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w44\Desktop\"/>
    </mc:Choice>
  </mc:AlternateContent>
  <xr:revisionPtr revIDLastSave="0" documentId="13_ncr:1_{D109443A-5EB6-4DB4-BC1A-A0A410FC5964}" xr6:coauthVersionLast="47" xr6:coauthVersionMax="47" xr10:uidLastSave="{00000000-0000-0000-0000-000000000000}"/>
  <bookViews>
    <workbookView xWindow="-103" yWindow="-103" windowWidth="22149" windowHeight="13320" xr2:uid="{00000000-000D-0000-FFFF-FFFF00000000}"/>
  </bookViews>
  <sheets>
    <sheet name="Challenge17_PPP_Loans_To_Utah_B" sheetId="1" r:id="rId1"/>
    <sheet name="Lookup Table" sheetId="4" r:id="rId2"/>
    <sheet name="PivotTable Solution" sheetId="2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665" i="1" l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<sst xmlns="http://schemas.openxmlformats.org/spreadsheetml/2006/main" count="73284" uniqueCount="13891">
  <si>
    <t>LoanRange</t>
  </si>
  <si>
    <t>BusinessName</t>
  </si>
  <si>
    <t>NAICS Description</t>
  </si>
  <si>
    <t>Address</t>
  </si>
  <si>
    <t>City</t>
  </si>
  <si>
    <t>State</t>
  </si>
  <si>
    <t>Zip</t>
  </si>
  <si>
    <t>NAICSCode</t>
  </si>
  <si>
    <t>BusinessType</t>
  </si>
  <si>
    <t>RaceEthnicity</t>
  </si>
  <si>
    <t>Gender</t>
  </si>
  <si>
    <t>Veteran</t>
  </si>
  <si>
    <t>NonProfit</t>
  </si>
  <si>
    <t>JobsRetained</t>
  </si>
  <si>
    <t>DateApproved</t>
  </si>
  <si>
    <t>Lender</t>
  </si>
  <si>
    <t>a $5-10 million</t>
  </si>
  <si>
    <t>GREAT BASIN INDUSTRIAL, LLC</t>
  </si>
  <si>
    <t>NonResidential Building Construction</t>
  </si>
  <si>
    <t>1284 Flint Meadow Dr</t>
  </si>
  <si>
    <t>KAYSVILLE</t>
  </si>
  <si>
    <t>UT</t>
  </si>
  <si>
    <t>Corporation</t>
  </si>
  <si>
    <t>White</t>
  </si>
  <si>
    <t>Male Owned</t>
  </si>
  <si>
    <t>Unanswered</t>
  </si>
  <si>
    <t>KeyBank National Association</t>
  </si>
  <si>
    <t>ASSOCIATED BRIGHAM CONTRACTORS, INC.</t>
  </si>
  <si>
    <t>75 N 900 W</t>
  </si>
  <si>
    <t>BRIGHAM CITY</t>
  </si>
  <si>
    <t>Cache Valley Bank</t>
  </si>
  <si>
    <t>SPARTAN COMPANIES 300, LLC</t>
  </si>
  <si>
    <t>Utility System Construction</t>
  </si>
  <si>
    <t>116 West 100</t>
  </si>
  <si>
    <t>RICHMOND</t>
  </si>
  <si>
    <t>Limited  Liability Company(LLC)</t>
  </si>
  <si>
    <t>WHITAKER CONSTRUCTION CO INC.</t>
  </si>
  <si>
    <t>1050 W 44 S</t>
  </si>
  <si>
    <t>Subchapter S Corporation</t>
  </si>
  <si>
    <t>Zions Bank, A Division of</t>
  </si>
  <si>
    <t>BH, INC.</t>
  </si>
  <si>
    <t>Building Equipment Contractors</t>
  </si>
  <si>
    <t>826 South 1500 East</t>
  </si>
  <si>
    <t>VERNAL</t>
  </si>
  <si>
    <t>Non-Veteran</t>
  </si>
  <si>
    <t>HARRIS &amp; HART, INC.</t>
  </si>
  <si>
    <t>1759 West 1200 South</t>
  </si>
  <si>
    <t>OGDEN</t>
  </si>
  <si>
    <t>INTERIORWORX, LLC</t>
  </si>
  <si>
    <t>723 Pacific Ave Suite 100</t>
  </si>
  <si>
    <t>SALT LAKE CITY</t>
  </si>
  <si>
    <t>Pacific Western Bank</t>
  </si>
  <si>
    <t>NATURE'S SUNSHINE PRODUCTS INC</t>
  </si>
  <si>
    <t>Food Manufacturing Other</t>
  </si>
  <si>
    <t>2901 W Bluegrass Blvd Ste 100</t>
  </si>
  <si>
    <t>LEHI</t>
  </si>
  <si>
    <t>Bank of America, National Association</t>
  </si>
  <si>
    <t>JAS. D. EASTON, INC.</t>
  </si>
  <si>
    <t>Misc Manufacturing</t>
  </si>
  <si>
    <t>2150 S 1300 E, Ste 450</t>
  </si>
  <si>
    <t>JACKSON GROUP PETERBILT, INC.</t>
  </si>
  <si>
    <t>Merchant Wholesalers</t>
  </si>
  <si>
    <t>1910 S. 5500 W.</t>
  </si>
  <si>
    <t>NICHOLAS &amp;AMP; CO., INC.</t>
  </si>
  <si>
    <t>5520 West Harold Gatty Drive</t>
  </si>
  <si>
    <t>Celtic Bank Corporation</t>
  </si>
  <si>
    <t>ZAGG INC</t>
  </si>
  <si>
    <t>910 West Legacy Center Way</t>
  </si>
  <si>
    <t>MIDVALE</t>
  </si>
  <si>
    <t>MLSC HOLDING CO., INC.</t>
  </si>
  <si>
    <t>1505 W 130 S</t>
  </si>
  <si>
    <t>OREM</t>
  </si>
  <si>
    <t>PACKSIZE INTERNATIONAL, LLC</t>
  </si>
  <si>
    <t>Wholesale Electronics</t>
  </si>
  <si>
    <t>3760 W. Smart Pack Way 0.0</t>
  </si>
  <si>
    <t>JPMorgan Chase Bank, National Association</t>
  </si>
  <si>
    <t>YOUNIQUE LLC</t>
  </si>
  <si>
    <t>Drug Stores</t>
  </si>
  <si>
    <t>3400 Mayflower Ave 0.0</t>
  </si>
  <si>
    <t>RBM SERVICES,  INC.</t>
  </si>
  <si>
    <t>Direct Sellers</t>
  </si>
  <si>
    <t>1515 RIVERSIDE AVE</t>
  </si>
  <si>
    <t>PROVO</t>
  </si>
  <si>
    <t>CONSULNET, LLC</t>
  </si>
  <si>
    <t>Truck Transportation</t>
  </si>
  <si>
    <t>10813 S. River Front Pkwy</t>
  </si>
  <si>
    <t>SOUTH JORDAN</t>
  </si>
  <si>
    <t>SHIPEX INC.</t>
  </si>
  <si>
    <t>376 E 400 S</t>
  </si>
  <si>
    <t>BARNEY TRUCKING INCORPORATED</t>
  </si>
  <si>
    <t>235  S STATE ROAD 24</t>
  </si>
  <si>
    <t>SALINA</t>
  </si>
  <si>
    <t>MASTERCONTROL, INC</t>
  </si>
  <si>
    <t>Software Publishers</t>
  </si>
  <si>
    <t>6350 S 3000 E</t>
  </si>
  <si>
    <t>XANT, INC.</t>
  </si>
  <si>
    <t>1712 S. East Bay Blvd., Suite 200</t>
  </si>
  <si>
    <t>ALLISON BAVER ENTERTAINMENT LLC</t>
  </si>
  <si>
    <t>Video Production</t>
  </si>
  <si>
    <t>6219 S. Saunter Lane</t>
  </si>
  <si>
    <t>Meridian Bank</t>
  </si>
  <si>
    <t>DHI COMPUTING SERVICE, INC</t>
  </si>
  <si>
    <t>Data Processing</t>
  </si>
  <si>
    <t>1525 west 820 north</t>
  </si>
  <si>
    <t>CASTLE &amp; COOKE MORTGAGE, LLC</t>
  </si>
  <si>
    <t>Real Estate Credit</t>
  </si>
  <si>
    <t>13751 South Wadsworth Park Drive</t>
  </si>
  <si>
    <t>DRAPER</t>
  </si>
  <si>
    <t>PARSONS BEHLE &amp; LATIMER</t>
  </si>
  <si>
    <t>Law Offices</t>
  </si>
  <si>
    <t>201 South Main Street Suite 1800</t>
  </si>
  <si>
    <t>First Utah Bank</t>
  </si>
  <si>
    <t>WESTECH ENGINEERING, INC</t>
  </si>
  <si>
    <t>Engineering Services</t>
  </si>
  <si>
    <t>3665 South West Temple</t>
  </si>
  <si>
    <t>U.S. Bank, National Association</t>
  </si>
  <si>
    <t>INTERMOUNTAIN EMPLOYMENT SERVICE, INC.</t>
  </si>
  <si>
    <t>Temporary Help</t>
  </si>
  <si>
    <t>450 East 900 North</t>
  </si>
  <si>
    <t>NORTH SALT LAKE</t>
  </si>
  <si>
    <t>Comerica Bank</t>
  </si>
  <si>
    <t>CONNEXION POINT LLC</t>
  </si>
  <si>
    <t>Document Preparation Services</t>
  </si>
  <si>
    <t>9490 South 300 West</t>
  </si>
  <si>
    <t>SANDY</t>
  </si>
  <si>
    <t>WESTMINSTER COLLEGE</t>
  </si>
  <si>
    <t>Colleges &amp; Universities</t>
  </si>
  <si>
    <t>1840 South 1300 East</t>
  </si>
  <si>
    <t>Non-Profit Organization</t>
  </si>
  <si>
    <t>GRANGER MEDICAL CLINIC, PC</t>
  </si>
  <si>
    <t>Physicians</t>
  </si>
  <si>
    <t>7181 S CAMPUS VIEW DRIVE.</t>
  </si>
  <si>
    <t>WEST JORDAN</t>
  </si>
  <si>
    <t>Fortis Private Bank</t>
  </si>
  <si>
    <t>OGDEN CLINIC PROFESSIONAL CORPORATION</t>
  </si>
  <si>
    <t>1491 East Ridgeline Drive</t>
  </si>
  <si>
    <t>Goldenwest FCU</t>
  </si>
  <si>
    <t>TANNER MEMORIAL CLINIC</t>
  </si>
  <si>
    <t>2121 N 1700 W</t>
  </si>
  <si>
    <t>LAYTON</t>
  </si>
  <si>
    <t>UTAH NAVAJO HEALTH SYSTEM, INC.</t>
  </si>
  <si>
    <t>Outpatient Care Center</t>
  </si>
  <si>
    <t>1478 E Highway 162</t>
  </si>
  <si>
    <t>MONTEZUMA CREEK</t>
  </si>
  <si>
    <t>CENTRAL UTAH CLINIC PC</t>
  </si>
  <si>
    <t>Hospitals</t>
  </si>
  <si>
    <t>1055 North 500 West</t>
  </si>
  <si>
    <t>DANVILLE SERVICES CORPORATION</t>
  </si>
  <si>
    <t>Disability Services</t>
  </si>
  <si>
    <t>7351 S. Union Park Ave., #200</t>
  </si>
  <si>
    <t>C&amp;R MANAGEMENT</t>
  </si>
  <si>
    <t>Limited Service Restaurants</t>
  </si>
  <si>
    <t>8289 South 4300 West</t>
  </si>
  <si>
    <t>Bremer Bank, National Association</t>
  </si>
  <si>
    <t>KNDRS LLC</t>
  </si>
  <si>
    <t>971 South Automall Drive</t>
  </si>
  <si>
    <t>AMERICAN FORK</t>
  </si>
  <si>
    <t>Community Banks of Colorado, A Division of</t>
  </si>
  <si>
    <t>SIZZLING CAESARS, LLC</t>
  </si>
  <si>
    <t>348 E WINCHESTER ST</t>
  </si>
  <si>
    <t>First Savings Bank</t>
  </si>
  <si>
    <t>SIZZLING PLATTER, LLC</t>
  </si>
  <si>
    <t>ZULLAS, L.C.</t>
  </si>
  <si>
    <t>460 W Universal Circle 0.0</t>
  </si>
  <si>
    <t>HB BOYS, L.C.</t>
  </si>
  <si>
    <t>2280 South Main Street</t>
  </si>
  <si>
    <t>b $2-5 million</t>
  </si>
  <si>
    <t>SIERRA FOREST PRODUCTS, INC</t>
  </si>
  <si>
    <t>Forest Nurseries</t>
  </si>
  <si>
    <t>5825 Harold Gatty Drive</t>
  </si>
  <si>
    <t>BMO Harris Bank National Association</t>
  </si>
  <si>
    <t>BLUE MOUNTAIN ENERGY, INC.</t>
  </si>
  <si>
    <t>Coal Mining</t>
  </si>
  <si>
    <t>10714 South Jordan Gateway</t>
  </si>
  <si>
    <t>BRONCO UTAH OPERATIONS, LLC</t>
  </si>
  <si>
    <t>South HWY 10 550 W Consol Rd</t>
  </si>
  <si>
    <t>EMERY</t>
  </si>
  <si>
    <t>REDMOND, INCORPORATED</t>
  </si>
  <si>
    <t>Mineral Mining &amp; Quarrying</t>
  </si>
  <si>
    <t>475 W 910 S</t>
  </si>
  <si>
    <t>HEBER CITY</t>
  </si>
  <si>
    <t>DESERET GENERATION &amp; TRANSMISSION CO-OPERATIVE</t>
  </si>
  <si>
    <t>Electric Power Generation &amp; Transmission</t>
  </si>
  <si>
    <t>SOLCIUS LLC</t>
  </si>
  <si>
    <t>1555 N Freedom Blvd</t>
  </si>
  <si>
    <t>MAGLEBY PROFESSIONAL SERVICES</t>
  </si>
  <si>
    <t>Residential Building Construction</t>
  </si>
  <si>
    <t>1291 W Center St.</t>
  </si>
  <si>
    <t>LINDON</t>
  </si>
  <si>
    <t>IVORY EMPLOYEE LEASING CORPORATION</t>
  </si>
  <si>
    <t>978 Woodoak Lane</t>
  </si>
  <si>
    <t>R&amp;O CONSTRUCTION COMPANY</t>
  </si>
  <si>
    <t>933 WALL AVE</t>
  </si>
  <si>
    <t>Bank of Utah</t>
  </si>
  <si>
    <t>ROCKY MOUNTAIN INDUSTRIAL CONSTRUCTION SERVICES, LLC</t>
  </si>
  <si>
    <t>1062 E Bamberger Dr</t>
  </si>
  <si>
    <t>HHI CORPORATION</t>
  </si>
  <si>
    <t>736 West Harrisville Road</t>
  </si>
  <si>
    <t>WESTLAND CONSTRUCTION, INC.</t>
  </si>
  <si>
    <t>1411 W 1250 S STE 200</t>
  </si>
  <si>
    <t>WADMAN CORPORATION</t>
  </si>
  <si>
    <t>2920 S 925 W</t>
  </si>
  <si>
    <t>TOM STUART CONSTRUCTION, INC.</t>
  </si>
  <si>
    <t>259 South River Bend Way #100</t>
  </si>
  <si>
    <t>CASCADE HOLDINGS, LLC</t>
  </si>
  <si>
    <t>352 GOLD TIP DR</t>
  </si>
  <si>
    <t>Central Bank</t>
  </si>
  <si>
    <t>COLT BUILDERS CORP.</t>
  </si>
  <si>
    <t>211 West 4860 South</t>
  </si>
  <si>
    <t>HOGAN &amp; ASSOCIATES CONSTRUCTION, INC</t>
  </si>
  <si>
    <t>940 North 1250 West</t>
  </si>
  <si>
    <t>CENTERVILLE</t>
  </si>
  <si>
    <t>BODELL CONSTRUCTION COMPANY</t>
  </si>
  <si>
    <t>586 Fine Drive</t>
  </si>
  <si>
    <t>EXPRESSTECH HOLDING, INC.</t>
  </si>
  <si>
    <t>580 E Technology Ave STE C-1100</t>
  </si>
  <si>
    <t>MORGAN ASPHALT INC</t>
  </si>
  <si>
    <t>Transportation Construction</t>
  </si>
  <si>
    <t>1970 N Redwood Road</t>
  </si>
  <si>
    <t>Glacier Bank</t>
  </si>
  <si>
    <t>WOLLAM CONSTRUCTION COMPANY, INC.</t>
  </si>
  <si>
    <t>656 W 9400 S</t>
  </si>
  <si>
    <t>WADSWORTH BROTHERS CONSTRUCTION COMPANY, INC.</t>
  </si>
  <si>
    <t>1350 Draper Pkwy</t>
  </si>
  <si>
    <t>Newtek Small Business Finance, Inc.</t>
  </si>
  <si>
    <t>RULON HARPER CONSTRUCTION INC.</t>
  </si>
  <si>
    <t>Civil Engineering Construction</t>
  </si>
  <si>
    <t>8201 W 5400 So</t>
  </si>
  <si>
    <t>PHAZE CONCRETE INC.</t>
  </si>
  <si>
    <t>Structural Contractors</t>
  </si>
  <si>
    <t>91 E. Canyon Commercial Ave.</t>
  </si>
  <si>
    <t>CEDAR CITY</t>
  </si>
  <si>
    <t>MidFirst Bank</t>
  </si>
  <si>
    <t>BOMAN &amp; KEMP MANUFACTURING, INC.</t>
  </si>
  <si>
    <t>2393 S. 1900 W. 0.0</t>
  </si>
  <si>
    <t>IMS MASONRY INC</t>
  </si>
  <si>
    <t>335 S 1250 W</t>
  </si>
  <si>
    <t>Continental Bank</t>
  </si>
  <si>
    <t>TAYLOR ELECTRIC INC</t>
  </si>
  <si>
    <t>2650 S 1030 W</t>
  </si>
  <si>
    <t>SOUTH SALT LAKE</t>
  </si>
  <si>
    <t>GREAT SALT LAKE ELECTRIC, INC</t>
  </si>
  <si>
    <t>8540 SANDY PKWY</t>
  </si>
  <si>
    <t>MECHANICAL SERVICE &amp; SYSTEMS, INC.</t>
  </si>
  <si>
    <t>1055 S 700 W</t>
  </si>
  <si>
    <t>SKYLINE ELECTRIC COMPANY</t>
  </si>
  <si>
    <t>1848 W 2300 S</t>
  </si>
  <si>
    <t>WEST VALLEY CITY</t>
  </si>
  <si>
    <t>FIRE ENGINEERING COMPANY, INC.</t>
  </si>
  <si>
    <t>4717 South 500 West</t>
  </si>
  <si>
    <t>Brighton Bank</t>
  </si>
  <si>
    <t>UMC, INC.</t>
  </si>
  <si>
    <t>1148 N 450 West</t>
  </si>
  <si>
    <t>SPRINGVILLE</t>
  </si>
  <si>
    <t>ANY HOUR INC</t>
  </si>
  <si>
    <t>1374 WEST 130 SOUTH</t>
  </si>
  <si>
    <t>Meadows Bank</t>
  </si>
  <si>
    <t>SUPERIOR WATER AND AIR, INC.</t>
  </si>
  <si>
    <t>3536 South 1950 West</t>
  </si>
  <si>
    <t>U.S. MECHANICAL LIMITED COMPANY</t>
  </si>
  <si>
    <t>472 South 640 West</t>
  </si>
  <si>
    <t>PLEASANT GROVE</t>
  </si>
  <si>
    <t>TOLMAN CONSTRUCTION, INC.</t>
  </si>
  <si>
    <t>Building Finishing Contractors</t>
  </si>
  <si>
    <t>334 N Marshall Way #E</t>
  </si>
  <si>
    <t>DAW CONSTRUCTION GROUP, LLC</t>
  </si>
  <si>
    <t>12552 South 125 West Suite 100</t>
  </si>
  <si>
    <t>NOORDA BEC, INC.</t>
  </si>
  <si>
    <t>2160 West 1700 South</t>
  </si>
  <si>
    <t>SURE STEEL, INC</t>
  </si>
  <si>
    <t>Specialty Trade Contractors</t>
  </si>
  <si>
    <t>7528 CORNIA DR</t>
  </si>
  <si>
    <t>HONEYVILLE GRAIN, INC.</t>
  </si>
  <si>
    <t>Grain Milling</t>
  </si>
  <si>
    <t>1040 West 600 North</t>
  </si>
  <si>
    <t>FORELAND REFINING CORPORATION</t>
  </si>
  <si>
    <t>Petroleum &amp; Coal Manufacturing</t>
  </si>
  <si>
    <t>1582 WEST 2600 SOUTH</t>
  </si>
  <si>
    <t>WOODS CROSS</t>
  </si>
  <si>
    <t>PREMIER TECH INC</t>
  </si>
  <si>
    <t>Plastics Manufacturing</t>
  </si>
  <si>
    <t>1881 West North Temple</t>
  </si>
  <si>
    <t>AMSCO WINDOWS</t>
  </si>
  <si>
    <t>Fabricated Metal Manufacturing</t>
  </si>
  <si>
    <t>1880 South 1045 West</t>
  </si>
  <si>
    <t>J D MACHINE CORP.</t>
  </si>
  <si>
    <t>2744 PARKLAND BLVD</t>
  </si>
  <si>
    <t>RAM MANUFACTURING CO., INC.</t>
  </si>
  <si>
    <t>3172 East DESERET DR South</t>
  </si>
  <si>
    <t>SAINT GEORGE</t>
  </si>
  <si>
    <t>WING ENTERPRISES, INCORPORATED</t>
  </si>
  <si>
    <t>1198 SPRING CREEK PL</t>
  </si>
  <si>
    <t>Female Owned</t>
  </si>
  <si>
    <t>POLATECHNO CO., LTD</t>
  </si>
  <si>
    <t>Machinery Manufacturing</t>
  </si>
  <si>
    <t>452 West 1260 North</t>
  </si>
  <si>
    <t>MUFG Union Bank, National Association</t>
  </si>
  <si>
    <t>WILSON ELECTRONICS, LLC</t>
  </si>
  <si>
    <t>Computer Product Manufacturing</t>
  </si>
  <si>
    <t>2890 Cottonwood Parkway, Suite 200</t>
  </si>
  <si>
    <t>INOVAR, INC.</t>
  </si>
  <si>
    <t>750 East 1600 North</t>
  </si>
  <si>
    <t>LOGAN</t>
  </si>
  <si>
    <t>Western Alliance Bank</t>
  </si>
  <si>
    <t>WAVETRNOIX LLC</t>
  </si>
  <si>
    <t>78 East 1700 South</t>
  </si>
  <si>
    <t>GOENGINEER, INC.</t>
  </si>
  <si>
    <t>1787 E FORT UNION BLVD Ste 100</t>
  </si>
  <si>
    <t>LIGHTNING PROTECTION SYSTEMS, LLC</t>
  </si>
  <si>
    <t>Electrical Component Manufacturing</t>
  </si>
  <si>
    <t>90 CUTLER DR</t>
  </si>
  <si>
    <t>K-TEC HOLDINGS, LTD</t>
  </si>
  <si>
    <t>1206 S 1680 W</t>
  </si>
  <si>
    <t>Partnership</t>
  </si>
  <si>
    <t>Rock Canyon Bank</t>
  </si>
  <si>
    <t>INTERMOUNTAIN ELECTRONICS, INC. OF PRICE UTAH, A UTAH CORPORATION</t>
  </si>
  <si>
    <t>1511 South Highway 6</t>
  </si>
  <si>
    <t>PRICE</t>
  </si>
  <si>
    <t>STADLER US INC.</t>
  </si>
  <si>
    <t>Transportation Equipment Manufacturing</t>
  </si>
  <si>
    <t>5880 W 150 S</t>
  </si>
  <si>
    <t>DOPPELMAYR USA, INC.</t>
  </si>
  <si>
    <t>3160 West 500 South</t>
  </si>
  <si>
    <t>MITY INC</t>
  </si>
  <si>
    <t>Furniture Manufacturing</t>
  </si>
  <si>
    <t>1301 W 400 N</t>
  </si>
  <si>
    <t>PNC Bank, National Association</t>
  </si>
  <si>
    <t>FETZERS INC</t>
  </si>
  <si>
    <t>6223 W Double Eagle Circle</t>
  </si>
  <si>
    <t>ORTHO DEVELOPMENT CORPORATION</t>
  </si>
  <si>
    <t>12187 BUSINESS PARK DRIVE</t>
  </si>
  <si>
    <t>Wells Fargo Bank, National Association</t>
  </si>
  <si>
    <t>ARROWHEAD DENTAL INC.</t>
  </si>
  <si>
    <t>11170 South State Street</t>
  </si>
  <si>
    <t>STORM PRODUCTS, INC.</t>
  </si>
  <si>
    <t>165 South 800 West</t>
  </si>
  <si>
    <t>PADFIELD, INC.</t>
  </si>
  <si>
    <t>1335 West 2100 South 0.0</t>
  </si>
  <si>
    <t>INTERMOUNTAIN WOOD PRODUCTS INC</t>
  </si>
  <si>
    <t>1948 South West Temple</t>
  </si>
  <si>
    <t>Legacy Bank</t>
  </si>
  <si>
    <t>DYNATRONICS LASER CORP.</t>
  </si>
  <si>
    <t>7030 Park Center Drive</t>
  </si>
  <si>
    <t>Bank of the West</t>
  </si>
  <si>
    <t>AURALCARE HEARING CENTERS OF AMERICA, LLC.</t>
  </si>
  <si>
    <t>8941 S. 700 E.</t>
  </si>
  <si>
    <t>TRAILBLAZER CONTROLS LLC</t>
  </si>
  <si>
    <t>1745 S Milestone Dr. Ste B7</t>
  </si>
  <si>
    <t>Radius Bank</t>
  </si>
  <si>
    <t>INTERMOUNTAIN LOCK AND SECURITY SUPPLY CO</t>
  </si>
  <si>
    <t>P.O. Box 65435</t>
  </si>
  <si>
    <t>AMERICAN EQUIPMENT, LLC</t>
  </si>
  <si>
    <t>451 WEST 3440 SOUTH</t>
  </si>
  <si>
    <t>AMERICAN CRAFTS, L.C.</t>
  </si>
  <si>
    <t>588 West 400 South</t>
  </si>
  <si>
    <t>BULLFROG INTERNATIONAL LC</t>
  </si>
  <si>
    <t>7017 WEST 11800 SOUTH</t>
  </si>
  <si>
    <t>HERRIMAN</t>
  </si>
  <si>
    <t>A&amp;K RAILROAD MATERIALS, INC.</t>
  </si>
  <si>
    <t>1505 S Redwood Road</t>
  </si>
  <si>
    <t>GENERAL DISTRIBUTING COMPANY, THE</t>
  </si>
  <si>
    <t>Merchant Wholesalers Nondurable goods</t>
  </si>
  <si>
    <t>5350 West Amelia Earhart Drive</t>
  </si>
  <si>
    <t>D. L. Evans Bank</t>
  </si>
  <si>
    <t>JOHN H. FIRMAGE, INC.</t>
  </si>
  <si>
    <t>Vehicle Dealers</t>
  </si>
  <si>
    <t>4735 South State</t>
  </si>
  <si>
    <t>BMW Bank of North America, Inc.</t>
  </si>
  <si>
    <t>ANTHONY WADE, INC.</t>
  </si>
  <si>
    <t>150 West Hilton Drive</t>
  </si>
  <si>
    <t>GARFF-WARNER DODGE, LLC</t>
  </si>
  <si>
    <t>4175 West 3500 South 0.0</t>
  </si>
  <si>
    <t>KEN GARFF OGDEN, LLC</t>
  </si>
  <si>
    <t>900 West Riverdale Road 0.0</t>
  </si>
  <si>
    <t>DOUG SMITH AUTOPLEX INC</t>
  </si>
  <si>
    <t>501 West Main Street 0.0</t>
  </si>
  <si>
    <t>MARK MILLER HOLDINGS, LLC</t>
  </si>
  <si>
    <t>730 S West Temple</t>
  </si>
  <si>
    <t>Toyota Financial Savings Bank</t>
  </si>
  <si>
    <t>M&amp;M AUTOMOTOVE INC</t>
  </si>
  <si>
    <t>11453 S Lone Peak Parkway</t>
  </si>
  <si>
    <t>JERRY SEINER CHEVROLET, INC.</t>
  </si>
  <si>
    <t>1530 South 500 West</t>
  </si>
  <si>
    <t>TIM DAHLE IMPORTS, INC</t>
  </si>
  <si>
    <t>4528 S State St</t>
  </si>
  <si>
    <t>BURT BROTHERS, LLC</t>
  </si>
  <si>
    <t>737 N 400 W</t>
  </si>
  <si>
    <t>JACK'S TIRE &amp;OIL MANAGEMNT CO IN</t>
  </si>
  <si>
    <t>1795 North Main St</t>
  </si>
  <si>
    <t>WITTWER INC</t>
  </si>
  <si>
    <t>Home Furnishing Stores</t>
  </si>
  <si>
    <t>390 N MALL DR</t>
  </si>
  <si>
    <t>LES OLSON COMPANY, INC.</t>
  </si>
  <si>
    <t>Electronics Stores</t>
  </si>
  <si>
    <t>3244 South 300 West</t>
  </si>
  <si>
    <t>STANDARD PLUMBING SUPPLY CO., INC.</t>
  </si>
  <si>
    <t>Home Centers</t>
  </si>
  <si>
    <t>9310 S 370 W Bldg 5</t>
  </si>
  <si>
    <t>American Express National Bank</t>
  </si>
  <si>
    <t>BURTON LUMBER &amp; HARDWARE CO.</t>
  </si>
  <si>
    <t>1170 S 4400 W</t>
  </si>
  <si>
    <t>TRES ENTERPRISES, INC.</t>
  </si>
  <si>
    <t>Food Stores</t>
  </si>
  <si>
    <t>2470 S REDWOOD RD $100</t>
  </si>
  <si>
    <t>Hispanic</t>
  </si>
  <si>
    <t>ASEA LLC</t>
  </si>
  <si>
    <t>1488 W Pleasant View Dr</t>
  </si>
  <si>
    <t>TRUVISION HEALTH LLC</t>
  </si>
  <si>
    <t>172 E 14075 S</t>
  </si>
  <si>
    <t>Professional Association</t>
  </si>
  <si>
    <t>NATIONAL PRODUCT SALES INCORPORATED</t>
  </si>
  <si>
    <t>Department Store</t>
  </si>
  <si>
    <t>1600 South Empire Rd</t>
  </si>
  <si>
    <t>MAXIM'S NUTRICARE INCORPORATED</t>
  </si>
  <si>
    <t>Retail Stores Misc</t>
  </si>
  <si>
    <t>6208 W DANNON WAY</t>
  </si>
  <si>
    <t>SMITH POWER PRODUCTS</t>
  </si>
  <si>
    <t>3065 California Avenue</t>
  </si>
  <si>
    <t>Sole Proprietorship</t>
  </si>
  <si>
    <t>Readycap Lending, LLC</t>
  </si>
  <si>
    <t>OWLET BABY CARE INC.</t>
  </si>
  <si>
    <t>Electronic Shopping &amp; Online</t>
  </si>
  <si>
    <t>2500 Executive Parkway, Suite 500</t>
  </si>
  <si>
    <t>Silicon Valley Bank</t>
  </si>
  <si>
    <t>ARIIX LLC</t>
  </si>
  <si>
    <t>563 W 500 S Ste 340</t>
  </si>
  <si>
    <t>BOUNTIFUL</t>
  </si>
  <si>
    <t>KELLE'S TRANSPORT SERVICES, LLC</t>
  </si>
  <si>
    <t>977 W 2100 S</t>
  </si>
  <si>
    <t>ECHO KILO MANAGEMENT, LLC</t>
  </si>
  <si>
    <t>160 W Canyon Crest Rd</t>
  </si>
  <si>
    <t>ALPINE</t>
  </si>
  <si>
    <t>BAILEY'S HOLDING COMPANY, INC.</t>
  </si>
  <si>
    <t>Freight Trucking</t>
  </si>
  <si>
    <t>400 N 700 W</t>
  </si>
  <si>
    <t>ANDRUS TRANSPORTATION SERVICES, INC.</t>
  </si>
  <si>
    <t>3185 E Deseret Dr</t>
  </si>
  <si>
    <t>BRADY TRUCKING INC.</t>
  </si>
  <si>
    <t>5130 South 5400 East</t>
  </si>
  <si>
    <t>LW MILLER PROFESSIONAL SERVICES INC</t>
  </si>
  <si>
    <t>Freight Moving Storage</t>
  </si>
  <si>
    <t>1050 W 200 N</t>
  </si>
  <si>
    <t>AGILITY ENERGY, INC.</t>
  </si>
  <si>
    <t>9875 S 500 W</t>
  </si>
  <si>
    <t>FTA TRANSPORT, INC</t>
  </si>
  <si>
    <t>Transportation Support</t>
  </si>
  <si>
    <t>5745 W 300 S</t>
  </si>
  <si>
    <t>ACCESSDATA GROUP, INC.</t>
  </si>
  <si>
    <t>Timpanogos Circle</t>
  </si>
  <si>
    <t>JOLT SOFTWARE, INC.</t>
  </si>
  <si>
    <t>2901 N. Ashton Blvd.</t>
  </si>
  <si>
    <t>IMPARTNER INC</t>
  </si>
  <si>
    <t>10619 South Jordan Gateway Suite 200</t>
  </si>
  <si>
    <t>KUALI, INC.</t>
  </si>
  <si>
    <t>3400 N Ashton Blvd Suite 450</t>
  </si>
  <si>
    <t>NAV TECHNOLOGIES, INC.</t>
  </si>
  <si>
    <t>13693 South 200 West Ste 200</t>
  </si>
  <si>
    <t>MEDSPHERE SYSTEMS CORPORATION</t>
  </si>
  <si>
    <t>1220 East 7800 South FL 3</t>
  </si>
  <si>
    <t>MC RESEARCH LABS INC</t>
  </si>
  <si>
    <t>6350 South 3000 East</t>
  </si>
  <si>
    <t>NOVARAD CORPORATION</t>
  </si>
  <si>
    <t>752 East 1180 South Suite 200</t>
  </si>
  <si>
    <t>SOUTH CENTRAL UTAH TELEPHONE ASSOCIATION</t>
  </si>
  <si>
    <t>Telecommunications</t>
  </si>
  <si>
    <t>45 N 100 West</t>
  </si>
  <si>
    <t>ESCALANTE</t>
  </si>
  <si>
    <t>CoBank ACB</t>
  </si>
  <si>
    <t>UBTA-UBET COMMUNICATIONS, INC</t>
  </si>
  <si>
    <t>Wired Telecommunications</t>
  </si>
  <si>
    <t>211 E 200 N</t>
  </si>
  <si>
    <t>ROOSEVELT</t>
  </si>
  <si>
    <t>BRIDGE LOCATIONS LLC</t>
  </si>
  <si>
    <t>Wireless Telecommunications</t>
  </si>
  <si>
    <t>3158 S MAIN ST</t>
  </si>
  <si>
    <t>REACH NETWORX LLC</t>
  </si>
  <si>
    <t>Telecommunications Resellers</t>
  </si>
  <si>
    <t>45 W Sego Lily Dr</t>
  </si>
  <si>
    <t>BRIGHTSTAR WIRELESS, INC.</t>
  </si>
  <si>
    <t>888 S Main St Ste 101</t>
  </si>
  <si>
    <t>LOW VA RATES, LLC</t>
  </si>
  <si>
    <t>384 S 400 W STE 100</t>
  </si>
  <si>
    <t>INTER CAP LENDING  INC</t>
  </si>
  <si>
    <t>11781 LONE PEAK PKWY</t>
  </si>
  <si>
    <t>SouthStar Bank, S.S.B.</t>
  </si>
  <si>
    <t>TOSH INC</t>
  </si>
  <si>
    <t>Credit Intermediation</t>
  </si>
  <si>
    <t>2474 N University Ave</t>
  </si>
  <si>
    <t>C &amp; E FINANCIAL GROUP, INC.</t>
  </si>
  <si>
    <t>Investment Advice</t>
  </si>
  <si>
    <t>777 East 4500 South #220</t>
  </si>
  <si>
    <t>MIDWEST COMMERCIAL INTERIORS</t>
  </si>
  <si>
    <t>987 S WEST TEMPLE</t>
  </si>
  <si>
    <t>Mountain America FCU</t>
  </si>
  <si>
    <t>SISKIN ENTERPRISES</t>
  </si>
  <si>
    <t>Property Casualty Insurance Carrier</t>
  </si>
  <si>
    <t>2525 W Bridger Road</t>
  </si>
  <si>
    <t>CADENCE INNOVATIONS GROUP, INC.</t>
  </si>
  <si>
    <t>Title Insurance</t>
  </si>
  <si>
    <t>10855 S River Front Parkway</t>
  </si>
  <si>
    <t>FRED A MORETON &amp; COMPANY</t>
  </si>
  <si>
    <t>Insurance Agency</t>
  </si>
  <si>
    <t>101 S 200 E</t>
  </si>
  <si>
    <t>THE BOYER COMPANY, L.C.</t>
  </si>
  <si>
    <t>Nonresidential Buildings</t>
  </si>
  <si>
    <t>101 South 200 East, Suite 200</t>
  </si>
  <si>
    <t>REDSTONE RESIDENTIAL, INC.</t>
  </si>
  <si>
    <t>Residential Property Managers</t>
  </si>
  <si>
    <t>2483 N CANYON RD</t>
  </si>
  <si>
    <t>WELLQUEST LIVING, LLC</t>
  </si>
  <si>
    <t>Real Estate Other Activities</t>
  </si>
  <si>
    <t>185 South State Street</t>
  </si>
  <si>
    <t>Fountainhead SBF LLC</t>
  </si>
  <si>
    <t>OVERLAND WEST INC</t>
  </si>
  <si>
    <t>Car Rental</t>
  </si>
  <si>
    <t>2805 WASHINGTON BLVD</t>
  </si>
  <si>
    <t>PC CRANE SERVICE, LLC</t>
  </si>
  <si>
    <t>Construction Rentals</t>
  </si>
  <si>
    <t>393 S 2650 W</t>
  </si>
  <si>
    <t>PARR BROWN GEE %26 LOVELESS, A PROFESSIONAL CORPORATION</t>
  </si>
  <si>
    <t>101 S 200 E, Suite 700 0.0</t>
  </si>
  <si>
    <t>DURHAM JONES &amp; PINEGAR, P.C.</t>
  </si>
  <si>
    <t>111 South Main Street</t>
  </si>
  <si>
    <t>FABIAN &amp; CLENDENIN, A PROFESSIONAL CORPORATION</t>
  </si>
  <si>
    <t>215 South State Street</t>
  </si>
  <si>
    <t>ROBERT J DEBRY &amp; ASSOCIATES</t>
  </si>
  <si>
    <t>4252 South 700 East</t>
  </si>
  <si>
    <t>MYLER DISABILITY, LLC</t>
  </si>
  <si>
    <t>758 East Utah Valley Drive</t>
  </si>
  <si>
    <t>KIRTON MCCONKIE PC</t>
  </si>
  <si>
    <t>50 East South Temple</t>
  </si>
  <si>
    <t>RAY QUINNEY &amp; NEBEKER P.C.</t>
  </si>
  <si>
    <t>36 S. State Street, Suite 1400</t>
  </si>
  <si>
    <t>SNOW, CHRISTENSEN &amp; MARTINEAU</t>
  </si>
  <si>
    <t>10 Exchange Place, 11th Floor</t>
  </si>
  <si>
    <t>HAYNIE &amp; COMPANY, CPAS</t>
  </si>
  <si>
    <t>Certified Public Accountants</t>
  </si>
  <si>
    <t>1785 West 2300 S</t>
  </si>
  <si>
    <t>TANNER LLC</t>
  </si>
  <si>
    <t>36 South State Street, Ste 600</t>
  </si>
  <si>
    <t>SQUIRE &amp; COMPANY, PC</t>
  </si>
  <si>
    <t>1329 S 800 E</t>
  </si>
  <si>
    <t>HI TECH STAFFING SOLUTIONS, INC.</t>
  </si>
  <si>
    <t>Payroll Services</t>
  </si>
  <si>
    <t>4633 N Abbey Way</t>
  </si>
  <si>
    <t>EDEN</t>
  </si>
  <si>
    <t>SPECTRUM ENGINEERS, INC.</t>
  </si>
  <si>
    <t>324 S STATE ST STE 400</t>
  </si>
  <si>
    <t>AUTONOMOUS SOLUTIONS INC.</t>
  </si>
  <si>
    <t>990 N 8000 W</t>
  </si>
  <si>
    <t>MENDON</t>
  </si>
  <si>
    <t>SUNRISE ENGINEERING, INC.</t>
  </si>
  <si>
    <t>25 E 500 N</t>
  </si>
  <si>
    <t>FILLMORE</t>
  </si>
  <si>
    <t>State Bank of Southern Utah</t>
  </si>
  <si>
    <t>MID-STATE CONSULTANTS, INC.</t>
  </si>
  <si>
    <t>1475 North 200 West</t>
  </si>
  <si>
    <t>NEPHI</t>
  </si>
  <si>
    <t>HB INTERMOUNTAIN HOLDINGS, LLC</t>
  </si>
  <si>
    <t>Interior Design Services</t>
  </si>
  <si>
    <t>249 South 400 East</t>
  </si>
  <si>
    <t>BOX ELEMENTS, INC</t>
  </si>
  <si>
    <t>Custom Computer Software</t>
  </si>
  <si>
    <t>3401 N THANKSGIVING WAY, SUITE 300</t>
  </si>
  <si>
    <t>SECURITYMETRICS INC</t>
  </si>
  <si>
    <t>1275 W 1600 N</t>
  </si>
  <si>
    <t>WATERFORD INSTITUTE, INC.</t>
  </si>
  <si>
    <t>1590 East 9400 South</t>
  </si>
  <si>
    <t>SOFTWARE TECHNOLOGY GROUP,INC.</t>
  </si>
  <si>
    <t>Software System Design Services</t>
  </si>
  <si>
    <t>555 S 300 E</t>
  </si>
  <si>
    <t>CANOPY TAX, INC.</t>
  </si>
  <si>
    <t>4100 N Chapel Ridge Road</t>
  </si>
  <si>
    <t>MEDICAL PRIORITY CONSULTANTS, INC.</t>
  </si>
  <si>
    <t>Computer Related Services</t>
  </si>
  <si>
    <t>110 South Regent Street, STE 500</t>
  </si>
  <si>
    <t>NATIONAL BENEFIT SERVICES, LLC</t>
  </si>
  <si>
    <t>Management Consulting</t>
  </si>
  <si>
    <t>8523 S Redwood Rd</t>
  </si>
  <si>
    <t>EXPERTVOICE, INC.</t>
  </si>
  <si>
    <t>9 Exchange Place STE 1000</t>
  </si>
  <si>
    <t>LEAVITT PARTNERS, LLC</t>
  </si>
  <si>
    <t>299 South Main, Suite 2300</t>
  </si>
  <si>
    <t>VALCOM SALT LAKE CITY, LC</t>
  </si>
  <si>
    <t>Marketing Consulting</t>
  </si>
  <si>
    <t>852 E Arrowhead Lane</t>
  </si>
  <si>
    <t>MURRAY</t>
  </si>
  <si>
    <t>America First FCU</t>
  </si>
  <si>
    <t>RESPONSE MARKETING GROUP LLC</t>
  </si>
  <si>
    <t>380 South Technology Ct Ste 100</t>
  </si>
  <si>
    <t>BRAINSTORM, INC.</t>
  </si>
  <si>
    <t>10 SOUTH CENTER ST</t>
  </si>
  <si>
    <t>POLARITYTE MD, INC.</t>
  </si>
  <si>
    <t>Biotech Research</t>
  </si>
  <si>
    <t>123 N Wright Brothers Dr</t>
  </si>
  <si>
    <t>SARCOS CORP.</t>
  </si>
  <si>
    <t>360 S WAKARA WAY</t>
  </si>
  <si>
    <t>ROA MANAGEMENT HOLDING, LLC</t>
  </si>
  <si>
    <t>Advertising Agency</t>
  </si>
  <si>
    <t>1775 Warm Springs Road</t>
  </si>
  <si>
    <t>DISRUPTIVE ADVERTISING INC.</t>
  </si>
  <si>
    <t>Advertising Other</t>
  </si>
  <si>
    <t>384 S 400 W ste 200</t>
  </si>
  <si>
    <t>SHARPSPRING TECHNOLOGIES, INC.</t>
  </si>
  <si>
    <t>Marketing Research</t>
  </si>
  <si>
    <t>5001 CELEBRATION LOOP</t>
  </si>
  <si>
    <t>OAKLEY</t>
  </si>
  <si>
    <t>KLAS ENTERPRISES LLC</t>
  </si>
  <si>
    <t>630 E Technology Ave</t>
  </si>
  <si>
    <t>BLUE RAVEN SOLAR HOLDINGS, LLC</t>
  </si>
  <si>
    <t>Bank Holding Companies</t>
  </si>
  <si>
    <t>1403 N Research Way 0.0</t>
  </si>
  <si>
    <t>ROCKY MOUNTAIN CARE, LLC</t>
  </si>
  <si>
    <t>Corporate or Regional Management</t>
  </si>
  <si>
    <t>576 W 900 S, SUITE 260</t>
  </si>
  <si>
    <t>KIMBALL MANAGEMENT CORPORATION</t>
  </si>
  <si>
    <t>Administrative Services</t>
  </si>
  <si>
    <t>2839 West California Ave</t>
  </si>
  <si>
    <t>ACCESS VG LLC</t>
  </si>
  <si>
    <t>Executive Search Placement</t>
  </si>
  <si>
    <t>1012 W Beardsley PL</t>
  </si>
  <si>
    <t>INTERSTATE FIRE SALES AND SERVICE, LLC</t>
  </si>
  <si>
    <t>2550 S West Temple</t>
  </si>
  <si>
    <t>KIRK-COMPANY, INC.</t>
  </si>
  <si>
    <t>31 S 600 W</t>
  </si>
  <si>
    <t>OUTSOURCED ASSOCIATES &amp; STAFFING LLC</t>
  </si>
  <si>
    <t>5251 S GREEN STSUITE 350</t>
  </si>
  <si>
    <t>COMPETITIVE STAFFING LLC</t>
  </si>
  <si>
    <t>8965 S 1300 W</t>
  </si>
  <si>
    <t>FOCUS SERVICES, LLC</t>
  </si>
  <si>
    <t>Telemarketing</t>
  </si>
  <si>
    <t>4102 S. 1900 W.</t>
  </si>
  <si>
    <t>ROY</t>
  </si>
  <si>
    <t>AVIACODE, INC.</t>
  </si>
  <si>
    <t>Business Support Services</t>
  </si>
  <si>
    <t>136 East South Temple Suite 1400</t>
  </si>
  <si>
    <t>CHRISTOPHERSON ANDAVO TRAVEL, LP</t>
  </si>
  <si>
    <t>Travel Agencies</t>
  </si>
  <si>
    <t>5588 South Green Street</t>
  </si>
  <si>
    <t>Limited Liability Partnership</t>
  </si>
  <si>
    <t>YU JEOUNG</t>
  </si>
  <si>
    <t>Travel Reservations</t>
  </si>
  <si>
    <t>1141 W SILICON CIR Ste B</t>
  </si>
  <si>
    <t>PEAK ALARM COMPANY INC.</t>
  </si>
  <si>
    <t>Security System Services</t>
  </si>
  <si>
    <t>1534 S. GLADIOLA ST</t>
  </si>
  <si>
    <t>CIBC Bank USA</t>
  </si>
  <si>
    <t>FIRE PROTECTION SERVICE CORPORATION</t>
  </si>
  <si>
    <t>4155 HARRISON BLVD</t>
  </si>
  <si>
    <t>GREENIX HOLDINGS LLC</t>
  </si>
  <si>
    <t>Pest Control</t>
  </si>
  <si>
    <t>1280 SOUTH 800 EAST STE 200</t>
  </si>
  <si>
    <t>ECOBRITE SERVICES, LLC.</t>
  </si>
  <si>
    <t>Janitorial Services</t>
  </si>
  <si>
    <t>425 E 1600 N Ste 9</t>
  </si>
  <si>
    <t>ACE DISPOSAL INC.</t>
  </si>
  <si>
    <t>Solid Waste Collection</t>
  </si>
  <si>
    <t>2274 S. TECHNOLOGY DR</t>
  </si>
  <si>
    <t>WATERFORD SCHOOL, LLC</t>
  </si>
  <si>
    <t>Elementary &amp; Secondary Schools</t>
  </si>
  <si>
    <t>1590 E 9400 S</t>
  </si>
  <si>
    <t>UNITED EDUCATION CENTER, INC</t>
  </si>
  <si>
    <t>Computer Training</t>
  </si>
  <si>
    <t>50 S  Main Street</t>
  </si>
  <si>
    <t>ROCKY MOUNTAIN UNIVERSITY OF</t>
  </si>
  <si>
    <t>Technical College</t>
  </si>
  <si>
    <t>122 E 1700 S</t>
  </si>
  <si>
    <t>UTAH ATHLETIC FOUNDATION</t>
  </si>
  <si>
    <t>Sports Instruction</t>
  </si>
  <si>
    <t>3419 Olympic Parkway</t>
  </si>
  <si>
    <t>PARK CITY</t>
  </si>
  <si>
    <t>ALTERNATIVE BEHAVIOR STRATEGIES LLC</t>
  </si>
  <si>
    <t>Education Support Services</t>
  </si>
  <si>
    <t>515 S 700 STE 2A</t>
  </si>
  <si>
    <t>Sunwest Bank</t>
  </si>
  <si>
    <t>HELIX EDUCATION, INC.</t>
  </si>
  <si>
    <t>90 South 400 West Suite 500</t>
  </si>
  <si>
    <t>VALLEY OBSTETRICS AND GYNECOLOGY, P. C.</t>
  </si>
  <si>
    <t>585 N 500 W</t>
  </si>
  <si>
    <t>Capital Community Bank</t>
  </si>
  <si>
    <t>SUMMIT PHYSICIAN SPECIALISTS, P.C.</t>
  </si>
  <si>
    <t>5444 S Green Street</t>
  </si>
  <si>
    <t>WASATCH PEDIATRICS, INC.</t>
  </si>
  <si>
    <t>6967 S. River Gate Drive Suite 100</t>
  </si>
  <si>
    <t>UTAH EMERGENCY PHYSICIANS, P.C.</t>
  </si>
  <si>
    <t>5171 S Cottonwood St</t>
  </si>
  <si>
    <t>COMMUNITY HEALTH CENTERS, INC.</t>
  </si>
  <si>
    <t>2621 S 3270 W</t>
  </si>
  <si>
    <t>CANYON VIEW MEDICAL GROUP, LC</t>
  </si>
  <si>
    <t>325 W Center St</t>
  </si>
  <si>
    <t>SPANISH FORK</t>
  </si>
  <si>
    <t>UTAH CANCER SPECIALISTS PC</t>
  </si>
  <si>
    <t>1121 E 3900 S C-230</t>
  </si>
  <si>
    <t>MOUNTAIN WEST ANESTHESIA LLC</t>
  </si>
  <si>
    <t>3340 N. Center Street, Suite 800</t>
  </si>
  <si>
    <t>UTAH BEHAVIOR SERVICES, INC.</t>
  </si>
  <si>
    <t>Mental Health Practitioner</t>
  </si>
  <si>
    <t>6013 S REDWOOD RD</t>
  </si>
  <si>
    <t>Northwest Bank</t>
  </si>
  <si>
    <t>MOUNTAIN LAND REHABILITATION, INC.</t>
  </si>
  <si>
    <t>Physical Occupational Therapist</t>
  </si>
  <si>
    <t>1952 E FORT UNION BLVD</t>
  </si>
  <si>
    <t>INDEPENDENCE REHAB, LLC</t>
  </si>
  <si>
    <t>5314 N River Run Drive, Suite 140</t>
  </si>
  <si>
    <t>DAVIS BEHAVIORAL HEALTH, INC</t>
  </si>
  <si>
    <t>Outpatient Mental Health Sub Abuse</t>
  </si>
  <si>
    <t>934 South Main St</t>
  </si>
  <si>
    <t>Washington Federal Bank, National Association</t>
  </si>
  <si>
    <t>HOME CAREGIVERS PARTNERSHIP, LLC</t>
  </si>
  <si>
    <t>Home Health Care</t>
  </si>
  <si>
    <t>450 S 900 E</t>
  </si>
  <si>
    <t>SUNCREST HOSPICE SAN JOSE, LLC</t>
  </si>
  <si>
    <t>6800 S. Monroe Street, Suite 809</t>
  </si>
  <si>
    <t>GOLD CROSS SERVICES, INC.</t>
  </si>
  <si>
    <t>Ambulance Services</t>
  </si>
  <si>
    <t>1717 S REDWOOD RD</t>
  </si>
  <si>
    <t>CLASSIC AVIATION HOLDINGS LLC</t>
  </si>
  <si>
    <t>1010 N 500 E #200</t>
  </si>
  <si>
    <t>PREMIER FAMILY MEDICAL LLC</t>
  </si>
  <si>
    <t>Ambulatory Health Care Services</t>
  </si>
  <si>
    <t>830 N 2000 W</t>
  </si>
  <si>
    <t>CENTRAL VALLEY MEDICAL CENTER</t>
  </si>
  <si>
    <t>48 W 1500 N</t>
  </si>
  <si>
    <t>MOAB VALLEY HEALTHCARE, INC.</t>
  </si>
  <si>
    <t>450 W. Williams Way</t>
  </si>
  <si>
    <t>MOAB</t>
  </si>
  <si>
    <t>MISSION HEALTH SERVICES</t>
  </si>
  <si>
    <t>2830 S. REDWOOD ROAD</t>
  </si>
  <si>
    <t>ODYSSEY HOUSE, INC. (UTAH)</t>
  </si>
  <si>
    <t>Residential Mental Health Sub Abuse</t>
  </si>
  <si>
    <t>344 East 100 South</t>
  </si>
  <si>
    <t>UTAH YOUTH VILLAGE</t>
  </si>
  <si>
    <t>Residential Care Facilities</t>
  </si>
  <si>
    <t>5800 South HIghland Drive</t>
  </si>
  <si>
    <t>HERITAGE SCHOOLS, INC.</t>
  </si>
  <si>
    <t>Family Services</t>
  </si>
  <si>
    <t>5600 N Heritage School Dr</t>
  </si>
  <si>
    <t>VOLUNTEERS OF AMERICA OF UTAH, INC</t>
  </si>
  <si>
    <t>435 W Bearcat Dr</t>
  </si>
  <si>
    <t>THE ROAD HOME</t>
  </si>
  <si>
    <t>Community Housing Services</t>
  </si>
  <si>
    <t>3880 South 1000 West</t>
  </si>
  <si>
    <t>TURN COMMUNITY SERVICES</t>
  </si>
  <si>
    <t>Vocational Rehab Services</t>
  </si>
  <si>
    <t>423 WEST 800 SOUTH SUITE A200</t>
  </si>
  <si>
    <t>UTAH SYMPHONY &amp; OPERA</t>
  </si>
  <si>
    <t>Performing Arts Companies</t>
  </si>
  <si>
    <t>123 West S. Temple</t>
  </si>
  <si>
    <t>UNITED STATES SKI ASSOCIATION</t>
  </si>
  <si>
    <t>Sports Teams</t>
  </si>
  <si>
    <t>1 Victory Lane, Box 100</t>
  </si>
  <si>
    <t>THANKSGIVING POINT INSTITUTE, INC.</t>
  </si>
  <si>
    <t>Museum</t>
  </si>
  <si>
    <t>3003 N. Thanksgiving Way</t>
  </si>
  <si>
    <t>THE VOID LLC</t>
  </si>
  <si>
    <t>Bowling Center</t>
  </si>
  <si>
    <t>644 N 2000 W</t>
  </si>
  <si>
    <t>ACTION TARGET INC.</t>
  </si>
  <si>
    <t>3411 MOUNTAIN VISTA PKWY</t>
  </si>
  <si>
    <t>CANYON LAND DEVELOPMENT I LP</t>
  </si>
  <si>
    <t>Hotels</t>
  </si>
  <si>
    <t>1 Kayenta Road</t>
  </si>
  <si>
    <t>CANYON POINT</t>
  </si>
  <si>
    <t>Bank of Jackson Hole</t>
  </si>
  <si>
    <t>SUNDANCE PARTNERS, LTD</t>
  </si>
  <si>
    <t>8841 N Alpine Loop Rd</t>
  </si>
  <si>
    <t>RUBY'S INN INC</t>
  </si>
  <si>
    <t>26 South Main St.</t>
  </si>
  <si>
    <t>BRYCE CANYON CITY</t>
  </si>
  <si>
    <t>NEWREST SLC LLC</t>
  </si>
  <si>
    <t>Food Services</t>
  </si>
  <si>
    <t>3555 NINIGRET DR STE 600</t>
  </si>
  <si>
    <t>MOUNTAIN WEST BRANDS LLC</t>
  </si>
  <si>
    <t>Restaurants</t>
  </si>
  <si>
    <t>744 E. 400 South</t>
  </si>
  <si>
    <t>BLUEFIN CORPORATION</t>
  </si>
  <si>
    <t>165 W 2950 S</t>
  </si>
  <si>
    <t>MR RESTAURANTS, LC</t>
  </si>
  <si>
    <t>5929 Fashion Point Dr STE 501</t>
  </si>
  <si>
    <t>NDM RESTAURANTS LC</t>
  </si>
  <si>
    <t>NKS RESTAURANTS, LC</t>
  </si>
  <si>
    <t>APPLE MOUNTAIN, LLC</t>
  </si>
  <si>
    <t>VINE ST</t>
  </si>
  <si>
    <t>Equity Bank</t>
  </si>
  <si>
    <t>SIZZLING DONUTS, LLC</t>
  </si>
  <si>
    <t>SIZZLING WINGS, LLC</t>
  </si>
  <si>
    <t>D&amp;D MANAGEMENT ENTERPRISES, LLC</t>
  </si>
  <si>
    <t>81 W 3300 ST Suite B</t>
  </si>
  <si>
    <t>INTRUST Bank, National Association</t>
  </si>
  <si>
    <t>UTAH DEL, INC.</t>
  </si>
  <si>
    <t>4760 S Highland Drive #604</t>
  </si>
  <si>
    <t>SALT LAKE</t>
  </si>
  <si>
    <t>Riverview Bank</t>
  </si>
  <si>
    <t>CV HOLDINGS LC</t>
  </si>
  <si>
    <t>3451 N Triumph Blvd Ste 105</t>
  </si>
  <si>
    <t>WATSON MANAGEMENT INC</t>
  </si>
  <si>
    <t>1086 East Highway 193</t>
  </si>
  <si>
    <t>TUCUMCARI TRANSFER, INC.</t>
  </si>
  <si>
    <t>520 North Marketplace Drive Suite 120</t>
  </si>
  <si>
    <t>FLUENT HOME, LLC</t>
  </si>
  <si>
    <t>Personal Services</t>
  </si>
  <si>
    <t>3400 North 1200 West</t>
  </si>
  <si>
    <t>SKAGGS CATHOLIC CENTER</t>
  </si>
  <si>
    <t>Religious Organizations</t>
  </si>
  <si>
    <t>300 E. 11800 S.</t>
  </si>
  <si>
    <t>CHILDREN'S MIRACLE NETWORK</t>
  </si>
  <si>
    <t>Grantmaking Foundation</t>
  </si>
  <si>
    <t>205 West 700 South</t>
  </si>
  <si>
    <t>SUNDANCE INSTITUTE</t>
  </si>
  <si>
    <t>Non Profit</t>
  </si>
  <si>
    <t>1500 Kearns Boulevard</t>
  </si>
  <si>
    <t>CREDIT CORP SERVICES US COLLECTIONS INC</t>
  </si>
  <si>
    <t>121 WEST ELECTION RD SUITE 200</t>
  </si>
  <si>
    <t>c $1-2 million</t>
  </si>
  <si>
    <t>ENVIRONMENTAL SEEDS WEST LLC</t>
  </si>
  <si>
    <t>Crop Production</t>
  </si>
  <si>
    <t>1697 West 2100 North</t>
  </si>
  <si>
    <t>Montecito Bank &amp; Trust</t>
  </si>
  <si>
    <t>HOLT FARMS, LLC DBA HOLT DAIRY</t>
  </si>
  <si>
    <t>95 East Main</t>
  </si>
  <si>
    <t>ENTERPRISE</t>
  </si>
  <si>
    <t>SELECT SIRES MIDAMERICA, INC.</t>
  </si>
  <si>
    <t>Cattle Ranching &amp; Farming</t>
  </si>
  <si>
    <t>833 west 400 north</t>
  </si>
  <si>
    <t>OAKDELL EGG FARMS, INC.</t>
  </si>
  <si>
    <t>Poultry &amp; Egg Production</t>
  </si>
  <si>
    <t>1011 W 400 N Ste 100</t>
  </si>
  <si>
    <t>Altabank</t>
  </si>
  <si>
    <t>ONIONS 52, INC.</t>
  </si>
  <si>
    <t>Crop Production Support</t>
  </si>
  <si>
    <t>848 South 2000 West</t>
  </si>
  <si>
    <t>SYRACUSE</t>
  </si>
  <si>
    <t>Utah First FCU</t>
  </si>
  <si>
    <t>LISBON VALLEY MINING CO LLC</t>
  </si>
  <si>
    <t>Metal Ore Mining</t>
  </si>
  <si>
    <t>PO Box 400</t>
  </si>
  <si>
    <t>AMERICAN GILSONITE COMPANY</t>
  </si>
  <si>
    <t>29950 S Bonanza Hwy</t>
  </si>
  <si>
    <t>BONANZA</t>
  </si>
  <si>
    <t>ZECO EQUIPMENT LLC</t>
  </si>
  <si>
    <t>Mining Support Activities</t>
  </si>
  <si>
    <t>275 South 800 East</t>
  </si>
  <si>
    <t>PEAK WELL SERVICE LLC</t>
  </si>
  <si>
    <t>201 S Main St, Suite 2025</t>
  </si>
  <si>
    <t>TANKLOGIX, LLC</t>
  </si>
  <si>
    <t>1082 W 1700 N</t>
  </si>
  <si>
    <t>CYRQ ENERGY INC</t>
  </si>
  <si>
    <t>15 W SOUTH TEMPLE</t>
  </si>
  <si>
    <t>East West Bank</t>
  </si>
  <si>
    <t>GARKANE ENERGY COOPERATIVE, INC.</t>
  </si>
  <si>
    <t>120 West 300 South</t>
  </si>
  <si>
    <t>LOA</t>
  </si>
  <si>
    <t>MOON LAKE ELECTRIC ASSOCIATION, INC</t>
  </si>
  <si>
    <t>800 W US Hwy 40</t>
  </si>
  <si>
    <t>DIXIE ESCALANTE RURAL ELECTRIC ASSOCIATION, INC.</t>
  </si>
  <si>
    <t>71 East Hwy 56</t>
  </si>
  <si>
    <t>BERYL</t>
  </si>
  <si>
    <t>WESTATES CONSTRUCTION COMPANY, LC</t>
  </si>
  <si>
    <t>95 S River Bend Way, Suite A</t>
  </si>
  <si>
    <t>JWRIGHT COMPANIES, INC</t>
  </si>
  <si>
    <t>357 W 6160 S</t>
  </si>
  <si>
    <t>VINYL GUYS, INC.</t>
  </si>
  <si>
    <t>2150 W 3300 S</t>
  </si>
  <si>
    <t>WEST HAVEN</t>
  </si>
  <si>
    <t>ACME CONSTRUCTION, INC.</t>
  </si>
  <si>
    <t>170 S 1200 W</t>
  </si>
  <si>
    <t>EDGE CONSTRUCTION, LLC</t>
  </si>
  <si>
    <t>13702 S 200 W Ste B12</t>
  </si>
  <si>
    <t>FIELDSTONE CONSTRUCTION AND MANAGEMENT SERVICES, INC.</t>
  </si>
  <si>
    <t>12896 Pony Express Road Suite 400</t>
  </si>
  <si>
    <t>NEWMAN CONSTRUCTION INC</t>
  </si>
  <si>
    <t>13331 S REDWOOD RD</t>
  </si>
  <si>
    <t>RIVERTON</t>
  </si>
  <si>
    <t>VHD, LLC</t>
  </si>
  <si>
    <t>50 East 2500 N Suite 100</t>
  </si>
  <si>
    <t>ALPINE CLEANING AND RESTORATION SPECIALI</t>
  </si>
  <si>
    <t>177 S Main</t>
  </si>
  <si>
    <t>SMITHFIELD</t>
  </si>
  <si>
    <t>HUGHES GENERAL CONTRACTORS INC</t>
  </si>
  <si>
    <t>900 N REDWOOD RD</t>
  </si>
  <si>
    <t>B&amp;B PAYROLL, INC.</t>
  </si>
  <si>
    <t>16120 SOUTH PONY EXPRESS RD</t>
  </si>
  <si>
    <t>STAPP CONSTRUCTION INC.</t>
  </si>
  <si>
    <t>445 N 700 W</t>
  </si>
  <si>
    <t>MOUNTAIN WEST INDUSTRIAL LLC</t>
  </si>
  <si>
    <t>370 e 500 south, suite 140</t>
  </si>
  <si>
    <t>J&amp;M STEEL SOLUTIONS CASH BALANCE PLAN, INC.</t>
  </si>
  <si>
    <t>894 W State St</t>
  </si>
  <si>
    <t>KIER CONSTRUCTION CORPORATION</t>
  </si>
  <si>
    <t>3710 Quincy Ave</t>
  </si>
  <si>
    <t>NEW CONCEPTS, INC.</t>
  </si>
  <si>
    <t>31 W. GREGSON AVE</t>
  </si>
  <si>
    <t>Security Service FCU</t>
  </si>
  <si>
    <t>ASCENT CONSTRUCTION, INC</t>
  </si>
  <si>
    <t>310 W PARK LN</t>
  </si>
  <si>
    <t>FARMINGTON</t>
  </si>
  <si>
    <t>ZWICK CONSTRUCTION COMPANY</t>
  </si>
  <si>
    <t>434 W Ascension Way, Suite 150</t>
  </si>
  <si>
    <t>GREEN CONSTRUCTION, INC.</t>
  </si>
  <si>
    <t>352 N. Flint Street</t>
  </si>
  <si>
    <t>ALDER CONSTRUCTION COMPANY</t>
  </si>
  <si>
    <t>3939 South 500 West 0.0</t>
  </si>
  <si>
    <t>SALT LAKE EXCAVATING, INC.</t>
  </si>
  <si>
    <t>12696 S Pony Express Rd</t>
  </si>
  <si>
    <t>STELLAR FIELD SERVICE INC.</t>
  </si>
  <si>
    <t>2028 N 2500 W</t>
  </si>
  <si>
    <t>OLSEN-BEAL ASSOCIATES</t>
  </si>
  <si>
    <t>1490 West 200 South</t>
  </si>
  <si>
    <t>Deerwood Bank</t>
  </si>
  <si>
    <t>FIBERTEL INC</t>
  </si>
  <si>
    <t>893 North 450 West</t>
  </si>
  <si>
    <t>Kabbage, Inc.</t>
  </si>
  <si>
    <t>SORENSEN CRAIG F CONSTRUCTION INC</t>
  </si>
  <si>
    <t>918 S 2000 W</t>
  </si>
  <si>
    <t>QUALITY EXCAVATION INC</t>
  </si>
  <si>
    <t>Land Subdivision</t>
  </si>
  <si>
    <t>1472 E 3950 S</t>
  </si>
  <si>
    <t>MORGAN INDUSTRIES, INC</t>
  </si>
  <si>
    <t>625 South Main St.</t>
  </si>
  <si>
    <t>CLEARFIELD</t>
  </si>
  <si>
    <t>A-CORE CONCRETE CUTTING, INC.</t>
  </si>
  <si>
    <t>5360 S Riley Ln</t>
  </si>
  <si>
    <t>SILVER SPUR CONSTRUCTION, LLC</t>
  </si>
  <si>
    <t>1098 W South Jordan Parkway  Suite 111</t>
  </si>
  <si>
    <t>MILLER PAVING, INC.</t>
  </si>
  <si>
    <t>PO BOX 571039</t>
  </si>
  <si>
    <t>RIDGE ROCK, INC.</t>
  </si>
  <si>
    <t>985 W 14600 S</t>
  </si>
  <si>
    <t>VANCON, INC.</t>
  </si>
  <si>
    <t>1825 Mountain Springs Pkwy</t>
  </si>
  <si>
    <t>DCCCA1, INC</t>
  </si>
  <si>
    <t>3160 W 500 S</t>
  </si>
  <si>
    <t>JONES &amp; DEMILLE ENGINEERING, INC.</t>
  </si>
  <si>
    <t>1535 S 100 W</t>
  </si>
  <si>
    <t>RICHFIELD</t>
  </si>
  <si>
    <t>INTERSTATE ROCK PRODUCTS, INC.</t>
  </si>
  <si>
    <t>42 S 850 W</t>
  </si>
  <si>
    <t>HURRICANE</t>
  </si>
  <si>
    <t>FRONTLINE CONCRETE, INC</t>
  </si>
  <si>
    <t>1560 W 2300 N</t>
  </si>
  <si>
    <t>AK MASONRY, LLC</t>
  </si>
  <si>
    <t>9901 S Prosperity Rd</t>
  </si>
  <si>
    <t>JROCK CONSTRUCTION, LLC</t>
  </si>
  <si>
    <t>49 E Gordon Avenue</t>
  </si>
  <si>
    <t>UNIQUE PLASTERING INC</t>
  </si>
  <si>
    <t>9326 S Hawley Park Rd</t>
  </si>
  <si>
    <t>PIKUS CONCRETE AND CONSTRUCTION, LLC</t>
  </si>
  <si>
    <t>870 W State Street</t>
  </si>
  <si>
    <t>LINFORD CONTRACT GLAZING, LLC</t>
  </si>
  <si>
    <t>1211 so 700 w</t>
  </si>
  <si>
    <t>AMCO AMERICAN ROOFING CO.</t>
  </si>
  <si>
    <t>3637 S 300 W</t>
  </si>
  <si>
    <t>SUPERIOR ROOFING AND SHEET METAL, INC</t>
  </si>
  <si>
    <t>3405 S 500 W</t>
  </si>
  <si>
    <t>REDD ROOFING &amp; CONSTRUCTION CO.</t>
  </si>
  <si>
    <t>2772 H AVE</t>
  </si>
  <si>
    <t>CLARKS QUALITY ROOFING INC</t>
  </si>
  <si>
    <t>334 W ANDERSON AVE</t>
  </si>
  <si>
    <t>UTAH TILE &amp; ROOFING, INC.</t>
  </si>
  <si>
    <t>555 W 3900 S suite c</t>
  </si>
  <si>
    <t>KENDRICK BROS ROOFING, INC.</t>
  </si>
  <si>
    <t>1871 N Rulon White Blvd.</t>
  </si>
  <si>
    <t>ELITE ENTITIES, INC</t>
  </si>
  <si>
    <t>8585 Sandy Parkway</t>
  </si>
  <si>
    <t>E-GREEN EXTERIORS, LLC</t>
  </si>
  <si>
    <t>286 N Gateway Drive STE 202</t>
  </si>
  <si>
    <t>PROVIDENCE</t>
  </si>
  <si>
    <t>CONDIE CONSTRUCTION CO., INC</t>
  </si>
  <si>
    <t>53 N 1650 W</t>
  </si>
  <si>
    <t>AMERICOM TECHNOLOGY INC</t>
  </si>
  <si>
    <t>5305 West 2400 South</t>
  </si>
  <si>
    <t>WILKINSON ELECTRIC, INC</t>
  </si>
  <si>
    <t>952 EAST VENTURE DRIVE</t>
  </si>
  <si>
    <t>TRI-PHASE ELECTRIC</t>
  </si>
  <si>
    <t>775 E UTAH VALLEY DR</t>
  </si>
  <si>
    <t>MARSHALL INDUSTRIES INC.</t>
  </si>
  <si>
    <t>3800 W 2100 S</t>
  </si>
  <si>
    <t>RYDALCH ELECTRIC INC.</t>
  </si>
  <si>
    <t>250 W PLYMOUTH AVE</t>
  </si>
  <si>
    <t>SOUTH SALT LAKE CITY</t>
  </si>
  <si>
    <t>INTERMOUNTAIN WIND &amp; SOLAR, LLC</t>
  </si>
  <si>
    <t>1953 West 2425 South</t>
  </si>
  <si>
    <t>CR LIGHTING &amp;AMP; ELECTRIC, INC.</t>
  </si>
  <si>
    <t>380 KING ST</t>
  </si>
  <si>
    <t>JP ELECTRICAL, LLC</t>
  </si>
  <si>
    <t>890 N 550 W</t>
  </si>
  <si>
    <t>CLEARONE, INC.</t>
  </si>
  <si>
    <t>5225 Wiley Post Way STE 500</t>
  </si>
  <si>
    <t>EMPIRE SOLAR GROUP, LLC</t>
  </si>
  <si>
    <t>9 E. EXCHANGE PL STE 400</t>
  </si>
  <si>
    <t>Uinta Bank</t>
  </si>
  <si>
    <t>SALMON ELECTRICAL CONTRACTORS, INC.</t>
  </si>
  <si>
    <t>1778 W 1180 S</t>
  </si>
  <si>
    <t>DWELO, INC.</t>
  </si>
  <si>
    <t>67 W 13490 S Suite 140</t>
  </si>
  <si>
    <t>WESTERN STATES MECHANICAL, INC.</t>
  </si>
  <si>
    <t>995 S 1950 W</t>
  </si>
  <si>
    <t>ION SOLAR LLC</t>
  </si>
  <si>
    <t>4801 UNIVERSITY AVE Suite 900</t>
  </si>
  <si>
    <t>A.K.&amp;R. WHIPPLE PLUMBING, HEATING &amp; A/C, INC.</t>
  </si>
  <si>
    <t>963 FOLSOM AVE</t>
  </si>
  <si>
    <t>BLACK DIAMOND EXPERTS LLC</t>
  </si>
  <si>
    <t>2001 N WARM SPRINGS RD</t>
  </si>
  <si>
    <t>PALMER-CHRISTIANSEN COMPANY, INC.</t>
  </si>
  <si>
    <t>2510 S West Temple</t>
  </si>
  <si>
    <t>GUNTHERS INC</t>
  </si>
  <si>
    <t>81 S 700 E</t>
  </si>
  <si>
    <t>ARCHER MECHANICAL &amp; MAINTENANCE CONTRACTORS, INC.</t>
  </si>
  <si>
    <t>2745 W CALIFORNIA AVE</t>
  </si>
  <si>
    <t>UEAC, INC.</t>
  </si>
  <si>
    <t>3020 South West Temple</t>
  </si>
  <si>
    <t>COMFORT SOLUTIONS</t>
  </si>
  <si>
    <t>1470 Wall Ave</t>
  </si>
  <si>
    <t>SHAMROCK PLUMBING, LLC.</t>
  </si>
  <si>
    <t>340 West 500 North</t>
  </si>
  <si>
    <t>KHI</t>
  </si>
  <si>
    <t>2630 South 3270 West</t>
  </si>
  <si>
    <t>WESTERN SHEET METAL, INC.</t>
  </si>
  <si>
    <t>3919 West 1820 South</t>
  </si>
  <si>
    <t>ROBERT W. SPEIRS PLUMBING, INC.</t>
  </si>
  <si>
    <t>412 North Market Street</t>
  </si>
  <si>
    <t>A &amp; I FLOOR COVERING, INC.</t>
  </si>
  <si>
    <t>3088 W Royal Meadows Way</t>
  </si>
  <si>
    <t>BROKEN ARROW INCORPORATED</t>
  </si>
  <si>
    <t>8960 Clinton Landing Road</t>
  </si>
  <si>
    <t>LAKE POINT</t>
  </si>
  <si>
    <t>UNLIMITED CONSTRUCITON, LLC</t>
  </si>
  <si>
    <t>352 East Riverside Dr., Suite A3</t>
  </si>
  <si>
    <t>CNB Bank</t>
  </si>
  <si>
    <t>INNOVATIVE EXCAVATION, INC.</t>
  </si>
  <si>
    <t>5403 WELLS PARK RD</t>
  </si>
  <si>
    <t>B.D. BUSH EXCAVATION, INC.</t>
  </si>
  <si>
    <t>14676 S 855 W</t>
  </si>
  <si>
    <t>GRANT MACKAY COMPANY INC.</t>
  </si>
  <si>
    <t>1055 W 500 S</t>
  </si>
  <si>
    <t>MITCHELL EXCAVATION, INC.</t>
  </si>
  <si>
    <t>1455 W 200 S</t>
  </si>
  <si>
    <t>JONES EXCAVATING COMPANY, INC</t>
  </si>
  <si>
    <t>5633 W. Axel Park Road</t>
  </si>
  <si>
    <t>DP INDUSTRIAL,INC.</t>
  </si>
  <si>
    <t>1919 W 2300 S</t>
  </si>
  <si>
    <t>EUROPEAN MARBLE &amp; GRANITE, LLC</t>
  </si>
  <si>
    <t>2575 S 600 W</t>
  </si>
  <si>
    <t>UTAH CONTROLS INC</t>
  </si>
  <si>
    <t>13526 SOUTH 110 WEST</t>
  </si>
  <si>
    <t>BEDROCK QUARTZ SURFACES, LLC</t>
  </si>
  <si>
    <t>5996 W DANNON WAY</t>
  </si>
  <si>
    <t>WAGSTAFF CRANE SERVICE LLC</t>
  </si>
  <si>
    <t>4315 South Commerce Drive</t>
  </si>
  <si>
    <t>BEST VINYL FENCE &amp; DECK, LLC</t>
  </si>
  <si>
    <t>525 S 850 E</t>
  </si>
  <si>
    <t>CENTRAL MILLING HOLDINGS, INC</t>
  </si>
  <si>
    <t>122 EAST CENTER STREET</t>
  </si>
  <si>
    <t>SWEET CANDY COMPANY</t>
  </si>
  <si>
    <t>Sugar Production Manufacturing</t>
  </si>
  <si>
    <t>3780 West Directors Row</t>
  </si>
  <si>
    <t>BLUE CHIP GROUP, INC.</t>
  </si>
  <si>
    <t>Dried Food Manufacturing</t>
  </si>
  <si>
    <t>1911 South 3850 w</t>
  </si>
  <si>
    <t>CACHE FUTURES, INC.</t>
  </si>
  <si>
    <t>691 S Auto Mall Dr</t>
  </si>
  <si>
    <t>CASPER'S ICE CREAM INC.</t>
  </si>
  <si>
    <t>Dairy Product Manufacturing</t>
  </si>
  <si>
    <t>11805 N 200 E</t>
  </si>
  <si>
    <t>DALE T. SMITH &amp; SONS MEAT PACKING CO., INC.</t>
  </si>
  <si>
    <t>Animal Processing</t>
  </si>
  <si>
    <t>12450 S Pony Express Rd</t>
  </si>
  <si>
    <t>LOWER FOODS, INC.</t>
  </si>
  <si>
    <t>700 SOUTH HIGHWAY 91</t>
  </si>
  <si>
    <t>ROCKY MOUNTAIN PIES</t>
  </si>
  <si>
    <t>Bakery Manufacturing</t>
  </si>
  <si>
    <t>250  West Crossroads Sq</t>
  </si>
  <si>
    <t>BUILT BRANDS LLC</t>
  </si>
  <si>
    <t>708 South Utah Valley Drive</t>
  </si>
  <si>
    <t>CSB NUTRITION CORPORATION</t>
  </si>
  <si>
    <t>2600 NORTH MAIN ST</t>
  </si>
  <si>
    <t>ALFWEAR, INC</t>
  </si>
  <si>
    <t>Apparel Manufacturing</t>
  </si>
  <si>
    <t>1635 S 5070 W STE C</t>
  </si>
  <si>
    <t>WASATCH TRUSS, INC.</t>
  </si>
  <si>
    <t>Wood Product Manufacturing</t>
  </si>
  <si>
    <t>1893 North Chappel Dr</t>
  </si>
  <si>
    <t>MDM UTAH, LLC</t>
  </si>
  <si>
    <t>2828 South 900 West</t>
  </si>
  <si>
    <t>STREADBECK ENTERPRISES, INC.</t>
  </si>
  <si>
    <t>767 S. Gladiola Street</t>
  </si>
  <si>
    <t>UTAH PAPER BOX COMPANY, INC</t>
  </si>
  <si>
    <t>Paper Manufacturing</t>
  </si>
  <si>
    <t>920 South 700 West</t>
  </si>
  <si>
    <t>HUDSON PRINTING COMPANY</t>
  </si>
  <si>
    <t>Commercial Printing</t>
  </si>
  <si>
    <t>241 W 1700 S</t>
  </si>
  <si>
    <t>ASPEN PRESS AND PACKAGING LLC</t>
  </si>
  <si>
    <t>3555 WEST NININGRET WAY SUITE 400</t>
  </si>
  <si>
    <t>I.C. SECURITY PRINTERS INC</t>
  </si>
  <si>
    <t>4080 SOUTH 500 WEST</t>
  </si>
  <si>
    <t>PECZUH PRINTING COMPANY</t>
  </si>
  <si>
    <t>355 E 100 S</t>
  </si>
  <si>
    <t>American Indian or Alaska Native</t>
  </si>
  <si>
    <t>SUMSION CONSTRUCTION LC</t>
  </si>
  <si>
    <t>548 S 700 N</t>
  </si>
  <si>
    <t>MAPLETON</t>
  </si>
  <si>
    <t>SUPRANATURALS LLC</t>
  </si>
  <si>
    <t>Cleaning Manufacturing</t>
  </si>
  <si>
    <t>1328 West Spring Creek Place</t>
  </si>
  <si>
    <t>COMPLETE PACKAGING LLC</t>
  </si>
  <si>
    <t>431 N Neil Armstrong Rd. 0.0</t>
  </si>
  <si>
    <t>SUNDESA, LLCDBA BLENDERBOTTLE COMPANY</t>
  </si>
  <si>
    <t>250 SOUTH 850 EAST</t>
  </si>
  <si>
    <t>CSI ACQUISITION CORP.</t>
  </si>
  <si>
    <t>645 WEST 200 NORTH</t>
  </si>
  <si>
    <t>KALTECH LLC</t>
  </si>
  <si>
    <t>Metal Manufacturing</t>
  </si>
  <si>
    <t>273 W BERGER LN</t>
  </si>
  <si>
    <t>DURATEC, LLC</t>
  </si>
  <si>
    <t>1277 N 200 W</t>
  </si>
  <si>
    <t>MACA SUPPLY COMPANY, INC.</t>
  </si>
  <si>
    <t>1415 W Spring Creek Place</t>
  </si>
  <si>
    <t>T &amp; M MANUFACTURING, INC.</t>
  </si>
  <si>
    <t>1110 N 1000 W</t>
  </si>
  <si>
    <t>TREMONTON</t>
  </si>
  <si>
    <t>UNIVERSAL INDUSTRIAL SALES</t>
  </si>
  <si>
    <t>PO Box 699</t>
  </si>
  <si>
    <t>S &amp; S STEEL FABRICATION</t>
  </si>
  <si>
    <t>2292 W 500 N</t>
  </si>
  <si>
    <t>GOLDEN EMPIRE MFG., INC.</t>
  </si>
  <si>
    <t>1025 N WATERY LANE</t>
  </si>
  <si>
    <t>STRUCTURAL STEEL AND PLATE FABRICATION</t>
  </si>
  <si>
    <t>125 W 500 N</t>
  </si>
  <si>
    <t>ENGINEERED WALL SYSTEMS, INC.</t>
  </si>
  <si>
    <t>204 2855</t>
  </si>
  <si>
    <t>Pinnacle Bank</t>
  </si>
  <si>
    <t>CENTRAL VALLEY MACHINE, INC.</t>
  </si>
  <si>
    <t>1886 N 100 E</t>
  </si>
  <si>
    <t>TDJ BUYER LLC</t>
  </si>
  <si>
    <t>550 N Cemetery Rd</t>
  </si>
  <si>
    <t>GUNNISON</t>
  </si>
  <si>
    <t>FIREFLY AUTOMATIX, INC.</t>
  </si>
  <si>
    <t>1130 S 3800 W</t>
  </si>
  <si>
    <t>ENVIROTECH MOLDED PRODUCTS, INC.</t>
  </si>
  <si>
    <t>1075 W North Temple</t>
  </si>
  <si>
    <t>EVANS &amp; SUTHERLAND COMPUTER CORPORATION</t>
  </si>
  <si>
    <t>770 KOMAS DR</t>
  </si>
  <si>
    <t>The Bryn Mawr Trust Company</t>
  </si>
  <si>
    <t>S&amp;S WORLDWIDE, INC.</t>
  </si>
  <si>
    <t>2935 North 400 West 0.0</t>
  </si>
  <si>
    <t>NORTH LOGAN</t>
  </si>
  <si>
    <t>LACO TECHNOLOGIES INC.</t>
  </si>
  <si>
    <t>3085 Directors Row</t>
  </si>
  <si>
    <t>TEKKO ENTERPRISES, INC.</t>
  </si>
  <si>
    <t>1600 W K Avenue</t>
  </si>
  <si>
    <t>TOOELE</t>
  </si>
  <si>
    <t>ATL TECHNOLOGY LLC</t>
  </si>
  <si>
    <t>1335 W 1650 N</t>
  </si>
  <si>
    <t>CARTERRA INC</t>
  </si>
  <si>
    <t>825 N 300 W STE C309</t>
  </si>
  <si>
    <t>IMSAR LLC</t>
  </si>
  <si>
    <t>940 SOUTH 2000 WEST SUITE 140</t>
  </si>
  <si>
    <t>FORTEM TECHNOLOGIES, INC.</t>
  </si>
  <si>
    <t>1064 S. North County Blvd, 6th Floor</t>
  </si>
  <si>
    <t>CIRRIS SYSTEMS CORPORATION</t>
  </si>
  <si>
    <t>401 N 5600 W</t>
  </si>
  <si>
    <t>AUTOMATION PRODUCTS GROUP, INC.</t>
  </si>
  <si>
    <t>1025 W 1700 N</t>
  </si>
  <si>
    <t>HAMMERTON, INC.</t>
  </si>
  <si>
    <t>217 N Wright Brothers Dr.</t>
  </si>
  <si>
    <t>QUALITY ELECTRICAL SYSTEMS, INC</t>
  </si>
  <si>
    <t>646 W 9th Ave</t>
  </si>
  <si>
    <t>ENERGY MANAGEMENT CORPORATION</t>
  </si>
  <si>
    <t>501 WEST 700 SOUTH</t>
  </si>
  <si>
    <t>STOCKTON #12 AUTOMOTIVE, INC.</t>
  </si>
  <si>
    <t>10860 South Mall Drive</t>
  </si>
  <si>
    <t>LOGAN COACH, INC.</t>
  </si>
  <si>
    <t>2990 SOUTH 800 WEST</t>
  </si>
  <si>
    <t>NIBLEY</t>
  </si>
  <si>
    <t>First Commerce Bank</t>
  </si>
  <si>
    <t>PROGRESS MFG, INC.</t>
  </si>
  <si>
    <t>353 SOUTH 1100 WEST</t>
  </si>
  <si>
    <t>TERAFLEX, INC</t>
  </si>
  <si>
    <t>5680 W Dannon Way</t>
  </si>
  <si>
    <t>BURRANA, INC</t>
  </si>
  <si>
    <t>743 W 1200 N Ste 100</t>
  </si>
  <si>
    <t>APPLIED COMPOSITE TECHNOLOGY AEROSPACE, INC.</t>
  </si>
  <si>
    <t>425 E 400 N</t>
  </si>
  <si>
    <t>METALCRAFT TECHNOLOGIES INV, LLC</t>
  </si>
  <si>
    <t>526 AVIATION WAY</t>
  </si>
  <si>
    <t>NORTH DAVIS CABINET INC</t>
  </si>
  <si>
    <t>1651 S 300 W</t>
  </si>
  <si>
    <t>SBS HOLDINGS, LLC</t>
  </si>
  <si>
    <t>11585 Sagebrush Circle</t>
  </si>
  <si>
    <t>First Resource Bank</t>
  </si>
  <si>
    <t>IE HOLDINGS, LLC</t>
  </si>
  <si>
    <t>1367 S 700 W</t>
  </si>
  <si>
    <t>INNOVASIS, INC.</t>
  </si>
  <si>
    <t>614 E 3900 S</t>
  </si>
  <si>
    <t>BLACKROCK MICROSYSTEMS, LLC</t>
  </si>
  <si>
    <t>630 S Komas Dr</t>
  </si>
  <si>
    <t>UTAH VALLEY DENTAL LAB INC</t>
  </si>
  <si>
    <t>380 Technology Ct #150</t>
  </si>
  <si>
    <t>DIAMONDS DIRECT, L.C.</t>
  </si>
  <si>
    <t>131 E 13065 S</t>
  </si>
  <si>
    <t>HUISH OUTDOORS LLC</t>
  </si>
  <si>
    <t>1540 N 2200 W Salt Lake City, Ut 84116</t>
  </si>
  <si>
    <t>UTILITY TRAILER SALES OF UTAH, INC.</t>
  </si>
  <si>
    <t>4970 W 2100 S</t>
  </si>
  <si>
    <t>SALT LAKE VALLEY SERVICES, INC</t>
  </si>
  <si>
    <t>725 W 3300 S</t>
  </si>
  <si>
    <t>L.K.L ASSOCIATES, INC.</t>
  </si>
  <si>
    <t>3437 W Norris View Lane</t>
  </si>
  <si>
    <t>HARRINGTON &amp;AMP; COMPANY</t>
  </si>
  <si>
    <t>760 W Layton Ave</t>
  </si>
  <si>
    <t>IDENT SOLUTIONS, LLC</t>
  </si>
  <si>
    <t>172 North East Promitory, ste 270</t>
  </si>
  <si>
    <t>BIOMET WEST, INC.</t>
  </si>
  <si>
    <t>4535 S 300 W</t>
  </si>
  <si>
    <t>ORBIT MEDICAL, INC.</t>
  </si>
  <si>
    <t>332 E 3300 S</t>
  </si>
  <si>
    <t>THOMSON ELECTRIC INC</t>
  </si>
  <si>
    <t>755 W 200 S</t>
  </si>
  <si>
    <t>KIMBALL ELECTRONICS INCORPORATED</t>
  </si>
  <si>
    <t>2233 S. 300 E.</t>
  </si>
  <si>
    <t>THERMO KING INTERMOUNTAIN, INC.</t>
  </si>
  <si>
    <t>2424 S. 5370 W</t>
  </si>
  <si>
    <t>WIND RIVER CONTRACTING</t>
  </si>
  <si>
    <t>2133 W 2425 S</t>
  </si>
  <si>
    <t>Sonabank</t>
  </si>
  <si>
    <t>HOSE &amp; RUBBER SUPPLY, INC.</t>
  </si>
  <si>
    <t>3450 South 300 Street</t>
  </si>
  <si>
    <t>PETERSON PLUMBING SUPPLY</t>
  </si>
  <si>
    <t>90 N 600 E</t>
  </si>
  <si>
    <t>SEMI SERVICE, INC.</t>
  </si>
  <si>
    <t>4285 W 1385 S</t>
  </si>
  <si>
    <t>GROUP ROSSIGNOL USA, INC.</t>
  </si>
  <si>
    <t>1413 Center Dr.</t>
  </si>
  <si>
    <t>CONNOR SPORTS FLOORING</t>
  </si>
  <si>
    <t>5445 Harold Gatty Dr</t>
  </si>
  <si>
    <t>METRO GROUP, INC.</t>
  </si>
  <si>
    <t>3150 West 900 South</t>
  </si>
  <si>
    <t>PHOENIX AWAKENING HOLDINGS, LLC</t>
  </si>
  <si>
    <t>5742 W. Harold Gatty Drive</t>
  </si>
  <si>
    <t>NLU PRODUCTS, L.L.C.</t>
  </si>
  <si>
    <t>2801 N. Thanksgiving Way, Suite 300</t>
  </si>
  <si>
    <t>MAGGIE SOTTERO DESIGNS LLC</t>
  </si>
  <si>
    <t>2300 S 1070 W</t>
  </si>
  <si>
    <t>SALT LAKE CTY</t>
  </si>
  <si>
    <t>Cross River Bank</t>
  </si>
  <si>
    <t>SUREFOOT, L.C.</t>
  </si>
  <si>
    <t>1500 KEARNS BLVD STE A-110</t>
  </si>
  <si>
    <t>Alpine Bank</t>
  </si>
  <si>
    <t>BETTERBODY FOODS &amp; NUTRITION LLC</t>
  </si>
  <si>
    <t>1762 W 20 S 0.0</t>
  </si>
  <si>
    <t>PINEAE GREENHOUSES INC</t>
  </si>
  <si>
    <t>1901 S 5100 W</t>
  </si>
  <si>
    <t>ARBITER HOLDINGS LLC</t>
  </si>
  <si>
    <t>235 W SEGO LILY DR</t>
  </si>
  <si>
    <t>FINDLAY AUTOMOTIVE OF UTAH</t>
  </si>
  <si>
    <t>1369 Sunland Dr</t>
  </si>
  <si>
    <t>Ally Bank</t>
  </si>
  <si>
    <t>SCHNEIDER AUTOMOTIVE GROUP LLC</t>
  </si>
  <si>
    <t>1207 S MAIN ST</t>
  </si>
  <si>
    <t>STRONG EUROPEAN IMPORTS, LLC</t>
  </si>
  <si>
    <t>999 South State Street</t>
  </si>
  <si>
    <t>STRONG VOLKSWAGEN, INC.</t>
  </si>
  <si>
    <t>1070 So. Main Street</t>
  </si>
  <si>
    <t>MURDOCK HYUNDAI MURRAY LLC</t>
  </si>
  <si>
    <t>4646 S State</t>
  </si>
  <si>
    <t>STANGER INVESTMENTS, INC</t>
  </si>
  <si>
    <t>W.F. NORTH, INC.</t>
  </si>
  <si>
    <t>1400 S SANDHILL RD</t>
  </si>
  <si>
    <t>TONY DIVINO ENTERPRISES</t>
  </si>
  <si>
    <t>777 W. RIVERDALE RD</t>
  </si>
  <si>
    <t>MURDOCK HYUNDAI, LLC</t>
  </si>
  <si>
    <t>452 S Lindon Park Dr</t>
  </si>
  <si>
    <t>GARFF-WVF, LLC</t>
  </si>
  <si>
    <t>4091 W 3500 S</t>
  </si>
  <si>
    <t>AUTO SELECT ST. GEORGE FORD, L.C.</t>
  </si>
  <si>
    <t>145 W Hilton Drive; 0.0</t>
  </si>
  <si>
    <t>ST. GEORGE</t>
  </si>
  <si>
    <t>GARFF-HDT, LLC</t>
  </si>
  <si>
    <t>64 East 900 South 0.0</t>
  </si>
  <si>
    <t>GARFF-UC, LLC</t>
  </si>
  <si>
    <t>115 E University Parkway 0.0</t>
  </si>
  <si>
    <t>GARFF TRI-CITY, LLC</t>
  </si>
  <si>
    <t>597 East 1000 South 0.0</t>
  </si>
  <si>
    <t>GARFF-AF, LLC</t>
  </si>
  <si>
    <t>221 South 500 East 0.0</t>
  </si>
  <si>
    <t>MARK MILLER SUBARU SOUTH TOWNE, LLC.</t>
  </si>
  <si>
    <t>10920 S STATE ST</t>
  </si>
  <si>
    <t>MARK MILLER SUBARU, INC.</t>
  </si>
  <si>
    <t>3535 STATE ST</t>
  </si>
  <si>
    <t>PERFORMANCE AUTOMOTIVE UTAH LLC</t>
  </si>
  <si>
    <t>2380 US-89</t>
  </si>
  <si>
    <t>PFLB LLC</t>
  </si>
  <si>
    <t>1800 South Main St</t>
  </si>
  <si>
    <t>VOLKSWAGEN SOUTHTOWNE, INC.</t>
  </si>
  <si>
    <t>11000 S. Frontage Rd</t>
  </si>
  <si>
    <t>UMB Bank, National Association</t>
  </si>
  <si>
    <t>JERRY SEINER BUICK GMC-TRUCK INC.</t>
  </si>
  <si>
    <t>10487 South Jordan Gtwy</t>
  </si>
  <si>
    <t>RED ROCK AUTO GROUP, INC</t>
  </si>
  <si>
    <t>YOUNG CHEVROLET COMPANY</t>
  </si>
  <si>
    <t>645 N Main</t>
  </si>
  <si>
    <t>PARRIS RV INC.</t>
  </si>
  <si>
    <t>4360 S State St</t>
  </si>
  <si>
    <t>SIERRA R.V. CORPORATION</t>
  </si>
  <si>
    <t>1010 S 1700 W</t>
  </si>
  <si>
    <t>INNOVATIVE YACHT BUILDERS LLC</t>
  </si>
  <si>
    <t>4679 S River Road</t>
  </si>
  <si>
    <t>MOUNTAIN WEST TRUCK CENTER INC</t>
  </si>
  <si>
    <t>7114 W SR201 N</t>
  </si>
  <si>
    <t>NATIONAL DESIGN &amp; TRADE NETWORK, INC.</t>
  </si>
  <si>
    <t>522 S 400 W</t>
  </si>
  <si>
    <t>BOKF, National Association</t>
  </si>
  <si>
    <t>MIDWEST FLOOR COVERINGS, INC.</t>
  </si>
  <si>
    <t>810 W 2500 S</t>
  </si>
  <si>
    <t>RICHARDS SHEET METAL WORKS, INC.</t>
  </si>
  <si>
    <t>2680 INDUSTRIAL DR</t>
  </si>
  <si>
    <t>Wasatch Peaks FCU</t>
  </si>
  <si>
    <t>AMERICAN INSURANCE INSTITUTE LLC</t>
  </si>
  <si>
    <t>637 E CENTER ST</t>
  </si>
  <si>
    <t>GENOLA</t>
  </si>
  <si>
    <t>THE MOBILE SOURCE, LLC</t>
  </si>
  <si>
    <t>301 Matisse Ln</t>
  </si>
  <si>
    <t>PC LAPTOPS LLC</t>
  </si>
  <si>
    <t>145 W 7200 S</t>
  </si>
  <si>
    <t>Asian</t>
  </si>
  <si>
    <t>MOUNTAIN LAND DESIGN, LLC</t>
  </si>
  <si>
    <t>2345 S MAIN ST</t>
  </si>
  <si>
    <t>COLONIAL BUILDING SUPPLY, L.L.C.</t>
  </si>
  <si>
    <t>530 North 400 West</t>
  </si>
  <si>
    <t>GREAT WESTERN SUPPLY, INC</t>
  </si>
  <si>
    <t>2425 S 3200 W</t>
  </si>
  <si>
    <t>OLSEN'S GREENHOUSE GARDENS</t>
  </si>
  <si>
    <t>1876 N 460 W</t>
  </si>
  <si>
    <t>SALEM</t>
  </si>
  <si>
    <t>PROGRO PARTNERS, LLC</t>
  </si>
  <si>
    <t>REAM'S FOOD STORES</t>
  </si>
  <si>
    <t>160 E Claybourne Ave</t>
  </si>
  <si>
    <t>STANDARD OPTICAL COMPANY</t>
  </si>
  <si>
    <t>1901 West Parkway Blvd,</t>
  </si>
  <si>
    <t>UNICITY INTERNATIONAL, INC.</t>
  </si>
  <si>
    <t>1201 N 800 E 0.0</t>
  </si>
  <si>
    <t>WIND  RIVER PETROLEUM</t>
  </si>
  <si>
    <t>Gas Stations</t>
  </si>
  <si>
    <t>5097 South 900 East</t>
  </si>
  <si>
    <t>PW COMPANIES, LLC</t>
  </si>
  <si>
    <t>Clothing Stores</t>
  </si>
  <si>
    <t>280 West 10200 South, Suite 300</t>
  </si>
  <si>
    <t>GLOBAL UPRISING PBC, INC</t>
  </si>
  <si>
    <t>Sporting Goods Stores</t>
  </si>
  <si>
    <t>74 S Main Street</t>
  </si>
  <si>
    <t>JANS LTD</t>
  </si>
  <si>
    <t>1600 Park Ave</t>
  </si>
  <si>
    <t>PETZL AMERICA INC</t>
  </si>
  <si>
    <t>2929 Decker Lake Drive</t>
  </si>
  <si>
    <t>Stearns Bank National Association</t>
  </si>
  <si>
    <t>AUDIO ENHANCEMENT, INC.</t>
  </si>
  <si>
    <t>9858 S 6150 W</t>
  </si>
  <si>
    <t>SILENCERCO LLC</t>
  </si>
  <si>
    <t>5511 South 6055 West</t>
  </si>
  <si>
    <t>J.M. THOMAS FOREST PRODUCTS</t>
  </si>
  <si>
    <t>PO Box 12668</t>
  </si>
  <si>
    <t>CONNECT FINANCIAL SOFTWARE SOLUTIONS</t>
  </si>
  <si>
    <t>64 East Winchester Street Suite 300</t>
  </si>
  <si>
    <t>PLUSONE COMPANY</t>
  </si>
  <si>
    <t>94 S Mall Drive, no 200</t>
  </si>
  <si>
    <t>ST GEORGE</t>
  </si>
  <si>
    <t>AMP SECURITY, LLC</t>
  </si>
  <si>
    <t>1261 South 820 East, Suite 300</t>
  </si>
  <si>
    <t>PERFECTLY POSH LLC</t>
  </si>
  <si>
    <t>222 S.MAIN ST Suite 1600</t>
  </si>
  <si>
    <t>DRIVE MARKETING, LLC</t>
  </si>
  <si>
    <t>8689 S 700 W 0.0</t>
  </si>
  <si>
    <t>CD PHARMACY LLC</t>
  </si>
  <si>
    <t>ROCKY MOUNTAIN PROCESSING, LLC</t>
  </si>
  <si>
    <t>2950 W 900 S</t>
  </si>
  <si>
    <t>MAXWAY, INC.</t>
  </si>
  <si>
    <t>1635 S Empire Road</t>
  </si>
  <si>
    <t>BURNINGHAM ENTERPRISES, INC.</t>
  </si>
  <si>
    <t>95 N 200 E</t>
  </si>
  <si>
    <t>SUPERIOR SERVICE TRANSPORT, INC.</t>
  </si>
  <si>
    <t>3225 W California Ave</t>
  </si>
  <si>
    <t>ROBINSON TRANSPORT INC.</t>
  </si>
  <si>
    <t>760 State Road 50</t>
  </si>
  <si>
    <t>AUTO TRANSPORT GROUP, LC</t>
  </si>
  <si>
    <t>1621 W 2550 N</t>
  </si>
  <si>
    <t>BASIN WESTERN, INC.</t>
  </si>
  <si>
    <t>3639 E Hwy 40</t>
  </si>
  <si>
    <t>BALLARD</t>
  </si>
  <si>
    <t>JAMES H. CLARK &amp; SON, IN</t>
  </si>
  <si>
    <t>4100 South 663 West</t>
  </si>
  <si>
    <t>ALPHA TRANSPORT, INC</t>
  </si>
  <si>
    <t>1655 W 1900 N</t>
  </si>
  <si>
    <t>PARKE COX TRUCKING, INC</t>
  </si>
  <si>
    <t>4250 S RIVER RD</t>
  </si>
  <si>
    <t>D.P. CURTIS TRUCKING, INC.</t>
  </si>
  <si>
    <t>1450 S SR 118</t>
  </si>
  <si>
    <t>REDBONE TRUCKING, INC</t>
  </si>
  <si>
    <t>625 W 1100 N</t>
  </si>
  <si>
    <t>JN TRUCKING INC</t>
  </si>
  <si>
    <t>4091 W 3000 S</t>
  </si>
  <si>
    <t>GURNEY TRUCKING, INC.</t>
  </si>
  <si>
    <t>2250 N Highway 260</t>
  </si>
  <si>
    <t>AURORA</t>
  </si>
  <si>
    <t>GODFREY TRUCKING INC.</t>
  </si>
  <si>
    <t>6173 West 2100 South</t>
  </si>
  <si>
    <t>KNIGHT BROTHERS, L.L.C.</t>
  </si>
  <si>
    <t>961 S PIONEER RD</t>
  </si>
  <si>
    <t>D &amp; A MCRAE INC.</t>
  </si>
  <si>
    <t>59 West 1520 North PO Box 570238</t>
  </si>
  <si>
    <t>SIGURD</t>
  </si>
  <si>
    <t>WANSHIP ENTERPRISES, LLC</t>
  </si>
  <si>
    <t>455 West 1100 N</t>
  </si>
  <si>
    <t>SHARP TRANSPORTATION, INC.</t>
  </si>
  <si>
    <t>390 N 900 E</t>
  </si>
  <si>
    <t>WELLSVILLE</t>
  </si>
  <si>
    <t>WPL TRANSPORTATION HOLDING CO LLC</t>
  </si>
  <si>
    <t>Express Delivery</t>
  </si>
  <si>
    <t>6550 SOUTH MILLROCK DR</t>
  </si>
  <si>
    <t>Transportation Alliance Bank, Inc. d/b/a TAB Bank, Inc.</t>
  </si>
  <si>
    <t>WESTERN PEAKS LOGISTICS, LLC</t>
  </si>
  <si>
    <t>1555 S GRAMERCY RD</t>
  </si>
  <si>
    <t>ADVICE MEDIA LLC</t>
  </si>
  <si>
    <t>Other Publishers</t>
  </si>
  <si>
    <t>1389 CENTER DR</t>
  </si>
  <si>
    <t>City National Bank</t>
  </si>
  <si>
    <t>OLIVE &amp; COCOA, LLC</t>
  </si>
  <si>
    <t>6345 W 300 S</t>
  </si>
  <si>
    <t>TERTIARY GROUP, LLC</t>
  </si>
  <si>
    <t>12257 BUSINESS PARK DR STE 200</t>
  </si>
  <si>
    <t>OBSERVEPOINT, INC.</t>
  </si>
  <si>
    <t>251 West River Park Drive, Ste 300</t>
  </si>
  <si>
    <t>DEVONWAY INC</t>
  </si>
  <si>
    <t>1935 E Vine Street, Suite 240</t>
  </si>
  <si>
    <t>LINGOTEK, INC.</t>
  </si>
  <si>
    <t>3400 N Ashton Blvd, Ste 150</t>
  </si>
  <si>
    <t>PARK CITY GROUP, INC.</t>
  </si>
  <si>
    <t>5282 S. Commerce Drive</t>
  </si>
  <si>
    <t>NAVIGATOR ACQUISITION CORP</t>
  </si>
  <si>
    <t>170 S MAIN ST</t>
  </si>
  <si>
    <t>CIMETRIX INCORPORATED</t>
  </si>
  <si>
    <t>6979 South High Tech Drive</t>
  </si>
  <si>
    <t>SMART BOMB INTERACTIVE, INC. DBA WILDWORKS, INC.</t>
  </si>
  <si>
    <t>380 Data Drive, Suite 500</t>
  </si>
  <si>
    <t>CORNERSTONE TECHNOLOGIES, LLC</t>
  </si>
  <si>
    <t>1387 S  630 E</t>
  </si>
  <si>
    <t>KALEIDOSCOPE MEDIA &amp; ENTERTAINMENT, INC.</t>
  </si>
  <si>
    <t>15 N 100 E STE 200</t>
  </si>
  <si>
    <t>SPECTRA BROADBAND, INC</t>
  </si>
  <si>
    <t>TV Broadcasting</t>
  </si>
  <si>
    <t>625 25TH ST</t>
  </si>
  <si>
    <t>TRAMCOR CORPORATION</t>
  </si>
  <si>
    <t>908 N 2000 W</t>
  </si>
  <si>
    <t>ALL WEST COMMUNICATIONS, INC.</t>
  </si>
  <si>
    <t>50 West 100 North</t>
  </si>
  <si>
    <t>KAMAS</t>
  </si>
  <si>
    <t>EMERY TELCOM HC, INC.</t>
  </si>
  <si>
    <t>PO Box 629</t>
  </si>
  <si>
    <t>ORANGEVILLE</t>
  </si>
  <si>
    <t>TITAN MOBILE LLC</t>
  </si>
  <si>
    <t>5965 S 900 E STE 225</t>
  </si>
  <si>
    <t>FIRSTDIGITAL COMMUNICATIONS LLC</t>
  </si>
  <si>
    <t>90 South 400 West Suite M-100</t>
  </si>
  <si>
    <t>ALIANZA, INC</t>
  </si>
  <si>
    <t>1064 S NORTH COUNTY BLVD Ste 500</t>
  </si>
  <si>
    <t>GROOVE ENTERTAINMENT TECHNOLOGIES, INC.</t>
  </si>
  <si>
    <t>Satellite Communications</t>
  </si>
  <si>
    <t>4141 S Highland Drive Suite 100 0.0</t>
  </si>
  <si>
    <t>VERACITY NETWORKS, LLC</t>
  </si>
  <si>
    <t>357 S 670 W STE 300</t>
  </si>
  <si>
    <t>CLEAR HOME, INC.</t>
  </si>
  <si>
    <t>135 Mountain Way Dr</t>
  </si>
  <si>
    <t>CALLTOWER INC</t>
  </si>
  <si>
    <t>Other Telecommunications</t>
  </si>
  <si>
    <t>10701 S River Front Pkwy Ste 450</t>
  </si>
  <si>
    <t>GUEST-TEK INTERACTIVE ENTERTAINMENT INC.</t>
  </si>
  <si>
    <t>1160 S PIONEER RD STE 5</t>
  </si>
  <si>
    <t>HSBC Bank USA, National Association</t>
  </si>
  <si>
    <t>AVID ACCEPTANCE, LLC</t>
  </si>
  <si>
    <t>Consumer Lending</t>
  </si>
  <si>
    <t>6995 UNION PARK CTR Suite 450</t>
  </si>
  <si>
    <t>COTTONWOOD HEIGHTS</t>
  </si>
  <si>
    <t>The Park National Bank</t>
  </si>
  <si>
    <t>FIRST COLONY MORTGAGE CORP.</t>
  </si>
  <si>
    <t>508 W 800 North</t>
  </si>
  <si>
    <t>GRAYSTONE FUNDING COMPANY LLC</t>
  </si>
  <si>
    <t>Graystone Mortgage LLC</t>
  </si>
  <si>
    <t>DAY FINANCIAL SERVICES, INC</t>
  </si>
  <si>
    <t>3568 W 4800 S B</t>
  </si>
  <si>
    <t>DIRECT MORTGAGE, CORP</t>
  </si>
  <si>
    <t>6955 South Union Park Center, Suite 540</t>
  </si>
  <si>
    <t>SECURITY HOME MORTGAGE</t>
  </si>
  <si>
    <t>576 South State Street</t>
  </si>
  <si>
    <t>CITY FIRST MORTGAGE, LLC</t>
  </si>
  <si>
    <t>750 S. Main Street #104</t>
  </si>
  <si>
    <t>RANLIFE, INC.</t>
  </si>
  <si>
    <t>9272 S 700 E</t>
  </si>
  <si>
    <t>CAPITAL PREMIUM FINANCING, INC</t>
  </si>
  <si>
    <t>12235 South 800 East</t>
  </si>
  <si>
    <t>CANOPY MORTGAGE, LLC</t>
  </si>
  <si>
    <t>Mortgage Brokers</t>
  </si>
  <si>
    <t>360 Technology Court, Ste 200</t>
  </si>
  <si>
    <t>MY MOVE MORTGAGE LLC</t>
  </si>
  <si>
    <t>9490 S 300 W</t>
  </si>
  <si>
    <t>COMPLETE MERCHANT SOLUTIONS LLC</t>
  </si>
  <si>
    <t>Loan Brokers</t>
  </si>
  <si>
    <t>727 N 1550 E 3rd Floor</t>
  </si>
  <si>
    <t>Chesapeake Bank</t>
  </si>
  <si>
    <t>KORNERSTONE CREDIT LLC</t>
  </si>
  <si>
    <t>1111 Draper Pkwy</t>
  </si>
  <si>
    <t>GPS CAPITAL MARKETS INC.</t>
  </si>
  <si>
    <t>Commodity Contracts</t>
  </si>
  <si>
    <t>10813 RIVER FRONT PKWY STE 400</t>
  </si>
  <si>
    <t>MOTIVHEALTH INSURANCE COMPANY</t>
  </si>
  <si>
    <t>Health Medical Insurance Carrier</t>
  </si>
  <si>
    <t>10421 S JORDAN GTWY STE 300</t>
  </si>
  <si>
    <t>EDUCATORS MUTUAL INSURANCE ASSOCIATION</t>
  </si>
  <si>
    <t>5101 S Commerce Dr</t>
  </si>
  <si>
    <t>B.C.V.V., INC.</t>
  </si>
  <si>
    <t>5242 S COLLEGE DR STE 340</t>
  </si>
  <si>
    <t>RMC CLEARFIELD OPERATING, LLC</t>
  </si>
  <si>
    <t>1481 E 1450 S</t>
  </si>
  <si>
    <t>ALTA THERAPIES, LC</t>
  </si>
  <si>
    <t>598 W 900 S, SUITE 240</t>
  </si>
  <si>
    <t>B.C.B.U., INC.</t>
  </si>
  <si>
    <t>VALI DIVISION OF WASATCH</t>
  </si>
  <si>
    <t>METRO NATIONAL TITLE</t>
  </si>
  <si>
    <t>345 E Broadway</t>
  </si>
  <si>
    <t>VANGAURD TITLE INSURANCE AGENCY LLC</t>
  </si>
  <si>
    <t>2137 E. 3300 S.</t>
  </si>
  <si>
    <t>INWEST TITLE SERVICES, INC</t>
  </si>
  <si>
    <t>2037 W COMMERCE WAY</t>
  </si>
  <si>
    <t>COTTONWOOD TITLE INSURANCE AGENCY, INC.</t>
  </si>
  <si>
    <t>1996 E 6400 S</t>
  </si>
  <si>
    <t>HR ADVANTAGES LLC</t>
  </si>
  <si>
    <t>2889 E. 3300 S. #3</t>
  </si>
  <si>
    <t>VERACITY INSURANCE SOLUTIONS, LLC</t>
  </si>
  <si>
    <t>260 South 2500 West, Suite 303 0.0</t>
  </si>
  <si>
    <t>H SQUARED, LLC</t>
  </si>
  <si>
    <t>136 E South Temple</t>
  </si>
  <si>
    <t>UNITED UNDERWRITERS, INC.</t>
  </si>
  <si>
    <t>4956 North 300 West, Suite 101</t>
  </si>
  <si>
    <t>SECURE ADMINISTRATIVE SOLUTIONS LLC</t>
  </si>
  <si>
    <t>Claims Adjusting</t>
  </si>
  <si>
    <t>1405 WEST 2200 SOUTH</t>
  </si>
  <si>
    <t>DESERET LABORATORIES INC</t>
  </si>
  <si>
    <t>1414 East 3850 South</t>
  </si>
  <si>
    <t>TERRATRON, INC.</t>
  </si>
  <si>
    <t>340 MAIN ST # 200</t>
  </si>
  <si>
    <t>KC GARDNER COMPANY LC</t>
  </si>
  <si>
    <t>201 S Main St Suite 2000</t>
  </si>
  <si>
    <t>REALSOURCE MANAGEMENT LLC</t>
  </si>
  <si>
    <t>2089 E Fort Union Blvd</t>
  </si>
  <si>
    <t>TRITON INVESTMENTS INC.</t>
  </si>
  <si>
    <t>14528 South Triton Quest Way</t>
  </si>
  <si>
    <t>THOMPSON MICHIE ASSOCIATES, LLC</t>
  </si>
  <si>
    <t>428 E WINCHESTER ST #100</t>
  </si>
  <si>
    <t>University First FCU</t>
  </si>
  <si>
    <t>THE BACH TEAM, LLC</t>
  </si>
  <si>
    <t>11650 SOUTH STATE ST SUITE 300</t>
  </si>
  <si>
    <t>TITLE MANAGERS, INC., A UTAH CORPORATION</t>
  </si>
  <si>
    <t>20 N MAIN ST Suite 403</t>
  </si>
  <si>
    <t>INTERMOUNTAIN TRAILER SALES AND SERVICE, LLC</t>
  </si>
  <si>
    <t>Recreational Vehicle Rental</t>
  </si>
  <si>
    <t>5510 W Lapert Lane</t>
  </si>
  <si>
    <t>NORTH AMERICAN TRAILER , LLC</t>
  </si>
  <si>
    <t>2896 West 2100 South</t>
  </si>
  <si>
    <t>SUN LITHOGRAPHING AND PRINTING COMPANY</t>
  </si>
  <si>
    <t>Rental Centers</t>
  </si>
  <si>
    <t>2105 WEST 2300 SOUTH</t>
  </si>
  <si>
    <t>ONSET FINANCIAL, INC.</t>
  </si>
  <si>
    <t>Office Equipment Rental</t>
  </si>
  <si>
    <t>274 W 12300 S</t>
  </si>
  <si>
    <t>First Guaranty Bank</t>
  </si>
  <si>
    <t>AVTECH CAPITAL, LLC</t>
  </si>
  <si>
    <t>6975 S UNION PARK CTR</t>
  </si>
  <si>
    <t>GEORGE WEBB SALES COMPANY</t>
  </si>
  <si>
    <t>Industrial Machinery Rental</t>
  </si>
  <si>
    <t>1420 SOUTH 4800 WEST SUITE D</t>
  </si>
  <si>
    <t>JONES WALDO HOLBROOK &amp; MCDONOUGH, P.C.</t>
  </si>
  <si>
    <t>170 S MAIN ST SUITE 1500</t>
  </si>
  <si>
    <t>SWAPP LAW PLLC</t>
  </si>
  <si>
    <t>9980 S. 300 W. Suite 400</t>
  </si>
  <si>
    <t>CLYDE SNOW &amp; SESSIONS, PC</t>
  </si>
  <si>
    <t>201 South Main Street Suite 1300</t>
  </si>
  <si>
    <t>SIEGFRIED AND JENSEN</t>
  </si>
  <si>
    <t>5664 S. Green Street</t>
  </si>
  <si>
    <t>WORKMAN NYDEGGER, PC</t>
  </si>
  <si>
    <t>60 E South Temple</t>
  </si>
  <si>
    <t>MASCHOFF BRENNAN LAYCOCK GILMORE ISRAELSEN &amp; WRIGHT PLLC</t>
  </si>
  <si>
    <t>1389 Center Drive</t>
  </si>
  <si>
    <t>BACKMAN TITLE COMPANY OF UTAH</t>
  </si>
  <si>
    <t>7070 UNION PARK AVE #100</t>
  </si>
  <si>
    <t>LEGALLY MINE, LLC</t>
  </si>
  <si>
    <t>Legal Services</t>
  </si>
  <si>
    <t>1337 N 750 E</t>
  </si>
  <si>
    <t>LARSON AND COMPANY PC</t>
  </si>
  <si>
    <t>11240 S RIVER HEIGHTS DR STE 300</t>
  </si>
  <si>
    <t>WSRP, LLC</t>
  </si>
  <si>
    <t>155 N 400 W, SUITE 400</t>
  </si>
  <si>
    <t>VALINTINER CRANE BRUNJES ONYON ARCHITECTS LLC</t>
  </si>
  <si>
    <t>Architectural Services</t>
  </si>
  <si>
    <t>524 S 600 E</t>
  </si>
  <si>
    <t>MHTN ARCHITECTS, INC.</t>
  </si>
  <si>
    <t>420 SOUTH TEMPLE</t>
  </si>
  <si>
    <t>GSBS PC  (DBA:  GSBS ARCHITECTS)</t>
  </si>
  <si>
    <t>375 West 200 South, Suite 100</t>
  </si>
  <si>
    <t>METHOD STUDIO, INC.</t>
  </si>
  <si>
    <t>360 W. Aspen Avenue</t>
  </si>
  <si>
    <t>TRUCO SERVICES, INC.</t>
  </si>
  <si>
    <t>Landscape Services</t>
  </si>
  <si>
    <t>RIVERSIDE AVE</t>
  </si>
  <si>
    <t>VECTOR STRUCTURAL ENGINEERING, LLC</t>
  </si>
  <si>
    <t>651 Galena Park Boulevard</t>
  </si>
  <si>
    <t>VISIONARY PRODUCTS INC</t>
  </si>
  <si>
    <t>11814 S. ELECTION RD Ste. 200</t>
  </si>
  <si>
    <t>VAN BOERUM AND FRANK ASSOCIATES, INC.</t>
  </si>
  <si>
    <t>181 East 5600 South Suite 200</t>
  </si>
  <si>
    <t>PROJECT ENGINEERING CONSULTANTS, LTD</t>
  </si>
  <si>
    <t>986 W 9000 S</t>
  </si>
  <si>
    <t>BBVA USA</t>
  </si>
  <si>
    <t>CONSTRUCTION MATERIALS TECHNOLOGIES INC</t>
  </si>
  <si>
    <t>2796 S REDWOOD RD</t>
  </si>
  <si>
    <t>CRSA, INC</t>
  </si>
  <si>
    <t>175 South Main Street Suite 300</t>
  </si>
  <si>
    <t>CIVIL ENGINEERING SERVICE COMPANY INC</t>
  </si>
  <si>
    <t>3160 W CLUBHOUSE DRIVE</t>
  </si>
  <si>
    <t>FORSGREN ASSOCIATES INC.</t>
  </si>
  <si>
    <t>370 E 500 S</t>
  </si>
  <si>
    <t>INTERMOUNTAIN CONSUMER PROFESS</t>
  </si>
  <si>
    <t>1145 E South Union Avenue</t>
  </si>
  <si>
    <t>NEXONE INC</t>
  </si>
  <si>
    <t>1725 E 1450 S</t>
  </si>
  <si>
    <t>WCEC ENGINEERS, INC.</t>
  </si>
  <si>
    <t>9980 South 300 West, Suite 200</t>
  </si>
  <si>
    <t>AVENUE CONSULTANTS, INC.</t>
  </si>
  <si>
    <t>6605 South Redwood Road, Suite 200</t>
  </si>
  <si>
    <t>TAYLORSVILLE</t>
  </si>
  <si>
    <t>GAUSS MANAGEMENT RESEARCH AND ENGINEERING, INC.</t>
  </si>
  <si>
    <t>5875 S Adams Ave Parkway, Suite 2A</t>
  </si>
  <si>
    <t>SOUTH OGDEN</t>
  </si>
  <si>
    <t>ENSIGN ENGINEERING &amp; LAND SURVEYING INC</t>
  </si>
  <si>
    <t>45 W 10000 S STE 500</t>
  </si>
  <si>
    <t>BOWEN, COLLINS &amp; ASSOCIATES, INC.</t>
  </si>
  <si>
    <t>154 E 14075 S</t>
  </si>
  <si>
    <t>DENTON HOUSE INTERIORS INC</t>
  </si>
  <si>
    <t>4670 Holladay Village Plaza Suite 200</t>
  </si>
  <si>
    <t>ECCOVIA, INC</t>
  </si>
  <si>
    <t>545 E 4500 S Suite E260</t>
  </si>
  <si>
    <t>XIMA, LLC</t>
  </si>
  <si>
    <t>10610 SJORDAN GTWY Ste 300</t>
  </si>
  <si>
    <t>DS CO..</t>
  </si>
  <si>
    <t>900 N. Traverse Mountain Blvd.</t>
  </si>
  <si>
    <t>GROW, INC.</t>
  </si>
  <si>
    <t>2500 W Executive Pkwy</t>
  </si>
  <si>
    <t>MINGLE HEALTHCARE SOLUTIONS, INC.</t>
  </si>
  <si>
    <t>8911 S. Sandy Parkway Suite 200</t>
  </si>
  <si>
    <t>LINEAGEN INC</t>
  </si>
  <si>
    <t>2677 E. Parleys Way</t>
  </si>
  <si>
    <t>GLOBAL CONSULTING INTERNATIONAL</t>
  </si>
  <si>
    <t>270 E 100 S</t>
  </si>
  <si>
    <t>United Bank</t>
  </si>
  <si>
    <t>CASELLE INC</t>
  </si>
  <si>
    <t>1656 S EAST BAY BLVD STE 100</t>
  </si>
  <si>
    <t>ALLEN COMMUNICATIONS LEARNING SERVICES,</t>
  </si>
  <si>
    <t>55 West 900 South</t>
  </si>
  <si>
    <t>ANONYOME LABS, INC.</t>
  </si>
  <si>
    <t>460 W.  50 N. Ste. 500</t>
  </si>
  <si>
    <t>SOLUTIONSTREAM, LLC</t>
  </si>
  <si>
    <t>249 N 1200 E</t>
  </si>
  <si>
    <t>EXPERLOGIX, LLC</t>
  </si>
  <si>
    <t>10808 S RIVER FRONT PKWY</t>
  </si>
  <si>
    <t>Synovus Bank</t>
  </si>
  <si>
    <t>TASKEASY, INC.</t>
  </si>
  <si>
    <t>669 South West Temple Suite 300</t>
  </si>
  <si>
    <t>Blue Ridge Bank, National Association</t>
  </si>
  <si>
    <t>WOODBURY TECHNOLOGIES, INC.</t>
  </si>
  <si>
    <t>334 Marshall Way Ste J</t>
  </si>
  <si>
    <t>CENCORE ASSOCIATES, LLC</t>
  </si>
  <si>
    <t>59 W 900 North</t>
  </si>
  <si>
    <t>MainStreet Bank</t>
  </si>
  <si>
    <t>CENCORE, LLC</t>
  </si>
  <si>
    <t>SALT STACK, INC.</t>
  </si>
  <si>
    <t>2801 North Thanksgiving Way Ste 150</t>
  </si>
  <si>
    <t>T C N, INCORPORATED</t>
  </si>
  <si>
    <t>162 N 400 E B 200</t>
  </si>
  <si>
    <t>BACKSTAGE LIBRARY WORKS, INC.</t>
  </si>
  <si>
    <t>25 East 1700 South</t>
  </si>
  <si>
    <t>CENTEVA, LLC</t>
  </si>
  <si>
    <t>10813 RIVER FRONT PARKWAY, SUITE 575</t>
  </si>
  <si>
    <t>EVOLUTION SYSTEMS LLC</t>
  </si>
  <si>
    <t>1525 North Main ST</t>
  </si>
  <si>
    <t>HELPSIDE  ID INC</t>
  </si>
  <si>
    <t>Human Resource Consulting</t>
  </si>
  <si>
    <t>395 W 600 N</t>
  </si>
  <si>
    <t>KIM LONG FRESH MARKET, INC.</t>
  </si>
  <si>
    <t>3456 S REDWOOD RD</t>
  </si>
  <si>
    <t>ENLINX, LLC</t>
  </si>
  <si>
    <t>Logistics Consulting</t>
  </si>
  <si>
    <t>2620 Decker Lake Blvd</t>
  </si>
  <si>
    <t>CICERO RESEARCH, LLC</t>
  </si>
  <si>
    <t>Other Management Consulting</t>
  </si>
  <si>
    <t>35 N Rio Grande St</t>
  </si>
  <si>
    <t>DIRECTSCALE, INC</t>
  </si>
  <si>
    <t>Technical Consulting Services</t>
  </si>
  <si>
    <t>350 S 400 W, Suite 225</t>
  </si>
  <si>
    <t>IDBYDNA INC.</t>
  </si>
  <si>
    <t>675 Arapeen Drive, Suite 301</t>
  </si>
  <si>
    <t>FRONTIER SCIENTIFIC, INC.</t>
  </si>
  <si>
    <t>195 S 700 W</t>
  </si>
  <si>
    <t>BUSINESS PROMOTION, LLC</t>
  </si>
  <si>
    <t>1261 S 820 E</t>
  </si>
  <si>
    <t>FORGEDX HOLDINGS, LLC</t>
  </si>
  <si>
    <t>916 S. Main St.</t>
  </si>
  <si>
    <t>MULTILING CORPORATION</t>
  </si>
  <si>
    <t>Interpretation Services</t>
  </si>
  <si>
    <t>180 North University Ave 6th Floor</t>
  </si>
  <si>
    <t>REGO CONSULTING CORPORATION</t>
  </si>
  <si>
    <t>Other Technical Services</t>
  </si>
  <si>
    <t>2115 N. Main Street</t>
  </si>
  <si>
    <t>AB COMPUTER SERVICES, LLC</t>
  </si>
  <si>
    <t>121 W ELECTION RD STE 300</t>
  </si>
  <si>
    <t>Grand Valley Bank</t>
  </si>
  <si>
    <t>WEALTHCOUNSEL, LLC</t>
  </si>
  <si>
    <t>12159 S Business Park Drive, Suite 160</t>
  </si>
  <si>
    <t>TELT VENTURES, LLC</t>
  </si>
  <si>
    <t>2391 S 1560 W</t>
  </si>
  <si>
    <t>AMERICAN RESEARCH BUREAU INC</t>
  </si>
  <si>
    <t>2386 E Heritage Way</t>
  </si>
  <si>
    <t>CONSCIOUS LEADERSHIP, LLC</t>
  </si>
  <si>
    <t>132 East 14075 South, 4th Floor</t>
  </si>
  <si>
    <t>PREDICTIVE TECHNOLOGY GROUP INC</t>
  </si>
  <si>
    <t>2735 E Parleys Way Ste 205</t>
  </si>
  <si>
    <t>MAPLE SPRINGS MANAGEMENT LLC</t>
  </si>
  <si>
    <t>350 E 2200 N</t>
  </si>
  <si>
    <t>CHEMEX HOLDINGS, INC</t>
  </si>
  <si>
    <t>10658 S BAY MEADOWS DR</t>
  </si>
  <si>
    <t>First National Bank</t>
  </si>
  <si>
    <t>CENTRAL UTAH SURGICAL CENTER</t>
  </si>
  <si>
    <t>1067 North 500 West</t>
  </si>
  <si>
    <t>CORE LABOR MANAGEMENT, LLC</t>
  </si>
  <si>
    <t>Employment Placement</t>
  </si>
  <si>
    <t>62 W OAKLAND AVE</t>
  </si>
  <si>
    <t>RMD MANAGEMENT, INC.</t>
  </si>
  <si>
    <t>2276 South Daniels Road</t>
  </si>
  <si>
    <t>DAVIS / BURKETT FOOD CORP. DBA DAVIS FOOD &amp; DRUG</t>
  </si>
  <si>
    <t>575 West Main Street</t>
  </si>
  <si>
    <t>DELSCO NORTHWEST INC</t>
  </si>
  <si>
    <t>10169 South Pariette Road</t>
  </si>
  <si>
    <t>MYTON</t>
  </si>
  <si>
    <t>LOGISTICS GIVING RESOURCES</t>
  </si>
  <si>
    <t>733 King Street</t>
  </si>
  <si>
    <t>CA OUTSOURCE ASSOCIATES LLC</t>
  </si>
  <si>
    <t>SMART STAFFING, LLC</t>
  </si>
  <si>
    <t>SYNERGY STAFFING PARTNERS LLC</t>
  </si>
  <si>
    <t>5578 South Redwood Road, Suite #B</t>
  </si>
  <si>
    <t>INTEGRA FINANCIAL SERVICES LLC</t>
  </si>
  <si>
    <t>Telephone Answering Services</t>
  </si>
  <si>
    <t>1759 N 400 E</t>
  </si>
  <si>
    <t>North American Banking Company</t>
  </si>
  <si>
    <t>ALKEMY MARKETING, INC</t>
  </si>
  <si>
    <t>2701 N THANKSGIVING WAY #100</t>
  </si>
  <si>
    <t>BONNEVILLE BILLING &amp; COLLECTIONS</t>
  </si>
  <si>
    <t>Collection Agencies</t>
  </si>
  <si>
    <t>6026 Fashion Point Dr</t>
  </si>
  <si>
    <t>CHATBOOKS INC</t>
  </si>
  <si>
    <t>382 W PARK CIR STE 300</t>
  </si>
  <si>
    <t>E VENTURES ASSOCIATES LLC</t>
  </si>
  <si>
    <t>1290 SANDHILL RD</t>
  </si>
  <si>
    <t>MORRIS MURDOCK LLC</t>
  </si>
  <si>
    <t>101 S 200 E SUITE 100</t>
  </si>
  <si>
    <t>HOME VIEW TECHNOLOGIES, INC</t>
  </si>
  <si>
    <t>Security Services</t>
  </si>
  <si>
    <t>1226 S 1480 W</t>
  </si>
  <si>
    <t>CBI SECURITY</t>
  </si>
  <si>
    <t>59 E CLEVELAND AVE</t>
  </si>
  <si>
    <t>NORTHSTAR ALARM SERVICES LLC</t>
  </si>
  <si>
    <t>545 E University Pkwy, Ste 500</t>
  </si>
  <si>
    <t>CERTIFIED SOLUTIONS, LLC</t>
  </si>
  <si>
    <t>2475 S DECKER LAKE BLVD</t>
  </si>
  <si>
    <t>STONE SECURITY, LLC</t>
  </si>
  <si>
    <t>351 W LAWNDALE DR</t>
  </si>
  <si>
    <t>ALDER HOLDINGS, LLC</t>
  </si>
  <si>
    <t>450 North 1500 West</t>
  </si>
  <si>
    <t>HAWX SERVICES LLC DBA HAWX PEST CONTROL</t>
  </si>
  <si>
    <t>1069 STEWART ST STE 8</t>
  </si>
  <si>
    <t>WHITE KNIGHT</t>
  </si>
  <si>
    <t>987  South 1000 West</t>
  </si>
  <si>
    <t>SIMPLY RIGHT INC</t>
  </si>
  <si>
    <t>1309 16th St</t>
  </si>
  <si>
    <t>UNITED TEAM MECHANICAL LLC</t>
  </si>
  <si>
    <t>Building Services</t>
  </si>
  <si>
    <t>PO BOX 257</t>
  </si>
  <si>
    <t>WASATCH FRONT RESTORATION LLC</t>
  </si>
  <si>
    <t>350 N 650 W</t>
  </si>
  <si>
    <t>IMN HOLDINGS</t>
  </si>
  <si>
    <t>Packaging Services</t>
  </si>
  <si>
    <t>1851 WEST 200 SOUTH</t>
  </si>
  <si>
    <t>PAYSON</t>
  </si>
  <si>
    <t>DIAMOND RENTAL CENTERS, INC.</t>
  </si>
  <si>
    <t>Trade Show Organizers</t>
  </si>
  <si>
    <t>4518 S RIVERSIDE DR</t>
  </si>
  <si>
    <t>EAGLE ENVIRONMENTAL INC</t>
  </si>
  <si>
    <t>Remediation Services</t>
  </si>
  <si>
    <t>891 ROBINSON DR</t>
  </si>
  <si>
    <t>N SALT LAKE</t>
  </si>
  <si>
    <t>WINWARD ELECTRICAL SERVICES, INC.</t>
  </si>
  <si>
    <t>Other Waste Management Services</t>
  </si>
  <si>
    <t>1661 W 2750 S</t>
  </si>
  <si>
    <t>WASATCH ACADEMY</t>
  </si>
  <si>
    <t>120 South 100 West</t>
  </si>
  <si>
    <t>MOUNT PLEASANT</t>
  </si>
  <si>
    <t>BRIGHT STAR EDUCATION INC</t>
  </si>
  <si>
    <t>12894 S PONY EXPRESS RD Suite 600</t>
  </si>
  <si>
    <t>UTAH MILITARY ACADEMY</t>
  </si>
  <si>
    <t>5120 S 1050 W</t>
  </si>
  <si>
    <t>THE MCGILLIS SCHOOL</t>
  </si>
  <si>
    <t>668 S 1300 East</t>
  </si>
  <si>
    <t>AMERITECH COLLEGE  OPERATIONS, LLC</t>
  </si>
  <si>
    <t>12257 BUSINESS PARK DR Suite 100</t>
  </si>
  <si>
    <t>T Bank, National Association</t>
  </si>
  <si>
    <t>VON CURTIS INC</t>
  </si>
  <si>
    <t>Cosmetology Schools</t>
  </si>
  <si>
    <t>9756 S 500 W</t>
  </si>
  <si>
    <t>AMERICAN LEGACY PUBLISHING, INC</t>
  </si>
  <si>
    <t>1140 N 1430 W</t>
  </si>
  <si>
    <t>READING HORIZONS</t>
  </si>
  <si>
    <t>1194 Flint Meadow Dr</t>
  </si>
  <si>
    <t>ALPINE PEDIATRICS, P.C.</t>
  </si>
  <si>
    <t>1912 W 930 N</t>
  </si>
  <si>
    <t>THE ORTHOPEDIC CLINIC, LC</t>
  </si>
  <si>
    <t>5848 Fashion Blvd Ste 110</t>
  </si>
  <si>
    <t>AFTER HOURS MEDICAL COMPANY</t>
  </si>
  <si>
    <t>10433 S Redwood Rd</t>
  </si>
  <si>
    <t>Black or African American</t>
  </si>
  <si>
    <t>BOISE ANESTHESIA, PA</t>
  </si>
  <si>
    <t>150 W Civic Center Dr</t>
  </si>
  <si>
    <t>EMERGENCY PHYSICIANS INTEGRATED CARE, LLC</t>
  </si>
  <si>
    <t>333 North 300 West</t>
  </si>
  <si>
    <t>KELSON PHYSICIAN PARTNERS OF LAYTON, INC</t>
  </si>
  <si>
    <t>2086 ROBINS DR N</t>
  </si>
  <si>
    <t>UTAH GASTROENTEROLOGY PC</t>
  </si>
  <si>
    <t>6360 SOUTH 3000 EAST, STE 220</t>
  </si>
  <si>
    <t>FOOTHILL CLINIC, LLC</t>
  </si>
  <si>
    <t>6360 S 3000 E, Ste 100</t>
  </si>
  <si>
    <t>MOUNTAIN MEDICAL PHYSICIAN SPECIALISTS PC</t>
  </si>
  <si>
    <t>5334 Woodrow Street, Suite 101</t>
  </si>
  <si>
    <t>UTAH VALLEY PEDIATRICS, PLLC</t>
  </si>
  <si>
    <t>1355 NORTH UNIVERSITY AVE, #220</t>
  </si>
  <si>
    <t>UTAH FERTILITY CENTER PC</t>
  </si>
  <si>
    <t>1446 W Pleasant Grove Blvd</t>
  </si>
  <si>
    <t>PEDIATRIC ANESTHESIOLOGISTS, INC</t>
  </si>
  <si>
    <t>39 East Eagle Ridge Drive #200</t>
  </si>
  <si>
    <t>UTAH IMAGING ASSOCIATES, INC.</t>
  </si>
  <si>
    <t>1433 North 1075 West, Suite 104</t>
  </si>
  <si>
    <t>PDC MSO, LLC</t>
  </si>
  <si>
    <t>Dentists</t>
  </si>
  <si>
    <t>2476 N UNIVERSITY PKWY 202</t>
  </si>
  <si>
    <t>Atlantic Capital Bank, National Association</t>
  </si>
  <si>
    <t>CREEK CAPITAL DENTAL HOLDINGS LLC</t>
  </si>
  <si>
    <t>1275 E. Fort Union Blvd. Ste. 100</t>
  </si>
  <si>
    <t>SOUTHWEST SPINE AND CARE SPECIALIST LLC</t>
  </si>
  <si>
    <t>Chiropractors</t>
  </si>
  <si>
    <t>652 S MEDICAL CENTER DR STE 110</t>
  </si>
  <si>
    <t>REGISTERED PHYSICAL THERAPISTS, INC</t>
  </si>
  <si>
    <t>9844 South 1300 East</t>
  </si>
  <si>
    <t>MT. OGDEN EYE CENTERS LLC</t>
  </si>
  <si>
    <t>Misc Health Practitioner</t>
  </si>
  <si>
    <t>4360 WASHINGTON BLVD, STE A</t>
  </si>
  <si>
    <t>PLANNED PARENTHOOD ASSOCIATION OF UTAH</t>
  </si>
  <si>
    <t>Family Planning Center</t>
  </si>
  <si>
    <t>654 South 900 East</t>
  </si>
  <si>
    <t>CPF RECOVERY WAYS LLC</t>
  </si>
  <si>
    <t>4848  SOUTH COMMERCE DR</t>
  </si>
  <si>
    <t>UVEP LLC</t>
  </si>
  <si>
    <t>Emergency Center</t>
  </si>
  <si>
    <t>1095 South 800 East</t>
  </si>
  <si>
    <t>BEAR LAKE COMMUNITY HEALTH CENTER INC</t>
  </si>
  <si>
    <t>517 W 100 N STE 210</t>
  </si>
  <si>
    <t>SERA PROGNOSTICS, INC</t>
  </si>
  <si>
    <t>Medical Laboratories</t>
  </si>
  <si>
    <t>2749 E PARLEY'S WAY, SUITE 200</t>
  </si>
  <si>
    <t>UTAH PATHOLOGY SERVICES, INC.</t>
  </si>
  <si>
    <t>Diagnostic Imaging</t>
  </si>
  <si>
    <t>5330 S. 900 E.  Ste. 120</t>
  </si>
  <si>
    <t>HARMONY HOME HEALTH SERVICE, LLC</t>
  </si>
  <si>
    <t>5650 GREEN ST</t>
  </si>
  <si>
    <t>HIGHLAND NURSING AND REHAB CENTER, LLC</t>
  </si>
  <si>
    <t>4285 HIGHLAND DR</t>
  </si>
  <si>
    <t>QSS, LLC</t>
  </si>
  <si>
    <t>888 E 3900 South</t>
  </si>
  <si>
    <t>FIRST CHOICE HOME HEALTH &amp;AMP; HOSPICE SPECIALISTS</t>
  </si>
  <si>
    <t># 204 560 W 800 N</t>
  </si>
  <si>
    <t>ALPINE HOME MEDICAL EQUIPMENT, L.C.</t>
  </si>
  <si>
    <t>132 East 13065 S</t>
  </si>
  <si>
    <t>ENVISION HOME HEALTH, LLC</t>
  </si>
  <si>
    <t>125 E Main St Ste 121</t>
  </si>
  <si>
    <t>OWEN HEALTHCARE LLC</t>
  </si>
  <si>
    <t>1447 N 1200 W</t>
  </si>
  <si>
    <t>INSPIRATION HOSPICE L.L.C.</t>
  </si>
  <si>
    <t>1649 E 1400 S Suite</t>
  </si>
  <si>
    <t>SUNCREST HOSPICE PHOENIX, LLC</t>
  </si>
  <si>
    <t>9800 S Monroe St., Suite 809</t>
  </si>
  <si>
    <t>SUNCREST HOSPICE, LLC</t>
  </si>
  <si>
    <t>6800 S. Monroe St. Suite 809</t>
  </si>
  <si>
    <t>HOME HEALTH SPECIALISTS, LLC</t>
  </si>
  <si>
    <t>11 E 200 N</t>
  </si>
  <si>
    <t>CONFEDERATED TRIBES OF THE GOSHUTE RESERVATION</t>
  </si>
  <si>
    <t>660 South 200 East Ste 250</t>
  </si>
  <si>
    <t>Native American Bank, National Association</t>
  </si>
  <si>
    <t>GUNNISON VALLEY HOSPITAL</t>
  </si>
  <si>
    <t>64 E 100 N</t>
  </si>
  <si>
    <t>BEAVER VALLEY HOSPITAL</t>
  </si>
  <si>
    <t>1109 N  100 W PO Box 1670</t>
  </si>
  <si>
    <t>BEAVER</t>
  </si>
  <si>
    <t>Utah Independent Bank</t>
  </si>
  <si>
    <t>SAN JUAN HEALTH SERVICE DISTRICT</t>
  </si>
  <si>
    <t>380 West 100 North</t>
  </si>
  <si>
    <t>MONTICELLO</t>
  </si>
  <si>
    <t>BLUE MOUNTAIN HOSPITAL</t>
  </si>
  <si>
    <t>802 S 200 W</t>
  </si>
  <si>
    <t>BLANDING</t>
  </si>
  <si>
    <t>CIRQUE LODGE, INC</t>
  </si>
  <si>
    <t>777 North Palisades Dr</t>
  </si>
  <si>
    <t>STONEHENGE OF AMERICAN FORK, LLC</t>
  </si>
  <si>
    <t>538 S 500 E</t>
  </si>
  <si>
    <t>SUNSHINE TERRACE FOUNDATION INC</t>
  </si>
  <si>
    <t>248 W 300 N</t>
  </si>
  <si>
    <t>CINNAMON HILLS YOUTH CRISIS CENTER</t>
  </si>
  <si>
    <t>770 E SAINT GEORGE BLVD</t>
  </si>
  <si>
    <t>SECOND NATURE THERAPEUTIC PROGRAM LLC</t>
  </si>
  <si>
    <t>P O BOX 318</t>
  </si>
  <si>
    <t>DUCHESNE</t>
  </si>
  <si>
    <t>WELBROOK SENIOR LIVING LLC</t>
  </si>
  <si>
    <t>Assisted Living Facilities</t>
  </si>
  <si>
    <t>450 S 400 E</t>
  </si>
  <si>
    <t>THE YOUNIQUE FOUNDATION</t>
  </si>
  <si>
    <t>4101 N. THANKSGIVING WAY SUITE 100</t>
  </si>
  <si>
    <t>KIDS ON THE MOVE, INC.</t>
  </si>
  <si>
    <t>475 W. Hospital Dr.</t>
  </si>
  <si>
    <t>DIAMOND RANCH ACADEMY, INC.</t>
  </si>
  <si>
    <t>435 South Diamond Ranch Parkway</t>
  </si>
  <si>
    <t>HALE CENTRE THEATRE</t>
  </si>
  <si>
    <t>Theater Companies</t>
  </si>
  <si>
    <t>9900 S MONROE ST</t>
  </si>
  <si>
    <t>BALLET WEST</t>
  </si>
  <si>
    <t>52 W 200 S</t>
  </si>
  <si>
    <t>MAJOR LEAGUE RUGBY, LLC</t>
  </si>
  <si>
    <t>740 W 500 S Suite 1</t>
  </si>
  <si>
    <t>PlainsCapital Bank</t>
  </si>
  <si>
    <t>THE LIVING PLANET, INC.</t>
  </si>
  <si>
    <t>12033 S Lone Peak Pkwy</t>
  </si>
  <si>
    <t>UTAH ZOOLOGICAL SOCIETY</t>
  </si>
  <si>
    <t>Nature Parks</t>
  </si>
  <si>
    <t>2600 SUNNYSIDE AVENUE</t>
  </si>
  <si>
    <t>SMHG MANAGEMENT LLC</t>
  </si>
  <si>
    <t>Skiing Facilities</t>
  </si>
  <si>
    <t>3923 N WOLF CREEK DRIVE</t>
  </si>
  <si>
    <t>RAGNAR EVENTS LLC</t>
  </si>
  <si>
    <t>33 N 400 W</t>
  </si>
  <si>
    <t>WITTWER MANAGEMENT LLC</t>
  </si>
  <si>
    <t>60 N 300 E</t>
  </si>
  <si>
    <t>BRIGHTON RESORT LLC</t>
  </si>
  <si>
    <t>8302 BRIGHTON LOOP RD</t>
  </si>
  <si>
    <t>BRIGHTON</t>
  </si>
  <si>
    <t>California Bank of Commerce</t>
  </si>
  <si>
    <t>MIDWAY PROPERTIES GROUP, LLC</t>
  </si>
  <si>
    <t>784 RESORT DR</t>
  </si>
  <si>
    <t>MIDWAY</t>
  </si>
  <si>
    <t>ALTA SKI LIFTS COMPANY</t>
  </si>
  <si>
    <t>PO BOX 8007</t>
  </si>
  <si>
    <t>ALTA</t>
  </si>
  <si>
    <t>ENSIGN HOSPITALITY, LLC</t>
  </si>
  <si>
    <t>560 East 500 South Suite 200</t>
  </si>
  <si>
    <t>IN-GROUP HOSPITALITY, INC.</t>
  </si>
  <si>
    <t>180 N University Ave, Ste 200</t>
  </si>
  <si>
    <t>PEG COMPANIES, INC.</t>
  </si>
  <si>
    <t>BLUE SKY CORPORATE RANCH, LLC</t>
  </si>
  <si>
    <t>2071 State Road 32</t>
  </si>
  <si>
    <t>COALVILLE</t>
  </si>
  <si>
    <t>AMERICAN LAND &amp; LEISURE, INC</t>
  </si>
  <si>
    <t>Campgrounds</t>
  </si>
  <si>
    <t>260 S 2500 W</t>
  </si>
  <si>
    <t>VICTORY RANCH CLUB, LLC</t>
  </si>
  <si>
    <t>Recreational Camps</t>
  </si>
  <si>
    <t>7865 N. VICTORY RANCH DR</t>
  </si>
  <si>
    <t>UTAH FOOD SERVICES</t>
  </si>
  <si>
    <t>581 WEST 900 NORTH</t>
  </si>
  <si>
    <t>MADDOX RANCH HOUSE INC</t>
  </si>
  <si>
    <t>1900 S HIGHWAY 89</t>
  </si>
  <si>
    <t>MASS 5G LLC</t>
  </si>
  <si>
    <t>6783 MEADOW FARM DR</t>
  </si>
  <si>
    <t>Cadence Bank, National Association</t>
  </si>
  <si>
    <t>WINGER BROS MANAGEMENT, LLC</t>
  </si>
  <si>
    <t>3950 S 700 E #302</t>
  </si>
  <si>
    <t>MILLCREEK</t>
  </si>
  <si>
    <t>RUMBI TEAM LLC</t>
  </si>
  <si>
    <t>380 E MAIN ST.</t>
  </si>
  <si>
    <t>DJ MANAGEMENT INC</t>
  </si>
  <si>
    <t>2900 S Old Farm Rd</t>
  </si>
  <si>
    <t>WASHINGTON</t>
  </si>
  <si>
    <t>MWB MS GRILL LLC</t>
  </si>
  <si>
    <t>744 E 400 S</t>
  </si>
  <si>
    <t>HR RESTAURANTS, LC</t>
  </si>
  <si>
    <t>PARADIGM RESTAURANTS, LC</t>
  </si>
  <si>
    <t>ARABICA, LLC</t>
  </si>
  <si>
    <t>8619 Sandy Parkway, Ste 110</t>
  </si>
  <si>
    <t>JERANBI INC.</t>
  </si>
  <si>
    <t>40 W CACHE VALLEY BLVD #4A</t>
  </si>
  <si>
    <t>BRONCO BURGERS, LLC</t>
  </si>
  <si>
    <t>76 W 13775 S STE 2</t>
  </si>
  <si>
    <t>FFG R&amp;R STORES, LLC</t>
  </si>
  <si>
    <t>1557 W INNOVATION WAY</t>
  </si>
  <si>
    <t>MEISTERGUYS LLC</t>
  </si>
  <si>
    <t>14497 S. Gray Fox Drive</t>
  </si>
  <si>
    <t>BLUFFDALE</t>
  </si>
  <si>
    <t>First Horizon Bank</t>
  </si>
  <si>
    <t>ARCTIC CIRCLE RESTAURANTS, INC.</t>
  </si>
  <si>
    <t>4214 West 8370 South</t>
  </si>
  <si>
    <t>DESERT SUN PIZZA LLC</t>
  </si>
  <si>
    <t>14328 S LOG HOME LN</t>
  </si>
  <si>
    <t>DC MANAGEMENT UTAH, LLC</t>
  </si>
  <si>
    <t>6060 S 300 W 12</t>
  </si>
  <si>
    <t>The Huntington National Bank</t>
  </si>
  <si>
    <t>D.S.T. RESTAURANT MANAGEMENT</t>
  </si>
  <si>
    <t>860 West Riverdale Road, Suite B7</t>
  </si>
  <si>
    <t>CUBBY'S, LLC</t>
  </si>
  <si>
    <t>767 S  Auto Mall Dr. Ste 3</t>
  </si>
  <si>
    <t>MRS. FIELDS GIFTS, INC.</t>
  </si>
  <si>
    <t>Snack Bars</t>
  </si>
  <si>
    <t>1717 S.4800 West</t>
  </si>
  <si>
    <t>Bank of Southern California, National Association</t>
  </si>
  <si>
    <t>HIGGINS BODY &amp; PAINT INC</t>
  </si>
  <si>
    <t>Automotive Repair</t>
  </si>
  <si>
    <t>4014 Nike Drive</t>
  </si>
  <si>
    <t>CASCADE SERVICES, INC.</t>
  </si>
  <si>
    <t>1005 N State St</t>
  </si>
  <si>
    <t>K LUBE LC</t>
  </si>
  <si>
    <t>Automotive Oil &amp; Lub</t>
  </si>
  <si>
    <t>7430 S Creek RD STE200</t>
  </si>
  <si>
    <t>INDUSTRIAL INJECTION SERVICE, INC</t>
  </si>
  <si>
    <t>2858 S 300 W</t>
  </si>
  <si>
    <t>CRF Small Business Loan Company, LLC</t>
  </si>
  <si>
    <t>MODEL LINEN INC</t>
  </si>
  <si>
    <t>Dry Cleaning</t>
  </si>
  <si>
    <t>124 E 22ND ST</t>
  </si>
  <si>
    <t>VENTURE DATA</t>
  </si>
  <si>
    <t>1180 South 800 East</t>
  </si>
  <si>
    <t>MINISTRIES OF THE CATHOLIC DIOCESE OF SALT LAKE CITY,LLC</t>
  </si>
  <si>
    <t>650 South 1100 East</t>
  </si>
  <si>
    <t>COLUMBUS FOUNDATION, INC.</t>
  </si>
  <si>
    <t>3495 South W. Temple</t>
  </si>
  <si>
    <t>UNITED WAY OF SALT LAKE</t>
  </si>
  <si>
    <t>257 E 200 S, Suite 300</t>
  </si>
  <si>
    <t>TUACAHN CENTER FOR THE ARTS</t>
  </si>
  <si>
    <t>1100 Tuacahn Dr.</t>
  </si>
  <si>
    <t>IVINS</t>
  </si>
  <si>
    <t>UTAH FOOD BANK</t>
  </si>
  <si>
    <t>3150 S 900 W</t>
  </si>
  <si>
    <t>KYCO SERVICES LLC</t>
  </si>
  <si>
    <t>Private Households</t>
  </si>
  <si>
    <t>2090 W 500 N #6</t>
  </si>
  <si>
    <t>RESORT RETAILERS, INC.</t>
  </si>
  <si>
    <t>4575 SILVER SPRINGS DR</t>
  </si>
  <si>
    <t>INNOVATIONS GROUP, INC.</t>
  </si>
  <si>
    <t>669 W. 900 N.</t>
  </si>
  <si>
    <t>d $350,000-1 million</t>
  </si>
  <si>
    <t>MOUNTAINVIEW MUSHROOMS, LLC</t>
  </si>
  <si>
    <t>550 S 1100 W</t>
  </si>
  <si>
    <t>MILGRO NEWCASTLE, INC.</t>
  </si>
  <si>
    <t>2371 Tavimuas Circle</t>
  </si>
  <si>
    <t>PERENNIAL FAVORITES LLC</t>
  </si>
  <si>
    <t>247 S 3200 W</t>
  </si>
  <si>
    <t>PRODUCERS LIVESTOCK MARKETING ASSOCIATION</t>
  </si>
  <si>
    <t>230 West Center Street</t>
  </si>
  <si>
    <t>COREY CATTLE COMPANY, LLC</t>
  </si>
  <si>
    <t>3575 W 6500 N</t>
  </si>
  <si>
    <t>DELTA</t>
  </si>
  <si>
    <t>SUNSET DAIRY, INC.</t>
  </si>
  <si>
    <t>1240 N 5600 W</t>
  </si>
  <si>
    <t>CORINNE</t>
  </si>
  <si>
    <t>CROSSROADS DAIRY, LLC</t>
  </si>
  <si>
    <t>6750 N 2840 W</t>
  </si>
  <si>
    <t>NORTH PASTURE DAIRY, LLC</t>
  </si>
  <si>
    <t>3250 N 696 W</t>
  </si>
  <si>
    <t>SHEPHERD'S PROCESSED EGGS</t>
  </si>
  <si>
    <t>3502 WEST 6400 SOUTH</t>
  </si>
  <si>
    <t>RIGTRUP EGG FARM LLC</t>
  </si>
  <si>
    <t>PO Box 60</t>
  </si>
  <si>
    <t>ELBERTA</t>
  </si>
  <si>
    <t>OCEAN STAR INTERNATIONAL, INC.</t>
  </si>
  <si>
    <t>Acquaculture</t>
  </si>
  <si>
    <t>65 North Stone Road</t>
  </si>
  <si>
    <t>SNOWVILLE</t>
  </si>
  <si>
    <t>FRIENDS OF TRACY AVIARY</t>
  </si>
  <si>
    <t>Other Animal Production</t>
  </si>
  <si>
    <t>589 East 1300 South</t>
  </si>
  <si>
    <t>WADE LEMON HUNTING, LLC</t>
  </si>
  <si>
    <t>Hunting &amp; Trapping</t>
  </si>
  <si>
    <t>PO Box 360222</t>
  </si>
  <si>
    <t>HOLDEN</t>
  </si>
  <si>
    <t>BEAR RIVER VALLEY CO-OP</t>
  </si>
  <si>
    <t>2780 N 4800 W</t>
  </si>
  <si>
    <t>GILBERT DEVELOPMENT CORPORATION</t>
  </si>
  <si>
    <t>6249 W Gilbert Industrial Court</t>
  </si>
  <si>
    <t>TINTIC CONSOLIDATED METALS, LLC</t>
  </si>
  <si>
    <t>15988 Silver Pass Road</t>
  </si>
  <si>
    <t>EUREKA</t>
  </si>
  <si>
    <t>STAR STONE QUARRIES INC</t>
  </si>
  <si>
    <t>4040 South 300 West</t>
  </si>
  <si>
    <t>INDUSTRIAL PIPING &amp; WELDING LLC</t>
  </si>
  <si>
    <t>5282 S COMMERCE DR. STE. D-272</t>
  </si>
  <si>
    <t>LAKEVIEW ROCK PRODUCTS INC</t>
  </si>
  <si>
    <t>R CHAPMAN CONSTRUCTION</t>
  </si>
  <si>
    <t>244 HIGHWAY  W</t>
  </si>
  <si>
    <t>SHADOW PEAKS LLC</t>
  </si>
  <si>
    <t>1830 W. HWY 112</t>
  </si>
  <si>
    <t>VICTORY ROCK VENTURES, LLC</t>
  </si>
  <si>
    <t>531 East 770 North</t>
  </si>
  <si>
    <t>BLAINE J. REES</t>
  </si>
  <si>
    <t>PO Box 358</t>
  </si>
  <si>
    <t>AZOMITE MINERAL PRODUCTS, INC</t>
  </si>
  <si>
    <t>645 North Main Street</t>
  </si>
  <si>
    <t>HARRISON OILFIELD SERVICES, INC</t>
  </si>
  <si>
    <t>1450 South Hwy 191</t>
  </si>
  <si>
    <t>Eastern Utah Community FCU</t>
  </si>
  <si>
    <t>SUPERIOR DRILLING PRODUCTS, INC</t>
  </si>
  <si>
    <t>1583 South 1700 West</t>
  </si>
  <si>
    <t>PONDEROSA OILFIELD SERVICE</t>
  </si>
  <si>
    <t>2830 S 500 E</t>
  </si>
  <si>
    <t>RED MESA ENERGY SERVICES, LLC</t>
  </si>
  <si>
    <t>630 E 500 S</t>
  </si>
  <si>
    <t>E &amp; B OILFIELD SERVICES INC</t>
  </si>
  <si>
    <t>1798 W 3250 N</t>
  </si>
  <si>
    <t>RBS TOOLS INC</t>
  </si>
  <si>
    <t>2000 West Hwy 40</t>
  </si>
  <si>
    <t>REI DRILLING, INC</t>
  </si>
  <si>
    <t>250 West Berger Lane</t>
  </si>
  <si>
    <t>LGCY POWER, LLC</t>
  </si>
  <si>
    <t>3333 N DIGITAL DR</t>
  </si>
  <si>
    <t>SKYLINE SOLAR LLC</t>
  </si>
  <si>
    <t>663 W STATE RD</t>
  </si>
  <si>
    <t>DJB GAS SERVICES, INC.</t>
  </si>
  <si>
    <t>Natural Gas Distribution</t>
  </si>
  <si>
    <t>1177 S SWANER ROAD</t>
  </si>
  <si>
    <t>DIAMOND S COMPANY</t>
  </si>
  <si>
    <t>1443 Beck Street</t>
  </si>
  <si>
    <t>SPRINKLER SUPPLY COMPANY, INC.</t>
  </si>
  <si>
    <t>Water, Gas &amp; Irrigation</t>
  </si>
  <si>
    <t>7878 S 1410 W</t>
  </si>
  <si>
    <t>V3 EXTERIORS LLC</t>
  </si>
  <si>
    <t>6076 West 9860 South</t>
  </si>
  <si>
    <t>TITAN SHEET METAL, INC.</t>
  </si>
  <si>
    <t>4208 West NIKE DR</t>
  </si>
  <si>
    <t>BRIGHTON HOMES UTAH, LLC</t>
  </si>
  <si>
    <t>45 E Center Street, Ste 103</t>
  </si>
  <si>
    <t>KARTCHNER INC</t>
  </si>
  <si>
    <t>601 W 1700 S Bldg B</t>
  </si>
  <si>
    <t>RESIDENTIAL EXTERIOR SOLUTIONS BY BURBACH, INC.</t>
  </si>
  <si>
    <t>3362 West 1820 South</t>
  </si>
  <si>
    <t>SYMPHONY HOMES LLC</t>
  </si>
  <si>
    <t>111 South Frontage Road</t>
  </si>
  <si>
    <t>LONE STAR BUILDERS, LLC</t>
  </si>
  <si>
    <t>492 W 1200 N</t>
  </si>
  <si>
    <t>HAMLET HOMES IV CORPORATION</t>
  </si>
  <si>
    <t>84 W 4800 S Ste 200</t>
  </si>
  <si>
    <t>KDC CONSTRUCTION, L.C.</t>
  </si>
  <si>
    <t>3340 W GENTILE ST</t>
  </si>
  <si>
    <t>MARK 25 CONSTRUCTION, LLC</t>
  </si>
  <si>
    <t>7026 S 900 E</t>
  </si>
  <si>
    <t>BUILDING CONSTRUCTION PARTNERS, LLC</t>
  </si>
  <si>
    <t>1250 E 200 S #1D</t>
  </si>
  <si>
    <t>UTAH HOME BUILDING COMPANY</t>
  </si>
  <si>
    <t>4682 SOUTH 150 WEST</t>
  </si>
  <si>
    <t>WH COMPANIES LLC</t>
  </si>
  <si>
    <t>1229 S 1840 W</t>
  </si>
  <si>
    <t>NELCO CONTRACTORS, INC.</t>
  </si>
  <si>
    <t>4520 S 100 W</t>
  </si>
  <si>
    <t>ENCE CONSTRUCTION, LLC</t>
  </si>
  <si>
    <t>619 S BLUFF ST TWR 2</t>
  </si>
  <si>
    <t>KEB HOMES LLC</t>
  </si>
  <si>
    <t>1947 N Chappel Dr</t>
  </si>
  <si>
    <t>M&amp;M GUTTERS, INC</t>
  </si>
  <si>
    <t>290 South Redwood Road Utah Suite B</t>
  </si>
  <si>
    <t>TEMPEST ENTERPRISES, INC.</t>
  </si>
  <si>
    <t>4681 South 300 West</t>
  </si>
  <si>
    <t>UTOPIA CONSTRUCTION</t>
  </si>
  <si>
    <t>3178 West 14750 South</t>
  </si>
  <si>
    <t>CRAIG CONSTRUCTION.COM</t>
  </si>
  <si>
    <t>6415 N. Business Park Loop Rd. Unit O</t>
  </si>
  <si>
    <t>MORIN CONSTRUCTION LLC</t>
  </si>
  <si>
    <t>1364 28th Street</t>
  </si>
  <si>
    <t>TRIAGO VENTURES, INC</t>
  </si>
  <si>
    <t>438 West 12300 South #101</t>
  </si>
  <si>
    <t>RLS CONSTRUCTION, LLC</t>
  </si>
  <si>
    <t>668 N 1250 W</t>
  </si>
  <si>
    <t>CW DEVELOPMENT GROUP LLC</t>
  </si>
  <si>
    <t>1222 LEGACY CROSSING BLVD</t>
  </si>
  <si>
    <t>PENTALON CONSTRUCTION INC</t>
  </si>
  <si>
    <t>4376 S 700 E</t>
  </si>
  <si>
    <t>DAWSON HOMES, INC.</t>
  </si>
  <si>
    <t>171 W. 200 S.</t>
  </si>
  <si>
    <t>VOLLKOMMEN CONSTRUCTION LLC</t>
  </si>
  <si>
    <t>130 W CENTER ST</t>
  </si>
  <si>
    <t>LANGFORD ROOFING INC</t>
  </si>
  <si>
    <t>1206 N 1210 W</t>
  </si>
  <si>
    <t>MILLHAVEN CONSTRUCTION</t>
  </si>
  <si>
    <t>272 W. 200 N. #100</t>
  </si>
  <si>
    <t>DAVIES DESIGN BUILD INC.</t>
  </si>
  <si>
    <t>240 N. 1200 E. Ste 201</t>
  </si>
  <si>
    <t>DESTINATION HOMES INC</t>
  </si>
  <si>
    <t>67 S MAIN ST 300</t>
  </si>
  <si>
    <t>ARIVE HOMES</t>
  </si>
  <si>
    <t>733 N MAIN ST</t>
  </si>
  <si>
    <t>J. LYNE ROBERTS &amp; SONS, INC.</t>
  </si>
  <si>
    <t>1052 S 250 E</t>
  </si>
  <si>
    <t>ROCKWOOD CONSTRUCTION, LLC</t>
  </si>
  <si>
    <t>2441 S 1560 W</t>
  </si>
  <si>
    <t>NILSON &amp; COMPANY INC</t>
  </si>
  <si>
    <t>5617 S 1475 E</t>
  </si>
  <si>
    <t>ARS FLOOD &amp; FIRE CLEANUP</t>
  </si>
  <si>
    <t>3120 N MAIN ST</t>
  </si>
  <si>
    <t>DG CONCRETE INC</t>
  </si>
  <si>
    <t>1415 EAST 900 SOUTH</t>
  </si>
  <si>
    <t>JOHNSON CONSTRUCTION LLC</t>
  </si>
  <si>
    <t>15112 SOUTH PONY EXPRESS RD</t>
  </si>
  <si>
    <t>CAVALIER INVESTMENTS, LLC</t>
  </si>
  <si>
    <t>5677 S REDWOOD RD UNIT 18</t>
  </si>
  <si>
    <t>Idaho First Bank</t>
  </si>
  <si>
    <t>BULLETT ELECTRIC, INC</t>
  </si>
  <si>
    <t>14693 S Heritagecrest Way</t>
  </si>
  <si>
    <t>BML CONSTRUCTION, LLC</t>
  </si>
  <si>
    <t>1558 W 2550 S</t>
  </si>
  <si>
    <t>MADDOX CONSTRUCTION, L.C.</t>
  </si>
  <si>
    <t>5365 W AXEL PARK ROAD</t>
  </si>
  <si>
    <t>STF ELECTRICAL SERVICES, INC.</t>
  </si>
  <si>
    <t>2270 South Main Street</t>
  </si>
  <si>
    <t>ARCO ELECTRIC INC</t>
  </si>
  <si>
    <t>597 West 9320 South</t>
  </si>
  <si>
    <t>HOLMES HOMES INC</t>
  </si>
  <si>
    <t>126 W Sego Lily Dr #250</t>
  </si>
  <si>
    <t>PREMIER TRUSS</t>
  </si>
  <si>
    <t>55 South Geneva Road</t>
  </si>
  <si>
    <t>3-RIVERS INC.</t>
  </si>
  <si>
    <t>245 North Main Street, Utah</t>
  </si>
  <si>
    <t>HUNTINGTON</t>
  </si>
  <si>
    <t>ALL SURFACE L.C.</t>
  </si>
  <si>
    <t>2350 S West Temple</t>
  </si>
  <si>
    <t>R&amp;JL SIDING &amp; CONSTRUCTION LLC</t>
  </si>
  <si>
    <t>248 West Cottage Avenue</t>
  </si>
  <si>
    <t>JACKSON AND LEROY REMODELING LLC</t>
  </si>
  <si>
    <t>4980 Highland Drive</t>
  </si>
  <si>
    <t>ECKMAN CONSTRUCTION, LLC</t>
  </si>
  <si>
    <t>3032 South 1030 West</t>
  </si>
  <si>
    <t>GRAMOL CONSTRUCTION COMPANY</t>
  </si>
  <si>
    <t>175 W 1100 N</t>
  </si>
  <si>
    <t>DMLP RESOURCES LLC</t>
  </si>
  <si>
    <t>1656 W 2550 S</t>
  </si>
  <si>
    <t>CHRISTENSEN &amp; GRIFFITH CONSTRUCTION CO.</t>
  </si>
  <si>
    <t>PO Box 147</t>
  </si>
  <si>
    <t>MILLSTREAM PROPERTIES, L.L.C.</t>
  </si>
  <si>
    <t>TRI-CO REALTY &amp; INVESTMENT CO</t>
  </si>
  <si>
    <t>194 W. 12650 S.</t>
  </si>
  <si>
    <t>MOUNTAIN WEST INDUSTRIAL II LLC</t>
  </si>
  <si>
    <t>6312 S Haven Oaks Pl</t>
  </si>
  <si>
    <t>WALL CONTRACTORS, INC</t>
  </si>
  <si>
    <t>125 South 100 West</t>
  </si>
  <si>
    <t>D &amp; S CONSTRUCTION, LLC</t>
  </si>
  <si>
    <t>1604 West Riverton Ranch Road</t>
  </si>
  <si>
    <t>NEW STAR GENERAL CONTRACTORS INC.</t>
  </si>
  <si>
    <t>2610 W 2590 S</t>
  </si>
  <si>
    <t>BONNEVILLE BUILDERS LC</t>
  </si>
  <si>
    <t>4885 S 900 E STE 208</t>
  </si>
  <si>
    <t>CAMERON &amp; COMPANY INC</t>
  </si>
  <si>
    <t>573 W BILLINIS RD</t>
  </si>
  <si>
    <t>FURST ENTERPRISES, INC.</t>
  </si>
  <si>
    <t>708 WEST NORTH TEMPLE</t>
  </si>
  <si>
    <t>UTAH CONSTRUCTION PERSONNEL, INC.</t>
  </si>
  <si>
    <t>774 SOUTH 500 WEST</t>
  </si>
  <si>
    <t>CRAGHEAD BUILDING COMPANY</t>
  </si>
  <si>
    <t>11602 S Redwood Rd #101</t>
  </si>
  <si>
    <t>E.K. BAILEY CONSTRUCTION CO INC</t>
  </si>
  <si>
    <t>1243 N Washington Blvd</t>
  </si>
  <si>
    <t>DWA CONSTRUCTION, INC.</t>
  </si>
  <si>
    <t>76 W 2400 N</t>
  </si>
  <si>
    <t>SHAW STUCCO &amp; GENERAL CONTRACTING, INC.</t>
  </si>
  <si>
    <t>5393 Elkhorn Circle</t>
  </si>
  <si>
    <t>AXIOM CONSTRUCTORS INC</t>
  </si>
  <si>
    <t>3191 S Valley</t>
  </si>
  <si>
    <t>KODIAK BUILDERS INC</t>
  </si>
  <si>
    <t>1867 N 600 W</t>
  </si>
  <si>
    <t>ACADIAN BUILDERS INC.</t>
  </si>
  <si>
    <t>35 S 100 E</t>
  </si>
  <si>
    <t>CULP CONSTRUCTION COMPANY</t>
  </si>
  <si>
    <t>2320 S Main St</t>
  </si>
  <si>
    <t>Customers Bank</t>
  </si>
  <si>
    <t>CENTER POINT CONSTRUCTION II, LLC</t>
  </si>
  <si>
    <t>289 E 400 N</t>
  </si>
  <si>
    <t>MORGAN</t>
  </si>
  <si>
    <t>IRON MOUNTAIN CONSTRUCTION, LLC</t>
  </si>
  <si>
    <t>4552 W Dutchman Ln, Riverton UT</t>
  </si>
  <si>
    <t>GOLDENWEST PAINTING, INC.</t>
  </si>
  <si>
    <t>1230 West 200 South</t>
  </si>
  <si>
    <t>Deseret First FCU</t>
  </si>
  <si>
    <t>SATORI INC</t>
  </si>
  <si>
    <t>4441 S Zarahemla Drive</t>
  </si>
  <si>
    <t>FinWise Bank</t>
  </si>
  <si>
    <t>NEFF AND JENSEN CONSTRUCTION, INC.</t>
  </si>
  <si>
    <t>561 West 9560 South</t>
  </si>
  <si>
    <t>SOLUTION BUILDERS, LLC</t>
  </si>
  <si>
    <t>9469 South 500 West</t>
  </si>
  <si>
    <t>UNITED CONTRACTORS INC</t>
  </si>
  <si>
    <t>2174 S Main Street</t>
  </si>
  <si>
    <t>E-CORP.</t>
  </si>
  <si>
    <t>824 S 400 W B137</t>
  </si>
  <si>
    <t>BCI NATIONAL INC. DBA BUEHNER CONSTRUCTI ON</t>
  </si>
  <si>
    <t>WASATCH PROPERTY SERVICES, INC.</t>
  </si>
  <si>
    <t>455 E 1300 S</t>
  </si>
  <si>
    <t>SIRQ, INC</t>
  </si>
  <si>
    <t>3900 N. Traverse Mountain Blvd</t>
  </si>
  <si>
    <t>CLAWSON GENERAL CONTRACTING LLC</t>
  </si>
  <si>
    <t>138 W 320 South</t>
  </si>
  <si>
    <t>CAZIER EXCAVATING, INC.</t>
  </si>
  <si>
    <t>132 West 13490 South</t>
  </si>
  <si>
    <t>KELLER CONSTRUCTION INC.</t>
  </si>
  <si>
    <t>2412 South 3400 West</t>
  </si>
  <si>
    <t>WASATCH COMMERCIAL BUILDERS, LLC</t>
  </si>
  <si>
    <t>1820 West Printers Row #100</t>
  </si>
  <si>
    <t>CP COMMERCIAL HOLDINGS, LLC</t>
  </si>
  <si>
    <t>145 W. Burton Avenue</t>
  </si>
  <si>
    <t>PAULSEN CONSTRUCTION LLC</t>
  </si>
  <si>
    <t>3075 South Specialty Circle</t>
  </si>
  <si>
    <t>PRIME FIELD SERVICES</t>
  </si>
  <si>
    <t>619 West 700 South</t>
  </si>
  <si>
    <t>STALLINGS CONSTRUCTION, INC.</t>
  </si>
  <si>
    <t>4733 S. Commerce Dr.</t>
  </si>
  <si>
    <t>WCI, LLC</t>
  </si>
  <si>
    <t>845 N 400 W</t>
  </si>
  <si>
    <t>STOUT BUILDING CONTRACTORS, WATERSCAPE LC, BOULDER PROPERTIES</t>
  </si>
  <si>
    <t>1113 South 500 West</t>
  </si>
  <si>
    <t>DSB CONSTRUCTION, LLC</t>
  </si>
  <si>
    <t>377 E 60 S</t>
  </si>
  <si>
    <t>RANDY MARRIOTT CONSTRUCTION COMPANY</t>
  </si>
  <si>
    <t>5238 W 2150 N</t>
  </si>
  <si>
    <t>VO BROTHERS MECHANICAL LLC</t>
  </si>
  <si>
    <t>1563 S 1100 W</t>
  </si>
  <si>
    <t>LEON POULSEN CONSTRUCTION CO I</t>
  </si>
  <si>
    <t>1675 S 1900 W</t>
  </si>
  <si>
    <t>ALTERNATIVE MECHANICAL CONTRACTORS, INC.</t>
  </si>
  <si>
    <t>28 E. Fireclay Avenue</t>
  </si>
  <si>
    <t>UTE OIL FIELD WATER SERVICE LLC</t>
  </si>
  <si>
    <t>P.O. Box 769</t>
  </si>
  <si>
    <t>FORT DUCHESNE</t>
  </si>
  <si>
    <t>TYCON CONSTRUCTION LLC</t>
  </si>
  <si>
    <t>PO Box 189</t>
  </si>
  <si>
    <t>M.C. GREEN &amp; SONS , INC</t>
  </si>
  <si>
    <t>150 NORTH 1050 WEST</t>
  </si>
  <si>
    <t>GEORGE T WELDON CONSTRUCTION, LLC</t>
  </si>
  <si>
    <t>1050 sO. 1300 e</t>
  </si>
  <si>
    <t>M&amp;M WELDING &amp; CONSTRUCTION, INC.</t>
  </si>
  <si>
    <t>1352 E 135 S</t>
  </si>
  <si>
    <t>LIBERTY ELECTRIC INC.</t>
  </si>
  <si>
    <t>8227 S 4300 W</t>
  </si>
  <si>
    <t>Cyprus FCU</t>
  </si>
  <si>
    <t>WESTERN TELCOM, INC.</t>
  </si>
  <si>
    <t>775 N. Warm Springs Rd.</t>
  </si>
  <si>
    <t>CPCO, LLC</t>
  </si>
  <si>
    <t>1705 W 2450 S</t>
  </si>
  <si>
    <t>EVANS GRADER AND PAVING</t>
  </si>
  <si>
    <t>2097 IRONTON BLVD</t>
  </si>
  <si>
    <t>INTERWEST SAFETY SUPPLY, LLC</t>
  </si>
  <si>
    <t>724 East 1860 South P.O. Box 31</t>
  </si>
  <si>
    <t>A-CORE OF IDAHO, INC.</t>
  </si>
  <si>
    <t>HARWARD AND REES</t>
  </si>
  <si>
    <t>169 S MAIN</t>
  </si>
  <si>
    <t>BLACK FOREST PAVING, LLC</t>
  </si>
  <si>
    <t>9524 Feulner Park Road</t>
  </si>
  <si>
    <t>JORDAN VALLEY CONSTRUCTION</t>
  </si>
  <si>
    <t>4300 Farm Road</t>
  </si>
  <si>
    <t>DG AND S CONSTRUCTION, INC</t>
  </si>
  <si>
    <t>9547 Caledonia Circle</t>
  </si>
  <si>
    <t>FP ASPHALT AND CRACK SEALING INC DBA PREFERRED APVING</t>
  </si>
  <si>
    <t>3280 W DIRECTORS ROW</t>
  </si>
  <si>
    <t>COUGHLIN COMPANY I, INC.</t>
  </si>
  <si>
    <t>809 East Commerce Drive</t>
  </si>
  <si>
    <t>ADVANCED PAVING AND CONSTRUCTION, LLC</t>
  </si>
  <si>
    <t>1723 W 1350 S</t>
  </si>
  <si>
    <t>POST CONSTRUCTION COMPANY</t>
  </si>
  <si>
    <t>1762 W 1350 S</t>
  </si>
  <si>
    <t>DRY CREEK STRUCTURES, LLC</t>
  </si>
  <si>
    <t>951 South Mill Pond Rd</t>
  </si>
  <si>
    <t>WARDELL BROTHERS CONSTRUCTION INC</t>
  </si>
  <si>
    <t>427 E 100 N</t>
  </si>
  <si>
    <t>WASATCH ABRASIVE BLASTING, L.L.C.</t>
  </si>
  <si>
    <t>2866 W ANDREW AVE</t>
  </si>
  <si>
    <t>FELLER ENTERPRISES, LLC</t>
  </si>
  <si>
    <t>708 East 1100 South</t>
  </si>
  <si>
    <t>CREATIVE TIMES DAY SCHOOL, LLC</t>
  </si>
  <si>
    <t>2878 Commerce Way</t>
  </si>
  <si>
    <t>SUNSET ERECTORS, INC.</t>
  </si>
  <si>
    <t>349 W 2500 N</t>
  </si>
  <si>
    <t>RHINE CONSTRUCTION LLC</t>
  </si>
  <si>
    <t>887 Coyote Gulch Court</t>
  </si>
  <si>
    <t>SIRI CONTRACTING, LLC</t>
  </si>
  <si>
    <t>4275 N THANKSGIVING WAY Suite 400</t>
  </si>
  <si>
    <t>RUPPS TRUCKING &amp; ENTERPRISES INC</t>
  </si>
  <si>
    <t>7905 W 9600 N</t>
  </si>
  <si>
    <t>THURGOOD EXCAVATING INC.</t>
  </si>
  <si>
    <t>2381 W 1200 N</t>
  </si>
  <si>
    <t>CLINTON</t>
  </si>
  <si>
    <t>BROWN BROTHERS CONSTRUCTION CO INC</t>
  </si>
  <si>
    <t>90 N 200 E</t>
  </si>
  <si>
    <t>MEL CLARK, INC</t>
  </si>
  <si>
    <t>2333 N BULLDOG RD</t>
  </si>
  <si>
    <t>PACIFIC WEST, LLC</t>
  </si>
  <si>
    <t>1515 West 2200 South, Suite C</t>
  </si>
  <si>
    <t>JEFF DUMAS CONCRETE CONSTRUCTION LLC</t>
  </si>
  <si>
    <t>5930 S 450 E</t>
  </si>
  <si>
    <t>MESSERLY CONCRETE LC</t>
  </si>
  <si>
    <t>1678 S 1900 W UNIT C</t>
  </si>
  <si>
    <t>CURECRETE DISTRIBUTION INC</t>
  </si>
  <si>
    <t>1203 W SPRING CREEK PL</t>
  </si>
  <si>
    <t>R.B. CONSTRUCTION AND CONCRETE, INC.</t>
  </si>
  <si>
    <t>946 East 800 North</t>
  </si>
  <si>
    <t>BURBIDGE CONCRETE PUMPING, LLC</t>
  </si>
  <si>
    <t>911 S RIO GRANDE ST</t>
  </si>
  <si>
    <t>K. H. LOVE CONSTRUCTION, L.L.C.</t>
  </si>
  <si>
    <t>545 West 3615 South</t>
  </si>
  <si>
    <t>SOLID CONCRETE WALLS, LLC DBA SCW FOOTINGS AND FOUNDATIONS</t>
  </si>
  <si>
    <t>2006 N Redwood Rd</t>
  </si>
  <si>
    <t>IRON HORSE CONCRETE &amp; CONSTRUCTION, LLC</t>
  </si>
  <si>
    <t>8677 Highland Dr</t>
  </si>
  <si>
    <t>A-CORE CONCRETE POURING, INC.</t>
  </si>
  <si>
    <t>CDC RESTORATION &amp; CONSTRUCTION, L.C.</t>
  </si>
  <si>
    <t>130 E Gordon Ln</t>
  </si>
  <si>
    <t>HARV &amp; HIGAM MASONRY INC</t>
  </si>
  <si>
    <t>13924 S SADDLEHORN DR</t>
  </si>
  <si>
    <t>PRECISION CONCRETE CUTTING, INC</t>
  </si>
  <si>
    <t>3191 N Canyon Rd</t>
  </si>
  <si>
    <t>BLACK OPS CONCRETE CONSTRUCTION LLC</t>
  </si>
  <si>
    <t>7548 W Tullamore Cove</t>
  </si>
  <si>
    <t>MAGNA</t>
  </si>
  <si>
    <t>JD CONCRETE, LLC</t>
  </si>
  <si>
    <t>1488 N HIGHWAY 73</t>
  </si>
  <si>
    <t>CEDAR VALLEY</t>
  </si>
  <si>
    <t>INNOVATIVE MARKING SYSTEMS INC</t>
  </si>
  <si>
    <t>14792 S. HERITAGE CREST WAY</t>
  </si>
  <si>
    <t>RG CONCRETE INC</t>
  </si>
  <si>
    <t>3677 UT-126 STE 6B</t>
  </si>
  <si>
    <t>SUB-PART R, INC.</t>
  </si>
  <si>
    <t>248 SUGAR ST</t>
  </si>
  <si>
    <t>ADAMS &amp; SMITH, INC.</t>
  </si>
  <si>
    <t>1380 W Center St</t>
  </si>
  <si>
    <t>INTERMARK STEEL, LLC</t>
  </si>
  <si>
    <t>3240 South 225 West</t>
  </si>
  <si>
    <t>EZARC WELDING INC</t>
  </si>
  <si>
    <t>235 W 700 S</t>
  </si>
  <si>
    <t>ROCKY MOUNTAIN REBAR LLC</t>
  </si>
  <si>
    <t>1525 W Stone Field Way</t>
  </si>
  <si>
    <t>ZITTING FRAMING COMPANY, LLC</t>
  </si>
  <si>
    <t>256 W 100 S</t>
  </si>
  <si>
    <t>ALDER SALES CORPORATION</t>
  </si>
  <si>
    <t>6676 SOUTH 400 WEST</t>
  </si>
  <si>
    <t>C&amp;E STONE MASONRY LLC</t>
  </si>
  <si>
    <t>1498 West 2400 South</t>
  </si>
  <si>
    <t>HORIZON MASONRY, INC.</t>
  </si>
  <si>
    <t>926 North 1875 West</t>
  </si>
  <si>
    <t>CHILD ENTERPRISES, INC</t>
  </si>
  <si>
    <t>1033 E 400 S</t>
  </si>
  <si>
    <t>DOYLE HATFIELD MASONRY, INC</t>
  </si>
  <si>
    <t>741 N STATE ROAD 198</t>
  </si>
  <si>
    <t>ARTISTIC STONE MASONRY &amp;AMP; SUPPLY, INC.</t>
  </si>
  <si>
    <t>280 N 2000 WEST</t>
  </si>
  <si>
    <t>DUANE HALES AND SONS INC</t>
  </si>
  <si>
    <t>53 East 1600 North</t>
  </si>
  <si>
    <t>BUXTON MASONRY INC.</t>
  </si>
  <si>
    <t>252 Willowmere Drive</t>
  </si>
  <si>
    <t>NGI GLASS CORP</t>
  </si>
  <si>
    <t>943 N 675 W</t>
  </si>
  <si>
    <t>TANNER GLASS &amp; HARDWARE, L.L.C.</t>
  </si>
  <si>
    <t>7139 South 700 West</t>
  </si>
  <si>
    <t>SKYVIEW GLASS, LLC</t>
  </si>
  <si>
    <t>165 1330 West Suite C1</t>
  </si>
  <si>
    <t>MOLLERUP GLASS COMPANY</t>
  </si>
  <si>
    <t>851 N 550 W</t>
  </si>
  <si>
    <t>VALLEY GLASS INC</t>
  </si>
  <si>
    <t>727 24th Street</t>
  </si>
  <si>
    <t>ROOFTEK LLC</t>
  </si>
  <si>
    <t>4080 S WEST TEMPLE</t>
  </si>
  <si>
    <t>ON TOP ROOFING INC</t>
  </si>
  <si>
    <t>155 ASPEN DR</t>
  </si>
  <si>
    <t>LAYTON ROOFING COMPANY INC</t>
  </si>
  <si>
    <t>14851 S Heritagecrest Way Suite D</t>
  </si>
  <si>
    <t>CAPITOL ROOFING SERVICE, INC.</t>
  </si>
  <si>
    <t>PO Box 708009</t>
  </si>
  <si>
    <t>COLLINS ROOFING, INC.</t>
  </si>
  <si>
    <t>3 East State St</t>
  </si>
  <si>
    <t>NEXT EXTERIORS LLC</t>
  </si>
  <si>
    <t>1250 e 200 s</t>
  </si>
  <si>
    <t>STUART STOUT ROOFING INC</t>
  </si>
  <si>
    <t>529 N 600 W</t>
  </si>
  <si>
    <t>SKYLINE ROOFING, INC.</t>
  </si>
  <si>
    <t>2350 S 1500 W</t>
  </si>
  <si>
    <t>HOTLINE EXCHANGE INC</t>
  </si>
  <si>
    <t>710 1800  N</t>
  </si>
  <si>
    <t>ALL WEATHER WATERPROOFING INC</t>
  </si>
  <si>
    <t>5941 STRATLER STREET</t>
  </si>
  <si>
    <t>NORTH FACE CONTRACTING, INC.</t>
  </si>
  <si>
    <t>4118 Hilltop Ct</t>
  </si>
  <si>
    <t>PERKES ROOFING INC.</t>
  </si>
  <si>
    <t>1073 W. 1500 S.</t>
  </si>
  <si>
    <t>BARTILE ROOFS, INC</t>
  </si>
  <si>
    <t>725 North 1000 West</t>
  </si>
  <si>
    <t>PACIFIC CROSSING INC</t>
  </si>
  <si>
    <t>1263 W 75 N</t>
  </si>
  <si>
    <t>DYB SERVICES LLC</t>
  </si>
  <si>
    <t>90 W 500 S #105</t>
  </si>
  <si>
    <t>SOUTHAM &amp; ASSOCIATES INC.</t>
  </si>
  <si>
    <t>572 E 1700 S</t>
  </si>
  <si>
    <t>BURBACH COMPANIES, INC.</t>
  </si>
  <si>
    <t>TCG INC.</t>
  </si>
  <si>
    <t>75 S. MOUNTAIN WAY DR</t>
  </si>
  <si>
    <t>NICOLSON CONSTRUCTION, INC.</t>
  </si>
  <si>
    <t>950 W. 150 N.</t>
  </si>
  <si>
    <t>ERK HOLDINGS</t>
  </si>
  <si>
    <t>6784 W 9500 N</t>
  </si>
  <si>
    <t>HIGHLAND</t>
  </si>
  <si>
    <t>DAVIES TECHNOLOGIES, INC.</t>
  </si>
  <si>
    <t>6101 South 900 East</t>
  </si>
  <si>
    <t>JT ELECTRIC LLC</t>
  </si>
  <si>
    <t>4303 SOUTH 590 WEST</t>
  </si>
  <si>
    <t>ALDER ELECTRIC LLC</t>
  </si>
  <si>
    <t>605 NORTH 1250 WEST SUITE 11</t>
  </si>
  <si>
    <t>ALL PHASE ELECTRICAL, INC</t>
  </si>
  <si>
    <t>896 W 100 N</t>
  </si>
  <si>
    <t>I-D ELECTRIC CO</t>
  </si>
  <si>
    <t>3690 S 500 W Ste 101</t>
  </si>
  <si>
    <t>COPPER MOUNTAIN ELECTRIC, LLC.</t>
  </si>
  <si>
    <t>479 W 700 S</t>
  </si>
  <si>
    <t>BODEC, INC.</t>
  </si>
  <si>
    <t>90 EAST 1300 SOUTH</t>
  </si>
  <si>
    <t>SMARTERHOME INC</t>
  </si>
  <si>
    <t>3000 SIERRA VISTA WAY</t>
  </si>
  <si>
    <t>SPARROW ELECTRIC</t>
  </si>
  <si>
    <t>2260 3600 W</t>
  </si>
  <si>
    <t>COPPER VALLEY ELECTRIC LLC</t>
  </si>
  <si>
    <t>663 W SANDY PKWY</t>
  </si>
  <si>
    <t>COATES ELECTRICAL &amp; INSTRUMENTATION INC.</t>
  </si>
  <si>
    <t>2459 South 1760 West</t>
  </si>
  <si>
    <t>KNIGHT ELECTRIC, INC</t>
  </si>
  <si>
    <t>1150 North HWY 89 STE K</t>
  </si>
  <si>
    <t>GENERAL COMMUNICATIONS INC</t>
  </si>
  <si>
    <t>12393 S Gateway Park Place Suite 400</t>
  </si>
  <si>
    <t>SPECIALIZED COMMUNICATION SERVICES LLC</t>
  </si>
  <si>
    <t>1743 E Washington Dam Rd</t>
  </si>
  <si>
    <t>First Home Bank</t>
  </si>
  <si>
    <t>FLUENT SOLAR, LLC</t>
  </si>
  <si>
    <t>3400 N 1200 W,</t>
  </si>
  <si>
    <t>KUPFERSCHMIDT ELECTRICAL AND SECURITY SYSTEMS, LLC</t>
  </si>
  <si>
    <t>724 Division Street</t>
  </si>
  <si>
    <t>MASTER ELECTRICAL SERVICE</t>
  </si>
  <si>
    <t>2147 Rulon White Blvd #206</t>
  </si>
  <si>
    <t>POSITIVE POWER LLC</t>
  </si>
  <si>
    <t>2013 S PAINTER LN</t>
  </si>
  <si>
    <t>LYNN WOODWARD ELECTRIC, LLC</t>
  </si>
  <si>
    <t>3336 S 1325 W</t>
  </si>
  <si>
    <t>HAWK ELECTRIC, INC.</t>
  </si>
  <si>
    <t>639 N 700 W</t>
  </si>
  <si>
    <t>AMERICAN ELECTRIC CONTROL CORPORATION</t>
  </si>
  <si>
    <t>1600 W 200 S</t>
  </si>
  <si>
    <t>ALARM CONTROL SYSTEMS, INC.</t>
  </si>
  <si>
    <t>134 W MALVERN AVE</t>
  </si>
  <si>
    <t>HEDGEHOG ELECTRIC, LLC.</t>
  </si>
  <si>
    <t>146 N Old Highway 91</t>
  </si>
  <si>
    <t>A-C ELECTRIC INC.</t>
  </si>
  <si>
    <t>729 South Kilby Ct. (330 West)</t>
  </si>
  <si>
    <t>AMP'D ELECTIC, LLC</t>
  </si>
  <si>
    <t>189 N Hwy 89 C-123</t>
  </si>
  <si>
    <t>INTERWEST MECHANICAL CONTRACTORS, INC</t>
  </si>
  <si>
    <t>1792 S 1240 E</t>
  </si>
  <si>
    <t>SCOTVALE ELECTRICAL SYSTEMS IN</t>
  </si>
  <si>
    <t>1770 W. Sequoia Vista Cir, #1A</t>
  </si>
  <si>
    <t>BIG ROCK ELECTRIC, LLC</t>
  </si>
  <si>
    <t>4343 West 8480 South #1</t>
  </si>
  <si>
    <t>LIFESTYLE SERVICES INC.</t>
  </si>
  <si>
    <t>4490 FORESTDALE DRIVE SUITE 205</t>
  </si>
  <si>
    <t>TS ELECTRIC INC.</t>
  </si>
  <si>
    <t>6220 S 300 W</t>
  </si>
  <si>
    <t>WILKERSON ELECTRICAL LLC</t>
  </si>
  <si>
    <t>368 N WRATHALL CIRCLE</t>
  </si>
  <si>
    <t>GRANTSVILLE</t>
  </si>
  <si>
    <t>LIGHTLINK COMMUNICATIONS INC</t>
  </si>
  <si>
    <t>2947 E Fort Hill Rd</t>
  </si>
  <si>
    <t>EAGLE MOUNTAIN</t>
  </si>
  <si>
    <t>EYRE ELECTRIC LLC</t>
  </si>
  <si>
    <t>78 W 13775 S Ste 6</t>
  </si>
  <si>
    <t>K.O.H. MECHANICAL CONTRACTORS, INC.</t>
  </si>
  <si>
    <t>5639 S Riley Ln</t>
  </si>
  <si>
    <t>SALMON HVAC L.L.C.</t>
  </si>
  <si>
    <t>1230 N 1300 W</t>
  </si>
  <si>
    <t>SALISBURY PLUMBING LLC</t>
  </si>
  <si>
    <t>740 N 400 E</t>
  </si>
  <si>
    <t>UP NORTH, LLC</t>
  </si>
  <si>
    <t>159 South Main Street</t>
  </si>
  <si>
    <t>HILL &amp; MEHR HEATING AND</t>
  </si>
  <si>
    <t>P O BOX 87</t>
  </si>
  <si>
    <t>ALL HOURS PLUMBING DRAIN CLEANING 24-7-365 LLC</t>
  </si>
  <si>
    <t>2483 East 6710 South</t>
  </si>
  <si>
    <t>ROCKY MOUNTAIN MECHANICAL,INC</t>
  </si>
  <si>
    <t>3412 S WEST TEMPLE</t>
  </si>
  <si>
    <t>THE HARRIS-DUDLEY PLUMBING CO.</t>
  </si>
  <si>
    <t>3039 Specialty Circle</t>
  </si>
  <si>
    <t>MOSS INDUSTRIAL, INC.</t>
  </si>
  <si>
    <t>1462 W 1500 S</t>
  </si>
  <si>
    <t>NORTH STAR HVAC, L.L.C.</t>
  </si>
  <si>
    <t>1695 S 2050 W</t>
  </si>
  <si>
    <t>DUNCAN PLUMBING AND DRAIN</t>
  </si>
  <si>
    <t>2011 E SYLVAN AVE</t>
  </si>
  <si>
    <t>LARSEN PLUMBING INC</t>
  </si>
  <si>
    <t>773 EAST FACTORY DR</t>
  </si>
  <si>
    <t>TOM'S MECHANICAL, INC.</t>
  </si>
  <si>
    <t>4241 SOUTH RIVER RD</t>
  </si>
  <si>
    <t>ADVANCED HEATING AND AIR CONDITIONING, INC.</t>
  </si>
  <si>
    <t>1465 N 200 W</t>
  </si>
  <si>
    <t>SCHOONOVER PLUMBING &amp; HEATING, INC.</t>
  </si>
  <si>
    <t>1530 N State Street Unit D</t>
  </si>
  <si>
    <t>ATLAS SHEET METAL, INC.</t>
  </si>
  <si>
    <t>4135 W NIKE DR</t>
  </si>
  <si>
    <t>WESTERN AUTOMATIC SPRINKLER CORPORATION</t>
  </si>
  <si>
    <t>TRIPLE T LLC</t>
  </si>
  <si>
    <t>155 North Main</t>
  </si>
  <si>
    <t>HOLBROOK SERVCO LP</t>
  </si>
  <si>
    <t>1580 S PIONEER RD</t>
  </si>
  <si>
    <t>HOLBROOK SERVICE LLC</t>
  </si>
  <si>
    <t>1580 S Pioneer Road</t>
  </si>
  <si>
    <t>JACK R. GAGE REFRIGERATION, INC</t>
  </si>
  <si>
    <t>700 West 1700 South</t>
  </si>
  <si>
    <t>NATIONWIDE MECHANICAL, INC.</t>
  </si>
  <si>
    <t>7904 S 1530 W</t>
  </si>
  <si>
    <t>JUST RIGHT HEATING AND COOLING LLC</t>
  </si>
  <si>
    <t>3066 South 300 West</t>
  </si>
  <si>
    <t>K.K. MECHANICAL, INC.</t>
  </si>
  <si>
    <t>2775 Midland Drive</t>
  </si>
  <si>
    <t>RALPH POND'S PLUMBING AND RADIANT, INC.</t>
  </si>
  <si>
    <t>189 N Highway 89</t>
  </si>
  <si>
    <t>PRECISION HEATING AND COOLING, INC</t>
  </si>
  <si>
    <t>6337 S Highland Drive</t>
  </si>
  <si>
    <t>DURRANT/SLATE PLUMBING INC.</t>
  </si>
  <si>
    <t>4171 W. 5800 N.</t>
  </si>
  <si>
    <t>MOUNTAIN AIR CONDITIONING AND HEATING, LLC</t>
  </si>
  <si>
    <t>3385 S 1325 W</t>
  </si>
  <si>
    <t>SKYLAKE ENTERPRISES LC</t>
  </si>
  <si>
    <t>3963 NORTH MORGAN VALLEY DR</t>
  </si>
  <si>
    <t>WARM CREEK HOLDINGS, L.L.C.</t>
  </si>
  <si>
    <t>900 N 400 W, Bldg 6</t>
  </si>
  <si>
    <t>JACK SERDAR PLUMBING, INC.</t>
  </si>
  <si>
    <t>13775 S 76 W SUITE 9</t>
  </si>
  <si>
    <t>ATKINSON ELECTRONICS, INC.</t>
  </si>
  <si>
    <t>14 West Vine Street</t>
  </si>
  <si>
    <t>LOUIS A ROSER COMPANY</t>
  </si>
  <si>
    <t>1975 W North Temple</t>
  </si>
  <si>
    <t>FLATWORK TECHNOLOGIES, LLC</t>
  </si>
  <si>
    <t>3130 South 1030 West</t>
  </si>
  <si>
    <t>VALLEY PLUMBING &amp; DRAIN CLEANING, INC.</t>
  </si>
  <si>
    <t>9285 S Hawley Park Rd Ste 4</t>
  </si>
  <si>
    <t>FRIENDLY PLUMBER LLC</t>
  </si>
  <si>
    <t>2990 S 460 W</t>
  </si>
  <si>
    <t>WERNLI INC</t>
  </si>
  <si>
    <t>264 S GLENDALE ST # 200</t>
  </si>
  <si>
    <t>RENTMEISTER &amp; CO., INC.</t>
  </si>
  <si>
    <t>1956 W 2250 S</t>
  </si>
  <si>
    <t>AUTOMATED HEATING AND AIR CONDITIONING, INC</t>
  </si>
  <si>
    <t>1574 W 2650 S</t>
  </si>
  <si>
    <t>KOCH</t>
  </si>
  <si>
    <t>2384 SOUTH 3270 WEST</t>
  </si>
  <si>
    <t>K. BELL PLUMBING AND HEATING, INC.</t>
  </si>
  <si>
    <t>1676 W. 2100 S.</t>
  </si>
  <si>
    <t>HARRIS AIR SYSTEMS, LLC.</t>
  </si>
  <si>
    <t>272 North Broadway</t>
  </si>
  <si>
    <t>AMERICAN CHILLER MECHANICAL SERVICE</t>
  </si>
  <si>
    <t>2714 N Lake Rd</t>
  </si>
  <si>
    <t>SANTAQUIN</t>
  </si>
  <si>
    <t>INTERWEST FIRE PROTECTION, INC.</t>
  </si>
  <si>
    <t>1288 West 2240 South, Suite C</t>
  </si>
  <si>
    <t>MANWILL PLUMBING AND HEATING INC.</t>
  </si>
  <si>
    <t>385 East 3900 South</t>
  </si>
  <si>
    <t>NEERINGS PLUMBING &amp; HEATING, INC.</t>
  </si>
  <si>
    <t>3495 South 300 West</t>
  </si>
  <si>
    <t>R &amp; A LIBERTY, INC.</t>
  </si>
  <si>
    <t>235 S. Mountainlands Dr.</t>
  </si>
  <si>
    <t>HALVERSON MECHANICAL INC.</t>
  </si>
  <si>
    <t>2488 South 1620 West</t>
  </si>
  <si>
    <t>AIR DESIGN HEATING AND COOLING LLC</t>
  </si>
  <si>
    <t>325 W. Erickson Lane</t>
  </si>
  <si>
    <t>UINTAH REFRIGERATION &amp; ELECTRICAL LLC</t>
  </si>
  <si>
    <t>195 W 1100 N</t>
  </si>
  <si>
    <t>PHE MECHANICAL CONTRACTING II LLC</t>
  </si>
  <si>
    <t>913 W 14600 S</t>
  </si>
  <si>
    <t>SNOW ELECTRICAL, INC</t>
  </si>
  <si>
    <t>1389 S 320 E</t>
  </si>
  <si>
    <t>HESCO SERVICES, INC</t>
  </si>
  <si>
    <t>826 W FINE DR</t>
  </si>
  <si>
    <t>BRIO ENERGY LLC</t>
  </si>
  <si>
    <t>4778 N 300 W</t>
  </si>
  <si>
    <t>GO SOLAR GROUP LLC</t>
  </si>
  <si>
    <t>4892 S Commerce Dr Ste C</t>
  </si>
  <si>
    <t>ALLENS MASONRY COMPANY</t>
  </si>
  <si>
    <t>PO BOX 69</t>
  </si>
  <si>
    <t>DP SYSTEMS LLC</t>
  </si>
  <si>
    <t>R &amp; R INSULATION, INC.</t>
  </si>
  <si>
    <t>2369 W Orton Circle, Ste 10</t>
  </si>
  <si>
    <t>5 STAR BUILDING PRODUCTS LLC</t>
  </si>
  <si>
    <t>944 N.1200 W.</t>
  </si>
  <si>
    <t>MUDDY BOYS INC</t>
  </si>
  <si>
    <t>115 N GENEVA RD</t>
  </si>
  <si>
    <t>VINEYARD</t>
  </si>
  <si>
    <t>Central Pacific Bank</t>
  </si>
  <si>
    <t>WALLBOARD SPECIALTIES, INC.</t>
  </si>
  <si>
    <t>2560 S. 3270 W.</t>
  </si>
  <si>
    <t>SCOTT BONE DRYWALL INC.</t>
  </si>
  <si>
    <t>890 Marshall Way</t>
  </si>
  <si>
    <t>GOLDER ACOUSTICS INC.</t>
  </si>
  <si>
    <t>6882 S Airport Rd</t>
  </si>
  <si>
    <t>SILUPU CONSTRUCTION INC</t>
  </si>
  <si>
    <t>9035 S 1300 E Ste B110</t>
  </si>
  <si>
    <t>FEDERICO'S DRYWALL INC.</t>
  </si>
  <si>
    <t>167 S. 400 W.</t>
  </si>
  <si>
    <t>CLAYCO INC</t>
  </si>
  <si>
    <t>1002 North 1500 West</t>
  </si>
  <si>
    <t>THE DRYWALL COMPANY LLC</t>
  </si>
  <si>
    <t>270 South Mountainland Drive #1</t>
  </si>
  <si>
    <t>SILVER LEAF PARTNERS, LLC</t>
  </si>
  <si>
    <t>3151 N. Fairfield Rd.</t>
  </si>
  <si>
    <t>HIGH COUNTRY CONSTRUCTION AND PAINTING INC.</t>
  </si>
  <si>
    <t>12137 North Montrose Drive</t>
  </si>
  <si>
    <t>GROW PAINTING, INC.</t>
  </si>
  <si>
    <t>4302 W 8480 S</t>
  </si>
  <si>
    <t>ACCENT PAINTING AND SPECIAL COATING LLC</t>
  </si>
  <si>
    <t>1076 E 1720 S</t>
  </si>
  <si>
    <t>PERFORMANCE PAINTING COMPANY, INC.</t>
  </si>
  <si>
    <t>1396 W 200 S #2D</t>
  </si>
  <si>
    <t>PETERSEN PAINTING, INC.</t>
  </si>
  <si>
    <t>1550 N. Trinnaman Lane</t>
  </si>
  <si>
    <t>WALL TO WALL PAINTING INC.</t>
  </si>
  <si>
    <t>10 West 300 South</t>
  </si>
  <si>
    <t>MILLVILLE</t>
  </si>
  <si>
    <t>ALLIED PAINTERS, INC</t>
  </si>
  <si>
    <t>334 N Marshall Way Ste. G</t>
  </si>
  <si>
    <t>THE GATEWAY COMPANY OF UTAH, LLC</t>
  </si>
  <si>
    <t>1617 North Chicago Street</t>
  </si>
  <si>
    <t>FISHER PAINTING INCORPORATED</t>
  </si>
  <si>
    <t>687 West 6960 South</t>
  </si>
  <si>
    <t>KJ TILE, INC</t>
  </si>
  <si>
    <t>353 W 3000 S</t>
  </si>
  <si>
    <t>GOUGH HOMES, L.L.C.</t>
  </si>
  <si>
    <t>8186 South 1300 West</t>
  </si>
  <si>
    <t>METRO TILE ASSOCIATES, INC</t>
  </si>
  <si>
    <t>189 W GREGSON AVE</t>
  </si>
  <si>
    <t>ELITE TILE SETTERS INC</t>
  </si>
  <si>
    <t>8535 s 700 w</t>
  </si>
  <si>
    <t>DAVE DOWLAND TILE, LLC</t>
  </si>
  <si>
    <t>8106 S 1460 W Ste 4</t>
  </si>
  <si>
    <t>HOMESTEAD CABINET AND FURNITUR</t>
  </si>
  <si>
    <t>87 E 200 N</t>
  </si>
  <si>
    <t>HYRUM</t>
  </si>
  <si>
    <t>ARTISAN MILLWORK LLC</t>
  </si>
  <si>
    <t>1386 w 70 s</t>
  </si>
  <si>
    <t>FINISH GUYS INC</t>
  </si>
  <si>
    <t>2924 E 1400 S</t>
  </si>
  <si>
    <t>HEBER</t>
  </si>
  <si>
    <t>TURNKEY INTERIORS, INC.</t>
  </si>
  <si>
    <t>75 W SENIOR WAY</t>
  </si>
  <si>
    <t>PW MACKENZIE EXHIBIT, INC</t>
  </si>
  <si>
    <t>725 WHITE DR</t>
  </si>
  <si>
    <t>VALLEY VIEW BUILDERS, INC.</t>
  </si>
  <si>
    <t>905 North 2000 West</t>
  </si>
  <si>
    <t>RAIN GUTTER SPECIALTIES LLC</t>
  </si>
  <si>
    <t>9606 S ANGUS DR</t>
  </si>
  <si>
    <t>SILVER LINE FINISHING, INC.</t>
  </si>
  <si>
    <t>9501 W 900 S</t>
  </si>
  <si>
    <t>OMEGA METALS</t>
  </si>
  <si>
    <t>2741 MIDLAND DR</t>
  </si>
  <si>
    <t>GREENE'S INC.</t>
  </si>
  <si>
    <t>1065 W 750 S</t>
  </si>
  <si>
    <t>CENTRAL UTAH SHEET METAL</t>
  </si>
  <si>
    <t>120 East 400 South</t>
  </si>
  <si>
    <t>RED PINE CONSTRUCTION, LLC</t>
  </si>
  <si>
    <t>520 S 850 E A400</t>
  </si>
  <si>
    <t>BRINKERHOFF EXCAVATING AND CONSTRUCTION INC</t>
  </si>
  <si>
    <t>3738 N HIGLEY RD</t>
  </si>
  <si>
    <t>KAPP CONSTRUCTION &amp; DEVELOPMEN</t>
  </si>
  <si>
    <t>1595 W 3300 S</t>
  </si>
  <si>
    <t>CONSTRUCTION ASSISTANTS INC</t>
  </si>
  <si>
    <t>PRIME EXCAVAING, INC.</t>
  </si>
  <si>
    <t>148 West Industrial Road</t>
  </si>
  <si>
    <t>B&amp;S DRYWALL, INC</t>
  </si>
  <si>
    <t>301 n 200 e ste 3b</t>
  </si>
  <si>
    <t>BRYCE CHRISTENSEN EXCAVATING, INC.</t>
  </si>
  <si>
    <t>2052 East 3200 South</t>
  </si>
  <si>
    <t>COMPETITIVE EXCAVATION, INC.</t>
  </si>
  <si>
    <t>475 S Donlee Dr</t>
  </si>
  <si>
    <t>INNOVATIVE CONCRETE, LLC</t>
  </si>
  <si>
    <t>2381 E 3580 S</t>
  </si>
  <si>
    <t>EDGE EXCAVATION, INC</t>
  </si>
  <si>
    <t>2005 N 600 W #C</t>
  </si>
  <si>
    <t>PROTECH COATING INC &amp; CHAD J&amp;</t>
  </si>
  <si>
    <t>1949 w 2300 s</t>
  </si>
  <si>
    <t>S&amp;L INCORPORATED</t>
  </si>
  <si>
    <t>935 W CENTER ST</t>
  </si>
  <si>
    <t>AULT EXCAVATING LLC</t>
  </si>
  <si>
    <t>377 W Arrowhead Trail</t>
  </si>
  <si>
    <t>Independent Contractors</t>
  </si>
  <si>
    <t>DISCOVERY HYDROVAC LLC</t>
  </si>
  <si>
    <t>793 W 11560 S</t>
  </si>
  <si>
    <t>RED ROCK DEMOLITION, INC</t>
  </si>
  <si>
    <t>753 East Bryan Ave</t>
  </si>
  <si>
    <t>R.J.T. EXCAVATING, INC.</t>
  </si>
  <si>
    <t>885 N. Marshall Way</t>
  </si>
  <si>
    <t>LANDMARK EXCAVATING, INC.</t>
  </si>
  <si>
    <t>256 N MAIN ST STE B</t>
  </si>
  <si>
    <t>PROGRESSIVE CONTRACTING INC.</t>
  </si>
  <si>
    <t>328 N 100 East</t>
  </si>
  <si>
    <t>JP EXCAVATING, INC.</t>
  </si>
  <si>
    <t>4102 S 1440 E Circle</t>
  </si>
  <si>
    <t>LARSON TOWER SPECIALISTS, L.L.C.</t>
  </si>
  <si>
    <t>3261 W 12600 S</t>
  </si>
  <si>
    <t>THREE PEAKS DRILLING, INC.</t>
  </si>
  <si>
    <t>P.O. Box 1126</t>
  </si>
  <si>
    <t>PAROWAN</t>
  </si>
  <si>
    <t>A P &amp; F CONSTRUCTION, INC. / DBA APF INDUSTRIAL, INC.</t>
  </si>
  <si>
    <t>215 River Bend Way - Ste D</t>
  </si>
  <si>
    <t>TID, INC.</t>
  </si>
  <si>
    <t>870 W Robinson Dr STE A</t>
  </si>
  <si>
    <t>J AND B EXCAVATING, INC</t>
  </si>
  <si>
    <t>12981 S 5900 W</t>
  </si>
  <si>
    <t>VINYL INDUSTRIES, LLC</t>
  </si>
  <si>
    <t>1350 E Main St</t>
  </si>
  <si>
    <t>VIGIL INDUSTRIAL PROTECTION LLC</t>
  </si>
  <si>
    <t>12379 S 265 W</t>
  </si>
  <si>
    <t>ATS WELDING INC.</t>
  </si>
  <si>
    <t>3285 S 2050 W #101</t>
  </si>
  <si>
    <t>RON J PETERSON CONSTRUCTION IN</t>
  </si>
  <si>
    <t>1532 S 1100 W</t>
  </si>
  <si>
    <t>SPADE EXCAVATING, INC.</t>
  </si>
  <si>
    <t>PO BOX 1524</t>
  </si>
  <si>
    <t>HEARTH AND HOME DISTRIBUTORS OF UTAH LLC</t>
  </si>
  <si>
    <t>3380 S 1325 W</t>
  </si>
  <si>
    <t>AAA FIRE SAFETY &amp; ALARM INC</t>
  </si>
  <si>
    <t>377 N MARSHALL WAY STE 8</t>
  </si>
  <si>
    <t>ROCMONT INDUSTRIAL CORPORATION</t>
  </si>
  <si>
    <t>774 S 500 W</t>
  </si>
  <si>
    <t>LUIS STUCCO INC</t>
  </si>
  <si>
    <t>1224 S RIVER ROAD STE B-214</t>
  </si>
  <si>
    <t>PERSONNEL SERVICES LLC</t>
  </si>
  <si>
    <t>340 W St George Blvd</t>
  </si>
  <si>
    <t>SOUTHWESTERN CONSTRUCTION, INC.</t>
  </si>
  <si>
    <t>1882 East Joe Circle</t>
  </si>
  <si>
    <t>CUSTOM FENCE CO.</t>
  </si>
  <si>
    <t>2045 N. Main</t>
  </si>
  <si>
    <t>ENERGY SAVERS INSULATION LLC</t>
  </si>
  <si>
    <t>201 E 2150 N STE C</t>
  </si>
  <si>
    <t>CEILING SYSTEMS, INC.</t>
  </si>
  <si>
    <t>110 W 13775 S Suite #1</t>
  </si>
  <si>
    <t>CLEGG STEEL INC.</t>
  </si>
  <si>
    <t>1147 N. 1565 W.</t>
  </si>
  <si>
    <t>STONEHENGE FENCE LLC</t>
  </si>
  <si>
    <t>140 N 1200 W</t>
  </si>
  <si>
    <t>WESTERN PAVING, INC.</t>
  </si>
  <si>
    <t>1641 W ALVEY DR</t>
  </si>
  <si>
    <t>THERMAL WEST INDUSTRIAL, INC.</t>
  </si>
  <si>
    <t>126 N 640 W</t>
  </si>
  <si>
    <t>CEC LLC</t>
  </si>
  <si>
    <t>5900 Fashion Blvd</t>
  </si>
  <si>
    <t>DEEP BLUE POOLS AND SPAS, INC.</t>
  </si>
  <si>
    <t>4153 S COMMERCE DR</t>
  </si>
  <si>
    <t>SOLAR READY SOLUTIONS, LLC</t>
  </si>
  <si>
    <t>1150 North Hwy 89, Suite K</t>
  </si>
  <si>
    <t>VERTICAL SOLUTIONS, INC</t>
  </si>
  <si>
    <t>1470 South 400 West</t>
  </si>
  <si>
    <t>ACE FAB AND WELDING LLC</t>
  </si>
  <si>
    <t>2468 S 1620 W</t>
  </si>
  <si>
    <t>FW SPECIALTIES, LLC</t>
  </si>
  <si>
    <t>6915 S 700 W</t>
  </si>
  <si>
    <t>KILGORE ENERGY LLC</t>
  </si>
  <si>
    <t>13614 CAROLINA HILLS</t>
  </si>
  <si>
    <t>PROFESSIONAL SYSTEMS TECHNOLOGY INC.</t>
  </si>
  <si>
    <t>390 W 6500 S</t>
  </si>
  <si>
    <t>HIGH VOLTAGE INC</t>
  </si>
  <si>
    <t>871 E MAIN ST</t>
  </si>
  <si>
    <t>SPECIALTY SYSTEMS, LC</t>
  </si>
  <si>
    <t>264 West Cottage Avenue</t>
  </si>
  <si>
    <t>C.E.M. MAINTENANCE, INC.</t>
  </si>
  <si>
    <t>3154 S Washington St</t>
  </si>
  <si>
    <t>SUNLINE LANDSCAPING LLC</t>
  </si>
  <si>
    <t>14745 South Heritage Crest Way</t>
  </si>
  <si>
    <t>FUR BREEDERS AGRICULTURAL COOPERATIVE</t>
  </si>
  <si>
    <t>Animal Food Manufacturing</t>
  </si>
  <si>
    <t>8700 S 700 W</t>
  </si>
  <si>
    <t>PROBAR, LLC</t>
  </si>
  <si>
    <t>Frozen Food Manufacturing</t>
  </si>
  <si>
    <t>190 N Apollo Road</t>
  </si>
  <si>
    <t>PAYSON FRUIT GROWERS</t>
  </si>
  <si>
    <t>1201 W 800 S</t>
  </si>
  <si>
    <t>LIQUA-DRY, INC.</t>
  </si>
  <si>
    <t>3000 N 7500 W</t>
  </si>
  <si>
    <t>ABRAHAM</t>
  </si>
  <si>
    <t>FARR RUSSELL GROUP, THE</t>
  </si>
  <si>
    <t>2575 S 300 W</t>
  </si>
  <si>
    <t>FRANK STONE MEAT PROCESSING</t>
  </si>
  <si>
    <t>1485 W STONE FIELD WAY</t>
  </si>
  <si>
    <t>PRIME SNAX CORP.</t>
  </si>
  <si>
    <t>1750 South 500 West, Suite 700</t>
  </si>
  <si>
    <t>STONE GROUND BAKERY, INC.</t>
  </si>
  <si>
    <t>Commercial Bakeries</t>
  </si>
  <si>
    <t>1025 South 700 West</t>
  </si>
  <si>
    <t>MANUELS MEXICAN AMERICAN FINE FOODS INC.</t>
  </si>
  <si>
    <t>1926 West 2425 South</t>
  </si>
  <si>
    <t>GRANNY B'S COOKIES LLC</t>
  </si>
  <si>
    <t>1357 W 400 S</t>
  </si>
  <si>
    <t>LITTLE DUTCH BOY BAKERIES, INC</t>
  </si>
  <si>
    <t>12349 S 970 E</t>
  </si>
  <si>
    <t>FREEZING POINT LLC</t>
  </si>
  <si>
    <t>3560 W Ninigret Drive</t>
  </si>
  <si>
    <t>SUN BROTHERS, LLC</t>
  </si>
  <si>
    <t>2250 North Coral Canyon Boulevard, Suite 100</t>
  </si>
  <si>
    <t>SARAYA USA, INC.</t>
  </si>
  <si>
    <t>553 E Timpanogos Circle BLDG G Suite 23</t>
  </si>
  <si>
    <t>CONDIES FOODS, INC.</t>
  </si>
  <si>
    <t>5300 West 4850 South</t>
  </si>
  <si>
    <t>DFS GOURMET SPECIALTIES INC</t>
  </si>
  <si>
    <t>850 s 3600 w suite F</t>
  </si>
  <si>
    <t>SENSAPURE, INC.</t>
  </si>
  <si>
    <t>1945 Fremont Dr</t>
  </si>
  <si>
    <t>CEDAR CITY COCA COLA BOTTLING COMPANY</t>
  </si>
  <si>
    <t>Beverage Manufacturing</t>
  </si>
  <si>
    <t>954 NORTH AVIATION WAY</t>
  </si>
  <si>
    <t>FIRMAGE BOTTLED WATER CORPORATION</t>
  </si>
  <si>
    <t>2812 South 600 West</t>
  </si>
  <si>
    <t>RED ROCK BREWING COMPANY LC</t>
  </si>
  <si>
    <t>254 S 200 W</t>
  </si>
  <si>
    <t>TCR COMPOSITES, INC.</t>
  </si>
  <si>
    <t>Fabric Mills</t>
  </si>
  <si>
    <t>219 N 530 W</t>
  </si>
  <si>
    <t>QNB Bank</t>
  </si>
  <si>
    <t>SUGARHOUSE AWNING AND CANVAS PRODUCTS, INC</t>
  </si>
  <si>
    <t>Textile Production Other</t>
  </si>
  <si>
    <t>7526 S STATE STREET</t>
  </si>
  <si>
    <t>GIBBONS BROTHERS, INC</t>
  </si>
  <si>
    <t>12382 S GATEWAY PARK PL SUITE B800</t>
  </si>
  <si>
    <t>DESIGN INK CORPORATION</t>
  </si>
  <si>
    <t>4080 W Farm RD</t>
  </si>
  <si>
    <t>MINKY COUTURE, LLC</t>
  </si>
  <si>
    <t>1782 Woodland Park Drive</t>
  </si>
  <si>
    <t>WATT USA, LLC</t>
  </si>
  <si>
    <t>2929 N Main St</t>
  </si>
  <si>
    <t>SUN MOUNTAIN DOORS, LLC</t>
  </si>
  <si>
    <t>248 S Mountain Way Dr</t>
  </si>
  <si>
    <t>AUTOMATED STRUCTURES, INC.</t>
  </si>
  <si>
    <t>2911 Midland Drive</t>
  </si>
  <si>
    <t>BEACON METALS, INC.</t>
  </si>
  <si>
    <t>2770 S West Temple</t>
  </si>
  <si>
    <t>RUSTICA HARDWARE</t>
  </si>
  <si>
    <t>1060 SPRING CREEK PL</t>
  </si>
  <si>
    <t>WASATCH PALLET UTAH, LLC</t>
  </si>
  <si>
    <t>521 S 1550 W</t>
  </si>
  <si>
    <t>WORLD WIDE PACKAGING AND CRATING OF UTAH</t>
  </si>
  <si>
    <t>611 S. 1000 W.</t>
  </si>
  <si>
    <t>PALLETS OF UTAH NORTHERN DIVISION INC</t>
  </si>
  <si>
    <t>390 W 1700 S</t>
  </si>
  <si>
    <t>COTTONWOOD MILL AND CABINET, INC.</t>
  </si>
  <si>
    <t>12757 S Minuteman Drive</t>
  </si>
  <si>
    <t>ARTISTIC MILL, INC.</t>
  </si>
  <si>
    <t>6195 South 380 West</t>
  </si>
  <si>
    <t>WASATCH CONTAINER</t>
  </si>
  <si>
    <t>645 N 400 W</t>
  </si>
  <si>
    <t>MALNOVE INCORPORATED OF UTAH</t>
  </si>
  <si>
    <t>FREEPORT CENTER BLDG A16-F</t>
  </si>
  <si>
    <t>LEFAVOR ENVELOPE CO</t>
  </si>
  <si>
    <t>2550 S 900 W</t>
  </si>
  <si>
    <t>ALEXANDER'S MANUFACTURING LLC</t>
  </si>
  <si>
    <t>245 S 1060 W</t>
  </si>
  <si>
    <t>ALEXANDERS PRINT STOP, INC.</t>
  </si>
  <si>
    <t>FC PRINTING, LLC</t>
  </si>
  <si>
    <t>2620 DECKER LAKE BLVD</t>
  </si>
  <si>
    <t>Cathay Bank</t>
  </si>
  <si>
    <t>COLLER INDUSTRIES INCORPORATED</t>
  </si>
  <si>
    <t>2211 South 300 West</t>
  </si>
  <si>
    <t>AMERICAN LABEL LLC</t>
  </si>
  <si>
    <t>4517 w 1730 s</t>
  </si>
  <si>
    <t>NORTH STAR PRINTING</t>
  </si>
  <si>
    <t>763 EAST 900 SOUTH</t>
  </si>
  <si>
    <t>PARAGON SUPPLY COMPANY</t>
  </si>
  <si>
    <t>2532 S 3270 W</t>
  </si>
  <si>
    <t>SIGNS.COM, INC</t>
  </si>
  <si>
    <t>1550 S GLADIOLA ST</t>
  </si>
  <si>
    <t>FIVE INCORPORATED</t>
  </si>
  <si>
    <t>1055 S 1100 W</t>
  </si>
  <si>
    <t>INTERFORM</t>
  </si>
  <si>
    <t>22 South 1400 West</t>
  </si>
  <si>
    <t>I.C. SECURITY PRINTERS, INC.-- MARKETING</t>
  </si>
  <si>
    <t>4080 S 500 W</t>
  </si>
  <si>
    <t>LIBERTY PRESS, LLC</t>
  </si>
  <si>
    <t>1180 N MOUNTAIN SPRINGS PKWY</t>
  </si>
  <si>
    <t>KALA PACKAGING LLC</t>
  </si>
  <si>
    <t>1275 SOUTH 1600 WEST</t>
  </si>
  <si>
    <t>INSIGHT COMMUNICATION, LLC</t>
  </si>
  <si>
    <t>265 South Main Street</t>
  </si>
  <si>
    <t>LOCAL PAGES ADMINISTRATION , LLC</t>
  </si>
  <si>
    <t>Book Printing</t>
  </si>
  <si>
    <t>4910 W AMELIA EARHART DR STE 1</t>
  </si>
  <si>
    <t>BLUE STAR STEEL, L.C.</t>
  </si>
  <si>
    <t>3692 W 500 S</t>
  </si>
  <si>
    <t>HOLBROOK ASPHALT, LLC</t>
  </si>
  <si>
    <t>1545 E Commerce Dr</t>
  </si>
  <si>
    <t>ASPHALT SYSTEMS INC.</t>
  </si>
  <si>
    <t>2775 West 1500 South</t>
  </si>
  <si>
    <t>SILICONE PLASTICS, INC.</t>
  </si>
  <si>
    <t>97 W 300 S</t>
  </si>
  <si>
    <t>CYTOZYME LABORATORIES, INC.</t>
  </si>
  <si>
    <t>Agricultural Chemical Manufacturing</t>
  </si>
  <si>
    <t>2700 S 600 W</t>
  </si>
  <si>
    <t>XLEAR, INC.</t>
  </si>
  <si>
    <t>Medicinal &amp; Botanical Manufacturing</t>
  </si>
  <si>
    <t>723 AUTO MALL DR</t>
  </si>
  <si>
    <t>VMN, LLC</t>
  </si>
  <si>
    <t>82-2092375</t>
  </si>
  <si>
    <t>ELEVAR THERAPEUTICS, INC.</t>
  </si>
  <si>
    <t>Pharmaceutical Preparation Manufacturing</t>
  </si>
  <si>
    <t>2825 E COTTONWOOD PKWY STE 180</t>
  </si>
  <si>
    <t>CLENE NANOMEDICINE, INC.</t>
  </si>
  <si>
    <t>3165 E Millrock Drive Suite 325</t>
  </si>
  <si>
    <t>SYSTEMIC FORMULAS, INC.</t>
  </si>
  <si>
    <t>2400 BONNEVILLE TERRACE</t>
  </si>
  <si>
    <t>PMA MEDIA GROUP, INC</t>
  </si>
  <si>
    <t>3300 N Ashton Blvd, Ste 200</t>
  </si>
  <si>
    <t>LUSID TECHNOLOGIES, INC.</t>
  </si>
  <si>
    <t>Adhesive Manufacturing</t>
  </si>
  <si>
    <t>4725 S. Camp Kearns Rd.</t>
  </si>
  <si>
    <t>WALKER TAPE CO. INC.</t>
  </si>
  <si>
    <t>9312 S Prosperity Rd</t>
  </si>
  <si>
    <t>NUTRIX INTERNATIONAL, LLC</t>
  </si>
  <si>
    <t>810 North 2200 West</t>
  </si>
  <si>
    <t>HYLON-KOBURN CHEMICALS, INC.</t>
  </si>
  <si>
    <t>1908 West Industrial Circle</t>
  </si>
  <si>
    <t>ACTIVZ GLOBAL, LLC</t>
  </si>
  <si>
    <t>6671 S REDWOOD RD STE 202</t>
  </si>
  <si>
    <t>BRODY CHEMICAL COMPANY</t>
  </si>
  <si>
    <t>Chemical Manufacturing</t>
  </si>
  <si>
    <t>6125 W Double Eagle Cir</t>
  </si>
  <si>
    <t>AQUATHERM LP</t>
  </si>
  <si>
    <t>825 W 600 N</t>
  </si>
  <si>
    <t>ADVANCED COMPOSITES INC</t>
  </si>
  <si>
    <t>2575 SOUTH 3270 WEST</t>
  </si>
  <si>
    <t>INTERMOUNTAIN AQUATECH, INC.</t>
  </si>
  <si>
    <t>9435 S 255 W</t>
  </si>
  <si>
    <t>Harvest Small Business Finance, LLC</t>
  </si>
  <si>
    <t>DESIGN IMAGING LLC</t>
  </si>
  <si>
    <t>1170 Industrial Park Rd</t>
  </si>
  <si>
    <t>ROTATIONAL MOLDING OF UTAH</t>
  </si>
  <si>
    <t>1720 N Airport Road</t>
  </si>
  <si>
    <t>PREMIER PLASTICS, INC.</t>
  </si>
  <si>
    <t>2370 S 3600 W</t>
  </si>
  <si>
    <t>PLASTIC SERVICES AND PRODUCTS, LLC</t>
  </si>
  <si>
    <t>1760 W ASSOCIATED AVE</t>
  </si>
  <si>
    <t>SNAP LOCK INDUSTRIES INC</t>
  </si>
  <si>
    <t>2330 W California Ave</t>
  </si>
  <si>
    <t>SPORTS MOLDING INC.</t>
  </si>
  <si>
    <t>Freeport Center, Bldg Z-13</t>
  </si>
  <si>
    <t>ROCKWELL, LLC</t>
  </si>
  <si>
    <t>786 W 1200 N, Ste. 5</t>
  </si>
  <si>
    <t>READY MADE CONCRETE, INC.</t>
  </si>
  <si>
    <t>Mineral Product Manufacturing</t>
  </si>
  <si>
    <t>2635 South Constitution Blvd</t>
  </si>
  <si>
    <t>AMERICAN EAGLE READY MIX UTAH LLC</t>
  </si>
  <si>
    <t>7811 W 2100 S</t>
  </si>
  <si>
    <t>UNLIMITED DESIGNS, INC.</t>
  </si>
  <si>
    <t>780 NORTH WARM SPRINGS RD</t>
  </si>
  <si>
    <t>MOUNTAINWEST PRECAST</t>
  </si>
  <si>
    <t>1047 W 600 N Ste B-1</t>
  </si>
  <si>
    <t>BARLOW BUILDERS, INC.</t>
  </si>
  <si>
    <t>459 N OLD HIGHWAY 91 UNIT 1</t>
  </si>
  <si>
    <t>ACCENT BUILDING SOLUTIONS, LLC</t>
  </si>
  <si>
    <t>4103 S. 500 W.</t>
  </si>
  <si>
    <t>G S HARRIS CO, INC.</t>
  </si>
  <si>
    <t>2795 Pennsylvania Ave</t>
  </si>
  <si>
    <t>BLASTING SOLUTIONS, INC</t>
  </si>
  <si>
    <t>1377 S 2500 W</t>
  </si>
  <si>
    <t>Belt Valley Bank</t>
  </si>
  <si>
    <t>UTILITY COATINGS &amp; FABRICATION</t>
  </si>
  <si>
    <t>5481 W BAGLEY PARK RD</t>
  </si>
  <si>
    <t>MERRILL CORPORATION</t>
  </si>
  <si>
    <t>Freeport Center Building Z15</t>
  </si>
  <si>
    <t>BERRY'S MANUFACTURING OF UTAH, INC</t>
  </si>
  <si>
    <t>401 North 3050 East</t>
  </si>
  <si>
    <t>LR DYNAMICS, INC.</t>
  </si>
  <si>
    <t>204 W 1700 S</t>
  </si>
  <si>
    <t>STAR BRASS FOUNDRY &amp; REFINING</t>
  </si>
  <si>
    <t>976 Pioneer Road</t>
  </si>
  <si>
    <t>METAL VISION INC</t>
  </si>
  <si>
    <t>155 W 700 S</t>
  </si>
  <si>
    <t>AMFAB STEEL SPECIALTIES, INC.</t>
  </si>
  <si>
    <t>250 N 700 W</t>
  </si>
  <si>
    <t>ALL METALS FABRICATION INC</t>
  </si>
  <si>
    <t>3160 S 1900 W</t>
  </si>
  <si>
    <t>CO BUILDING SYSTEMS &amp; MANUFACTURING, INC.</t>
  </si>
  <si>
    <t>320 West 100 North</t>
  </si>
  <si>
    <t>EPHRAIM</t>
  </si>
  <si>
    <t>MJK CUSTOM FAB AND COATINGS LLC</t>
  </si>
  <si>
    <t>791 S 9300 W</t>
  </si>
  <si>
    <t>SN CUSTOM RAILING, INCORPORATED</t>
  </si>
  <si>
    <t>2967 American Way</t>
  </si>
  <si>
    <t>H.A. FABRICATORS , INC.</t>
  </si>
  <si>
    <t>2500349 West 2500 North</t>
  </si>
  <si>
    <t>UTAH PACIFIC BRIDGE &amp; STEEL LTD</t>
  </si>
  <si>
    <t>50 N Geneva Rd</t>
  </si>
  <si>
    <t>BMB MACHINE ENTERPRISES, INC</t>
  </si>
  <si>
    <t>844 W. 400 N.</t>
  </si>
  <si>
    <t>JT STEEL INC</t>
  </si>
  <si>
    <t>9550 S Hawley Park Rd</t>
  </si>
  <si>
    <t>FORT KNOX, INC</t>
  </si>
  <si>
    <t>993 N Industrial Pk. Rd</t>
  </si>
  <si>
    <t>CNC MACHINE AND FABRICATION, INC</t>
  </si>
  <si>
    <t>3585 North 300 West</t>
  </si>
  <si>
    <t>HYDE PARK</t>
  </si>
  <si>
    <t>CAPITOL COMMERCIAL GLAZING LLC</t>
  </si>
  <si>
    <t>30 W 3900 S</t>
  </si>
  <si>
    <t>ACE GUTTER, INC.</t>
  </si>
  <si>
    <t>615 West 9400 South #109</t>
  </si>
  <si>
    <t>ADVANCED PRECISION MANUFACTURING INC</t>
  </si>
  <si>
    <t>1844 South 3850 West</t>
  </si>
  <si>
    <t>POHL INC. OF AMERICA</t>
  </si>
  <si>
    <t>6161 W Double Eagle Circle</t>
  </si>
  <si>
    <t>METALFAB, INC.</t>
  </si>
  <si>
    <t>2453 2570  S</t>
  </si>
  <si>
    <t>W VALLEY CITY</t>
  </si>
  <si>
    <t>VENT-LINE INC</t>
  </si>
  <si>
    <t>5110 S 4985 W</t>
  </si>
  <si>
    <t>SHEET METAL WORKS, INC.</t>
  </si>
  <si>
    <t>2487 South 3270 West</t>
  </si>
  <si>
    <t>RM CHRIS SHEET METAL, INC.</t>
  </si>
  <si>
    <t>4185 W. Nike Drive</t>
  </si>
  <si>
    <t>TECH-STEEL, INC.</t>
  </si>
  <si>
    <t>FREEPORT CENTER BLDG D2</t>
  </si>
  <si>
    <t>INTERSTATE GRATINGS, LLC</t>
  </si>
  <si>
    <t>1820 W 200 S</t>
  </si>
  <si>
    <t>ORE DESIGNS, INC.</t>
  </si>
  <si>
    <t>1972 W 2425 S</t>
  </si>
  <si>
    <t>HISTORICAL ARTS AND CASTING, INC.</t>
  </si>
  <si>
    <t>5580 West Bagley Park Road</t>
  </si>
  <si>
    <t>LOVERIDGE MACHINE &amp; TOOL INC</t>
  </si>
  <si>
    <t>4097 S. WEST TEMPLE</t>
  </si>
  <si>
    <t>LEANWERKS LLC</t>
  </si>
  <si>
    <t>2767 Industrial Drive</t>
  </si>
  <si>
    <t>LV SWISS, INC</t>
  </si>
  <si>
    <t>621 N State Street</t>
  </si>
  <si>
    <t>LA VERKIN</t>
  </si>
  <si>
    <t>PARAMOUNT MACHINE INC.</t>
  </si>
  <si>
    <t>1120 S Pioneer Road</t>
  </si>
  <si>
    <t>MAKJOHN, L.L.C.</t>
  </si>
  <si>
    <t>1835 W 1500 S</t>
  </si>
  <si>
    <t>WESTERN PRECISION INC</t>
  </si>
  <si>
    <t>871 N 5300 W</t>
  </si>
  <si>
    <t>ROCKY MOUNTAIN MACHINE SHOP INC</t>
  </si>
  <si>
    <t>1165 S PIONEER ROAD</t>
  </si>
  <si>
    <t>COMPLEX FABRICATORS, INC.</t>
  </si>
  <si>
    <t>1620 S Awl Circle</t>
  </si>
  <si>
    <t>PRIME MACHINE INC</t>
  </si>
  <si>
    <t>575 West 800 South</t>
  </si>
  <si>
    <t>R &amp;AMP; R MACHINE, INC.</t>
  </si>
  <si>
    <t>450 West 100 North</t>
  </si>
  <si>
    <t>3RD GEN MACHINE, INC</t>
  </si>
  <si>
    <t>1435 N 200 W</t>
  </si>
  <si>
    <t>BLANCHARD METALS PROCESSING CO</t>
  </si>
  <si>
    <t>1115 S. Pioneer Road</t>
  </si>
  <si>
    <t>BEST  DEAL SPRINGS INC</t>
  </si>
  <si>
    <t>444 East 100 North</t>
  </si>
  <si>
    <t>ARMS TECHNOLOGY INCORPORATED</t>
  </si>
  <si>
    <t>PO BOX 26857</t>
  </si>
  <si>
    <t>OSS SUPPRESSORS LLC</t>
  </si>
  <si>
    <t>280 W Central Ave</t>
  </si>
  <si>
    <t>INDUSTRIAL PIPING PRODUCTS, INC.</t>
  </si>
  <si>
    <t>2360 South 3270 West</t>
  </si>
  <si>
    <t>CHAMPION HOLDINGS, LC</t>
  </si>
  <si>
    <t>2055 S TRACY HALL PKWY</t>
  </si>
  <si>
    <t>PROSTEEL SECURITY PRODUCTS INC</t>
  </si>
  <si>
    <t>1400 S STATE ST</t>
  </si>
  <si>
    <t>Beverly Bank &amp; Trust Company, National Association</t>
  </si>
  <si>
    <t>BARCLAY MECHANICAL SERVICES OF UTAH INC</t>
  </si>
  <si>
    <t>595 W 100 N</t>
  </si>
  <si>
    <t>MANTI</t>
  </si>
  <si>
    <t>DUCWORKS, INC.</t>
  </si>
  <si>
    <t>1725 N 600 W</t>
  </si>
  <si>
    <t>INTERMTN LIFT, INCORPORATED</t>
  </si>
  <si>
    <t>1990 SOUTH STATE ST</t>
  </si>
  <si>
    <t>SYMBOLARTS, LLC</t>
  </si>
  <si>
    <t>6083 S 1550 E</t>
  </si>
  <si>
    <t>WINTERSTEIGER, INC.</t>
  </si>
  <si>
    <t>4705 Amelia Earhart Drive</t>
  </si>
  <si>
    <t>INTERWEST SUPPLY COMPANY INC</t>
  </si>
  <si>
    <t>330 SOUTH REDWOOD ROAD</t>
  </si>
  <si>
    <t>ASPHALT ZIPPER, INC.</t>
  </si>
  <si>
    <t>310 West 700 South</t>
  </si>
  <si>
    <t>AMERICAN DIAMOND TOOL, L.L.C.</t>
  </si>
  <si>
    <t>925 South 4400 West</t>
  </si>
  <si>
    <t>SALT LAKE CABLE &amp; HARNESS, INC.</t>
  </si>
  <si>
    <t>421 W 900 N</t>
  </si>
  <si>
    <t>POWERQUIP, LLC</t>
  </si>
  <si>
    <t>60 E GENTILE ST</t>
  </si>
  <si>
    <t>CAMBELT INTERNATIONAL LLC</t>
  </si>
  <si>
    <t>2820 W Directors Row</t>
  </si>
  <si>
    <t>Pacific Mercantile Bank</t>
  </si>
  <si>
    <t>REALLY RIGHT STUFF, LLC</t>
  </si>
  <si>
    <t>15689 S FAIR WINNS CT</t>
  </si>
  <si>
    <t>HYDRO ENGINEERING INC</t>
  </si>
  <si>
    <t>865 W 2600 S</t>
  </si>
  <si>
    <t>GLOBALSIM, INC.</t>
  </si>
  <si>
    <t>9735 South 500 West</t>
  </si>
  <si>
    <t>ALPINE SUPPLY COMPANY</t>
  </si>
  <si>
    <t>782 W STATE ST</t>
  </si>
  <si>
    <t>TRU-CUT, LLC</t>
  </si>
  <si>
    <t>3045 Director's Row, Suite B</t>
  </si>
  <si>
    <t>Parkside Financial Bank &amp; Trust</t>
  </si>
  <si>
    <t>QNERGY, INC.</t>
  </si>
  <si>
    <t>300 W 12TH ST</t>
  </si>
  <si>
    <t>HYCOMP, INC.</t>
  </si>
  <si>
    <t>60 WEST 3800 NORTH</t>
  </si>
  <si>
    <t>HALVERSON COMPANY</t>
  </si>
  <si>
    <t>235 PAXTON AVE W</t>
  </si>
  <si>
    <t>FIVE STAR AIRPORT ALLIANCE INC</t>
  </si>
  <si>
    <t>1630 S 4800 W Ste D</t>
  </si>
  <si>
    <t>SUNSTONE ENGINEERING LLC</t>
  </si>
  <si>
    <t>1693 American Way</t>
  </si>
  <si>
    <t>TRACO MANUFACTURING INC</t>
  </si>
  <si>
    <t>620 S 1325 W</t>
  </si>
  <si>
    <t>BUNNELL INCORPORATED</t>
  </si>
  <si>
    <t>436 Lawndale Drive</t>
  </si>
  <si>
    <t>PROCESS TECHNOLOGY</t>
  </si>
  <si>
    <t>4084 South 300 West</t>
  </si>
  <si>
    <t>QUANTUM LIGHTING GROUP INC.</t>
  </si>
  <si>
    <t>4074 South 300 West</t>
  </si>
  <si>
    <t>UTAH SCIENTIFIC, INC.</t>
  </si>
  <si>
    <t>4750 W Wiley Post Ste 200</t>
  </si>
  <si>
    <t>MARSHALL RADIO TELEMETRY, INC.</t>
  </si>
  <si>
    <t>845 W Center Street</t>
  </si>
  <si>
    <t>LISTEN TECHNOLOGIES CORPORATION</t>
  </si>
  <si>
    <t>14912 Heritage Crest Way</t>
  </si>
  <si>
    <t>BLUFFALE</t>
  </si>
  <si>
    <t>ECLIPSE COMPOSITES ENGINEERING INC</t>
  </si>
  <si>
    <t>4752 W CALIFORNIA AVE</t>
  </si>
  <si>
    <t>WILSON AUDIO SPECIALTIES INC</t>
  </si>
  <si>
    <t>2233 MOUNTAIN VISTA LN</t>
  </si>
  <si>
    <t>PRECISION ASSEMBLY, INC</t>
  </si>
  <si>
    <t>1442 SOUTH 500 EAST SUITE 100</t>
  </si>
  <si>
    <t>ZAXIS, INC</t>
  </si>
  <si>
    <t>2442 S 2570 W</t>
  </si>
  <si>
    <t>National J A C L CU</t>
  </si>
  <si>
    <t>CODA OCTOPUS COLMEK INC</t>
  </si>
  <si>
    <t>6526 South Cottonwood Street</t>
  </si>
  <si>
    <t>SPOTTERRF LLC</t>
  </si>
  <si>
    <t>720 TIMPANOGOS PKWY</t>
  </si>
  <si>
    <t>WESTEST ENGINEERING CORPORATION</t>
  </si>
  <si>
    <t>2980 CHURCH ST</t>
  </si>
  <si>
    <t>Umpqua Bank</t>
  </si>
  <si>
    <t>DB SYSTEMS INC</t>
  </si>
  <si>
    <t>2501 S ANTENNA AVENUE</t>
  </si>
  <si>
    <t>MONNIT CORPORATION</t>
  </si>
  <si>
    <t>3400 South West Temple</t>
  </si>
  <si>
    <t>INTEGRATED PROCESS SYSTEMS INC</t>
  </si>
  <si>
    <t>2183 West Park Avenue</t>
  </si>
  <si>
    <t>THERMOWORKS, INC.</t>
  </si>
  <si>
    <t>741 E Utah Valley Drive</t>
  </si>
  <si>
    <t>ELECTRIC POWER SYSTEMS, INC</t>
  </si>
  <si>
    <t>500 W 2850 N</t>
  </si>
  <si>
    <t>SAE, INC.</t>
  </si>
  <si>
    <t>LION ENERGY, LLC</t>
  </si>
  <si>
    <t>735 S Auto Mall Dr Ste 200</t>
  </si>
  <si>
    <t>DRIVERTECH INC</t>
  </si>
  <si>
    <t>1960 S. Milestone Drive</t>
  </si>
  <si>
    <t>CAO GROUP, INC.</t>
  </si>
  <si>
    <t>4628 W. Skyhawk Drive,</t>
  </si>
  <si>
    <t>BEIJER ELECTRONICS, INC.</t>
  </si>
  <si>
    <t>1865 West 2100 South 0.0</t>
  </si>
  <si>
    <t>POWER INNOVATIONS INTERNATIONAL INC</t>
  </si>
  <si>
    <t>1305 South 630 East</t>
  </si>
  <si>
    <t>VANDERHALL MOTOR WORKS, INC.</t>
  </si>
  <si>
    <t>3500 MOUNTAIN VISTA PKWY</t>
  </si>
  <si>
    <t>VIA MOTORS, INC.</t>
  </si>
  <si>
    <t>165 S Mountain Way Dr</t>
  </si>
  <si>
    <t>HILL AFB</t>
  </si>
  <si>
    <t>RUFF TUFF PRODUCTS LLC</t>
  </si>
  <si>
    <t>2252 South Presidents Dr</t>
  </si>
  <si>
    <t>VTD INC.</t>
  </si>
  <si>
    <t>420 N GENEVA RD</t>
  </si>
  <si>
    <t>AEROSPACE ENGINEERING &amp; SUPPORT INC.</t>
  </si>
  <si>
    <t>1307 W 2550 S</t>
  </si>
  <si>
    <t>Ireland Bank</t>
  </si>
  <si>
    <t>MT, LC</t>
  </si>
  <si>
    <t>EXCEL BOAT COMPANY, LLC</t>
  </si>
  <si>
    <t>7956 S 1530 W</t>
  </si>
  <si>
    <t>WINE RACKS AMERICA, INC</t>
  </si>
  <si>
    <t>180 North 700 West</t>
  </si>
  <si>
    <t>CRAFTSMAN KITCHENS, LLC</t>
  </si>
  <si>
    <t>3591 S. 300 W.</t>
  </si>
  <si>
    <t>MAPLE LANDING, INC</t>
  </si>
  <si>
    <t>1890 W Alvey Drive</t>
  </si>
  <si>
    <t>TAULAN, INC</t>
  </si>
  <si>
    <t>4689 HOLLADAY BLVD</t>
  </si>
  <si>
    <t>Holladay Bank &amp; Trust</t>
  </si>
  <si>
    <t>OLYMPIA SALES COMPANY</t>
  </si>
  <si>
    <t>1537 South 700 West</t>
  </si>
  <si>
    <t>PLASTIC SPECIALTIES, INC.</t>
  </si>
  <si>
    <t>1640 So. Redwood Rd</t>
  </si>
  <si>
    <t>ANVIL CONSTRUCTION INC</t>
  </si>
  <si>
    <t>470 N Main St</t>
  </si>
  <si>
    <t>GARDNER MILL COMPANY INC</t>
  </si>
  <si>
    <t>1100 West 7800 South Ste 23</t>
  </si>
  <si>
    <t>OUT OF THE WOODS CUSTOM CABINETRY, INC.</t>
  </si>
  <si>
    <t>1720 W GORDON AVE</t>
  </si>
  <si>
    <t>INTERCON, INC.</t>
  </si>
  <si>
    <t>635 N BILLY MITCHELL RD</t>
  </si>
  <si>
    <t>WADSWORTH DESIGN LLC</t>
  </si>
  <si>
    <t>330 E 1750 N</t>
  </si>
  <si>
    <t>HALLMARK CABINETS INC.</t>
  </si>
  <si>
    <t>4851 S Warehouse Rd</t>
  </si>
  <si>
    <t>HUETTER MILL AND CABINET COMPANY</t>
  </si>
  <si>
    <t>4730 RIVERSIDE DR</t>
  </si>
  <si>
    <t>RIVERWOODS MILL, INC.</t>
  </si>
  <si>
    <t>856 W 1600 S</t>
  </si>
  <si>
    <t>WIZE SOLUTIONS, INC</t>
  </si>
  <si>
    <t>2500 S DECKER LAKE BLVD STE 20</t>
  </si>
  <si>
    <t>WEST VALLEY</t>
  </si>
  <si>
    <t>MEDICAL TECHNOLOGY INDUSTRIES</t>
  </si>
  <si>
    <t>3655 WEST NINIGRET DR</t>
  </si>
  <si>
    <t>ADVANCED COMFORT TECHNOLOGIES, INC.</t>
  </si>
  <si>
    <t>3676 West California Avenue, Suite D-100</t>
  </si>
  <si>
    <t>THE BLINDMAN INC.</t>
  </si>
  <si>
    <t>750 N 2800 W</t>
  </si>
  <si>
    <t>MEDIC INC.</t>
  </si>
  <si>
    <t>SCIENTIA VASCULAR, LLC</t>
  </si>
  <si>
    <t>3487 W 2100 S STE 100</t>
  </si>
  <si>
    <t>HEALTH LINE INTERNATIONAL CORPORATION</t>
  </si>
  <si>
    <t>5675 W 300 S</t>
  </si>
  <si>
    <t>SINTX TECHNOLOGIES, INC</t>
  </si>
  <si>
    <t>1885 W 2100 S</t>
  </si>
  <si>
    <t>First State Community Bank</t>
  </si>
  <si>
    <t>ALTA MEDICAL SPECIALTIES, LLC</t>
  </si>
  <si>
    <t>2322 South PRESIDENTS DR</t>
  </si>
  <si>
    <t>RIPPLE, LLC</t>
  </si>
  <si>
    <t>2056 S 1100 E</t>
  </si>
  <si>
    <t>CONEXTIONS INC.</t>
  </si>
  <si>
    <t>150 N Wright Brothers Dr. STE 560</t>
  </si>
  <si>
    <t>FOLDAX, INC.</t>
  </si>
  <si>
    <t>825N 300W Suite 500</t>
  </si>
  <si>
    <t>TOTAL JOINT ORTHOPEDICS, INC.</t>
  </si>
  <si>
    <t>1567 E. Stratford Avenue 0.0</t>
  </si>
  <si>
    <t>B &amp;AMP; D DENTAL CORP</t>
  </si>
  <si>
    <t>2371 S PRESIDENTS DR STE E&amp;amp; F</t>
  </si>
  <si>
    <t>WOLF PEAK INTERNATIONAL, INC. DBA DBA ED</t>
  </si>
  <si>
    <t>1221 MARSHALL WAY</t>
  </si>
  <si>
    <t>TREASURE DENTAL STUDIO</t>
  </si>
  <si>
    <t>3877 S 400 E</t>
  </si>
  <si>
    <t>FLEXIBLE JEWELRY LLC</t>
  </si>
  <si>
    <t>247 S MILL POND DR STE 100</t>
  </si>
  <si>
    <t>DRAKE POWDERWORKS, LLC</t>
  </si>
  <si>
    <t>537 W 600 S Suite 600</t>
  </si>
  <si>
    <t>SBR TECHNOLOGIES, INC</t>
  </si>
  <si>
    <t>2525 South 900 West</t>
  </si>
  <si>
    <t>ALLIED AWNING AND RENTAL INC</t>
  </si>
  <si>
    <t>1920 S 900 W</t>
  </si>
  <si>
    <t>STERLING ATM INC.</t>
  </si>
  <si>
    <t>4282 W 1730 S</t>
  </si>
  <si>
    <t>RAINBOW SIGN &amp; DESIGN INC.</t>
  </si>
  <si>
    <t>451 N MAIN ST</t>
  </si>
  <si>
    <t>INDUSTRIAL BRUSH CORP</t>
  </si>
  <si>
    <t>763 E Commerce Drive</t>
  </si>
  <si>
    <t>COMMAND7 LLC</t>
  </si>
  <si>
    <t>810 E 9400 S</t>
  </si>
  <si>
    <t>ST GEORGE AUTO GALLERY LLC</t>
  </si>
  <si>
    <t>1069 E 700 South</t>
  </si>
  <si>
    <t>LANG EQUIPMENT, LLC</t>
  </si>
  <si>
    <t>BUY BOX EXPERTS, LLC</t>
  </si>
  <si>
    <t>1172 W 700 N STE 200</t>
  </si>
  <si>
    <t>ROBERTS SUPER COMPOST, LLC</t>
  </si>
  <si>
    <t>PO BOX 1780</t>
  </si>
  <si>
    <t>BARLOW'S WOOD CLASSICS, INC.</t>
  </si>
  <si>
    <t>1455 SOUTH 1950 WEST</t>
  </si>
  <si>
    <t>DESERT TECH LLC</t>
  </si>
  <si>
    <t>1995 West Alexander St</t>
  </si>
  <si>
    <t>PENUMBRA BRANDS LLC</t>
  </si>
  <si>
    <t>709 N 400 W Suite 3 0.0</t>
  </si>
  <si>
    <t>GRIFFCO PARTNERS INC</t>
  </si>
  <si>
    <t>2800 South 400 West</t>
  </si>
  <si>
    <t>B &amp; B ACQUISITION INC</t>
  </si>
  <si>
    <t>12397 S 300 East Suite 400</t>
  </si>
  <si>
    <t>WebBank</t>
  </si>
  <si>
    <t>E. EXCEL USA, LLC</t>
  </si>
  <si>
    <t>9957 South Jordan Gateway</t>
  </si>
  <si>
    <t>THOMPSON MANUFACTURING</t>
  </si>
  <si>
    <t>Freeport Center Bldg E-16</t>
  </si>
  <si>
    <t>HURRICANE VALLEY AUTO MALL INC</t>
  </si>
  <si>
    <t>341 East Sunland Drive</t>
  </si>
  <si>
    <t>CENTRAL SALT LAKE VALLEY GMC ENTERPRISES, LLC</t>
  </si>
  <si>
    <t>725 w 3300 s</t>
  </si>
  <si>
    <t>MWS AUTOMOTIVE, LLC</t>
  </si>
  <si>
    <t>RIVERTON MOTOR COMPANY</t>
  </si>
  <si>
    <t>11100 S Jordan Gateway</t>
  </si>
  <si>
    <t>ASAP AUTOMOTIVE WAREHOUSE OF RIVERDALE, INC.</t>
  </si>
  <si>
    <t>6990 S State St</t>
  </si>
  <si>
    <t>MOUNTAIN REGIONAL EQUIPMENT SOLUTIONS, INC</t>
  </si>
  <si>
    <t>PO Box 71736</t>
  </si>
  <si>
    <t>RST BRANDS, LLC</t>
  </si>
  <si>
    <t>1891 W 2100 S</t>
  </si>
  <si>
    <t>NORTH ATLANTIC IMPORTS, LLC</t>
  </si>
  <si>
    <t>1073 W 1700 N 0.0</t>
  </si>
  <si>
    <t>CWS LLC</t>
  </si>
  <si>
    <t>3511 S 300 W</t>
  </si>
  <si>
    <t>POPULAR DESIGN MILL &amp; CABINET INC.</t>
  </si>
  <si>
    <t>2821 W. Parkway Blvd.</t>
  </si>
  <si>
    <t>ST GEORGE TRUSS COMPANY</t>
  </si>
  <si>
    <t>1304 E VENTURE DR</t>
  </si>
  <si>
    <t>C.M. LYNGLE &amp; SON'S, INC.</t>
  </si>
  <si>
    <t>1743 West 6200 South</t>
  </si>
  <si>
    <t>SWANSON BUILDING MATERIALS</t>
  </si>
  <si>
    <t>525 2890  W</t>
  </si>
  <si>
    <t>CHAMPION FABRICATING &amp; SUPPLY COMPANY, INC.</t>
  </si>
  <si>
    <t>PO Box 247</t>
  </si>
  <si>
    <t>ZIDENT LLC</t>
  </si>
  <si>
    <t>597 S PLEASANT GROVE BLVD STE 1</t>
  </si>
  <si>
    <t>GRANT VICTOR LLC</t>
  </si>
  <si>
    <t>854 West 450 North #4</t>
  </si>
  <si>
    <t>ROCK SOLID INTERNET SYSTEMS, INC., A UTAH CORPORATION</t>
  </si>
  <si>
    <t>218 NORTH 860 EAST</t>
  </si>
  <si>
    <t>PRODATAKEY, INC.</t>
  </si>
  <si>
    <t>67 W. 13940 S. Suite 100</t>
  </si>
  <si>
    <t>ROSKELLEY SUPPLY</t>
  </si>
  <si>
    <t>2895 SOUTH 300 WEST</t>
  </si>
  <si>
    <t>JRC INC</t>
  </si>
  <si>
    <t>3041 West 2100 South</t>
  </si>
  <si>
    <t>REGIONAL SUPPLY LLC</t>
  </si>
  <si>
    <t>4517 WEST 1730 SOUTH</t>
  </si>
  <si>
    <t>PREMIER MEDICAL DISTRIBUTION LLC</t>
  </si>
  <si>
    <t>12393 Gateway Park Place Suite 100</t>
  </si>
  <si>
    <t>MYTREX MANAGEMENT, INC</t>
  </si>
  <si>
    <t>10321 South Beckstead Lane</t>
  </si>
  <si>
    <t>PYREXAR MEDICAL INC.</t>
  </si>
  <si>
    <t>1825 W RESEARH WAY STE E</t>
  </si>
  <si>
    <t>APOGEE INSTRUMENTS, INC</t>
  </si>
  <si>
    <t>721 W 1800 N</t>
  </si>
  <si>
    <t>WESTERN STATES REBAR FABRICATI</t>
  </si>
  <si>
    <t>1525 Stone Field Way</t>
  </si>
  <si>
    <t>METALMART, CO.</t>
  </si>
  <si>
    <t>85 S 1350 E</t>
  </si>
  <si>
    <t>ITOVI, LLC</t>
  </si>
  <si>
    <t>355 S 520 W</t>
  </si>
  <si>
    <t>MOUNTAIN WEST DISTRIBUTORS, IN</t>
  </si>
  <si>
    <t>2889 S 900 West</t>
  </si>
  <si>
    <t>PAGE INDUSTRIAL SUPPLY, INC.</t>
  </si>
  <si>
    <t>2485 S. Constitution Blvd</t>
  </si>
  <si>
    <t>BLADE HQ, LLC</t>
  </si>
  <si>
    <t>564 W 700 S STE 104</t>
  </si>
  <si>
    <t>ROBERT I MERRILL CO INC</t>
  </si>
  <si>
    <t>4049 S. HOWICK STREET</t>
  </si>
  <si>
    <t>SCHOLZEN PRODUCTS COMPANY</t>
  </si>
  <si>
    <t>548 W 100 N</t>
  </si>
  <si>
    <t>NUVO RESIDENTIAL, LLC</t>
  </si>
  <si>
    <t>Freeport Industrial Parkway Building Z13, Unit 15</t>
  </si>
  <si>
    <t>GOBLE SAMPSON ASSOCIATES INC</t>
  </si>
  <si>
    <t>3500 South Main Street Suite 200</t>
  </si>
  <si>
    <t>SHARP WATER SOLUTIONS LLC</t>
  </si>
  <si>
    <t>14505 S Center Point Way</t>
  </si>
  <si>
    <t>ALLRED'S INC.</t>
  </si>
  <si>
    <t>631 WEST COMMERCE PARK DR</t>
  </si>
  <si>
    <t>HANSEN HVAC &amp; PLUMBING SERVICES, INC.</t>
  </si>
  <si>
    <t>5752 W Feulner Park Circle</t>
  </si>
  <si>
    <t>DIXIE TRANSPORT INC</t>
  </si>
  <si>
    <t>224 West Cottage Ave</t>
  </si>
  <si>
    <t>E.H.ARBUCKLE DISTRIBUTING INC.</t>
  </si>
  <si>
    <t>2940 S 300 W</t>
  </si>
  <si>
    <t>MECHANICAL PRODUCTS NSW</t>
  </si>
  <si>
    <t>8250 South 700 West</t>
  </si>
  <si>
    <t>TURF EQUIPMENT AND AGRONOMICS, LLC</t>
  </si>
  <si>
    <t>1630 Gladiola St</t>
  </si>
  <si>
    <t>HUMPHRIES, INC.</t>
  </si>
  <si>
    <t>34 E Main St</t>
  </si>
  <si>
    <t>TRUE POSITION</t>
  </si>
  <si>
    <t>1010W KERSHAW</t>
  </si>
  <si>
    <t>COMPRESSOR, PUMP AND SERVICE, INC.</t>
  </si>
  <si>
    <t>3333 W 2400 S</t>
  </si>
  <si>
    <t>FLEX FLEET RENTAL, LLC</t>
  </si>
  <si>
    <t>2855 E Cottonwood Parkway Suite 100</t>
  </si>
  <si>
    <t>HOJ INNOVATIONS LLC</t>
  </si>
  <si>
    <t>IDAHO MATERIAL HANDLING,  INC</t>
  </si>
  <si>
    <t>RASMUSSEN EQUIPMENT COMPANY</t>
  </si>
  <si>
    <t>3333 W 2100 S</t>
  </si>
  <si>
    <t>WEIDNER &amp; ASSOCIATES, INC.</t>
  </si>
  <si>
    <t>135 W 7065 S</t>
  </si>
  <si>
    <t>SCOTT MACHINERY VENTURE, LLC</t>
  </si>
  <si>
    <t>2129 S Technology Park Way</t>
  </si>
  <si>
    <t>BFC INDUSTRIAL SERVICES, LLC</t>
  </si>
  <si>
    <t>8556 South 4000 West</t>
  </si>
  <si>
    <t>RUST AUTOMATION &amp; CONTROLS INC</t>
  </si>
  <si>
    <t>8070 S 1300 WEST</t>
  </si>
  <si>
    <t>HYDRAPAK SEALS, INC.</t>
  </si>
  <si>
    <t>3532 GALAXY PL W</t>
  </si>
  <si>
    <t>INDUSTRIAL CONTAINER AND SUPPLY CO. INC.</t>
  </si>
  <si>
    <t>1845 5200  S</t>
  </si>
  <si>
    <t>INDUSTRIAL DISTRIBUTION ACQUISITION SUB, LLC</t>
  </si>
  <si>
    <t>95 NORTH 400 WEST</t>
  </si>
  <si>
    <t>Vast Bank, National Association</t>
  </si>
  <si>
    <t>PETRO WEST, INC</t>
  </si>
  <si>
    <t>44 N 800 E</t>
  </si>
  <si>
    <t>CHUMS INC</t>
  </si>
  <si>
    <t>2424 South 2570 West</t>
  </si>
  <si>
    <t>First Interstate Bank</t>
  </si>
  <si>
    <t>LIBERTY MOUNTAIN SPORTS, LLC</t>
  </si>
  <si>
    <t>9816 S. JORDAN GATEWAY 0.0</t>
  </si>
  <si>
    <t>KT HEALTH, LLC</t>
  </si>
  <si>
    <t>584 E 1100 S</t>
  </si>
  <si>
    <t>GOLF COMPETE, INC.</t>
  </si>
  <si>
    <t>387 South 520 West, Suite 110</t>
  </si>
  <si>
    <t>CONNOR SPORT COURT INTERNATIONAL LLC</t>
  </si>
  <si>
    <t>MOMENTUM RECYCLING, LLC</t>
  </si>
  <si>
    <t>658 S. 4050 W.</t>
  </si>
  <si>
    <t>TAMS, LLC</t>
  </si>
  <si>
    <t>1126 W 700 N #a</t>
  </si>
  <si>
    <t>DESERT MOUNTAIN COMPANY OF SALT LAKE CITY, LLC</t>
  </si>
  <si>
    <t>9270 South 500 West</t>
  </si>
  <si>
    <t>Alerus Financial, National Association</t>
  </si>
  <si>
    <t>CLOSE TO MY HEART, INC</t>
  </si>
  <si>
    <t>1199 W 700 S</t>
  </si>
  <si>
    <t>BINTZ INC</t>
  </si>
  <si>
    <t>1855 South 300 West</t>
  </si>
  <si>
    <t>LITTLE UNICORN, LLC</t>
  </si>
  <si>
    <t>15 S Main Suite 300</t>
  </si>
  <si>
    <t>VOX MARKETING GROUP, INC.</t>
  </si>
  <si>
    <t>2222 S 950 E</t>
  </si>
  <si>
    <t>IWORQ SYSTEMS, INC</t>
  </si>
  <si>
    <t>1125 W 400 N STE 102</t>
  </si>
  <si>
    <t>DIAMOND K GYPSUM, INC</t>
  </si>
  <si>
    <t>1720 So Redhills Dr</t>
  </si>
  <si>
    <t>CARPENTER PAPER COMPANY</t>
  </si>
  <si>
    <t>745 OVERLAND STREET</t>
  </si>
  <si>
    <t>ARBINGER INSTITUTE, LLC</t>
  </si>
  <si>
    <t>1379 N 1075 W , STE 100</t>
  </si>
  <si>
    <t>ERNEST F. MARIANI COMPANY</t>
  </si>
  <si>
    <t>573 West 2890 South</t>
  </si>
  <si>
    <t>FLEXPAK INC</t>
  </si>
  <si>
    <t>1894 W 2425 S</t>
  </si>
  <si>
    <t>WELLGISTICS, LLC</t>
  </si>
  <si>
    <t>37 West 1070 South Suite 102</t>
  </si>
  <si>
    <t>EQUINOX NUTRACEUTICALS, LLC</t>
  </si>
  <si>
    <t>2642 West 400 North</t>
  </si>
  <si>
    <t>ARL INC.</t>
  </si>
  <si>
    <t>9646 South 500 West</t>
  </si>
  <si>
    <t>BELLA LASH EXTENSIONS, LLC</t>
  </si>
  <si>
    <t>373 E 1750 N</t>
  </si>
  <si>
    <t>RICHMOND APPAREL GROUP, INC.</t>
  </si>
  <si>
    <t>2885 North 200 West</t>
  </si>
  <si>
    <t>ROBERTS ENTITIES, INC</t>
  </si>
  <si>
    <t>WASATCH MEATS, INC.</t>
  </si>
  <si>
    <t>926 S. Jefferson Street</t>
  </si>
  <si>
    <t>PARKER-MIGLIORINI INTERNATIONAL LLC</t>
  </si>
  <si>
    <t>222 So. Main Street #1500</t>
  </si>
  <si>
    <t>BLUE MOUNTAIN MEATS</t>
  </si>
  <si>
    <t>333 south 200 East</t>
  </si>
  <si>
    <t>BLAINE HARTLEY, INC.</t>
  </si>
  <si>
    <t>PO Box 27443</t>
  </si>
  <si>
    <t>FFC, LLC</t>
  </si>
  <si>
    <t>852 N Main Street</t>
  </si>
  <si>
    <t>ALPINE TECHNICAL SERVICES, LLC</t>
  </si>
  <si>
    <t>601 West 6825 South</t>
  </si>
  <si>
    <t>CREST DISTRIBUTING, INC.</t>
  </si>
  <si>
    <t>595 S 200 E 0.0</t>
  </si>
  <si>
    <t>CRUS OIL INC</t>
  </si>
  <si>
    <t>2260 South West Temple</t>
  </si>
  <si>
    <t>WASATCH DISTRIBUTING CO., INC.</t>
  </si>
  <si>
    <t>2057 Rulon White Blvd.</t>
  </si>
  <si>
    <t>TRUE LEAF LLC</t>
  </si>
  <si>
    <t>175 W 2700 S</t>
  </si>
  <si>
    <t>S. R. C. CORP.</t>
  </si>
  <si>
    <t>4215 S 500 W</t>
  </si>
  <si>
    <t>Live Oak Banking Company</t>
  </si>
  <si>
    <t>ASPEN TREE ACQUISITIONS</t>
  </si>
  <si>
    <t>4370 S 300 W</t>
  </si>
  <si>
    <t>MOUNTAIN STATES PLANT DISTRIBUTORS, INC.</t>
  </si>
  <si>
    <t>1421 West Gentile Street</t>
  </si>
  <si>
    <t>MCGEE &amp; CO. PARTNERS LLC</t>
  </si>
  <si>
    <t>3900 N TRAVERSE MOUNTAIN BLVD STE 203</t>
  </si>
  <si>
    <t>MAX INTERNATIONAL</t>
  </si>
  <si>
    <t>102 South 200 East 610</t>
  </si>
  <si>
    <t>STANDERS, INC.</t>
  </si>
  <si>
    <t>2410 HERITAGE DR</t>
  </si>
  <si>
    <t>AMERICANA ART ENTERPRISES LLC</t>
  </si>
  <si>
    <t>1280 West 200 South</t>
  </si>
  <si>
    <t>GUYS INC. DBA POLL SOUND</t>
  </si>
  <si>
    <t>4026 So. Main Street</t>
  </si>
  <si>
    <t>BLOCK BROTHERS LLC</t>
  </si>
  <si>
    <t>727 N 1550 E Ste 425</t>
  </si>
  <si>
    <t>TOOELE MOTOR COMPANY</t>
  </si>
  <si>
    <t>1141 N Main St</t>
  </si>
  <si>
    <t>CEDAR CITY MOTOR COMPANY LLC</t>
  </si>
  <si>
    <t>1010 North Main Street</t>
  </si>
  <si>
    <t>JOHN WATSON CHEVROLET INC</t>
  </si>
  <si>
    <t>3535 Wall Ave</t>
  </si>
  <si>
    <t>WILSON CAPITAL, LLC</t>
  </si>
  <si>
    <t>328 N.MAIN ST</t>
  </si>
  <si>
    <t>STRONG AUTOBAHN, LLC</t>
  </si>
  <si>
    <t>1045 South State St</t>
  </si>
  <si>
    <t>MURDOCK CHEVROLET INC</t>
  </si>
  <si>
    <t>2375 S 625 W</t>
  </si>
  <si>
    <t>NATIONAL AUTO PLAZA</t>
  </si>
  <si>
    <t>10790 S State St</t>
  </si>
  <si>
    <t>GREATER SOUTHERN UTAH COLLISION REPAIR, LLC</t>
  </si>
  <si>
    <t>184 W 1600 S</t>
  </si>
  <si>
    <t>CUTRUBUS MOTORS INC.</t>
  </si>
  <si>
    <t>770 W Riverdale Rd</t>
  </si>
  <si>
    <t>MURDOCK CACHE VALLEY LLC</t>
  </si>
  <si>
    <t>3131 N Main</t>
  </si>
  <si>
    <t>MURDOCK GM LOGAN INC</t>
  </si>
  <si>
    <t>1955 N Main</t>
  </si>
  <si>
    <t>CUTRUBUS AUTOMOTIVE LLC</t>
  </si>
  <si>
    <t>1230 N Main St</t>
  </si>
  <si>
    <t>LAYTON DODGE INC.</t>
  </si>
  <si>
    <t>1234 N Main</t>
  </si>
  <si>
    <t>NATIONAL BUICK GMC</t>
  </si>
  <si>
    <t>629 E 1000 S</t>
  </si>
  <si>
    <t>DOUG SMITH SPANISH FORK LLC</t>
  </si>
  <si>
    <t>1339 North Main Street 0.0</t>
  </si>
  <si>
    <t>DAHLE MEYER SOUTHTOWN LLC</t>
  </si>
  <si>
    <t>10785 Automall Dr 0.0</t>
  </si>
  <si>
    <t>GARFF-HS, LLC</t>
  </si>
  <si>
    <t>10770 Automall Drive 0.0</t>
  </si>
  <si>
    <t>GARFF-HY, LLC</t>
  </si>
  <si>
    <t>717 South West Temple 0.0</t>
  </si>
  <si>
    <t>GARFF-JLR, LLC</t>
  </si>
  <si>
    <t>150 East 500 South 0.0</t>
  </si>
  <si>
    <t>GARFF-MB, LLC</t>
  </si>
  <si>
    <t>575 South State Street 0.0</t>
  </si>
  <si>
    <t>GARFF-VO, LLC</t>
  </si>
  <si>
    <t>525 South State Street 0.0</t>
  </si>
  <si>
    <t>GARFF-WARNER NISSAN OF SALT LAKE, LLC</t>
  </si>
  <si>
    <t>777 South West Temple 0.0</t>
  </si>
  <si>
    <t>G-W AUTOMOTIVE, LLC</t>
  </si>
  <si>
    <t>195 E University Parkway</t>
  </si>
  <si>
    <t>GARFF-WARNER NISSAN OF OREM, LLC</t>
  </si>
  <si>
    <t>285 W University Parkway 0.0</t>
  </si>
  <si>
    <t>DAHLE/MEYER IMPORTS LLC</t>
  </si>
  <si>
    <t>4595  S State St 0.0</t>
  </si>
  <si>
    <t>GARFF-JLR II, LLC</t>
  </si>
  <si>
    <t>155 S. Frontage Rd 0.0</t>
  </si>
  <si>
    <t>JODY WILKINSON ACURA</t>
  </si>
  <si>
    <t>1111 S MAIN</t>
  </si>
  <si>
    <t>KARL MALONE HEBER INC</t>
  </si>
  <si>
    <t>255 S Main</t>
  </si>
  <si>
    <t>PHB LLC</t>
  </si>
  <si>
    <t>2215 S 500 West</t>
  </si>
  <si>
    <t>RAY CITTE, INC</t>
  </si>
  <si>
    <t>1677 W RIVERDALE RD</t>
  </si>
  <si>
    <t>HANSEN CHEVROLET COMPANY</t>
  </si>
  <si>
    <t>1175 S Commerce Way</t>
  </si>
  <si>
    <t>SPANISH FORK FORD HOLDINGS, INC.</t>
  </si>
  <si>
    <t>2534 N 200 E</t>
  </si>
  <si>
    <t>MIKE HALE ACURA, INC.</t>
  </si>
  <si>
    <t>5601 S State St</t>
  </si>
  <si>
    <t>NEWBY BUICK GMC, INC.</t>
  </si>
  <si>
    <t>1629 S Convention Center Dr</t>
  </si>
  <si>
    <t>L&amp;L MOTOR COMPANY, INC.</t>
  </si>
  <si>
    <t>193 East 200 North</t>
  </si>
  <si>
    <t>JORGENSEN FORD, INC.</t>
  </si>
  <si>
    <t>1000 South Cove View Road</t>
  </si>
  <si>
    <t>CHCH MANAGEMENT LLC</t>
  </si>
  <si>
    <t>55 University Parkway</t>
  </si>
  <si>
    <t>YOUNG H2O LLC</t>
  </si>
  <si>
    <t>3333 Wall Avenue</t>
  </si>
  <si>
    <t>YOUNG M, LLC</t>
  </si>
  <si>
    <t>4020 Riverdale Rd</t>
  </si>
  <si>
    <t>YOUNG SUBARU CO</t>
  </si>
  <si>
    <t>3920 Riverdale Road</t>
  </si>
  <si>
    <t>JERRY SEINER BUICK GMC, INC.</t>
  </si>
  <si>
    <t>957 North 400 East</t>
  </si>
  <si>
    <t>TIM DAHLE AUTOMOTIVE GROUP, INC.</t>
  </si>
  <si>
    <t>955 N 400 E</t>
  </si>
  <si>
    <t>YOUNG 180 CO.</t>
  </si>
  <si>
    <t>536 N 550 E</t>
  </si>
  <si>
    <t>YOUNG TL LLC</t>
  </si>
  <si>
    <t>1945 Main Street</t>
  </si>
  <si>
    <t>ED KENLEY FORD, INC.</t>
  </si>
  <si>
    <t>1888 N Main St</t>
  </si>
  <si>
    <t>FIRST CHOICE CAR SALES INC</t>
  </si>
  <si>
    <t>308 N Main</t>
  </si>
  <si>
    <t>YOUNG AUTOMOTIVE GROUP, LLC</t>
  </si>
  <si>
    <t>645 N Main Street</t>
  </si>
  <si>
    <t>YOUNG BUICK GMC CO.</t>
  </si>
  <si>
    <t>570 N Main</t>
  </si>
  <si>
    <t>MLP BOUNTIFUL, LLC</t>
  </si>
  <si>
    <t>2815 S Main St</t>
  </si>
  <si>
    <t>LUCKYS AUTO CREDIT LLC</t>
  </si>
  <si>
    <t>3081 S STATE ST</t>
  </si>
  <si>
    <t>VELOCITY AUTO SALES LLC</t>
  </si>
  <si>
    <t>620 W. 12300 S.</t>
  </si>
  <si>
    <t>RYMARK,  INC.</t>
  </si>
  <si>
    <t>4238 S Redwood Rd</t>
  </si>
  <si>
    <t>C.J. PRESTMAN COMPANY INC</t>
  </si>
  <si>
    <t>2865 S STATE ST</t>
  </si>
  <si>
    <t>LOW BOOK SALES &amp; LEASING INC</t>
  </si>
  <si>
    <t>590 N State Street</t>
  </si>
  <si>
    <t>KENTSON CAR COMPANY, LLC</t>
  </si>
  <si>
    <t>2450 South 500 West</t>
  </si>
  <si>
    <t>CASTLE COUNTRY LOGAN, LLC</t>
  </si>
  <si>
    <t>2015 MAIN ST</t>
  </si>
  <si>
    <t>MOTOR SPORTS LAND, INC.</t>
  </si>
  <si>
    <t>4001 State Street</t>
  </si>
  <si>
    <t>TAYLORS BOATS INC</t>
  </si>
  <si>
    <t>13524 South 200 West</t>
  </si>
  <si>
    <t>GENESIS MARINE PRODUCTS, LLC</t>
  </si>
  <si>
    <t>979 W 1700 S</t>
  </si>
  <si>
    <t>GREAT DANE OF UTAH, INC</t>
  </si>
  <si>
    <t>770 West 2100 South</t>
  </si>
  <si>
    <t>HARLEY DAVIDSON OF SLC LC</t>
  </si>
  <si>
    <t>2928 S STATE ST</t>
  </si>
  <si>
    <t>HARRISON EUROSPORTS, LLC</t>
  </si>
  <si>
    <t>339 W 9000 S</t>
  </si>
  <si>
    <t>BCP VALLEY LLC</t>
  </si>
  <si>
    <t>257 E 200 S</t>
  </si>
  <si>
    <t>ALPHA POWERSPORTS, INC.</t>
  </si>
  <si>
    <t>315 West Hilton Dr.</t>
  </si>
  <si>
    <t>CYCLE CITY, INC.</t>
  </si>
  <si>
    <t>10764 S. 300 W.</t>
  </si>
  <si>
    <t>M &amp; M SPORTS LLC</t>
  </si>
  <si>
    <t>1379 W 3300 S</t>
  </si>
  <si>
    <t>UTAH TANK &amp; TRAILER, LLC</t>
  </si>
  <si>
    <t>2255 S. 5370 W.</t>
  </si>
  <si>
    <t>INTERMOUNTAIN GOLF CARS, INC.</t>
  </si>
  <si>
    <t>9115 South 700 East</t>
  </si>
  <si>
    <t>CTOU, INC.</t>
  </si>
  <si>
    <t>5209 West 700 South</t>
  </si>
  <si>
    <t>JORGENSEN'S, INC.</t>
  </si>
  <si>
    <t>980 South Cove View Road</t>
  </si>
  <si>
    <t>M &amp; M OUTDOORS LLC</t>
  </si>
  <si>
    <t>900 S MAIN</t>
  </si>
  <si>
    <t>PREMIER VEHICLE INSTALLATION</t>
  </si>
  <si>
    <t>3037 S 300 W</t>
  </si>
  <si>
    <t>CURRENT WRX LLC</t>
  </si>
  <si>
    <t>3884 S. River Road</t>
  </si>
  <si>
    <t>GRIFFIN'S GOLDEN GLOW INC</t>
  </si>
  <si>
    <t>LEGEND HILLS DR</t>
  </si>
  <si>
    <t>TEAR A PART, LLC.</t>
  </si>
  <si>
    <t>261 River Bend Way Suite 2</t>
  </si>
  <si>
    <t>GBH PROPERTIES</t>
  </si>
  <si>
    <t>210 West 200 North</t>
  </si>
  <si>
    <t>BMLC INVESTMENTS, LLC</t>
  </si>
  <si>
    <t>2627 South 300 West</t>
  </si>
  <si>
    <t>Granite FCU</t>
  </si>
  <si>
    <t>CC TIRES, INC.</t>
  </si>
  <si>
    <t>924 S 300 W</t>
  </si>
  <si>
    <t>VICTOR'S TIRES, INC.</t>
  </si>
  <si>
    <t>1406 south 700 west</t>
  </si>
  <si>
    <t>BRANDOO CORPORATION</t>
  </si>
  <si>
    <t>2255 East Fort Union</t>
  </si>
  <si>
    <t>SALT LAKE  CITY</t>
  </si>
  <si>
    <t>MEDICI LAND GOVERNANACE, INC.</t>
  </si>
  <si>
    <t>799 Coliseum Way</t>
  </si>
  <si>
    <t>STORAGE DESIGNS LLC</t>
  </si>
  <si>
    <t>1633 W Innovation Way WeWork Suite 500</t>
  </si>
  <si>
    <t>CCG HOLDINGS, LLC</t>
  </si>
  <si>
    <t>358 S Rio Grande Ste 100</t>
  </si>
  <si>
    <t>WESTERN INTERIOR LLC</t>
  </si>
  <si>
    <t>160 West 2100 South</t>
  </si>
  <si>
    <t>THE BARGAIN BARN INC</t>
  </si>
  <si>
    <t>1301 W SUNSET BLVD</t>
  </si>
  <si>
    <t>SANTA FE FLOORING, LLC</t>
  </si>
  <si>
    <t>175 South Main Street</t>
  </si>
  <si>
    <t>LEMCO FLOORING DESIGNS INC.</t>
  </si>
  <si>
    <t>4794 South Commerce Drive</t>
  </si>
  <si>
    <t>SUTTONS WESTERN WHOLESALE FLOORING, INC.</t>
  </si>
  <si>
    <t>823 S MAIN ST</t>
  </si>
  <si>
    <t>ALICE LANE HOME COLLECTION LLC</t>
  </si>
  <si>
    <t>426 E 1750 N</t>
  </si>
  <si>
    <t>ABOUT TIME TECHNOLOGIES, LLC</t>
  </si>
  <si>
    <t>58 N 1100 W</t>
  </si>
  <si>
    <t>TRICKED OUT SERVICES, INC.</t>
  </si>
  <si>
    <t>263 N. Sugar St., Suite A</t>
  </si>
  <si>
    <t>Bank of Hawaii</t>
  </si>
  <si>
    <t>TV SPECIALSITS</t>
  </si>
  <si>
    <t>170 E 2100 S</t>
  </si>
  <si>
    <t>AUDIO VIDEO SYSTEMS INC</t>
  </si>
  <si>
    <t>PERFECT SEARCH CORPORATION</t>
  </si>
  <si>
    <t>565 Wast Technology Avenue</t>
  </si>
  <si>
    <t>NETCURAS, INC.</t>
  </si>
  <si>
    <t>1492 South 800 West Ste H</t>
  </si>
  <si>
    <t>AIR COMM CORPORATION</t>
  </si>
  <si>
    <t>3366 West 1820 S</t>
  </si>
  <si>
    <t>S A INTERNATIONAL, INC.</t>
  </si>
  <si>
    <t>5296 S. COMMERCE DRIVE, SUITE 102</t>
  </si>
  <si>
    <t>STRAIGHT STRIPE PAINTING, INC.</t>
  </si>
  <si>
    <t>269 N 3050 E</t>
  </si>
  <si>
    <t>STEWARTS INVESTMENTS INC</t>
  </si>
  <si>
    <t>245 w hwy 40</t>
  </si>
  <si>
    <t>ROOEVELT</t>
  </si>
  <si>
    <t>CDC, INC.</t>
  </si>
  <si>
    <t>155 W 2700 S</t>
  </si>
  <si>
    <t>A PLUS GARAGE DOORS, LLC</t>
  </si>
  <si>
    <t>8763 S SANDY PKWY</t>
  </si>
  <si>
    <t>TOLD PLUMBING, LLC</t>
  </si>
  <si>
    <t>501 S MAIN ST</t>
  </si>
  <si>
    <t>GARTH O GREEN ENTERPRISES INC</t>
  </si>
  <si>
    <t>506 N 200 W</t>
  </si>
  <si>
    <t>STAN BONHAM COMPANY, INC.</t>
  </si>
  <si>
    <t>4225 South 500 West</t>
  </si>
  <si>
    <t>CACTUS &amp; TROPICALS, LLC</t>
  </si>
  <si>
    <t>2716 South 2000 East</t>
  </si>
  <si>
    <t>PARK CITY MARKET INC</t>
  </si>
  <si>
    <t>1500 SNOW CREEK DRIVE</t>
  </si>
  <si>
    <t>WINEGARS SUPERMARKETS IN</t>
  </si>
  <si>
    <t>1080 W 300 N</t>
  </si>
  <si>
    <t>KENTCO, INC</t>
  </si>
  <si>
    <t>260 N MAIN</t>
  </si>
  <si>
    <t>PCO-KTA LLC</t>
  </si>
  <si>
    <t>260 N MAIN ST</t>
  </si>
  <si>
    <t>TCLF LLC</t>
  </si>
  <si>
    <t>P.O. BOX 658</t>
  </si>
  <si>
    <t>AL'S SPORTING GOODS, INC.</t>
  </si>
  <si>
    <t>1075 N Main Street Suite 120</t>
  </si>
  <si>
    <t>SEELY'S ENTERPRISES</t>
  </si>
  <si>
    <t>1050 South State</t>
  </si>
  <si>
    <t>JER-KEN, INC.</t>
  </si>
  <si>
    <t>PAUL REAM ENTERPRISES INC</t>
  </si>
  <si>
    <t>759 E 400 S</t>
  </si>
  <si>
    <t>STOKES SALEM, INC.</t>
  </si>
  <si>
    <t>795 N. STATE ROAD 198</t>
  </si>
  <si>
    <t>PETERSON MARKET LLC</t>
  </si>
  <si>
    <t>1784 W. 12600 S.</t>
  </si>
  <si>
    <t>PAYSON FOOD CORPORATION, INC</t>
  </si>
  <si>
    <t>586 North Main</t>
  </si>
  <si>
    <t>BADGER MANAGEMENT L.L.C.</t>
  </si>
  <si>
    <t>725 N Redwood Rd</t>
  </si>
  <si>
    <t>JLSCO, LLC</t>
  </si>
  <si>
    <t>2645 N Washington Blvd</t>
  </si>
  <si>
    <t>NORTH OGDEN</t>
  </si>
  <si>
    <t>BOWMANS MARKET LLC</t>
  </si>
  <si>
    <t>326 N Main</t>
  </si>
  <si>
    <t>KAMAS FOOD CORPORATION, INC.</t>
  </si>
  <si>
    <t>146W 200S</t>
  </si>
  <si>
    <t>MINI MART INC</t>
  </si>
  <si>
    <t>1177 12th Street</t>
  </si>
  <si>
    <t>T27, INC.</t>
  </si>
  <si>
    <t>1509 S WASATCH DR</t>
  </si>
  <si>
    <t>KENT-ROY LLC</t>
  </si>
  <si>
    <t>3536 W 5600 S</t>
  </si>
  <si>
    <t>WALKER DRUG COMPANY, INC</t>
  </si>
  <si>
    <t>290 S Main ST</t>
  </si>
  <si>
    <t>MEDS IN MOTION, LLC</t>
  </si>
  <si>
    <t>12101 S. Factory Outlet Dr., STE 101 0.0</t>
  </si>
  <si>
    <t>ROE RX, INC</t>
  </si>
  <si>
    <t>1378 W 1800 N</t>
  </si>
  <si>
    <t>STAPLEY PHARMACY INC</t>
  </si>
  <si>
    <t>102 E City Center</t>
  </si>
  <si>
    <t>GLYMED PLUS, LLC</t>
  </si>
  <si>
    <t>867 E 2260 S</t>
  </si>
  <si>
    <t>BORBOLETA BEAUTY INC.</t>
  </si>
  <si>
    <t>201 S MAIN ST  STE 2300</t>
  </si>
  <si>
    <t>VOX NUTRITION, INC.</t>
  </si>
  <si>
    <t>5647 W Wells Park Rd</t>
  </si>
  <si>
    <t>VITATRADE GROUP, LLC</t>
  </si>
  <si>
    <t>375 W 400 n</t>
  </si>
  <si>
    <t>THE PRODUCTS GROUP INC</t>
  </si>
  <si>
    <t>1955 S MILESTONE DRIVE SUITE C</t>
  </si>
  <si>
    <t>ADVANCE MEDICAL SERVICES, INC.</t>
  </si>
  <si>
    <t>1268 S 1380 W</t>
  </si>
  <si>
    <t>RICHARD L MILLER ENTERPRISES INC.</t>
  </si>
  <si>
    <t>2455 W. Main</t>
  </si>
  <si>
    <t>JUNCTION MARKET FAIRVIEW, L.C.</t>
  </si>
  <si>
    <t>3214 N University Avenue, Suite 615</t>
  </si>
  <si>
    <t>RJ'S TRUCK STOP INC</t>
  </si>
  <si>
    <t>100 West Industrial Rd</t>
  </si>
  <si>
    <t>HIGH COUNTRY FUELS, INC</t>
  </si>
  <si>
    <t>653 West 1400 North</t>
  </si>
  <si>
    <t>BELL BROTHERS OIL COMPANY</t>
  </si>
  <si>
    <t>118 S 50 W</t>
  </si>
  <si>
    <t>TOM RANDALL DISTRIBUTING CO.</t>
  </si>
  <si>
    <t>415 North Sugar Street</t>
  </si>
  <si>
    <t>CKC ENTERPRISES, INC</t>
  </si>
  <si>
    <t>165 West 1600 North #110</t>
  </si>
  <si>
    <t>BOHME LLC</t>
  </si>
  <si>
    <t>9783 South 600 West</t>
  </si>
  <si>
    <t>PLUNDER DESIGN, LLC</t>
  </si>
  <si>
    <t>1374 W American Way</t>
  </si>
  <si>
    <t>TRUCK SHIELDS, LLC</t>
  </si>
  <si>
    <t>1490 N 2200 W</t>
  </si>
  <si>
    <t>SKAGGS COMPANIES, INC.</t>
  </si>
  <si>
    <t>3828 South Main Street</t>
  </si>
  <si>
    <t>ZOGOWORX, LLC</t>
  </si>
  <si>
    <t>99 S 700 E</t>
  </si>
  <si>
    <t>NELWOOD CORPORATION</t>
  </si>
  <si>
    <t>Shoe Store</t>
  </si>
  <si>
    <t>4416 S. Century Dr.</t>
  </si>
  <si>
    <t>LOWEN WATCH GROUP, INC.</t>
  </si>
  <si>
    <t>Jewelry Store</t>
  </si>
  <si>
    <t>9298 S 500 W 0.0</t>
  </si>
  <si>
    <t>MORGAN JEWELERS OF SALT LAKE CITY, INC.</t>
  </si>
  <si>
    <t>PO BOX 45820</t>
  </si>
  <si>
    <t>CAMP SAVER LLC</t>
  </si>
  <si>
    <t>2280 S HERITAGE DR</t>
  </si>
  <si>
    <t>ARGON TECHNOLOGIES, INC.</t>
  </si>
  <si>
    <t>457 Deseret Dr. Ste 1</t>
  </si>
  <si>
    <t>COLE SPORT, INC.</t>
  </si>
  <si>
    <t>P. O. Box 3509 0.0</t>
  </si>
  <si>
    <t>L9 SPORTS, LLC</t>
  </si>
  <si>
    <t>1199 W 2425 S</t>
  </si>
  <si>
    <t>RROI, LLC</t>
  </si>
  <si>
    <t>1844 E Ft Union Blvd Suite 17</t>
  </si>
  <si>
    <t>COMMUNITY CONTROLS</t>
  </si>
  <si>
    <t>2480 South 3850 West, Suite A</t>
  </si>
  <si>
    <t>FRANKLIN PLANNER CORPORATION</t>
  </si>
  <si>
    <t>Office Supply Store</t>
  </si>
  <si>
    <t>2250 W Parkway Blvd.,</t>
  </si>
  <si>
    <t>ZURCHER MERCHANDISE CO., INC.</t>
  </si>
  <si>
    <t>11479 S STATE ST Unit A</t>
  </si>
  <si>
    <t>NATIONAL ACADEMIES OF EMERGENCY DISPATCH</t>
  </si>
  <si>
    <t>110 S. Regent Street, Suite 800</t>
  </si>
  <si>
    <t>THE FRAME WORKS, INC.</t>
  </si>
  <si>
    <t>Art Dealer</t>
  </si>
  <si>
    <t>380 E 620 S STE B</t>
  </si>
  <si>
    <t>ATA SERVICES</t>
  </si>
  <si>
    <t>3530 S. MAIN STREET</t>
  </si>
  <si>
    <t>GRIFFEN FAST LUBE NEVADE, LLC</t>
  </si>
  <si>
    <t>GRIFFIN FAST LUBE COLORADO SPRINGS, LLC</t>
  </si>
  <si>
    <t>GRIFFIN FAST LUBE DENVER, LLC</t>
  </si>
  <si>
    <t>GRIFFIN FAST LUBE, LLC</t>
  </si>
  <si>
    <t>WORLD ENTERPRISES INC.</t>
  </si>
  <si>
    <t>PO Box 651427</t>
  </si>
  <si>
    <t>BOUNTIFUL FLIGHT LLC</t>
  </si>
  <si>
    <t>1652 West 1940 South</t>
  </si>
  <si>
    <t>DAVENPORT CONSTRUCTION INC.</t>
  </si>
  <si>
    <t>9427 South 6400 West</t>
  </si>
  <si>
    <t>DHM INDUSTRIES, INC.</t>
  </si>
  <si>
    <t>8846 South Redwood Road</t>
  </si>
  <si>
    <t>GLOBAL STONE AND TILE, LLC</t>
  </si>
  <si>
    <t>425 East 1600 North</t>
  </si>
  <si>
    <t>PIPE RENEWAL SERVICE MANAGEMENT, INC.</t>
  </si>
  <si>
    <t>5750 S 5500 East</t>
  </si>
  <si>
    <t>JOHNSON MARK LLC</t>
  </si>
  <si>
    <t>4246 Riverboat Road</t>
  </si>
  <si>
    <t>INWHATLANGUAGE LLC</t>
  </si>
  <si>
    <t>3007 South West Temple STE L</t>
  </si>
  <si>
    <t>ALARMHIVE LLC</t>
  </si>
  <si>
    <t>5414 West Daybreak Parkway C4242</t>
  </si>
  <si>
    <t>ESCO SERVICES INC.</t>
  </si>
  <si>
    <t>2525 South 300 West</t>
  </si>
  <si>
    <t>INTEGRATED EMPLOYER SOLUTIONS, INC</t>
  </si>
  <si>
    <t>3191 South Valley Street Suite 206</t>
  </si>
  <si>
    <t>UTAH HEALTH INFORMATION NETWORK, INC.</t>
  </si>
  <si>
    <t>1226 E 6600 S</t>
  </si>
  <si>
    <t>BLUE SKY RISK</t>
  </si>
  <si>
    <t>6300 North Sagewood Drive</t>
  </si>
  <si>
    <t>CDMN ENTERPRISES LLC</t>
  </si>
  <si>
    <t>295 East University Parkway</t>
  </si>
  <si>
    <t>HARVEST RIGHT, LLC</t>
  </si>
  <si>
    <t>95 N Foxboro Drive, Suite 100</t>
  </si>
  <si>
    <t>TRCF REDONDO HWS, LLC</t>
  </si>
  <si>
    <t>210 E Main St. Ste. 109</t>
  </si>
  <si>
    <t>B2 AIR SYSTEMS</t>
  </si>
  <si>
    <t>1460 West 200 South</t>
  </si>
  <si>
    <t>NSFM PIZZA INC</t>
  </si>
  <si>
    <t>14328 South Log Home Lane</t>
  </si>
  <si>
    <t>JACOBSON EXCAVATION LLC</t>
  </si>
  <si>
    <t>579 East Fremont Way</t>
  </si>
  <si>
    <t>ELK RIDGE</t>
  </si>
  <si>
    <t>GUIDECX, INC.</t>
  </si>
  <si>
    <t>12159 South Business Park Dr., Suite 100</t>
  </si>
  <si>
    <t>SPECIALIZED MANUFACTURING, INC.</t>
  </si>
  <si>
    <t>12875 Minuteman Drive</t>
  </si>
  <si>
    <t>VITALITY MEDICAL INC</t>
  </si>
  <si>
    <t>7910 South 3500 East Ste C</t>
  </si>
  <si>
    <t>TAX SENTRY INC</t>
  </si>
  <si>
    <t>70 Red Pine Drive</t>
  </si>
  <si>
    <t>WHITEWATER WHIRLPOOL BATHS AND SYSTEMS I</t>
  </si>
  <si>
    <t>195 SOUTH GENEVA ROAD</t>
  </si>
  <si>
    <t>TBT, LLC</t>
  </si>
  <si>
    <t>29 South Main Street, Suite A</t>
  </si>
  <si>
    <t>ACH FULFILLMENT, INC.</t>
  </si>
  <si>
    <t>144 West 1900 North</t>
  </si>
  <si>
    <t>BRYDGE TECHNOLOGIES LLC</t>
  </si>
  <si>
    <t>1912 Sidewinder Dr., Suite 104 Park City, UT, 84060, US,</t>
  </si>
  <si>
    <t>GEARLAUNCH INC.</t>
  </si>
  <si>
    <t>10 W BROADWAY STE 490</t>
  </si>
  <si>
    <t>Timberline Bank</t>
  </si>
  <si>
    <t>PREMIER VENDING, INC.</t>
  </si>
  <si>
    <t>Vending Machine Operators</t>
  </si>
  <si>
    <t>1825 Fortune Road</t>
  </si>
  <si>
    <t>IGLOBAL EXPORTS, LLC</t>
  </si>
  <si>
    <t>1664 S. Dixie Drive, Suite H107</t>
  </si>
  <si>
    <t>STICKY MY CAR LLC</t>
  </si>
  <si>
    <t>858s automall dr</t>
  </si>
  <si>
    <t>SISEL INTERNATIONAL LLC</t>
  </si>
  <si>
    <t>DOUBLE DOWN TRUCKING, INC.</t>
  </si>
  <si>
    <t>Air Transportation</t>
  </si>
  <si>
    <t>MAXWAY FREIGHT LLC</t>
  </si>
  <si>
    <t>1635 South Empire Rd.</t>
  </si>
  <si>
    <t>PACKAGERUNNER TRANSPORT, LLC</t>
  </si>
  <si>
    <t>305 West Center St</t>
  </si>
  <si>
    <t>SOUTHWESTERN RAILROAD, INC.</t>
  </si>
  <si>
    <t>Rail Transportation</t>
  </si>
  <si>
    <t>3819 Airport Rd</t>
  </si>
  <si>
    <t>THE RAILROAD INN OF SEDONA</t>
  </si>
  <si>
    <t>P.O. Box 1544</t>
  </si>
  <si>
    <t>WYOMING COLORADO RAILROAD, INC.</t>
  </si>
  <si>
    <t>3819 Airport Road</t>
  </si>
  <si>
    <t>INNOVATIVE DELIVERIES LLC</t>
  </si>
  <si>
    <t>753 W 1700 S</t>
  </si>
  <si>
    <t>BARCO, LLC</t>
  </si>
  <si>
    <t>1111 South 1900 East</t>
  </si>
  <si>
    <t>OKELBERRY TRUCKING, L.C.</t>
  </si>
  <si>
    <t>1851 N. Parkway Court</t>
  </si>
  <si>
    <t>ATTCO TRUCKING COMPANY, INC.</t>
  </si>
  <si>
    <t>2750 W 900 S</t>
  </si>
  <si>
    <t>THOMAS J. PECK AND SONS, INCOR</t>
  </si>
  <si>
    <t>455 S 600 E</t>
  </si>
  <si>
    <t>RALPH SMITH TRUCKING INC.</t>
  </si>
  <si>
    <t>2471 S. 150 W</t>
  </si>
  <si>
    <t>DELIVERY SOLUTIONS OF AMERICA, LLC</t>
  </si>
  <si>
    <t>3545 W 1500 S. Suite A</t>
  </si>
  <si>
    <t>MKS CONTRACTORS INC.</t>
  </si>
  <si>
    <t>45516 WEST 4000 SOUTH</t>
  </si>
  <si>
    <t>FRUITLAND</t>
  </si>
  <si>
    <t>VA TRANSPORTATION, INC.</t>
  </si>
  <si>
    <t>1079 legacy View St</t>
  </si>
  <si>
    <t>BRANDON PERCIVAL TRUCKING INC</t>
  </si>
  <si>
    <t>6879 S COTTONWOOD ST</t>
  </si>
  <si>
    <t>SSBF, LLC</t>
  </si>
  <si>
    <t>SANDRIDGE BULK HAULERS, LLC</t>
  </si>
  <si>
    <t>805 W Main St, Apt D</t>
  </si>
  <si>
    <t>DIAMOND TREE EXPERTS, INC.</t>
  </si>
  <si>
    <t>3645 S 500 W</t>
  </si>
  <si>
    <t>HARRINGTON TRUCKING INC</t>
  </si>
  <si>
    <t>510 SOUTH DELONG STREET</t>
  </si>
  <si>
    <t>CRC CONSTRUCTION, INC.</t>
  </si>
  <si>
    <t>7011 S 700 W</t>
  </si>
  <si>
    <t>OLYMPIA BUILDING &amp; DESIGN LLC</t>
  </si>
  <si>
    <t>728 E. Royal Ann Court</t>
  </si>
  <si>
    <t>MAC TRANZ INC</t>
  </si>
  <si>
    <t>P.O. Box 25426</t>
  </si>
  <si>
    <t>CORLETT EXPRESS TRUCKING, INC.</t>
  </si>
  <si>
    <t>1625 So PIONEER RD</t>
  </si>
  <si>
    <t>NELSONS INC.</t>
  </si>
  <si>
    <t>155 S 610 W</t>
  </si>
  <si>
    <t>ROLLINS CONSTRUCTION AND TRUCKING LLC</t>
  </si>
  <si>
    <t>893 S 120 E</t>
  </si>
  <si>
    <t>MILFORD</t>
  </si>
  <si>
    <t>JACK KLUN TRUCKING INC</t>
  </si>
  <si>
    <t>4150  South 2500 East</t>
  </si>
  <si>
    <t>WESTROC TRUCKING INC.</t>
  </si>
  <si>
    <t>1376 East 4500 South</t>
  </si>
  <si>
    <t>SAVAGE SWEETS, INC.</t>
  </si>
  <si>
    <t>4869 S Warehouse Rd</t>
  </si>
  <si>
    <t>SUMMIT OIL COMPANY, LLC</t>
  </si>
  <si>
    <t>1390 Jordan River Drive</t>
  </si>
  <si>
    <t>MOUNTAIN TRANSPORT, LLC</t>
  </si>
  <si>
    <t>KING FARMS TRUCKING L.L.C.</t>
  </si>
  <si>
    <t>820 North 2000 West, STE C</t>
  </si>
  <si>
    <t>FST TRANSPORTATION INC.</t>
  </si>
  <si>
    <t>1032 South Redwood Road</t>
  </si>
  <si>
    <t>ME &amp; BROTHERS, INC.</t>
  </si>
  <si>
    <t>1175 S Legacy View St</t>
  </si>
  <si>
    <t>GARRISON TRANSPORTATION SERVICES, INC.</t>
  </si>
  <si>
    <t>1510 S 3600 W</t>
  </si>
  <si>
    <t>INTERWEST TRANSPORTATION, INC.</t>
  </si>
  <si>
    <t>6195 W  300 S SUITE 300</t>
  </si>
  <si>
    <t>SIMON TRANSPORT, LLC</t>
  </si>
  <si>
    <t>4284 W 1730 S</t>
  </si>
  <si>
    <t>STOKES TRUCKING, LLC</t>
  </si>
  <si>
    <t>2176 W 1000 N</t>
  </si>
  <si>
    <t>REDMAN VAN &amp; STORAGE COMPANY</t>
  </si>
  <si>
    <t>2571 West 2590 South</t>
  </si>
  <si>
    <t>DOUBLE D DISTRIBUTION, INC.</t>
  </si>
  <si>
    <t>1550 S DISTRIBUTION DR</t>
  </si>
  <si>
    <t>DAVE GRANT HAY INC</t>
  </si>
  <si>
    <t>910 W 24TH ST</t>
  </si>
  <si>
    <t>FRANCIS TRUCKING, INC.</t>
  </si>
  <si>
    <t>1140 N WATERY LANE</t>
  </si>
  <si>
    <t>SMOOT ENTERPRISES, INC. DBA SMOOT BROTHERS TRANSPORTATION</t>
  </si>
  <si>
    <t>1995 N 2800 W</t>
  </si>
  <si>
    <t>R.W. JONES TRUCKING COMPANY</t>
  </si>
  <si>
    <t>1388 E 1000 S</t>
  </si>
  <si>
    <t>LANDMARK TRUCKING, LLC</t>
  </si>
  <si>
    <t>410 N 1650 W</t>
  </si>
  <si>
    <t>PAUL TERRY TRUCKING COMPANY INC</t>
  </si>
  <si>
    <t>880 S AIRWAY DR</t>
  </si>
  <si>
    <t>COGENT NON-EMERGENCY TRANSPORTATION, LLC</t>
  </si>
  <si>
    <t>392 E. WINCHESTER ST Suite 400</t>
  </si>
  <si>
    <t>Sterling State Bank</t>
  </si>
  <si>
    <t>MATT BETTS TRUCKING INC</t>
  </si>
  <si>
    <t>4898 S 4625 E</t>
  </si>
  <si>
    <t>TRI PEAKS ENTERPRISES, INC.</t>
  </si>
  <si>
    <t>MOUNTAIN STATES L. P. GAS COMPANY</t>
  </si>
  <si>
    <t>2927 American Way</t>
  </si>
  <si>
    <t>GOFF TRUCKING INC</t>
  </si>
  <si>
    <t>245 W. 300 N.</t>
  </si>
  <si>
    <t>ADVANTAGE TRANSPORTATION, INC.</t>
  </si>
  <si>
    <t>4524 W 1980 S</t>
  </si>
  <si>
    <t>JACKSON-ROCK SPRINGS STAGES, INC</t>
  </si>
  <si>
    <t>Urban Transit Systems</t>
  </si>
  <si>
    <t>542 DELONG ST</t>
  </si>
  <si>
    <t>NebraskaLand National Bank</t>
  </si>
  <si>
    <t>RTW MANAGEMENT INC.</t>
  </si>
  <si>
    <t>1495 E 3300 S</t>
  </si>
  <si>
    <t>ST GEORGE EXECUTIVE SHUTTLE LLC</t>
  </si>
  <si>
    <t>1275 E Redhills Parkway</t>
  </si>
  <si>
    <t>CB AVIATION INC</t>
  </si>
  <si>
    <t>3715 AIRPORT RD</t>
  </si>
  <si>
    <t>WESTERN CARGO SERVICE'S INC</t>
  </si>
  <si>
    <t>5526 W 13400 S STE 441</t>
  </si>
  <si>
    <t>STAUFFER'S TOWING L.L.C.</t>
  </si>
  <si>
    <t>1960 S PAINTER LN</t>
  </si>
  <si>
    <t>MAXWELL PRODUCTS, INC.</t>
  </si>
  <si>
    <t>650 South Delong Street</t>
  </si>
  <si>
    <t>TRANSPORTATION STAFFING SERVICES, INC.</t>
  </si>
  <si>
    <t>870 South 300 West</t>
  </si>
  <si>
    <t>INXPRESS LLC</t>
  </si>
  <si>
    <t>10619 S Jordan Gateway Blvd</t>
  </si>
  <si>
    <t>GLOBAL LINK LOGISTICS, INC.</t>
  </si>
  <si>
    <t>231 W 800 S STE C</t>
  </si>
  <si>
    <t>FREIGHTWIRE LLC</t>
  </si>
  <si>
    <t>1188 Sportsplex Drive, Ste 202</t>
  </si>
  <si>
    <t>FREIGHT SYSTEMS INCORPORATED</t>
  </si>
  <si>
    <t>2291 S. COMMERCE CENTER DR.</t>
  </si>
  <si>
    <t>DOBA INC</t>
  </si>
  <si>
    <t>3300 N TRIUMPH BLVD STE#G40</t>
  </si>
  <si>
    <t>FALCON FULFILLMENT, INC.</t>
  </si>
  <si>
    <t>159 W BROADWAY, suite 200</t>
  </si>
  <si>
    <t>FINISH LINE LOGISTICS LLC</t>
  </si>
  <si>
    <t>100 INNSBRUCK STRASSE</t>
  </si>
  <si>
    <t>RADD LOGISTICS INC.</t>
  </si>
  <si>
    <t>SALT LAKE TRANSPORTATION AND LOGISTICS, INC</t>
  </si>
  <si>
    <t>SKYMAIL INTERNATIONAL, INC.</t>
  </si>
  <si>
    <t>Postal Service</t>
  </si>
  <si>
    <t>1476 3600 West</t>
  </si>
  <si>
    <t>KINDIG-IT DESIGN, INC.</t>
  </si>
  <si>
    <t>Warehousing &amp; Storage</t>
  </si>
  <si>
    <t>164 E HILL AVE</t>
  </si>
  <si>
    <t>ASAP FREIGHT, LLC</t>
  </si>
  <si>
    <t>1365 GLADIOLA ST ste C</t>
  </si>
  <si>
    <t>THE SALT LAKE TRIBUNE, INC.</t>
  </si>
  <si>
    <t>Newspapers</t>
  </si>
  <si>
    <t>90 S. 400 West, Suite 700</t>
  </si>
  <si>
    <t>GIBBS M. SMITH, INC</t>
  </si>
  <si>
    <t>Book Publishers</t>
  </si>
  <si>
    <t>1877 East Gentile Street</t>
  </si>
  <si>
    <t>SEND OUT CARDS, LLC</t>
  </si>
  <si>
    <t>Greeting Cards</t>
  </si>
  <si>
    <t>1825 W Research Way</t>
  </si>
  <si>
    <t>BREVIUM, INC.</t>
  </si>
  <si>
    <t>947 S 500 E Ste 250</t>
  </si>
  <si>
    <t>MARK G MILLER INC DBA</t>
  </si>
  <si>
    <t>1544 N WOODLAND PARK DR</t>
  </si>
  <si>
    <t>MIDIGATOR LLC</t>
  </si>
  <si>
    <t>487 W 50 N</t>
  </si>
  <si>
    <t>BANZAI, INC</t>
  </si>
  <si>
    <t>2230 N UNIVERSITY PKWY</t>
  </si>
  <si>
    <t>FOCUSED SUPPORT LLC</t>
  </si>
  <si>
    <t>95 W GOLF COURSE RD Suite 103</t>
  </si>
  <si>
    <t>SMASH INNOVATIONS LLC</t>
  </si>
  <si>
    <t>3333 N Digital Drive</t>
  </si>
  <si>
    <t>FINCH, LLC</t>
  </si>
  <si>
    <t>1215 E WILMINGTON AVE STE 150</t>
  </si>
  <si>
    <t>MILLENNIAL VISION INC</t>
  </si>
  <si>
    <t>4578 S HIGHLAND DR</t>
  </si>
  <si>
    <t>RAIN RETAIL SOFTWARE, LLC</t>
  </si>
  <si>
    <t>554 W 1200 N</t>
  </si>
  <si>
    <t>KENECT, LLC</t>
  </si>
  <si>
    <t>STE 300 1064 S NORTH COUNTY BLVD</t>
  </si>
  <si>
    <t>PLEASANT GRV</t>
  </si>
  <si>
    <t>AUTOMILE, INC</t>
  </si>
  <si>
    <t>2100 W Pleasant Grove Blvd. Suite 300</t>
  </si>
  <si>
    <t>EFILECABINET, INC.</t>
  </si>
  <si>
    <t>3300 N ASHTON BLVD STE 400</t>
  </si>
  <si>
    <t>JOBNIMBUS LLC</t>
  </si>
  <si>
    <t>JOBNIMBUS 1633 W INNOVATION WAY</t>
  </si>
  <si>
    <t>EMMERSION LEARNING, INC.</t>
  </si>
  <si>
    <t>210 N 1200 E</t>
  </si>
  <si>
    <t>QVERA LLC</t>
  </si>
  <si>
    <t>265 N Main Street Ste D140</t>
  </si>
  <si>
    <t>TRUGOLF INC.</t>
  </si>
  <si>
    <t>60 North 1400 West</t>
  </si>
  <si>
    <t>GRAVIT, INC.</t>
  </si>
  <si>
    <t>136 S Main Street Suite 610</t>
  </si>
  <si>
    <t>MOBICHORD, INC.</t>
  </si>
  <si>
    <t>26 S Rio Grande St Suite 2072</t>
  </si>
  <si>
    <t>XOMI, INC</t>
  </si>
  <si>
    <t>375 W 200 S, Suite 300</t>
  </si>
  <si>
    <t>MARKETWARE INC.</t>
  </si>
  <si>
    <t>6975 S Union Park Center, Suite 500</t>
  </si>
  <si>
    <t>BIG CARTEL, LLC</t>
  </si>
  <si>
    <t>36 W Pierpont Ave</t>
  </si>
  <si>
    <t>INNOVATIVE MARKET ANALYSIS LLC</t>
  </si>
  <si>
    <t>4548 South Atherton Drive Suite 200</t>
  </si>
  <si>
    <t>Utah Community FCU</t>
  </si>
  <si>
    <t>FRIENDEMIC LLC</t>
  </si>
  <si>
    <t>1165 E Wilmington Ave, Ste 290</t>
  </si>
  <si>
    <t>BEST PRACTICE PROFESSIONALS INC</t>
  </si>
  <si>
    <t>1475 E Military Way</t>
  </si>
  <si>
    <t>TELENOTES INC.</t>
  </si>
  <si>
    <t>716 East 4500 South Ste 250</t>
  </si>
  <si>
    <t>FLEXSIM SOFTWARE PRODUCTS, INC.</t>
  </si>
  <si>
    <t>1577 North Technology Way</t>
  </si>
  <si>
    <t>GREEN SEED TECHNOLOGIES LLC</t>
  </si>
  <si>
    <t>1411 W 1250 S #300</t>
  </si>
  <si>
    <t>REDX LLC</t>
  </si>
  <si>
    <t>PERFORMANCE AUDIO, L.L.C.</t>
  </si>
  <si>
    <t>Sound Recordings</t>
  </si>
  <si>
    <t>2456 S. West Temple St.</t>
  </si>
  <si>
    <t>SUN VALLEY RADIO</t>
  </si>
  <si>
    <t>Radio Broadcasting</t>
  </si>
  <si>
    <t>810 West 200 North</t>
  </si>
  <si>
    <t>CANYON MEDIA CORPORATION</t>
  </si>
  <si>
    <t>Radio Station</t>
  </si>
  <si>
    <t>3143 S 840 E STE 100</t>
  </si>
  <si>
    <t>HOODOO DIGITAL, LLC</t>
  </si>
  <si>
    <t>132 South State Street</t>
  </si>
  <si>
    <t>BEEHIVE TELEPHONE COMPANY INC</t>
  </si>
  <si>
    <t>2000 Sunset Road</t>
  </si>
  <si>
    <t>EPICVUE, LLC</t>
  </si>
  <si>
    <t>SPRING BUSINESS SOLUTIONS INC.</t>
  </si>
  <si>
    <t>3939 South Wasatch Drive Suite 3</t>
  </si>
  <si>
    <t>LIGHTSTREAM COMMUNICATIONS, INC.</t>
  </si>
  <si>
    <t>208 N 2100 WEST 2ND FLOOR</t>
  </si>
  <si>
    <t>ZIPLOCAL LP</t>
  </si>
  <si>
    <t>1712 S EAST BAY BLVD STE 103</t>
  </si>
  <si>
    <t>XMISSION LC</t>
  </si>
  <si>
    <t>51 East 400 South, Suite 200</t>
  </si>
  <si>
    <t>OMADI, INC</t>
  </si>
  <si>
    <t>3451 TRIUMPH BLVD #650</t>
  </si>
  <si>
    <t>DISTRIBUTOR DATA SOLUTIONS, LLC</t>
  </si>
  <si>
    <t>423 W BROADWAY STE 220</t>
  </si>
  <si>
    <t>SMARTYSTREETS, LLC</t>
  </si>
  <si>
    <t>3214 N University Ave #409</t>
  </si>
  <si>
    <t>DOMEGA</t>
  </si>
  <si>
    <t>1365 W Business Park Dr 200</t>
  </si>
  <si>
    <t>DIGITAL BUSINESS INTEGRATED, INC.</t>
  </si>
  <si>
    <t>938 University Park Blvd</t>
  </si>
  <si>
    <t>SKIPIO, LLC</t>
  </si>
  <si>
    <t>615 N 150 E</t>
  </si>
  <si>
    <t>UTAH BROADBAND LLC</t>
  </si>
  <si>
    <t>14015 S MINUTEMAN DR</t>
  </si>
  <si>
    <t>DEEPSEE.AI INC.</t>
  </si>
  <si>
    <t>90 South 400 West</t>
  </si>
  <si>
    <t>CLARAVINE, INC</t>
  </si>
  <si>
    <t>32 W Center St Suite 301</t>
  </si>
  <si>
    <t>SALES RABBIT, INC</t>
  </si>
  <si>
    <t>2000 W ASHTON BLVD STE 200</t>
  </si>
  <si>
    <t>FATPIPE INC.</t>
  </si>
  <si>
    <t>392 E. Winchester Street, Fifth Floor</t>
  </si>
  <si>
    <t>MAINSTREAM DATA, INC.</t>
  </si>
  <si>
    <t>375 E Chipeta Way Ste B</t>
  </si>
  <si>
    <t>XPRESS SOLUTIONS INC</t>
  </si>
  <si>
    <t>5252 Edgewood Dr Suite 225</t>
  </si>
  <si>
    <t>ALLVEST INFORMATION SERVICES, LLC</t>
  </si>
  <si>
    <t>News Syndicates</t>
  </si>
  <si>
    <t>421 S 400 E</t>
  </si>
  <si>
    <t>RED OLIVE DESIGN INC.</t>
  </si>
  <si>
    <t>Internet Publishing</t>
  </si>
  <si>
    <t>9800 S MONROE ST</t>
  </si>
  <si>
    <t>SEARCHBLOOM LLC</t>
  </si>
  <si>
    <t>9067 1300 W Suite 304</t>
  </si>
  <si>
    <t>OOZLE MEDIA, INC</t>
  </si>
  <si>
    <t>Information Services</t>
  </si>
  <si>
    <t>10011 S CENTENNIAL PKWY STE 450</t>
  </si>
  <si>
    <t>MEMBER BUSINESS LENDING, LLC</t>
  </si>
  <si>
    <t>13894 S BANGERTER PKWY</t>
  </si>
  <si>
    <t>UTAH MORTGAGE, INC.</t>
  </si>
  <si>
    <t>1525 North Main Street, Ste 100</t>
  </si>
  <si>
    <t>INTEGRITY FIRST LENDING LLC</t>
  </si>
  <si>
    <t>1258 W SOUTH JORDAN PKWY</t>
  </si>
  <si>
    <t>FINCO HOLDING COMPANY LLC</t>
  </si>
  <si>
    <t>3226 Washington Blvd.</t>
  </si>
  <si>
    <t>BONNEVILLE MORTGAGE COMPANY</t>
  </si>
  <si>
    <t>111 SOUTH MAIN ST</t>
  </si>
  <si>
    <t>UTAH MORTGAGE LOAN CORP</t>
  </si>
  <si>
    <t>488 East 6400 South Suite #300</t>
  </si>
  <si>
    <t>BIENVENUE, INC</t>
  </si>
  <si>
    <t>Secondary Market Financing</t>
  </si>
  <si>
    <t>10701 HOLIDAY PARK DR</t>
  </si>
  <si>
    <t>RAPID  INVESTEMENTS, INC.</t>
  </si>
  <si>
    <t>3065 N. 200 W. Suite 200</t>
  </si>
  <si>
    <t>CCI FINANCIAL INC.</t>
  </si>
  <si>
    <t>2474 N University Ave.</t>
  </si>
  <si>
    <t>CBC MORTGAGE AGENCY</t>
  </si>
  <si>
    <t>912 West Baxter Drive</t>
  </si>
  <si>
    <t>Spirit of Texas Bank, SSB</t>
  </si>
  <si>
    <t>UNITED SECURITY FINANCIAL CORP</t>
  </si>
  <si>
    <t>930 East 6600 South</t>
  </si>
  <si>
    <t>BEAM LENDING, LLC</t>
  </si>
  <si>
    <t>1086 East Highway 193, Suite 102</t>
  </si>
  <si>
    <t>CITY CREEK MORTGAGE CORPORATION</t>
  </si>
  <si>
    <t>11910 S. State Street, ste 100</t>
  </si>
  <si>
    <t>SELECT BANKCARD, INC.</t>
  </si>
  <si>
    <t>170 S. Interstate Plz Suite 200</t>
  </si>
  <si>
    <t>Mission Valley Bank</t>
  </si>
  <si>
    <t>P.D.Q. CHECK EXCHANGE, LLC</t>
  </si>
  <si>
    <t>1858 W 5150 S STE 503</t>
  </si>
  <si>
    <t>WILSON-DAVIS &amp; CO., INC.</t>
  </si>
  <si>
    <t>Securities Brokerage</t>
  </si>
  <si>
    <t>236 S Main St</t>
  </si>
  <si>
    <t>GENERAL TRADER FULFILLMENT LLC</t>
  </si>
  <si>
    <t>2889 W Ashton Blvd Ste 150</t>
  </si>
  <si>
    <t>ALTIUS MORTGAGE, LC.</t>
  </si>
  <si>
    <t>11925 700  S</t>
  </si>
  <si>
    <t>SOLTIS INVESTMENT ADVISORS, LLC</t>
  </si>
  <si>
    <t>20 NORTH MAIN STREET SUITE 400</t>
  </si>
  <si>
    <t>WASATCH SONORAN INVESTMENTS, LLC</t>
  </si>
  <si>
    <t>5663 South Redwood Road</t>
  </si>
  <si>
    <t>Fundbox, Inc.</t>
  </si>
  <si>
    <t>ARCHE ADVISORS, INC.</t>
  </si>
  <si>
    <t>1659 W. Chateau Circle</t>
  </si>
  <si>
    <t>DECKER RETIREMENT PLANNING INC</t>
  </si>
  <si>
    <t>2889 W Ashton Blvd Suite 125</t>
  </si>
  <si>
    <t>United Business Bank</t>
  </si>
  <si>
    <t>FIRST WESTERN ADVISORS, INC.</t>
  </si>
  <si>
    <t>3165 East Millrock Drive Suite 340</t>
  </si>
  <si>
    <t>LON A JENKINS DBA LON A JENKINS, CHAPTER 13 TRUSTEE</t>
  </si>
  <si>
    <t>Financial Investment</t>
  </si>
  <si>
    <t>405 S. MAIN STREET</t>
  </si>
  <si>
    <t>Fifth Third Bank</t>
  </si>
  <si>
    <t>MP ASSOCIATES, INC.</t>
  </si>
  <si>
    <t>PO Box 708338</t>
  </si>
  <si>
    <t>EDUCATORS HEALTH PLANS LIFE, ACCIDENT &amp; HEALTH, INC.</t>
  </si>
  <si>
    <t>5101 S Commerce Drive</t>
  </si>
  <si>
    <t>ROCKY MOUNTAIN CARE - TOOELE, INC.</t>
  </si>
  <si>
    <t>80 E 2000 N</t>
  </si>
  <si>
    <t>BRIGHTON HOSPICE NEVADA LLC</t>
  </si>
  <si>
    <t>9800 S Monroe St, Suite 808</t>
  </si>
  <si>
    <t>RMC LOGAN OPERATING, LLC</t>
  </si>
  <si>
    <t>1480 N 400 E</t>
  </si>
  <si>
    <t>ACCORD HEALTH GROUP, LLC</t>
  </si>
  <si>
    <t>101 SOUTH 1000 EAST</t>
  </si>
  <si>
    <t>MERIDIAN TITLE COMPANY</t>
  </si>
  <si>
    <t>64 East 6400 South</t>
  </si>
  <si>
    <t>LOWRY &amp; ASSOCIATES INC</t>
  </si>
  <si>
    <t>967 E PIONEER RD</t>
  </si>
  <si>
    <t>TALL TREE ADMINISTRATORS LLC</t>
  </si>
  <si>
    <t>11550 S 700 E</t>
  </si>
  <si>
    <t>UNIVERSAL RISK SERVICES LLC</t>
  </si>
  <si>
    <t>10421 S Jordan Gateway Blvd Ste 400</t>
  </si>
  <si>
    <t>UNIVERSAL BUSINESS INSURANCE, INC.</t>
  </si>
  <si>
    <t>9980 South 300 West Suite 320</t>
  </si>
  <si>
    <t>INTEGRATED INSURANCE SOLUTIONS, INC</t>
  </si>
  <si>
    <t>3191 South Valley Street #205</t>
  </si>
  <si>
    <t>PEOPLEKEEP, INC.</t>
  </si>
  <si>
    <t>480 East Winchester Street</t>
  </si>
  <si>
    <t>PARADIGM LIFE INSURANCE LLC</t>
  </si>
  <si>
    <t>132 W PIERPONT AVE STE 250</t>
  </si>
  <si>
    <t>SENTRY WEST INSURANCE SERVICES</t>
  </si>
  <si>
    <t>3860 S 2300 E</t>
  </si>
  <si>
    <t>MGIS STAFF MANAGEMENT, INC.</t>
  </si>
  <si>
    <t>ALLEGIS INSURANCE AGENCY, INC</t>
  </si>
  <si>
    <t>10235 S Jordan Gateway, Suite 100</t>
  </si>
  <si>
    <t>BANASKY INSURANCE INC</t>
  </si>
  <si>
    <t>891 BAXTER DR</t>
  </si>
  <si>
    <t>COTTONWOOD INSURANCE INC</t>
  </si>
  <si>
    <t>2028 E.  Fort union blvd suite 100</t>
  </si>
  <si>
    <t>POULTON ASSOCIATES, LLC</t>
  </si>
  <si>
    <t>3785 S 700 E</t>
  </si>
  <si>
    <t>BOSS RETIREMENT SOLUTIONS, LLC</t>
  </si>
  <si>
    <t>3400 N Ashton Blvd Suite 190</t>
  </si>
  <si>
    <t>CITADEL INSURANCE SERVICES LC</t>
  </si>
  <si>
    <t>826 East State Road Suite 100</t>
  </si>
  <si>
    <t>ROCKY MOUNTAIN EMPLOYEE BENEFITS, INC.</t>
  </si>
  <si>
    <t>7090 S Union Park Ave</t>
  </si>
  <si>
    <t>PENTALON CORPORATION</t>
  </si>
  <si>
    <t>Residential Apartments</t>
  </si>
  <si>
    <t>488 East 6400 South</t>
  </si>
  <si>
    <t>SUNDANCE BAY MANAGEMENT, LLC</t>
  </si>
  <si>
    <t>1240 E 2100 S</t>
  </si>
  <si>
    <t>KELLER INVESTMENT PROPERTIES, LLC</t>
  </si>
  <si>
    <t>500 N Market Place Dr</t>
  </si>
  <si>
    <t>CARRINGTON COURT, LLC</t>
  </si>
  <si>
    <t>1928 West 9800 South</t>
  </si>
  <si>
    <t>COMMUNITY HOUSING SERVICES INC</t>
  </si>
  <si>
    <t>649 E South Temple</t>
  </si>
  <si>
    <t>SUNDBORN, LLC</t>
  </si>
  <si>
    <t>3401 N Center Street, Suite 300</t>
  </si>
  <si>
    <t>FIBERNET CORP.</t>
  </si>
  <si>
    <t>Real Estate Property Leasing</t>
  </si>
  <si>
    <t>1155 S 800 E</t>
  </si>
  <si>
    <t>WADSWORTH DEVELOPMENT GROUP, LLC</t>
  </si>
  <si>
    <t>166 E. 14000 S. STE 210</t>
  </si>
  <si>
    <t>SAN FRANCISCO REAL ESTATE LLC</t>
  </si>
  <si>
    <t>Real Estate Agent Broker</t>
  </si>
  <si>
    <t>890 MAIN ST STE 5-101</t>
  </si>
  <si>
    <t>CENTENNIAL MANAGEMENT GROUP, INC</t>
  </si>
  <si>
    <t>3200 S Decker Lake Dr</t>
  </si>
  <si>
    <t>FRESH POWDER BROKERAGE LLC</t>
  </si>
  <si>
    <t>537 Main Street</t>
  </si>
  <si>
    <t>SRR PARTNERS, LLC</t>
  </si>
  <si>
    <t>Mile 17 Highway 128</t>
  </si>
  <si>
    <t>SUN RIVER ST. GEORGE MANAGEMENT, LC</t>
  </si>
  <si>
    <t>1404 W Sunriver Pkwy, STE 200</t>
  </si>
  <si>
    <t>MOUNTAIN STATE PROPERTY MANAGEMENT, INC.</t>
  </si>
  <si>
    <t>95 WEST 100 SOUTH #340</t>
  </si>
  <si>
    <t>CATALYST RESIDENTIAL TREATMENT, LLC</t>
  </si>
  <si>
    <t>970 SOUTH 1025 WEST</t>
  </si>
  <si>
    <t>PROPERTY MANAGEMENT INCORPORATED FRANCHISE LLC</t>
  </si>
  <si>
    <t>2940 W Maple Loop Drive, Ste #104</t>
  </si>
  <si>
    <t>KIER PROPERTY MANAGEMENT &amp; REAL ESTATE LLC</t>
  </si>
  <si>
    <t>HOMIE TECHNOLOGY, INC.</t>
  </si>
  <si>
    <t>10355 South Jordan Gateway</t>
  </si>
  <si>
    <t>HOMIE WE'VE GOT YOUR BACK, LLC</t>
  </si>
  <si>
    <t>EVEREST REALTY GROUP, L.L.C.</t>
  </si>
  <si>
    <t>6925 S UNION PARK CTR</t>
  </si>
  <si>
    <t>HORIZON PROPERTY MANAGEMENT, LLC</t>
  </si>
  <si>
    <t>1466 North Hwy 89</t>
  </si>
  <si>
    <t>SILVER SUMMIT MANAGEMENT, LLC</t>
  </si>
  <si>
    <t>314 Main Street, Suite 200</t>
  </si>
  <si>
    <t>ADVENT PROPERTY ADVISORS, INC.</t>
  </si>
  <si>
    <t>5284 S. Commerce Dr., Suite C-274</t>
  </si>
  <si>
    <t>CONCEPT PROPERTY MANAGEMENT, INC.</t>
  </si>
  <si>
    <t>2801 S MAIN ST</t>
  </si>
  <si>
    <t>COWBOY PROPERTIES, LC</t>
  </si>
  <si>
    <t>6440 South Wasatch Blvd. Ste 100</t>
  </si>
  <si>
    <t>ALL SEASON MANAGEMENT INC.</t>
  </si>
  <si>
    <t>1794 Olympic Pkwy STE 200</t>
  </si>
  <si>
    <t>VINEYARDS MANAGEMENT GROUP LLC</t>
  </si>
  <si>
    <t>1371 East 2100 South, 2nd Floor</t>
  </si>
  <si>
    <t>WESTERN WORKHORSE MANAGEMENT LLC</t>
  </si>
  <si>
    <t>Nonresidential Property Manager</t>
  </si>
  <si>
    <t>1018 West Atherton Drive, STE1010</t>
  </si>
  <si>
    <t>LAKE POINTE PROPERTY MANAGEMENT AND DEVELOPMENT, LC</t>
  </si>
  <si>
    <t>10701 So River Front Pkwy, Suite 135 0.0</t>
  </si>
  <si>
    <t>MOUNTAIN VIEW TITLE, INC.</t>
  </si>
  <si>
    <t>5732 S 1475 E #100</t>
  </si>
  <si>
    <t>AMERICAN SECUE TITLE INSURANCE AGENCY INC</t>
  </si>
  <si>
    <t>960 S Main Street Ste 2-B</t>
  </si>
  <si>
    <t>WHITE ROCK INC</t>
  </si>
  <si>
    <t>2577 N 200 West</t>
  </si>
  <si>
    <t>DOMEGA, INC</t>
  </si>
  <si>
    <t>1365 West Business Park Dr Suite 200</t>
  </si>
  <si>
    <t>STACK REAL ESTATE LLC</t>
  </si>
  <si>
    <t>2801 N THANKSGIVING WAY STE 100531390</t>
  </si>
  <si>
    <t>FUTURE COMMUNITY SERVICES, INC</t>
  </si>
  <si>
    <t>12227 South Business Park Drive Suite 200</t>
  </si>
  <si>
    <t>FOCUS ENGINEERING AND SURVEYING, LLC</t>
  </si>
  <si>
    <t>6949 S HIGH TECH DRIVE, SUITE 200</t>
  </si>
  <si>
    <t>RED LEDGES LAND DEVELOPMENT, INC</t>
  </si>
  <si>
    <t>205 N Red Ledges BLVD</t>
  </si>
  <si>
    <t>J. FISHER COMPANIES</t>
  </si>
  <si>
    <t>1148 W. Legacy Crossing Blvd. #400</t>
  </si>
  <si>
    <t>BRYN CAREY HOLDINGS, LLC</t>
  </si>
  <si>
    <t>Recreational Rentals</t>
  </si>
  <si>
    <t>1821 Sidewinder Dr</t>
  </si>
  <si>
    <t>EZ II RENT TO OWN, INC.</t>
  </si>
  <si>
    <t>484 SOUTH 250 EAST</t>
  </si>
  <si>
    <t>AARROW LANDSCAPE CONSTRUCTION, LLC</t>
  </si>
  <si>
    <t>4338 W FARM RD</t>
  </si>
  <si>
    <t>SENTRY FINANCIAL CORPORATION</t>
  </si>
  <si>
    <t>201 South Main, Suite 1400</t>
  </si>
  <si>
    <t>UTAH LEGAL SERVICES, INC.</t>
  </si>
  <si>
    <t>205 North 400 West</t>
  </si>
  <si>
    <t>CHRISTENSEN &amp; JENSEN</t>
  </si>
  <si>
    <t>257 E 200 S STE 1100</t>
  </si>
  <si>
    <t>KUNZLER BEAN &amp; ADAMSON, PC</t>
  </si>
  <si>
    <t>50 w broadway</t>
  </si>
  <si>
    <t>MANNING CURTIS BRADSHAW &amp; BEDNAR PLLC</t>
  </si>
  <si>
    <t>136 E SOUTH TEMPLE 13th Floor</t>
  </si>
  <si>
    <t>MACARTHUR, HEDER &amp; METLER, PLLC</t>
  </si>
  <si>
    <t>4844 N 300 West, Suite 300</t>
  </si>
  <si>
    <t>PATENT LAW WORKS, LLP</t>
  </si>
  <si>
    <t>310 East 4500 South Suite 400</t>
  </si>
  <si>
    <t>Citibank, N.A.</t>
  </si>
  <si>
    <t>THE NEMEROFF LAW FIRM, A PROFESSIONAL CORPORATION</t>
  </si>
  <si>
    <t>5532 LILLEHAMMER LN</t>
  </si>
  <si>
    <t>PLANT, CHRISTENSEN &amp; KANELL P.C.</t>
  </si>
  <si>
    <t>STE 1700 136 E SOUTH TEMPLE</t>
  </si>
  <si>
    <t>YORK HOWELL, LLC</t>
  </si>
  <si>
    <t>10610 South Jordan Gateway</t>
  </si>
  <si>
    <t>HALLIDAY, WATKINS &amp;AMP; MANN, P.C.</t>
  </si>
  <si>
    <t>376 E 400 S Ste 300</t>
  </si>
  <si>
    <t>KIPP AND CHRISTIAN, P.C.</t>
  </si>
  <si>
    <t>10 EXCHANGE PL FL 4</t>
  </si>
  <si>
    <t>PEARSON &amp; BUTLER, PLLC</t>
  </si>
  <si>
    <t>1802 South Jordan Parkway Suite 200</t>
  </si>
  <si>
    <t>BTJD</t>
  </si>
  <si>
    <t>3165 E Millrock Dr</t>
  </si>
  <si>
    <t>RICHARDS BRANDT MILLER NELSON, A PROFESSIONAL LAW CORPORATION</t>
  </si>
  <si>
    <t>680 South 900 East</t>
  </si>
  <si>
    <t>WORKFORCEQA CSS HOLDINGS, LLC</t>
  </si>
  <si>
    <t>1430 South Main Street</t>
  </si>
  <si>
    <t>SCALLEY READING BATES HANSEN &amp; RASMUSSEN, P.C.</t>
  </si>
  <si>
    <t>15 West South Temple Suite 600</t>
  </si>
  <si>
    <t>LUNDBERG &amp; ASSOCIATES A PC</t>
  </si>
  <si>
    <t>3269 S MAIN ST STE 100</t>
  </si>
  <si>
    <t>THE MCCULLOUGH GROUP</t>
  </si>
  <si>
    <t>405 South Main #800</t>
  </si>
  <si>
    <t>THORPE NORTH AND WESTERN LLP</t>
  </si>
  <si>
    <t>8180 South 700 East Suite 350</t>
  </si>
  <si>
    <t>ANDERSON &amp; KARRENBERG</t>
  </si>
  <si>
    <t>50 West Broadway, Suite 700</t>
  </si>
  <si>
    <t>DEWSNUP KING &amp; OLSEN PC</t>
  </si>
  <si>
    <t>36 South State Street Suite 2400</t>
  </si>
  <si>
    <t>DRIGGS, BILLS &amp; DAY P.C.</t>
  </si>
  <si>
    <t>737 E. Winchester Street</t>
  </si>
  <si>
    <t>LEAR &amp; LEAR, LLP</t>
  </si>
  <si>
    <t>808 East South Temple</t>
  </si>
  <si>
    <t>MAGLEBY CATAXINOS &amp; GREENWOOD, P.C.</t>
  </si>
  <si>
    <t>170 South Main Street, Suite 1100</t>
  </si>
  <si>
    <t>TRASK BRITT, P.C.</t>
  </si>
  <si>
    <t>230 South 500 East Suite 300</t>
  </si>
  <si>
    <t>KELLER JOLLEY PREECE IP, PLLC</t>
  </si>
  <si>
    <t>1010 North 500 East</t>
  </si>
  <si>
    <t>THE LAW OFFICES OF KIRK A. CULLIMORE, L.L.C.</t>
  </si>
  <si>
    <t>12339 S 800 E  Suite 100</t>
  </si>
  <si>
    <t>TRULY TITLE, INC.</t>
  </si>
  <si>
    <t>6975 S UNION PARK CENTER SUITE 120</t>
  </si>
  <si>
    <t>IBERIABANK</t>
  </si>
  <si>
    <t>MONUMENT TITLE INSURANCE, INC.</t>
  </si>
  <si>
    <t>999 E MURRAY HOLLADAY RD</t>
  </si>
  <si>
    <t>HIGHLAND TITLE AGENCY, INC.</t>
  </si>
  <si>
    <t>6622 South 1300 East</t>
  </si>
  <si>
    <t>PROVO LAND TITLE CO</t>
  </si>
  <si>
    <t>255 E 100 S</t>
  </si>
  <si>
    <t>APCO, INC</t>
  </si>
  <si>
    <t>710 S REDWOOD RD</t>
  </si>
  <si>
    <t>GRIFFITHS &amp; TURNER / GT TITLE SERVICES, INC.</t>
  </si>
  <si>
    <t>5295 S Commerce Drive Suite 150</t>
  </si>
  <si>
    <t>TITLE GUARANTEE, A TITLE INSURANCE AGENCY LLC</t>
  </si>
  <si>
    <t>1385 E Fort Union Blvd</t>
  </si>
  <si>
    <t>CONTRACTING CONSULTANTS INC</t>
  </si>
  <si>
    <t>520 n 3050 e suite 4</t>
  </si>
  <si>
    <t>JACK BROWN TRUCKING INC</t>
  </si>
  <si>
    <t>632 North Main</t>
  </si>
  <si>
    <t>HINTONBURDICK PLLC</t>
  </si>
  <si>
    <t>63 South 300 East Ste 100</t>
  </si>
  <si>
    <t>KOHLER &amp; EYRE CPA'S LLP</t>
  </si>
  <si>
    <t>1883 W ROYAL HUNTE DR</t>
  </si>
  <si>
    <t>CADENCE CONSULTING CORPORATION</t>
  </si>
  <si>
    <t>2470 Cheshire Drive</t>
  </si>
  <si>
    <t>DAVIES ALLEN PC</t>
  </si>
  <si>
    <t>322 Gateway Drive Ste 202</t>
  </si>
  <si>
    <t>JONES SIMKINS LLC</t>
  </si>
  <si>
    <t>Tax Preparation</t>
  </si>
  <si>
    <t>1011 West 400 North</t>
  </si>
  <si>
    <t>PAYROLL EXPERTS INC</t>
  </si>
  <si>
    <t>36 S 400 W, Ste. 201</t>
  </si>
  <si>
    <t>UCP STAFFING</t>
  </si>
  <si>
    <t>UCP STAFFING AZ LLC</t>
  </si>
  <si>
    <t>UCP TEMP STAFFING LLC</t>
  </si>
  <si>
    <t>JM EMPLOYMENT SERVICES, LLC</t>
  </si>
  <si>
    <t>3775 N 200 W</t>
  </si>
  <si>
    <t>BTI MANAGEMENT, INC.</t>
  </si>
  <si>
    <t>230 S 500 E, Suite 465</t>
  </si>
  <si>
    <t>FOCUS SERVICES ILLINOIS, LLC</t>
  </si>
  <si>
    <t>PIVOTAL PAYROLL LLC</t>
  </si>
  <si>
    <t>2250 N Coral Canyon Blvd Suite 202</t>
  </si>
  <si>
    <t>KARREN, HENDRIX, STAGG, ALLEN &amp; COMPANY, P.C.</t>
  </si>
  <si>
    <t>Accounting Services</t>
  </si>
  <si>
    <t>111 E Broadway Ste 250</t>
  </si>
  <si>
    <t>DAVIS &amp; BOTT CERTIFIED PUBLIC ACCOUNTANTS, L.L.C.</t>
  </si>
  <si>
    <t>50 W Forest ST, Suite 101</t>
  </si>
  <si>
    <t>EASSIST INC</t>
  </si>
  <si>
    <t>1662 S 2000 W Suite 1A</t>
  </si>
  <si>
    <t>Capital Educators FCU</t>
  </si>
  <si>
    <t>AVEC HEALTH, LLC</t>
  </si>
  <si>
    <t>6995 UNION PARK CTR</t>
  </si>
  <si>
    <t>Enterprise Bank &amp; Trust</t>
  </si>
  <si>
    <t>PT&amp;C GROUP, LLC</t>
  </si>
  <si>
    <t>5320 S 900 East STE 200</t>
  </si>
  <si>
    <t>First Financial Bank</t>
  </si>
  <si>
    <t>ELEVATED OUTCOMES, LLC</t>
  </si>
  <si>
    <t>10542 S Jordan Gateway</t>
  </si>
  <si>
    <t>HBME, LLC</t>
  </si>
  <si>
    <t>559 west 500 south</t>
  </si>
  <si>
    <t>BGW ARCHITECTS II PC</t>
  </si>
  <si>
    <t>2909 WASHINGTON BLVD</t>
  </si>
  <si>
    <t>Employee Stock Ownership Plan(ESOP)</t>
  </si>
  <si>
    <t>BCDW, P.C.</t>
  </si>
  <si>
    <t>52 E EXCHANGE PL</t>
  </si>
  <si>
    <t>THINK ARCHITECTURE, INC.</t>
  </si>
  <si>
    <t>7927 High Point Parkway Ste 300</t>
  </si>
  <si>
    <t>ARCHITECTURAL DESIGN WEST, P.C.</t>
  </si>
  <si>
    <t>795 N 400 W</t>
  </si>
  <si>
    <t>CALDER RICHARDS CONSULTING ENGINEERS, INC.</t>
  </si>
  <si>
    <t>634 South 400 West Suite 100</t>
  </si>
  <si>
    <t>AJC ARCHITECTS PC</t>
  </si>
  <si>
    <t>703 e 1700 s</t>
  </si>
  <si>
    <t>NAYLOR WENTWORTH LUND ARCHITECTS, P.C.</t>
  </si>
  <si>
    <t>723 West Pacific Ave</t>
  </si>
  <si>
    <t>MERIDIAN ENGINEERING INC</t>
  </si>
  <si>
    <t>1628 W. 11010 S., Suite 102</t>
  </si>
  <si>
    <t>JZW ARCHITECTS, LLC</t>
  </si>
  <si>
    <t>135  East Center Street</t>
  </si>
  <si>
    <t>BEECHER WALKER AND ASSOCIATES LC</t>
  </si>
  <si>
    <t>3115 E Lion Lane Suite 200</t>
  </si>
  <si>
    <t>HOLLADAY</t>
  </si>
  <si>
    <t>AEROSCAPE, INC.</t>
  </si>
  <si>
    <t>8488 South State Street</t>
  </si>
  <si>
    <t>RASMUSSEN LAWNS &amp; LANDSCAPE, INC.</t>
  </si>
  <si>
    <t>3446 S West Temple</t>
  </si>
  <si>
    <t>A-Z LANDSCAPING INC</t>
  </si>
  <si>
    <t>9583 S WELLS CIR.</t>
  </si>
  <si>
    <t>LANDSCAPE SOLUTIONS INC</t>
  </si>
  <si>
    <t>3955 WEST 700 SOUTH</t>
  </si>
  <si>
    <t>YOUNGS ENGINEERING SERVICES INC</t>
  </si>
  <si>
    <t>1147 DURNESS CIR</t>
  </si>
  <si>
    <t>AVALON BUSINESS ENGINEERING SERVICES</t>
  </si>
  <si>
    <t>1020 S University Park Blvd, Suite 200</t>
  </si>
  <si>
    <t>ADVANCED SHORING &amp; UNDERPINNING, INC.</t>
  </si>
  <si>
    <t>700 S FULTON ST</t>
  </si>
  <si>
    <t>EARTH TECH LLC</t>
  </si>
  <si>
    <t>1497 W 40 S</t>
  </si>
  <si>
    <t>APPLIED GEOTECHNICAL ENGINEERING CONSULTANTS, INC.</t>
  </si>
  <si>
    <t>600 West Sandy Pkway</t>
  </si>
  <si>
    <t>BNA, LLC</t>
  </si>
  <si>
    <t>635 SOUTH STATE STREET</t>
  </si>
  <si>
    <t>MILLCREEK ENGINEERING COMPANY</t>
  </si>
  <si>
    <t>1011 EAST MURRAY HOLLADAY RD SUITE 200</t>
  </si>
  <si>
    <t>ROSENBERG ASSOCIATES</t>
  </si>
  <si>
    <t>352 E RIVERSIDE DRIVE SUITE A-2</t>
  </si>
  <si>
    <t>ARW ENGINEERS</t>
  </si>
  <si>
    <t>1594 W PARK CIR</t>
  </si>
  <si>
    <t>ROCKY MOUNTAIN WEST TELECOM, INC.</t>
  </si>
  <si>
    <t>22 N 1200 E</t>
  </si>
  <si>
    <t>EPIC ENGINEERING, P.C.</t>
  </si>
  <si>
    <t>50 E 100 S</t>
  </si>
  <si>
    <t>GEOSTRATA</t>
  </si>
  <si>
    <t>14425 S Center Point Way</t>
  </si>
  <si>
    <t>RB&amp;G ENGINEERING INC</t>
  </si>
  <si>
    <t>1435 W 820 N</t>
  </si>
  <si>
    <t>WILDING ENGINEERING INC.</t>
  </si>
  <si>
    <t>14721 S Heritagecrest Way</t>
  </si>
  <si>
    <t>RADIUS ENGEINEERING, INC.</t>
  </si>
  <si>
    <t>1042 West 2780 South</t>
  </si>
  <si>
    <t>AERO-GRAPHICS, INC.</t>
  </si>
  <si>
    <t>40 West Oakland Avenue</t>
  </si>
  <si>
    <t>K. MAX ENGINEERING PC</t>
  </si>
  <si>
    <t>4883 Old Highway Rd STE A</t>
  </si>
  <si>
    <t>REEVE &amp; ASSOCIATES</t>
  </si>
  <si>
    <t>5160 S 1500 W</t>
  </si>
  <si>
    <t>RIVERDALE</t>
  </si>
  <si>
    <t>REAVELEY ENGINEERS &amp;AMP; ASSOCIATES, INC.</t>
  </si>
  <si>
    <t>675 E 500 S STE 400</t>
  </si>
  <si>
    <t>RELIABLE CONTROLS CORPORATION</t>
  </si>
  <si>
    <t>999 E. Murray Holladay Rd STE 109</t>
  </si>
  <si>
    <t>GERHART COLE INCORPORATED</t>
  </si>
  <si>
    <t>7657 S HOLDEN ST</t>
  </si>
  <si>
    <t>JOB INDUSTRIAL SERVICES, INC.</t>
  </si>
  <si>
    <t>2480 South 3850 West</t>
  </si>
  <si>
    <t>MCNEIL GROUP, INC.</t>
  </si>
  <si>
    <t>8610 Sandy Pkwy</t>
  </si>
  <si>
    <t>CRS CONSULTING ENGINEERS, INCO</t>
  </si>
  <si>
    <t>4246 S Riverboat Rd</t>
  </si>
  <si>
    <t>W F ENGINEERING, INC</t>
  </si>
  <si>
    <t>CIVCO ENGINEERING, INC,</t>
  </si>
  <si>
    <t>PO Box 17581256 West 400 South, Suite 1</t>
  </si>
  <si>
    <t>BHB CONSULTING ENGINEERS, A PROFESSIONAL</t>
  </si>
  <si>
    <t>2766 S. Main Street</t>
  </si>
  <si>
    <t>SAFETY MANAGEMENT SERVICES INC</t>
  </si>
  <si>
    <t>1847 W 9000 S</t>
  </si>
  <si>
    <t>PRECISION SYSTEMS ENGINEERING, INC.</t>
  </si>
  <si>
    <t>9508 S 500 W</t>
  </si>
  <si>
    <t>MCM ENGINEERING II, INC.</t>
  </si>
  <si>
    <t>655 E 4930 N</t>
  </si>
  <si>
    <t>CARD ACCESS INC</t>
  </si>
  <si>
    <t>147 W ELECTION RD SUITE 200</t>
  </si>
  <si>
    <t>LEI CONSULTING ENGINEERS AND SURVEYORS INC.</t>
  </si>
  <si>
    <t>3302 N. Main Street</t>
  </si>
  <si>
    <t>J. M. WILLIAMS AND ASSOCIATES, INC</t>
  </si>
  <si>
    <t>909 W South Jordan Parkway</t>
  </si>
  <si>
    <t>ANDERSON ENGINEERING CO., INC.</t>
  </si>
  <si>
    <t>2053 N Hillcrest Rd</t>
  </si>
  <si>
    <t>SARATOGA SPRINGS</t>
  </si>
  <si>
    <t>COLVIN ENGINEERING ASSOCIATES, INC.</t>
  </si>
  <si>
    <t>505 East South Temple Suite 100</t>
  </si>
  <si>
    <t>DJH ENGINEERING CENTER INC</t>
  </si>
  <si>
    <t>6465 S 3000 E STE 205</t>
  </si>
  <si>
    <t>DUNN ASSOCIATES INC.</t>
  </si>
  <si>
    <t>380 W 800 S #100</t>
  </si>
  <si>
    <t>ENVISION ENGINEERING PC</t>
  </si>
  <si>
    <t>240 E. Morris Avenue, Ste. 200</t>
  </si>
  <si>
    <t>HEATH ENGINEERING COMPANY</t>
  </si>
  <si>
    <t>377 W 800 N</t>
  </si>
  <si>
    <t>OUTLAW ENGINEERING INC.</t>
  </si>
  <si>
    <t>510 West 200 North</t>
  </si>
  <si>
    <t>COLLISION SAFETY ENGINEERING LC</t>
  </si>
  <si>
    <t>416 South Commerce Rd</t>
  </si>
  <si>
    <t>BORSIGHT INC</t>
  </si>
  <si>
    <t>3525 Airport Road</t>
  </si>
  <si>
    <t>FRANSON CIVIL ENGINEERS INC.</t>
  </si>
  <si>
    <t>1276 South 820 East, Suite 100</t>
  </si>
  <si>
    <t>AXIS STEEL DETAILING  LLC</t>
  </si>
  <si>
    <t>Drafting Services</t>
  </si>
  <si>
    <t>3082 west maple loop Unit 200</t>
  </si>
  <si>
    <t>SPECTRUM SOLUTIONS ACQUISITIONS LLC</t>
  </si>
  <si>
    <t>Building Inspection Services</t>
  </si>
  <si>
    <t>220 E Morris Ave Suite 400</t>
  </si>
  <si>
    <t>SPORTS MEDICINE RESEARCH AND TESTING LABORATORY</t>
  </si>
  <si>
    <t>Testing Laboratories</t>
  </si>
  <si>
    <t>10644 South Jordan Parkway</t>
  </si>
  <si>
    <t>CHEMTECH-FORD, INC.</t>
  </si>
  <si>
    <t>9632 S. 500 W.</t>
  </si>
  <si>
    <t>SORENSON FORENSICS LLC</t>
  </si>
  <si>
    <t>2511 SW Temple</t>
  </si>
  <si>
    <t>Midland States Bank</t>
  </si>
  <si>
    <t>LABPARTNER, LLC</t>
  </si>
  <si>
    <t>12351 S Gateway Park Pl</t>
  </si>
  <si>
    <t>AMERICAN WEST ANALYTICAL LABOR</t>
  </si>
  <si>
    <t>3440 S 700 W</t>
  </si>
  <si>
    <t>DYAD LABORATORIES INC</t>
  </si>
  <si>
    <t>IDFL LABORATORY AND INSTITUTE, INC.</t>
  </si>
  <si>
    <t>1455 S 1100 E</t>
  </si>
  <si>
    <t>DESIGN TO PRINT, INC.</t>
  </si>
  <si>
    <t>Graphic Design Services</t>
  </si>
  <si>
    <t>400175 N 400 E</t>
  </si>
  <si>
    <t>ETC GROUP LLC</t>
  </si>
  <si>
    <t>Other Design Services</t>
  </si>
  <si>
    <t>1997 S 1100 E</t>
  </si>
  <si>
    <t>CHALK COUTURE, LLC</t>
  </si>
  <si>
    <t>389 W 12800 S, Suite 510</t>
  </si>
  <si>
    <t>INTERNATIONAL BRIDGE INC</t>
  </si>
  <si>
    <t>5152 EDGEWOOD DR SUITE 250</t>
  </si>
  <si>
    <t>OBJECT SYSTEMS INTERNATIONAL,  L.L.C.</t>
  </si>
  <si>
    <t>192 NORTH FORT LN</t>
  </si>
  <si>
    <t>SECURITY WEAVER, LLC</t>
  </si>
  <si>
    <t>3400 N 1200 W STE 201</t>
  </si>
  <si>
    <t>COMPANION CORPORATION</t>
  </si>
  <si>
    <t>1831 E Fort Union Blvd</t>
  </si>
  <si>
    <t>SECTURION  SYSTEMS INC</t>
  </si>
  <si>
    <t>520 N. MARKETPLACE DRIVE SUITE 203</t>
  </si>
  <si>
    <t>FAMILYID INC</t>
  </si>
  <si>
    <t>GURU TECHNOLOGIES LLC</t>
  </si>
  <si>
    <t>1920 N 1700 W</t>
  </si>
  <si>
    <t>FRESH LIME, INC</t>
  </si>
  <si>
    <t>2600 N Ashton Blvd</t>
  </si>
  <si>
    <t>ICENTRIS, INC.</t>
  </si>
  <si>
    <t>707 W 700 S</t>
  </si>
  <si>
    <t>OSPINSIGHT INTERNATIONAL, INC.</t>
  </si>
  <si>
    <t>3672 W SOUTH JORDAN PARKWAY</t>
  </si>
  <si>
    <t>CAVEON, LLC</t>
  </si>
  <si>
    <t>6905 S 1300 E #468</t>
  </si>
  <si>
    <t>NEEDLE, INC.</t>
  </si>
  <si>
    <t>1633 W. Innovation Way</t>
  </si>
  <si>
    <t>Captex Bank, National Association</t>
  </si>
  <si>
    <t>RED GAMES CO., LLC</t>
  </si>
  <si>
    <t>9 Exchange Place, Suite 700</t>
  </si>
  <si>
    <t>DAKCS SOFTWARE SYSTEMS, INC.</t>
  </si>
  <si>
    <t>372 24th Street Suite 410</t>
  </si>
  <si>
    <t>PDC PAY DATA CENTER, LLC</t>
  </si>
  <si>
    <t>GOLD SYSTEMS INC</t>
  </si>
  <si>
    <t>2121 S MCCLELLAND ST ST 204</t>
  </si>
  <si>
    <t>CASEWORTHY, INC.</t>
  </si>
  <si>
    <t>3995 S 700 E Ste 420</t>
  </si>
  <si>
    <t>BEST COMPANY.COM, LLC</t>
  </si>
  <si>
    <t>475 E 1000 S</t>
  </si>
  <si>
    <t>Gulf Coast Bank and Trust Company</t>
  </si>
  <si>
    <t>PRENTICEWORX, LLC</t>
  </si>
  <si>
    <t>8 E BROADWAY ste 600</t>
  </si>
  <si>
    <t>AWARDCO LLC</t>
  </si>
  <si>
    <t>727 North 1550 East Suite 125 0.0</t>
  </si>
  <si>
    <t>BOTTEGA LLC</t>
  </si>
  <si>
    <t>2912 W EXECUTIVE PKWY STE 220</t>
  </si>
  <si>
    <t>ENDIGIT INC.</t>
  </si>
  <si>
    <t>920 HERITAGE PARK BLVD STE 220</t>
  </si>
  <si>
    <t>MARKETDIAL, INC.</t>
  </si>
  <si>
    <t>175 S Main Street Suite</t>
  </si>
  <si>
    <t>UNDERBELLY CREATIVE LLC</t>
  </si>
  <si>
    <t>343 W 400 S</t>
  </si>
  <si>
    <t>ALFAPEOPLE INC.</t>
  </si>
  <si>
    <t>251 E 500 N</t>
  </si>
  <si>
    <t>EVERNYM, INC.</t>
  </si>
  <si>
    <t>13867 S Bangerter Parkway</t>
  </si>
  <si>
    <t>JUSTICE  WORKS  LLC</t>
  </si>
  <si>
    <t>1148 W Legacy Crossing Blvd</t>
  </si>
  <si>
    <t>CIRQUE CORPORATION</t>
  </si>
  <si>
    <t>2463 S 3850 W</t>
  </si>
  <si>
    <t>THE 7 OAKS GROUP, LLC</t>
  </si>
  <si>
    <t>2857 W 4275 S</t>
  </si>
  <si>
    <t>SERVERPLUS</t>
  </si>
  <si>
    <t>555 South State Street</t>
  </si>
  <si>
    <t>ZYTO TECHNOLOGIES, INC.</t>
  </si>
  <si>
    <t>1172 W 700 N</t>
  </si>
  <si>
    <t>BIG SQUID INC.</t>
  </si>
  <si>
    <t>224 S 200 W Suite 110</t>
  </si>
  <si>
    <t>CUPRODIGY, LLC</t>
  </si>
  <si>
    <t>420 E South Temple, Ste 520</t>
  </si>
  <si>
    <t>FATPIPE TECHNOLOGIES</t>
  </si>
  <si>
    <t>PARTNET INC</t>
  </si>
  <si>
    <t>1338 S Foothill Dr #329</t>
  </si>
  <si>
    <t>SIMPLECITIZEN, INC.</t>
  </si>
  <si>
    <t>370 S 300 E</t>
  </si>
  <si>
    <t>MOZENDA, INC.</t>
  </si>
  <si>
    <t>1064 North County Blvd Suite 400</t>
  </si>
  <si>
    <t>ABOVETRAINING INC</t>
  </si>
  <si>
    <t>711 Timpanogos Parkway Bldg M Suite 3200</t>
  </si>
  <si>
    <t>TYBERA DEVELOPMENT GROUP INC</t>
  </si>
  <si>
    <t>563 East 770 North</t>
  </si>
  <si>
    <t>SOCIALCLIMB, LLC</t>
  </si>
  <si>
    <t>3451 Triumph Blvd Ste 675</t>
  </si>
  <si>
    <t>TECUITY INC.</t>
  </si>
  <si>
    <t>40 W 3800 N</t>
  </si>
  <si>
    <t>GIDEON TAYLOR CONSULTING, LLC</t>
  </si>
  <si>
    <t>686 E 110 S, Unit 203</t>
  </si>
  <si>
    <t>BUSYBUSY INC</t>
  </si>
  <si>
    <t>CLEANSPARK, INC.</t>
  </si>
  <si>
    <t>1185 South 1800 W</t>
  </si>
  <si>
    <t>LIGHTSTREAM MANAGED SERVICES, LLC</t>
  </si>
  <si>
    <t>208 North 2100 West, 2nd Floor</t>
  </si>
  <si>
    <t>ATI OF AMERICA, INC.</t>
  </si>
  <si>
    <t>30 NORTH CUTLER DR 401</t>
  </si>
  <si>
    <t>AQUAVEO LLC</t>
  </si>
  <si>
    <t>3210 N CANYON RD STE 300</t>
  </si>
  <si>
    <t>CLEARVIEW BUSINESS INTELLIGENCE, LLC</t>
  </si>
  <si>
    <t>4102 W. 1900 W.</t>
  </si>
  <si>
    <t>XPONENTIAL, INC</t>
  </si>
  <si>
    <t>250 WE CENTER STREET #320</t>
  </si>
  <si>
    <t>STRATOZEN INC</t>
  </si>
  <si>
    <t>11760 S  700 E SUITE 212</t>
  </si>
  <si>
    <t>Providence Bank</t>
  </si>
  <si>
    <t>INTERMOUNTAIN TECHNOLOGY GROUP LLC</t>
  </si>
  <si>
    <t>45 W Sego Lily Drive, Suite 107</t>
  </si>
  <si>
    <t>SYSCON AUTOMATION GROUP, LLC</t>
  </si>
  <si>
    <t>9847 S 500 W</t>
  </si>
  <si>
    <t>SYSTEMS WEST PERFORMANCE, LLC</t>
  </si>
  <si>
    <t>1914 E 9400 South, Unit 241</t>
  </si>
  <si>
    <t>VERACITY SOLUTIONS, INC.</t>
  </si>
  <si>
    <t>1042 E Fort Union Blvd</t>
  </si>
  <si>
    <t>SILENT BREAK SECURITY LLC</t>
  </si>
  <si>
    <t>3400 N 1200 W Suite 202</t>
  </si>
  <si>
    <t>NETWORK CONSULTING SERVICES, INC</t>
  </si>
  <si>
    <t>585 West 500 South Suite 110</t>
  </si>
  <si>
    <t>PELATRON, INC.</t>
  </si>
  <si>
    <t>Computer Facilities Management</t>
  </si>
  <si>
    <t>PO BOX 160665</t>
  </si>
  <si>
    <t>Hawaii National Bank</t>
  </si>
  <si>
    <t>BASIN I&amp;E INC</t>
  </si>
  <si>
    <t>1144 E 620 S</t>
  </si>
  <si>
    <t>SPEAK WORKS INC</t>
  </si>
  <si>
    <t>256 W CENTER ST</t>
  </si>
  <si>
    <t>Academy Bank, National Association</t>
  </si>
  <si>
    <t>INFOWEST, INC.</t>
  </si>
  <si>
    <t>435 E Tabernacle</t>
  </si>
  <si>
    <t>RYLEX CONSULTING, LLC</t>
  </si>
  <si>
    <t>334 Marshall Way #J</t>
  </si>
  <si>
    <t>CLIENTSUCCESS, INC.</t>
  </si>
  <si>
    <t>2901 Bluegrass Boulevard, STE 420</t>
  </si>
  <si>
    <t>360 CLOUD SOLUTIONS, LLC</t>
  </si>
  <si>
    <t>294 SOUTH MAIN ST STE 1300</t>
  </si>
  <si>
    <t>CINGO SOLUTIONS, LLC</t>
  </si>
  <si>
    <t>491 N BLUFF ST STE 106</t>
  </si>
  <si>
    <t>BRIOSTACK, LLC</t>
  </si>
  <si>
    <t>525 S 850 E STE 3</t>
  </si>
  <si>
    <t>BRAINTRACE, INC.</t>
  </si>
  <si>
    <t>220 South 200 East, Suite 300</t>
  </si>
  <si>
    <t>ACUMEN LEARNING LLC</t>
  </si>
  <si>
    <t>240 NORTH OREM BLVD</t>
  </si>
  <si>
    <t>INTERMOUNTAIN TECHNOLOGY SERVICES, LLC</t>
  </si>
  <si>
    <t>2943 S. SEFTON DR.</t>
  </si>
  <si>
    <t>LUMI CONSULTING GROUP, INC.</t>
  </si>
  <si>
    <t>83 N 490 W</t>
  </si>
  <si>
    <t>ATOMOLOGY, LLC</t>
  </si>
  <si>
    <t>125 E MAIN ST</t>
  </si>
  <si>
    <t>HOJ MANAGEMENT CO., INC</t>
  </si>
  <si>
    <t>CORNERSTONE FUND SERVICES, LLC</t>
  </si>
  <si>
    <t>9785 S Monroe St Ste 103</t>
  </si>
  <si>
    <t>First Republic Bank</t>
  </si>
  <si>
    <t>FIVE STAR CONNECT INC.</t>
  </si>
  <si>
    <t>1570 N Main St</t>
  </si>
  <si>
    <t>e $150,000-350,000</t>
  </si>
  <si>
    <t>PLASTICS RESOURCES INC.</t>
  </si>
  <si>
    <t>495 N 1000 W</t>
  </si>
  <si>
    <t>INSIDEOUT DEVELOPMENT L.L.C.</t>
  </si>
  <si>
    <t>CORPORATE FINANCIAL ADVISORS, INC.</t>
  </si>
  <si>
    <t>36 South State Street</t>
  </si>
  <si>
    <t>BASECAMP FRANCHISING, LLC</t>
  </si>
  <si>
    <t>39 E EAGLE RIDGE DR</t>
  </si>
  <si>
    <t>INNOVECTURE, LLC</t>
  </si>
  <si>
    <t>10421 S Jordan Gateway, Ste 600</t>
  </si>
  <si>
    <t>UNITA ADVISORS</t>
  </si>
  <si>
    <t>6510 S Millrock Dr</t>
  </si>
  <si>
    <t>SUMMIT VISTA EMPLOYEE CO LLC</t>
  </si>
  <si>
    <t>3390 W Signal Peak Dr</t>
  </si>
  <si>
    <t>TIM DAHLE MANAGEMENT, INC.</t>
  </si>
  <si>
    <t>4550 S MAIN ST #100</t>
  </si>
  <si>
    <t>ACADEMICA WEST LLC</t>
  </si>
  <si>
    <t>290 North Flint Street</t>
  </si>
  <si>
    <t>B-MONEY MANAGEMENT, INC</t>
  </si>
  <si>
    <t>RESOURCE MANAGEMENT, INC.</t>
  </si>
  <si>
    <t>510 South 200 West</t>
  </si>
  <si>
    <t>ALLIANCE RETAIL SERVICE GROUP</t>
  </si>
  <si>
    <t>1802 W YARROW DR</t>
  </si>
  <si>
    <t>PRIMARY INTELLIGENCE INC</t>
  </si>
  <si>
    <t>12481 South Fort Street, Suite 200</t>
  </si>
  <si>
    <t>GARGLE, INC.</t>
  </si>
  <si>
    <t>345 W 600 S</t>
  </si>
  <si>
    <t>SHIPLEY BUSINESS DEVELOPMENT SERVICES, INC.</t>
  </si>
  <si>
    <t>532 North 900 West</t>
  </si>
  <si>
    <t>GCOMMERCE SOLUTIONS LLC</t>
  </si>
  <si>
    <t>1612 Ute Blvd Ste 200</t>
  </si>
  <si>
    <t>97TH FLOOR</t>
  </si>
  <si>
    <t>2600 W EXECUTIVE PARKWAY STE. 180</t>
  </si>
  <si>
    <t>SCALAR GROUP, INC.</t>
  </si>
  <si>
    <t>874 East Pioneer Road</t>
  </si>
  <si>
    <t>ENGAGEX CORPORATION</t>
  </si>
  <si>
    <t>511 E LAKEVIEW PKWY</t>
  </si>
  <si>
    <t>SEO WERKZ, LLC</t>
  </si>
  <si>
    <t>4168 W 12600 S STE 300</t>
  </si>
  <si>
    <t>OMNIQ CORP</t>
  </si>
  <si>
    <t>1865 W 2100 S Ste 4</t>
  </si>
  <si>
    <t>HORNE MANAGEMENT GROUP, LLC</t>
  </si>
  <si>
    <t>2750 North University Ave Suite 100</t>
  </si>
  <si>
    <t>INJURY CARE SOLUTIONS</t>
  </si>
  <si>
    <t>4516 SOUTH 700 EAST SUITE #300</t>
  </si>
  <si>
    <t>DECISIONWISE, LLC</t>
  </si>
  <si>
    <t>815 West 450 South</t>
  </si>
  <si>
    <t>TRUNORTHE</t>
  </si>
  <si>
    <t>1765 Sidewinder Dr</t>
  </si>
  <si>
    <t>INTERMOUNTAIN GEOENVIRONMENTAL SERVICES, INC.</t>
  </si>
  <si>
    <t>Environmental Consulting</t>
  </si>
  <si>
    <t>2702 South 1030 West, Suite 10</t>
  </si>
  <si>
    <t>BIO-WEST, INC.</t>
  </si>
  <si>
    <t>1063 W 1400 N</t>
  </si>
  <si>
    <t>SHONDURAS INC</t>
  </si>
  <si>
    <t>377 N MARSHALL WAY #2</t>
  </si>
  <si>
    <t>ALTIUS TECHNOLOGIES INC.</t>
  </si>
  <si>
    <t>9547 S 700 E, STE 200</t>
  </si>
  <si>
    <t>HELPCLOUD, LLC.</t>
  </si>
  <si>
    <t>STE 101 350 S 400 W</t>
  </si>
  <si>
    <t>LSI BUSINESS DEVELOPMENT, INC.</t>
  </si>
  <si>
    <t>1530 N Layton Hills Pkwy Suite 201</t>
  </si>
  <si>
    <t>ENERGY STRATEGIES</t>
  </si>
  <si>
    <t>111 E. Broadway, Suite 1200</t>
  </si>
  <si>
    <t>REACTOR SERVICES, INC</t>
  </si>
  <si>
    <t>225 West 4500 North</t>
  </si>
  <si>
    <t>QUINTESSENTIAL BIOSCIENCES, INC</t>
  </si>
  <si>
    <t>Research Life Sciences</t>
  </si>
  <si>
    <t>365 Garden Grove Lane</t>
  </si>
  <si>
    <t>NAVIGEN, INC.</t>
  </si>
  <si>
    <t>675 Arapeen Dr., Suite 103</t>
  </si>
  <si>
    <t>X-1 PRECISION INC</t>
  </si>
  <si>
    <t>8415 S 700 E STE 30</t>
  </si>
  <si>
    <t>MONTEREY TECHNOLOGIES, INC</t>
  </si>
  <si>
    <t>1790 SUN PEAK DR #A203</t>
  </si>
  <si>
    <t>ARLINGTON SCIENTIFIC</t>
  </si>
  <si>
    <t>1840 N TECHNOLOGY DR</t>
  </si>
  <si>
    <t>DISCGENICS, INC.</t>
  </si>
  <si>
    <t>5940 Harold Gatty Dr</t>
  </si>
  <si>
    <t>LARADA SCIENCES, INC. DBA LICE CLINICS OF AMERICA</t>
  </si>
  <si>
    <t>154 E MYRTLE AVE #304</t>
  </si>
  <si>
    <t>PEGUS RESEARCH, INC.</t>
  </si>
  <si>
    <t>331 S RIO GRANDE ST STE 100</t>
  </si>
  <si>
    <t>ADVANCED RESEARCH INC.</t>
  </si>
  <si>
    <t>6028 S Ridgeline Drive</t>
  </si>
  <si>
    <t>ADVANCED CLINICAL RESEARCH, INC.</t>
  </si>
  <si>
    <t>3590 W 9000 S STE 300</t>
  </si>
  <si>
    <t>TOTAL QUALITY SYSTEMS INC</t>
  </si>
  <si>
    <t>R&amp;D Humanities</t>
  </si>
  <si>
    <t>4066 S 1900 W STE A</t>
  </si>
  <si>
    <t>CENTER FOR GROWTH AND OPPORTUNITY</t>
  </si>
  <si>
    <t>3525 Old Main Hill</t>
  </si>
  <si>
    <t>LEGACY TREE GENEALOGY, INC</t>
  </si>
  <si>
    <t>50 W BROADWAY STE 303</t>
  </si>
  <si>
    <t>LINCOLN INSTITUTE OF FINANCIAL EDUCATION</t>
  </si>
  <si>
    <t>12162 S BUSINESS PARK DR #214</t>
  </si>
  <si>
    <t>BIG LEAP, LLC</t>
  </si>
  <si>
    <t>525 South 850 East Suite 2</t>
  </si>
  <si>
    <t>PRODIGY PROMOS L.C.</t>
  </si>
  <si>
    <t>123 S 1380 W</t>
  </si>
  <si>
    <t>STRUCK, INC.</t>
  </si>
  <si>
    <t>PENNA POWERS, INC.</t>
  </si>
  <si>
    <t>1706 MAJOR ST S</t>
  </si>
  <si>
    <t>FLUID STUDIO, LLC</t>
  </si>
  <si>
    <t>1065 South 500 West</t>
  </si>
  <si>
    <t>LOVE COMMUNICATIONS, LLC</t>
  </si>
  <si>
    <t>546 S 200 W</t>
  </si>
  <si>
    <t>THE SUMMIT GROUP COMMUNICATIONS, INC.</t>
  </si>
  <si>
    <t>117 W 400 S</t>
  </si>
  <si>
    <t>REVEL MEDIA GROUP, INC.</t>
  </si>
  <si>
    <t>695 North Kays Drive Suite 7</t>
  </si>
  <si>
    <t>MAX CONNECT MARKETING, LLC</t>
  </si>
  <si>
    <t>13702 S. 200 W., Unit B-1</t>
  </si>
  <si>
    <t>ORCHID.EVENTS, LLC</t>
  </si>
  <si>
    <t>Public Relations</t>
  </si>
  <si>
    <t>175 S. WEST TEMPLE SUITE 30</t>
  </si>
  <si>
    <t>AVALAUNCH MEDIA LLC</t>
  </si>
  <si>
    <t>Media Relations</t>
  </si>
  <si>
    <t>2972 W Maple Loop Dr</t>
  </si>
  <si>
    <t>AUTONETTV MEDIA, INC.</t>
  </si>
  <si>
    <t>Outdoor Advertising</t>
  </si>
  <si>
    <t>13867 Bangerter Pkwy, Ste 200</t>
  </si>
  <si>
    <t>ARENA LLC</t>
  </si>
  <si>
    <t>1780 Sequoia Vista Circle</t>
  </si>
  <si>
    <t>ADCENTIVES WEST, INC.</t>
  </si>
  <si>
    <t>Advertising Distribution</t>
  </si>
  <si>
    <t>40 West Gregson Avenue</t>
  </si>
  <si>
    <t>NAMIFY, LLC</t>
  </si>
  <si>
    <t>280 W 900 N</t>
  </si>
  <si>
    <t>ONLINE IMAGE, LLC</t>
  </si>
  <si>
    <t>5353 S 960 E #200</t>
  </si>
  <si>
    <t>ZYLUN INSIGHTS, LLC</t>
  </si>
  <si>
    <t>BELL PHOTOGRAPHERS INC</t>
  </si>
  <si>
    <t>Photography Studio</t>
  </si>
  <si>
    <t>2421 E BELL LN</t>
  </si>
  <si>
    <t>MOUNTAIN WEST VETERINARY SPECIALISTS, PLLC</t>
  </si>
  <si>
    <t>Veterinary Services</t>
  </si>
  <si>
    <t>908 North Main Street</t>
  </si>
  <si>
    <t>GEMINI DIRECT, LLC</t>
  </si>
  <si>
    <t>625 North State Street, no 2</t>
  </si>
  <si>
    <t>HILDALE</t>
  </si>
  <si>
    <t>SKYTRAC SERVICES, INC.</t>
  </si>
  <si>
    <t>2350 W 1500 S</t>
  </si>
  <si>
    <t>Bank of Colorado</t>
  </si>
  <si>
    <t>EMPLOYEE MANAGEMENT GROUP, LLC</t>
  </si>
  <si>
    <t>48 N MAIN ST</t>
  </si>
  <si>
    <t>WHISTIC, INC</t>
  </si>
  <si>
    <t>365 S GARDEN GROVE LANE STE 220</t>
  </si>
  <si>
    <t>PLEASANT GROVE GROVE</t>
  </si>
  <si>
    <t>BELEM SERVICING LLC DBA PATRIOT HOME MORTGAGE</t>
  </si>
  <si>
    <t>619 S BLUFF ST TOWER 2 STE 1B</t>
  </si>
  <si>
    <t>PINNACLE QUALITY INSIGHT, LLC</t>
  </si>
  <si>
    <t>7440 S. Creek Rd.Suite 300</t>
  </si>
  <si>
    <t>WORKFORCE SOLUTIONS LLC</t>
  </si>
  <si>
    <t>1680 WHWY 40, SUITE 102</t>
  </si>
  <si>
    <t>WASATCH SOFTWARE, INC.</t>
  </si>
  <si>
    <t>5242 S COLLEGE DR</t>
  </si>
  <si>
    <t>I.T. NOW, INC.</t>
  </si>
  <si>
    <t>2436 W 700 S</t>
  </si>
  <si>
    <t>MARQUEE IT LLC</t>
  </si>
  <si>
    <t>1145 S 800 E STE 200</t>
  </si>
  <si>
    <t>EVERYTHING GOOD INTERNATIONAL, LLC</t>
  </si>
  <si>
    <t>680 W 200 N</t>
  </si>
  <si>
    <t>ELEVENTH HIRE, INC.</t>
  </si>
  <si>
    <t>3350 S 350 E</t>
  </si>
  <si>
    <t>Potlatch No. 1 Financial Credit Union</t>
  </si>
  <si>
    <t>INTERNATIONAL CONTRACT LABORATORIES, LLC</t>
  </si>
  <si>
    <t>520 S 850 E STE B3</t>
  </si>
  <si>
    <t>SMITH JOHNSON GROUP INC.</t>
  </si>
  <si>
    <t>8899 S 700 E STE 275</t>
  </si>
  <si>
    <t>IMAGING CONCEPTS LLC</t>
  </si>
  <si>
    <t>3785 South 500 West</t>
  </si>
  <si>
    <t>NARWHAL MET LLC</t>
  </si>
  <si>
    <t>1950 S 900 W, N-1</t>
  </si>
  <si>
    <t>CALL CENTER SERVICES, LLC</t>
  </si>
  <si>
    <t>1141 W. Silicon Cir  Suite A</t>
  </si>
  <si>
    <t>UPSTAGE CREW SERVICES, INC.</t>
  </si>
  <si>
    <t>2102 N 3430 W</t>
  </si>
  <si>
    <t>A&amp;S LLC</t>
  </si>
  <si>
    <t>533 West 2600 South Suite 275</t>
  </si>
  <si>
    <t>SKOSHE HOLDINGS LLC</t>
  </si>
  <si>
    <t>380 E Main Street, B</t>
  </si>
  <si>
    <t>GARBETT MANAGEMENT, LC</t>
  </si>
  <si>
    <t>273 North EASTCAPITOL ST</t>
  </si>
  <si>
    <t>CASCADES AT FOUR CORNER, LLC</t>
  </si>
  <si>
    <t>5314 N River Run Dr Suite 140</t>
  </si>
  <si>
    <t>JJH HOLDINGS INC</t>
  </si>
  <si>
    <t>600 W CENTER ST</t>
  </si>
  <si>
    <t>NORTH CAPITAL INVESTMENT TECHNOLOGY, INC.</t>
  </si>
  <si>
    <t>623 E FORT UNION BLVD</t>
  </si>
  <si>
    <t>ENVIRO CARE INC.</t>
  </si>
  <si>
    <t>505 N. Main St.</t>
  </si>
  <si>
    <t>RUSSMAN, LLC</t>
  </si>
  <si>
    <t>1185 South Main Street</t>
  </si>
  <si>
    <t>DEVCO FOODS HOLDING, LLC</t>
  </si>
  <si>
    <t>3288 West Sanborn Drive</t>
  </si>
  <si>
    <t>RURAL HEALTH MANAGEMENT CORPORATION</t>
  </si>
  <si>
    <t>FOX MARKETING, INC</t>
  </si>
  <si>
    <t>1047 s 100 W Ste 250</t>
  </si>
  <si>
    <t>FORWARD FOCUS HOLDINGS LLC</t>
  </si>
  <si>
    <t>2598 E CYPRESS WAY</t>
  </si>
  <si>
    <t>CST MANAGEMENT SERVICES LLC</t>
  </si>
  <si>
    <t>172 W 9400 S</t>
  </si>
  <si>
    <t>LEE'S MARKETPLACE MANAGEMENT COMPANY, LLC</t>
  </si>
  <si>
    <t>505 East 1400 North #110</t>
  </si>
  <si>
    <t>BLYTZ, LLC</t>
  </si>
  <si>
    <t>13937 South Sprague Lane #150</t>
  </si>
  <si>
    <t>ROBERTS MANAGEMENT COMPANY LLC</t>
  </si>
  <si>
    <t>437 E 1000 S</t>
  </si>
  <si>
    <t>JGW, LLC</t>
  </si>
  <si>
    <t>4697 S CHERRY ST BLDG 1</t>
  </si>
  <si>
    <t>FFG MANAGEMENT SERVICES, LLC</t>
  </si>
  <si>
    <t>1557 W. Innovation Way Suite 150</t>
  </si>
  <si>
    <t>6G MANAGEMENT SERVICES, INC.</t>
  </si>
  <si>
    <t>4123 S Vernal Ave</t>
  </si>
  <si>
    <t>DENIALS MANAGEMENT, INC.</t>
  </si>
  <si>
    <t>4424 South 700 East Suite 200</t>
  </si>
  <si>
    <t>GALAXY RESOURCES LLC</t>
  </si>
  <si>
    <t>2880 S MAIN ST #220</t>
  </si>
  <si>
    <t>ISI HR, INC</t>
  </si>
  <si>
    <t>75 W TOWNE RIDGE PKWY</t>
  </si>
  <si>
    <t>CACHE STAFF, INC.</t>
  </si>
  <si>
    <t>1189 W 1700 N STE 150</t>
  </si>
  <si>
    <t>NATIONAL STAFFING SOLUTIONS, LLC</t>
  </si>
  <si>
    <t>580 E 9400 S</t>
  </si>
  <si>
    <t>A&amp;A STAFFING SOLUTIONS INC</t>
  </si>
  <si>
    <t>709 N 1200 W</t>
  </si>
  <si>
    <t>PF STAFFING SERVICES LLC</t>
  </si>
  <si>
    <t>13 E 145 N</t>
  </si>
  <si>
    <t>SSRMP, LLC</t>
  </si>
  <si>
    <t>TOTAL SOURCE</t>
  </si>
  <si>
    <t>9980 S 300 W #200</t>
  </si>
  <si>
    <t>UNITED BENEFITS CONSULTING, INC.</t>
  </si>
  <si>
    <t>898 N. 1200 W. Suite 100</t>
  </si>
  <si>
    <t>BURTON STAFFING INC</t>
  </si>
  <si>
    <t>1785 W 2300 S</t>
  </si>
  <si>
    <t>GSDED, LLC</t>
  </si>
  <si>
    <t>2020 S. 1300 E. Suite c</t>
  </si>
  <si>
    <t>WESTERN STATES CALIBRATION</t>
  </si>
  <si>
    <t>105 West 2950 South</t>
  </si>
  <si>
    <t>REDLIST LLC</t>
  </si>
  <si>
    <t>2436 W 700 S STE 202</t>
  </si>
  <si>
    <t>ACME INTERGALACTIC</t>
  </si>
  <si>
    <t>1371 West 1250 South</t>
  </si>
  <si>
    <t>SMART STAFFING MANAGEMENT, LLC</t>
  </si>
  <si>
    <t>SSVIS, LLC</t>
  </si>
  <si>
    <t>ENSIGN STAFFING, INC.</t>
  </si>
  <si>
    <t>50 S MAIN ST</t>
  </si>
  <si>
    <t>COMPLETE AVIATION SERVICES AND MODIFICATION, LLC</t>
  </si>
  <si>
    <t>1100 East 6600 South, STE 260</t>
  </si>
  <si>
    <t>BONNEVILLE HEALTH RECRUITER</t>
  </si>
  <si>
    <t>1196 W South Jordan Pkwy Suite C</t>
  </si>
  <si>
    <t>HERCULES STAFFING LLC</t>
  </si>
  <si>
    <t>730 S Sleepy Ridge Drive</t>
  </si>
  <si>
    <t>STAFFING RESOURCE MANAGEMENT, INC.</t>
  </si>
  <si>
    <t>3776 Wall Ave. #1</t>
  </si>
  <si>
    <t>K &amp; R INVESTMENTS GROUP LLC</t>
  </si>
  <si>
    <t>880 W Center St</t>
  </si>
  <si>
    <t>WASATCH RESIDENTIAL EMPLOYEES, LLC</t>
  </si>
  <si>
    <t>Professional Employer Services</t>
  </si>
  <si>
    <t>620 SOUTH STATE STREET</t>
  </si>
  <si>
    <t>CROWDVAC STAFFING LLC</t>
  </si>
  <si>
    <t>10 W BROADWAY STE 700</t>
  </si>
  <si>
    <t>SOUTHWEST EXTERIOR HR SERVICES LLC</t>
  </si>
  <si>
    <t>7055 W Gates Ave</t>
  </si>
  <si>
    <t>CST GLOBAL, LLC</t>
  </si>
  <si>
    <t>STE 100 8871 S SANDY PKWY</t>
  </si>
  <si>
    <t>TRUE CHOICE LLC</t>
  </si>
  <si>
    <t>1536 Woodland Park Drive, Ste 300,</t>
  </si>
  <si>
    <t>SQUEEZE MEDIA GROUP, LLC</t>
  </si>
  <si>
    <t>826 E. State RD. Ste 200</t>
  </si>
  <si>
    <t>N.A.R., INC.</t>
  </si>
  <si>
    <t>1600 WEST 2200 SOUTH SUITE 410</t>
  </si>
  <si>
    <t>EXPRESS RECOVERY SERVICES INC</t>
  </si>
  <si>
    <t>2790 S Decker Lake Dr</t>
  </si>
  <si>
    <t>KNIGHT ADJUSTMENT BUREAU</t>
  </si>
  <si>
    <t>5525 S 900 E Ste 215</t>
  </si>
  <si>
    <t>FEDERAL RECOVERY SERVICES, INC.</t>
  </si>
  <si>
    <t>4725 S. Holladay Blvd. #100</t>
  </si>
  <si>
    <t>YOLI LLC</t>
  </si>
  <si>
    <t>Reposession Services</t>
  </si>
  <si>
    <t>2080 S. INDUSTRIAL RD SUITE B</t>
  </si>
  <si>
    <t>INVITE NETWORKS INCORPORATED</t>
  </si>
  <si>
    <t>4525 S WASATCH BLVD STE 302</t>
  </si>
  <si>
    <t>COMPLETE RECOVERY CORPORATION</t>
  </si>
  <si>
    <t>1065 W Levoy Dr</t>
  </si>
  <si>
    <t>AMERICAN INTERNATIONAL TRAVEL, INC</t>
  </si>
  <si>
    <t>150 N. Main Street #200</t>
  </si>
  <si>
    <t>PROJECT NEPTUNE LLC</t>
  </si>
  <si>
    <t>4700 W. Daybreak Parkway, Suite 150</t>
  </si>
  <si>
    <t>TRAVELPASS GROUP, LLC</t>
  </si>
  <si>
    <t>4700 W. Daybreak Parkway, Suite 100</t>
  </si>
  <si>
    <t>CELESTIAL TRAVEL INC</t>
  </si>
  <si>
    <t>1091 OREM BLVD S</t>
  </si>
  <si>
    <t>GET AWAY TODAY, INC.</t>
  </si>
  <si>
    <t>1650 East 5700 South</t>
  </si>
  <si>
    <t>STAGE 2 SECURITY LLC</t>
  </si>
  <si>
    <t>5254 Burntside Avenue</t>
  </si>
  <si>
    <t>ALL PRO SECURITY L.L.C.</t>
  </si>
  <si>
    <t>1390 W. State St.</t>
  </si>
  <si>
    <t>PREMIER SECURITY LLC</t>
  </si>
  <si>
    <t>900 N 400 W #1B</t>
  </si>
  <si>
    <t>DISH ONE SATELLITE LLC</t>
  </si>
  <si>
    <t>2601 N Canyon Road</t>
  </si>
  <si>
    <t>POINTE PEST CONTROL-PA, LLC</t>
  </si>
  <si>
    <t>60 W 1000 N</t>
  </si>
  <si>
    <t>ROVE PEST CONTROL, INC.</t>
  </si>
  <si>
    <t>14087 South Stone Canyon Drive</t>
  </si>
  <si>
    <t>FRONTLINE EXTERMINATING TUCSON LLC</t>
  </si>
  <si>
    <t>63 W University Pkwy</t>
  </si>
  <si>
    <t>E CUSTOMER CARE, LLC</t>
  </si>
  <si>
    <t>MOUNTAIN WEST BUILDING MAINTENANCE, INC.</t>
  </si>
  <si>
    <t>4197 W. Farm Road</t>
  </si>
  <si>
    <t>DYNAMOND BUILDING MAINTENANCE, INC.</t>
  </si>
  <si>
    <t>909 W 500 N Suite E</t>
  </si>
  <si>
    <t>WINGFOOT CORPORATION</t>
  </si>
  <si>
    <t>801 Robinson Dr Ste 200</t>
  </si>
  <si>
    <t>PROTOUCH SERVICES, LLC</t>
  </si>
  <si>
    <t>4476 S Century Dr</t>
  </si>
  <si>
    <t>ASSET VISION, INC. DBA VRE MAINTENANCE GROUP</t>
  </si>
  <si>
    <t>495 N UNIVERSITY AVE STE 200</t>
  </si>
  <si>
    <t>INTERMOUNTAIN TOTAL FACILITY SERVICES, LLC</t>
  </si>
  <si>
    <t>598 West Clark Street</t>
  </si>
  <si>
    <t>LIGHTING MAINTENANCE &amp;AMP; SERVICE INC</t>
  </si>
  <si>
    <t>663 WEST 4330 SOUTH</t>
  </si>
  <si>
    <t>BUILDING SERVICES GROUP LLC</t>
  </si>
  <si>
    <t>6836 SOUTH 300 WEST</t>
  </si>
  <si>
    <t>ENVIROKLEEN L.L.C.</t>
  </si>
  <si>
    <t>3089 South 300 West</t>
  </si>
  <si>
    <t>STRATTON &amp; BRATT LANDSCAPES LLC</t>
  </si>
  <si>
    <t>Landscaping Services</t>
  </si>
  <si>
    <t>1313 E 800 N</t>
  </si>
  <si>
    <t>LAWN BUTLER, LLC</t>
  </si>
  <si>
    <t>86 S. 1250 W</t>
  </si>
  <si>
    <t>MD PROPERTY SERVICES, INC</t>
  </si>
  <si>
    <t>947 SOUTH 500 EAST STE 210</t>
  </si>
  <si>
    <t>MD NURSERY &amp; LANDSCAPING</t>
  </si>
  <si>
    <t>2601 N Canyon Rd</t>
  </si>
  <si>
    <t>TUCK LANDSCAPE, INC.</t>
  </si>
  <si>
    <t>237 Berger Lane</t>
  </si>
  <si>
    <t>FULLMER BROTHERS LANDSCAPING, L.L.C.</t>
  </si>
  <si>
    <t>5513 W 11000 N. STE 232</t>
  </si>
  <si>
    <t>WILD WILLIE'S YARD SERVICES, INC</t>
  </si>
  <si>
    <t>184 E GORDON LN</t>
  </si>
  <si>
    <t>PROGREEN LAWN AND LANDSCAPE, INC.</t>
  </si>
  <si>
    <t>749 South 5300 West</t>
  </si>
  <si>
    <t>LANDSCAPE MANAGEMENT SERVICES INC</t>
  </si>
  <si>
    <t>6116 W 9860 S</t>
  </si>
  <si>
    <t>GOLDEN LANDSCAPING AND LAWN LLC</t>
  </si>
  <si>
    <t>STEWART'S SERVICE GROUP INC</t>
  </si>
  <si>
    <t>391 S Vineyard RD</t>
  </si>
  <si>
    <t>KIMBALL PROPERTY MAINTENANCE INC</t>
  </si>
  <si>
    <t>138 E 12300 S Ste C-171</t>
  </si>
  <si>
    <t>ELITE GROUNDS, LC</t>
  </si>
  <si>
    <t>800 s MAIN ST</t>
  </si>
  <si>
    <t>BLM COMPANIES LLC</t>
  </si>
  <si>
    <t>2038 South Great Basin Dr Washington, Ut</t>
  </si>
  <si>
    <t>MARKET DATA SERVICE LLC</t>
  </si>
  <si>
    <t>765 EAST GORDON AVE</t>
  </si>
  <si>
    <t>COMMON SENSE INSPECTION, INC.</t>
  </si>
  <si>
    <t>1351 E 1750 S</t>
  </si>
  <si>
    <t>TARGET LABELS &amp; PACKAGING, LLC</t>
  </si>
  <si>
    <t>95 South River Bend Way Suite D</t>
  </si>
  <si>
    <t>DAVINCI VIRTUAL LLC</t>
  </si>
  <si>
    <t>2150 S 1300 E Ste 200</t>
  </si>
  <si>
    <t>MODERN DISPLAY SERVICE, INC.</t>
  </si>
  <si>
    <t>424 S 700 E</t>
  </si>
  <si>
    <t>LOGISTIC SPECIALTIES, INC.</t>
  </si>
  <si>
    <t>1530 S Layton Hills Pkwy, Suite 201</t>
  </si>
  <si>
    <t>AAA BARRICADE COMPANY, LLC</t>
  </si>
  <si>
    <t>96 east 920 south</t>
  </si>
  <si>
    <t>WASATCH TANK LINES, LLC</t>
  </si>
  <si>
    <t>445 So Mill Road</t>
  </si>
  <si>
    <t>CARVER CONSTRUCTION INC</t>
  </si>
  <si>
    <t>5577 Leo Park Road</t>
  </si>
  <si>
    <t>RHETT'S TRUCKING, LLC</t>
  </si>
  <si>
    <t>618 S 1070 E</t>
  </si>
  <si>
    <t>IMONEY TOOLS LLC</t>
  </si>
  <si>
    <t>3451 N Triumph Blvd Garden Level</t>
  </si>
  <si>
    <t>ROBINSON WASTE SERVICES, INC.</t>
  </si>
  <si>
    <t>2719 N FAIRFIELD RD</t>
  </si>
  <si>
    <t>MONUMENT WASTE SERVICES, LLC</t>
  </si>
  <si>
    <t>Other Waste Collection</t>
  </si>
  <si>
    <t>2295 S. Hwy 191</t>
  </si>
  <si>
    <t>ALLOS ENVIRONMENTAL, INC.</t>
  </si>
  <si>
    <t>Solid Waste Landfill</t>
  </si>
  <si>
    <t>298 24th St.</t>
  </si>
  <si>
    <t>DUNN CONSTRUCTION, LC</t>
  </si>
  <si>
    <t>426 E 1750 N  Unit F</t>
  </si>
  <si>
    <t>UMW RECYCLING, INC.</t>
  </si>
  <si>
    <t>Materials Recovery Services</t>
  </si>
  <si>
    <t>805 W EVERETT AVE</t>
  </si>
  <si>
    <t>BRAVO, LLC</t>
  </si>
  <si>
    <t>680 E 1700 S</t>
  </si>
  <si>
    <t>ROCKY MOUNTAIN TRANSPORT, LLC</t>
  </si>
  <si>
    <t>LEGACY PREPARATORY ACADEMY</t>
  </si>
  <si>
    <t>2214 S 1250 W</t>
  </si>
  <si>
    <t>THE WALDEN SCHOOL OF LIBERAL ARTS</t>
  </si>
  <si>
    <t>4266 N University Ave</t>
  </si>
  <si>
    <t>WATERFALL CANYON ACADEMY, INC.</t>
  </si>
  <si>
    <t>3375 HARRISON BLVD</t>
  </si>
  <si>
    <t>GREEN VALLEY ACADEMY LLC</t>
  </si>
  <si>
    <t>PO BOX 488</t>
  </si>
  <si>
    <t>HUNTSVILLE</t>
  </si>
  <si>
    <t>PARK CITY DAY SCHOOL</t>
  </si>
  <si>
    <t>3120 Pinebrook Road</t>
  </si>
  <si>
    <t>VISTA AT ENTRADA, SCHOOL OF PERFORMING ARTS &amp; TECHNOLOGY</t>
  </si>
  <si>
    <t>585 East Center Street</t>
  </si>
  <si>
    <t>IGNITE ENTREPRENEURSHIP ACADEMY</t>
  </si>
  <si>
    <t>1650 W Traverse Terrace Dr</t>
  </si>
  <si>
    <t>DANCING MOOSE MONTESSORI SCHOOL, INC.</t>
  </si>
  <si>
    <t>4428 Links Drive</t>
  </si>
  <si>
    <t>GUADALUPE CENTER EDUCATIONAL PROGRAMS, INC.</t>
  </si>
  <si>
    <t>1385 N 1200 W</t>
  </si>
  <si>
    <t>FRANKLIN DISCOVERY ACADEMY</t>
  </si>
  <si>
    <t>320 E Gammon Road</t>
  </si>
  <si>
    <t>AMERICAN ACADEMY OF INNOVATION</t>
  </si>
  <si>
    <t>5410 West South Jordan Parkway</t>
  </si>
  <si>
    <t>INTERMOUNTAIN CHRISTIAN SCHOOL</t>
  </si>
  <si>
    <t>6515 S Lion Lane</t>
  </si>
  <si>
    <t>THE FREEDOM ACADEMY FOUNDATION</t>
  </si>
  <si>
    <t>1190 W 900 N</t>
  </si>
  <si>
    <t>E-EDUCATION ELEVATED, LLC</t>
  </si>
  <si>
    <t>6975 S UNION PARK CTR STE 600</t>
  </si>
  <si>
    <t>KARL G. MAESER PREPARATORY ACADEMY</t>
  </si>
  <si>
    <t>320 W 600 S</t>
  </si>
  <si>
    <t>THE TIMPANOGOS ACADEMY FOUNDATION</t>
  </si>
  <si>
    <t>70 South 100 East</t>
  </si>
  <si>
    <t>AMERICAN INTERNATIONAL SCHOOLS LLC</t>
  </si>
  <si>
    <t>770 E Main #110</t>
  </si>
  <si>
    <t>CHANNING HALL</t>
  </si>
  <si>
    <t>13515 S. 150 E.</t>
  </si>
  <si>
    <t>WHITE RIVER ACADEMY INC.</t>
  </si>
  <si>
    <t>275 West 100 South</t>
  </si>
  <si>
    <t>GATEWAY ACADEMY, LLC</t>
  </si>
  <si>
    <t>11706 SOUTH 700 EAST</t>
  </si>
  <si>
    <t>LEARNKEY, INC</t>
  </si>
  <si>
    <t>35 N Main St</t>
  </si>
  <si>
    <t>RESULTS BASED LEADERSHIP GROUP, INC.</t>
  </si>
  <si>
    <t>Professional Development Training</t>
  </si>
  <si>
    <t>3521 N UNIVERSITY AVE STE 100</t>
  </si>
  <si>
    <t>ZENGER FOLKMAN COMPANY</t>
  </si>
  <si>
    <t>550 E Timpanogos Circle, Bldg G, Ste G-01</t>
  </si>
  <si>
    <t>PAUL MITCHELL ADVANCED EDUCATION LLC</t>
  </si>
  <si>
    <t>NEUMONT COLLEGE</t>
  </si>
  <si>
    <t>480 MAIN ST</t>
  </si>
  <si>
    <t>PRECISION EXAMS, LLC</t>
  </si>
  <si>
    <t>Misc Instruction</t>
  </si>
  <si>
    <t>751 Quality Drive, STE 200</t>
  </si>
  <si>
    <t>HIGHLAND HAIR ACADEMY LLC</t>
  </si>
  <si>
    <t>1969 MURRAY RD E</t>
  </si>
  <si>
    <t>ELIZABETH ACADEMY</t>
  </si>
  <si>
    <t>2870 S Connor Street</t>
  </si>
  <si>
    <t>SALT LAKE ARTS ACADEMY</t>
  </si>
  <si>
    <t>844 South 200 East</t>
  </si>
  <si>
    <t>HARMONY EDUCATION SERVICES LLC</t>
  </si>
  <si>
    <t>269 E 400 S</t>
  </si>
  <si>
    <t>OPTIONSANIMAL, LLC</t>
  </si>
  <si>
    <t>1982 W. PLEASANT GROVE BLVD STE. J</t>
  </si>
  <si>
    <t>PLATO ELEARNING, LLC</t>
  </si>
  <si>
    <t>732 E UTAH VALLEY DR SUITE 100</t>
  </si>
  <si>
    <t>SUCCESS ICUE</t>
  </si>
  <si>
    <t>770 East Main St. Ste 354</t>
  </si>
  <si>
    <t>EXCEL EYE CENTER</t>
  </si>
  <si>
    <t>1735 N STATE ST</t>
  </si>
  <si>
    <t>UTAH VALLEY EYE CENTER INC</t>
  </si>
  <si>
    <t>1055 NORTH 300 WEST SUITE 204</t>
  </si>
  <si>
    <t>UTAH VALLEY RADIOLOGY ASSOCIATES, A PROFESSIONAL CORPORATION</t>
  </si>
  <si>
    <t>4778 North 300 West, Suite 210</t>
  </si>
  <si>
    <t>US SPORTS MEDICINE, LLC</t>
  </si>
  <si>
    <t>10696 S River Front Pkwy</t>
  </si>
  <si>
    <t>COL, INC</t>
  </si>
  <si>
    <t>1525 E 6000 S</t>
  </si>
  <si>
    <t>COUNTRY HILLS EYE CENTER INC</t>
  </si>
  <si>
    <t>875 COUNTRY HILLS DR</t>
  </si>
  <si>
    <t>LONE PEAK ANESTHESIA, LC</t>
  </si>
  <si>
    <t>150 W CIVIC CENTER DR</t>
  </si>
  <si>
    <t>DESERT PAIN SPECIALISTS LLC</t>
  </si>
  <si>
    <t>617 E RIVERSIDE DR #301</t>
  </si>
  <si>
    <t>SOUTHERN UTAH EAR NOSE &amp; THROAT</t>
  </si>
  <si>
    <t>617 East Riverside Dr. #201</t>
  </si>
  <si>
    <t>SOUTHWEST EMERGENCY PHYSICIANS LLC</t>
  </si>
  <si>
    <t>137 s 1160 w circle</t>
  </si>
  <si>
    <t>SOUTHWEST SURGICAL ASSOCIATES INC</t>
  </si>
  <si>
    <t>1490 E FOREMASTER DR Ste 200</t>
  </si>
  <si>
    <t>ALPINE MANAGEMENT AND CONSULTING, LLC</t>
  </si>
  <si>
    <t>2310 N 400 E</t>
  </si>
  <si>
    <t>ROCKY MOUNTAIN DERMATOLOGY INC</t>
  </si>
  <si>
    <t>1760 N 200 E STE 101</t>
  </si>
  <si>
    <t>SPINAL INTERVENTIONS PLLC</t>
  </si>
  <si>
    <t>280 W RIVER PARK DR, SUITE 200</t>
  </si>
  <si>
    <t>UTAH NEUROLOGICAL CLINIC, INC.</t>
  </si>
  <si>
    <t>1055 N 300 West Ste 400</t>
  </si>
  <si>
    <t>NATIONAL SINUS INSTITUTE PLLC</t>
  </si>
  <si>
    <t>1620 N MAIN ST</t>
  </si>
  <si>
    <t>ROSENBERG COOLEY METCALF, L.C.</t>
  </si>
  <si>
    <t>900 Round Valley Dr Suite 100</t>
  </si>
  <si>
    <t>GRANITE PEAKS OPERATIONS, LLC</t>
  </si>
  <si>
    <t>1393 E Sego Lily Drive</t>
  </si>
  <si>
    <t>FAMILIES FIRST PEDIATRICS, LLC</t>
  </si>
  <si>
    <t>1320 West South Jordan Parkway</t>
  </si>
  <si>
    <t>UTAH CARDIOGY PC</t>
  </si>
  <si>
    <t>444 W. BOURNE CIR</t>
  </si>
  <si>
    <t>THE EYE INSTITUTE OF UTAH, INC</t>
  </si>
  <si>
    <t>755 E 3900 S</t>
  </si>
  <si>
    <t>WOSETH DERMATOLOGY PC</t>
  </si>
  <si>
    <t>1548 E 4500 S STE 202</t>
  </si>
  <si>
    <t>PATIENT'S CHOICE LLC</t>
  </si>
  <si>
    <t>381 S 360 E</t>
  </si>
  <si>
    <t>UTAH COUNTY SURGICAL ASSOCIATE</t>
  </si>
  <si>
    <t>3550 North University Ave</t>
  </si>
  <si>
    <t>ROCKY MOUNTAIN ANESTHESIOLOGY PC</t>
  </si>
  <si>
    <t>5475 S 500 E</t>
  </si>
  <si>
    <t>GATEWAY AESTHETIC INSTITUTE &amp; LASER CENTER</t>
  </si>
  <si>
    <t>440 West 200 South Suite 250</t>
  </si>
  <si>
    <t>FFP MANAGEMENT LLC</t>
  </si>
  <si>
    <t>1320 W South Jordan Parkway</t>
  </si>
  <si>
    <t>COPPERVIEW MEDICAL CENTER</t>
  </si>
  <si>
    <t>3556 West 9800 South</t>
  </si>
  <si>
    <t>MILLCREEK ANESTHESIA P.C.</t>
  </si>
  <si>
    <t>150 Civic Center Drive, Suite 200 Sandy, UT 84070</t>
  </si>
  <si>
    <t>ALPINE MEDICAL GROUP, LLC</t>
  </si>
  <si>
    <t>1060 East 100 South, Ste L10</t>
  </si>
  <si>
    <t>ENT PROFESSIONAL ASSOCIATION SERVICES</t>
  </si>
  <si>
    <t>4000 S 700 E Suite 10</t>
  </si>
  <si>
    <t>HAND &amp; ORTHO OPERATIONS, INC.</t>
  </si>
  <si>
    <t>5151 South 900 East #100</t>
  </si>
  <si>
    <t>INTERMOUNTAIN EAR, NOSE &amp; THROAT SPECIALISTS LLC</t>
  </si>
  <si>
    <t>22 S 900 E</t>
  </si>
  <si>
    <t>OMEGA INTERVENTIONAL PAIN, PLLC</t>
  </si>
  <si>
    <t>3838 S 700 E  Ste 300A</t>
  </si>
  <si>
    <t>RETINA ASSOCIATES OF UTAH, P.C.</t>
  </si>
  <si>
    <t>5169 S Cottonwood St  #630</t>
  </si>
  <si>
    <t>UTAH HEALTHCARE INSTITUTE</t>
  </si>
  <si>
    <t>1250 E. 3900 S. #260</t>
  </si>
  <si>
    <t>PEAK ENT ASSOCIATES, LLC</t>
  </si>
  <si>
    <t>1055 N 300 W Ste 401</t>
  </si>
  <si>
    <t>EXODUS HEALTHCARE NETWORK P.L.L.C.</t>
  </si>
  <si>
    <t>3665 South 8400 West #100</t>
  </si>
  <si>
    <t>RYAN K. ANDERSON, D.P.M., P.C.</t>
  </si>
  <si>
    <t>596W 750S #200</t>
  </si>
  <si>
    <t>WADE FAMILY MEDICINE, INC</t>
  </si>
  <si>
    <t>557 W 2600 S</t>
  </si>
  <si>
    <t>HOOPES VISION CORRECTION CENTE</t>
  </si>
  <si>
    <t>Mental Health Physicians</t>
  </si>
  <si>
    <t>11820 S STATE ST, STE 200</t>
  </si>
  <si>
    <t>CARBON MEDICAL SERVICE ASSOCIATION, INC.</t>
  </si>
  <si>
    <t>331 HIGHWAY  E</t>
  </si>
  <si>
    <t>SUNNYSIDE</t>
  </si>
  <si>
    <t>ABUNDANT DENTAL CARE, P.C.</t>
  </si>
  <si>
    <t>793 E. Winchester St.</t>
  </si>
  <si>
    <t>ABUNDANT DENTAL SERVICES, INC.</t>
  </si>
  <si>
    <t>793 E Winchester St</t>
  </si>
  <si>
    <t>RIVERSIDE DENTAL, LLC</t>
  </si>
  <si>
    <t>368 E Riverside Dr Suite 2a</t>
  </si>
  <si>
    <t>NORTH VIEW DENTAL ASSOCIATES LLC</t>
  </si>
  <si>
    <t>2797 NORTH HIGHWAY 89</t>
  </si>
  <si>
    <t>YOUNG FAMILY DENTAL, INC.</t>
  </si>
  <si>
    <t>1834 SOUTH STATE ST</t>
  </si>
  <si>
    <t>PIONEER VALLEY MANAGEMENT, LLC</t>
  </si>
  <si>
    <t>3540 S 4000 W STE 140</t>
  </si>
  <si>
    <t>PROFESSIONAL EMPLOYMENT PDC PLLC</t>
  </si>
  <si>
    <t>2476 N University Pkwy #202</t>
  </si>
  <si>
    <t>EPIC DENTAL STUDIOS, INC.</t>
  </si>
  <si>
    <t>735 E. Pacific Dr.</t>
  </si>
  <si>
    <t>UTAH SURGICAL ARTS</t>
  </si>
  <si>
    <t>3610 N UNIVERSITY AVE STE 150</t>
  </si>
  <si>
    <t>UTAH PERIODONTAL SPECIALISTS</t>
  </si>
  <si>
    <t>1955 So. 1300 East Suite 3</t>
  </si>
  <si>
    <t>OOTWD LLC</t>
  </si>
  <si>
    <t>112 E 12450 S Suite 100</t>
  </si>
  <si>
    <t>JASON A AHEE MD PC</t>
  </si>
  <si>
    <t>1791 EAST 280 NORTH</t>
  </si>
  <si>
    <t>SHARON RICHENS, M.D. EYE PHYSICIAN AND SURGEON, P.C.</t>
  </si>
  <si>
    <t>161 W. 200 N., Ste. 200</t>
  </si>
  <si>
    <t>HOPEFUL BEGINNINGS, LLC</t>
  </si>
  <si>
    <t>6261 ROCKPORT DR</t>
  </si>
  <si>
    <t>ASPIRO ADVENTURE LLC</t>
  </si>
  <si>
    <t>63 E 11400 SO SUITE 186</t>
  </si>
  <si>
    <t>ASPIRO EDUCATION, LLC</t>
  </si>
  <si>
    <t>904 S 300 W</t>
  </si>
  <si>
    <t>PHOENIX GROUP HOME LLC</t>
  </si>
  <si>
    <t>OCD AND ANXIETY TREATMENT CENTER INC., THE</t>
  </si>
  <si>
    <t>1459 N MAIN ST STE 100</t>
  </si>
  <si>
    <t>WASATCH PEAK INC</t>
  </si>
  <si>
    <t>1492 W. ANTELOPE DRIVE, SUITE #100</t>
  </si>
  <si>
    <t>PHYSICAL &amp; SPORTS THERAPY SERVICES LLC</t>
  </si>
  <si>
    <t>380 E 400 S</t>
  </si>
  <si>
    <t>ELUMA, LLC</t>
  </si>
  <si>
    <t>2801 THANKSGIVING WAY N</t>
  </si>
  <si>
    <t>JENSEN THERAPY ASSOCIATES INC</t>
  </si>
  <si>
    <t>3300 N. Running Creek Way Building B Suite 150</t>
  </si>
  <si>
    <t>SALT LAKE ORTHOPAEDIC SPECIALIST, LLC</t>
  </si>
  <si>
    <t>1160 E 3900 S Suite 4000</t>
  </si>
  <si>
    <t>NEUROBEHAVIORAL CENTER FOR GROWTH</t>
  </si>
  <si>
    <t>415 South Medical Drive, Suite D101</t>
  </si>
  <si>
    <t>RIVERTON FAMILY HEALTH CENTER, LLC</t>
  </si>
  <si>
    <t>1756 W Park Ave</t>
  </si>
  <si>
    <t>Greater Nevada CU</t>
  </si>
  <si>
    <t>UNIVERSITY PHARMACY INC</t>
  </si>
  <si>
    <t>1320 EAST 200 SOUTH</t>
  </si>
  <si>
    <t>ACORN CARE LLC</t>
  </si>
  <si>
    <t>152 W Burton Ave Ste G</t>
  </si>
  <si>
    <t>TULA HEALTH, INC.</t>
  </si>
  <si>
    <t>280 N KAYS DR STE 200</t>
  </si>
  <si>
    <t>TURNING POINT CENTERS, LLC</t>
  </si>
  <si>
    <t>9035 S 1300 E</t>
  </si>
  <si>
    <t>LEGACY OUTDOOR ADVENTURES, LLC</t>
  </si>
  <si>
    <t>1764 West Apsen Lane</t>
  </si>
  <si>
    <t>THE PHOENIX RECOVERY CENTER, LLC.</t>
  </si>
  <si>
    <t>9980 South 300 West  Suite 105</t>
  </si>
  <si>
    <t>THE CHILDREN'S CENTER</t>
  </si>
  <si>
    <t>350 S 400 E</t>
  </si>
  <si>
    <t>Non-Profit Childcare Center</t>
  </si>
  <si>
    <t>CROSSROADS ACADEMY, INC.</t>
  </si>
  <si>
    <t>914 32nd St</t>
  </si>
  <si>
    <t>STORM RIDGE INC.</t>
  </si>
  <si>
    <t>2898 N Storm Ridge Lane</t>
  </si>
  <si>
    <t>MONROE</t>
  </si>
  <si>
    <t>ACQUA RECOVERY</t>
  </si>
  <si>
    <t>100 N Johnson Mill Road</t>
  </si>
  <si>
    <t>ST. GEORGE SURGICAL CENTER LP</t>
  </si>
  <si>
    <t>676 South Bluff Street</t>
  </si>
  <si>
    <t>CORAL DESERT SURGERY CENTER LLC</t>
  </si>
  <si>
    <t>1490 E Foremaster Dr. Bldg C</t>
  </si>
  <si>
    <t>UTAH AUTISM ACADEMY</t>
  </si>
  <si>
    <t>7437 S State St</t>
  </si>
  <si>
    <t>JOPPA CAPITAL VENTURES INC</t>
  </si>
  <si>
    <t>4110 HIGHLAND DR STE 302</t>
  </si>
  <si>
    <t>RONALD MCDONALD HOUSE CHARITIES OF THE INTERMOUNTAIN AREA, INC.</t>
  </si>
  <si>
    <t>935 E South Temple</t>
  </si>
  <si>
    <t>MOUNTAINLANDS COMMUNITY HEALTH CENTER INC.</t>
  </si>
  <si>
    <t>589 South State Street</t>
  </si>
  <si>
    <t>LEAVITT MEDICAL INC.</t>
  </si>
  <si>
    <t>2889 W. Ashton Blvd, Suite 300</t>
  </si>
  <si>
    <t>O AND M HOME CARE INC</t>
  </si>
  <si>
    <t>1649 W ANTELOPE DR STE 37</t>
  </si>
  <si>
    <t>IVY LANE PEDIATRICS INC.</t>
  </si>
  <si>
    <t>115 Historic 25TH ST</t>
  </si>
  <si>
    <t>EDURO HEALTHCARE, LLC</t>
  </si>
  <si>
    <t>1376 E 3300 S</t>
  </si>
  <si>
    <t>VALEO HOME HEALTHCARE SERVICES, LLC</t>
  </si>
  <si>
    <t>ANCORA HOME HEALTH &amp; HOSPICE LLC</t>
  </si>
  <si>
    <t>AVALON HILLS HEALTH CARE MANAGEMENT AND SERVICES</t>
  </si>
  <si>
    <t>175 E 100 N</t>
  </si>
  <si>
    <t>CAREGIVER SUPPORT NETWORK, INC.</t>
  </si>
  <si>
    <t>404 E 4500 S A24</t>
  </si>
  <si>
    <t>Choice Financial Group</t>
  </si>
  <si>
    <t>ASPIRE HOSPICE CARE, INC.</t>
  </si>
  <si>
    <t>1020 West Atherton Dr. Suite #220 0.0</t>
  </si>
  <si>
    <t>ENVISION HOME HEALTH OF WASHINGTON, LLC</t>
  </si>
  <si>
    <t>125 E MAIN ST STE 121</t>
  </si>
  <si>
    <t>CANYON IDAHO HOME CARE &amp; HOSPICE LLC</t>
  </si>
  <si>
    <t>BENJAMIN HEALTHCARE INC.</t>
  </si>
  <si>
    <t>IMPACT HEALTHCARE LLC</t>
  </si>
  <si>
    <t>JAY HEALTHCARE LLC</t>
  </si>
  <si>
    <t>AMAZING MEDICAL GROUP</t>
  </si>
  <si>
    <t>1649 E 1400 S</t>
  </si>
  <si>
    <t>INSPIRATION HOME HEALTH LLC</t>
  </si>
  <si>
    <t>EZRA HEALTHCARE, LLC</t>
  </si>
  <si>
    <t>1443 N 1200 W</t>
  </si>
  <si>
    <t>SUNCREST HOSPICE ILLINOIS, LLC</t>
  </si>
  <si>
    <t>SUNCREST HOSPICE SACRAMENTO, LLC</t>
  </si>
  <si>
    <t>9800 South Monroe St. Suite 809</t>
  </si>
  <si>
    <t>SUN TREE HOSPICE LLC</t>
  </si>
  <si>
    <t>1240 E 100 S</t>
  </si>
  <si>
    <t>UNIFIED HEALTH SERVICES LLC</t>
  </si>
  <si>
    <t>415 MEDICAL DR STE A-100</t>
  </si>
  <si>
    <t>INTERMOUNTAIN HOME HEALTH, INC</t>
  </si>
  <si>
    <t>5882 S. 900 E. Ste 101</t>
  </si>
  <si>
    <t>APPLEGATE HOMECARE &amp; HOSPICE, LLC</t>
  </si>
  <si>
    <t>92 E Ridgeline Drive</t>
  </si>
  <si>
    <t>FOUR CORNERS HEALTH CARE CORP</t>
  </si>
  <si>
    <t>Blood Banks</t>
  </si>
  <si>
    <t>301 S. Main St.</t>
  </si>
  <si>
    <t>FORUM HEALTH PARTNERS, LLC</t>
  </si>
  <si>
    <t>8822 S Redwood Rd Ste C111</t>
  </si>
  <si>
    <t>HUNTER MEDICAL CENTER, INC.</t>
  </si>
  <si>
    <t>3354 W 7800 S</t>
  </si>
  <si>
    <t>FUSION HEALTHCARE STAFFING, L.L.C.</t>
  </si>
  <si>
    <t>10150 S CENTENNIAL PKWY #120</t>
  </si>
  <si>
    <t>SUNCREST HEALTH SERVICES, LLC</t>
  </si>
  <si>
    <t>9800 S. Monroe Street, Suite 809</t>
  </si>
  <si>
    <t>REPRODUCTIVE CARE ASSOCIATES PC</t>
  </si>
  <si>
    <t>10150 PETUNIA WAY</t>
  </si>
  <si>
    <t>APPLE TREE LAYTON LP</t>
  </si>
  <si>
    <t>2600 E. Hobbs View Circle</t>
  </si>
  <si>
    <t>DIVERSIFIED MEDICAL RECORDS SERVICES INC</t>
  </si>
  <si>
    <t>247 E 900 S</t>
  </si>
  <si>
    <t>Farmers &amp; Merchants Bank of Long Beach</t>
  </si>
  <si>
    <t>KANE COUNTY HUMAN RESOURCE SPECIAL SERVICE DISTRICT</t>
  </si>
  <si>
    <t>355 N MAIN ST</t>
  </si>
  <si>
    <t>KANAB</t>
  </si>
  <si>
    <t>STEPS RECOVERY CENTER LLC,</t>
  </si>
  <si>
    <t>984 S 930 W</t>
  </si>
  <si>
    <t>ROCKY MOUNTAIN CARE-HEBER, L.L.C.</t>
  </si>
  <si>
    <t>544 East 1200 South</t>
  </si>
  <si>
    <t>STONEHENGE OF SPRINGVILLEUT INC</t>
  </si>
  <si>
    <t>909 W 450 S</t>
  </si>
  <si>
    <t>STONEHENGE OF SOUTH JORDAN</t>
  </si>
  <si>
    <t>1371 W SOUTH JORDAN PKWY</t>
  </si>
  <si>
    <t>STONEHENGE GROWTH CAPITAL</t>
  </si>
  <si>
    <t>435 W CENTER ST</t>
  </si>
  <si>
    <t>STONEHENGE OF OGDEN</t>
  </si>
  <si>
    <t>5648 S Adams Avenue Parkway</t>
  </si>
  <si>
    <t>MAPLE SPRINGS NL HOLDINGS</t>
  </si>
  <si>
    <t>THATCHER BROOK REHABILITATION &amp; CARE CENTER</t>
  </si>
  <si>
    <t>1795 CHELEMES WAY</t>
  </si>
  <si>
    <t>STONEHENGE OF CEDAR CITY</t>
  </si>
  <si>
    <t>333 W 1425 N</t>
  </si>
  <si>
    <t>ADAMS &amp; ADAMS ENTERPRISES INC.</t>
  </si>
  <si>
    <t>125 South 900 West</t>
  </si>
  <si>
    <t>CASCADES AT MOUNT OLYMPUS REHAB, LLC</t>
  </si>
  <si>
    <t>5341 River Run Dr,Suite 140</t>
  </si>
  <si>
    <t>CASCADES AT RED CLIFFS REHAB, LLC</t>
  </si>
  <si>
    <t>5314 River Run Dr,Suite 140</t>
  </si>
  <si>
    <t>CASCADES AT SOUTH OGDEN REHAB, LLC</t>
  </si>
  <si>
    <t>CASCADES AT SPRING CREEK REHAB, LLC</t>
  </si>
  <si>
    <t>STE 140 5314 RIVER RUN DR</t>
  </si>
  <si>
    <t>BRIO HOSPICE LLC</t>
  </si>
  <si>
    <t>375 N Main Street, STE 103</t>
  </si>
  <si>
    <t>MOUNTAIN VIEW NURSING AND REHABILITATION, INC.</t>
  </si>
  <si>
    <t>55 S Professional Way</t>
  </si>
  <si>
    <t>ROCKY MOUNTAIN CARE - MURRAY, LLC</t>
  </si>
  <si>
    <t>576 W 900 S Suite 260</t>
  </si>
  <si>
    <t>ROCKY MOUNTAIN CARE - RIVERTON LLC</t>
  </si>
  <si>
    <t>1275 E FORT UNION BLVD STE 210</t>
  </si>
  <si>
    <t>ENVISION HOSPICE OF COLORADO, LLC</t>
  </si>
  <si>
    <t>SOUTH OGDEN OPERATIONS LLC</t>
  </si>
  <si>
    <t>1885 E SKYLINE DR</t>
  </si>
  <si>
    <t>ORCHARD ESTATES ASSISTED LIVING I LLC</t>
  </si>
  <si>
    <t>1018 W Atherton Dr</t>
  </si>
  <si>
    <t>CASCADES AT ORCHARD PARK, LLC</t>
  </si>
  <si>
    <t>CASCADES AT RIVERWALK, LLC</t>
  </si>
  <si>
    <t>MEDALLION MANOR INC</t>
  </si>
  <si>
    <t>1701 W 600 S</t>
  </si>
  <si>
    <t>CASCADES HEALTHCARE LLC</t>
  </si>
  <si>
    <t>REDHEAD SUPPORTS-UT, LLC</t>
  </si>
  <si>
    <t>Residential Developmental Disability Facility</t>
  </si>
  <si>
    <t>929 W Sunset Blvd 21-142</t>
  </si>
  <si>
    <t>TKJ LLC</t>
  </si>
  <si>
    <t>2413 Royal Lane</t>
  </si>
  <si>
    <t>PROJECT REALITY</t>
  </si>
  <si>
    <t>150 E 700 S</t>
  </si>
  <si>
    <t>LAEUROPA ACADEMY LLC</t>
  </si>
  <si>
    <t>1121 Vine Street</t>
  </si>
  <si>
    <t>Byline Bank</t>
  </si>
  <si>
    <t>THE ACADEMY AT CEDAR MOUNTAIN OF UTAH, LLC,</t>
  </si>
  <si>
    <t>1454 S Campus Drive</t>
  </si>
  <si>
    <t>LIAHONA ACADEMY FOR YOUTH, LLC</t>
  </si>
  <si>
    <t>491 N Bluff St Ste 206</t>
  </si>
  <si>
    <t>MAPLE MOUNTAIN RECOVERY, INC</t>
  </si>
  <si>
    <t>727 EAST 1100 SOUTH</t>
  </si>
  <si>
    <t>AWAKENING BEHAVIORAL HEALTH LLC</t>
  </si>
  <si>
    <t>2973 W 13800 S</t>
  </si>
  <si>
    <t>LIFELINE BEHAVIORAL HEALTH, LLC DBA LIFE LINE FOR YOUTH</t>
  </si>
  <si>
    <t>1130 W CENTER ST</t>
  </si>
  <si>
    <t>WASATCH RECOVERY TREATMENT CENTER, LLC</t>
  </si>
  <si>
    <t>8420 S WASATCH BLVD</t>
  </si>
  <si>
    <t>DISCOVERY ACADEMY</t>
  </si>
  <si>
    <t>757 S MAIN ST</t>
  </si>
  <si>
    <t>DISCOVERY RANCH SOUTH, INC</t>
  </si>
  <si>
    <t>DISCOVERY RANCH, INC.</t>
  </si>
  <si>
    <t>OXBOW ACADEMY, INC.</t>
  </si>
  <si>
    <t>RED CLIFF ASCENT, INC.</t>
  </si>
  <si>
    <t>CHILDREN AND YOUTH SERVICES INC</t>
  </si>
  <si>
    <t>5500 W BAGLEY PARK RD</t>
  </si>
  <si>
    <t>UT-TEX, INC.</t>
  </si>
  <si>
    <t>1122 W SOUTH JORDAN PARKWAY, STE B</t>
  </si>
  <si>
    <t>EVOKE AT ENTRADA, LLC</t>
  </si>
  <si>
    <t>2711 SANTA CLARA DR</t>
  </si>
  <si>
    <t>SANTA CLARA</t>
  </si>
  <si>
    <t>ELEMENTS WILDERNESS PROGRAM, LLC</t>
  </si>
  <si>
    <t>1768 Indian Wells Ln</t>
  </si>
  <si>
    <t>HOUSE OF HOPE</t>
  </si>
  <si>
    <t>857 E. 200 S.</t>
  </si>
  <si>
    <t>SORENSON'S RANCH SCHOOL, INC.</t>
  </si>
  <si>
    <t>410 N 100 E</t>
  </si>
  <si>
    <t>KOOSHAREM</t>
  </si>
  <si>
    <t>FUTURES THROUGH CHOICES, INC.</t>
  </si>
  <si>
    <t>406 North Main Street</t>
  </si>
  <si>
    <t>SEASONS HEALTH CARE &amp;AMP; REHABILITATION</t>
  </si>
  <si>
    <t>126 W 200 N</t>
  </si>
  <si>
    <t>LEGACY HEALTH CARE, INC</t>
  </si>
  <si>
    <t>880 WEST HERITAGE PARK BLVD #200</t>
  </si>
  <si>
    <t>MIC ROCK SENIOR CARE LLC</t>
  </si>
  <si>
    <t>6795 Cottonwood Street</t>
  </si>
  <si>
    <t>ALL SEASONS HEALTH SERVICES COMPANY</t>
  </si>
  <si>
    <t>1011 S 1200 E</t>
  </si>
  <si>
    <t>REDDING NORTH SENIOR LIVING LLC</t>
  </si>
  <si>
    <t>1986 BEAR CREEK DR</t>
  </si>
  <si>
    <t>Merchants Bank of Commerce</t>
  </si>
  <si>
    <t>BRIGHTON HOSPICE MINNESOTA, LLC</t>
  </si>
  <si>
    <t>9800 S MONROE STREET STE 808</t>
  </si>
  <si>
    <t>HILLSDALE HOME SALT LAKE CITY LLC</t>
  </si>
  <si>
    <t>6440 Business Park Loop Rd Ste M</t>
  </si>
  <si>
    <t>TURNING POINT FAMILY CARE, INC</t>
  </si>
  <si>
    <t>115 N 300 S ste B200</t>
  </si>
  <si>
    <t>LOGAN RIVER ACADEMY, L.L.C.</t>
  </si>
  <si>
    <t>1683 SOUTH STATE HIGHWAY 89/91</t>
  </si>
  <si>
    <t>Truist Bank d/b/a Branch Banking &amp; Trust Co</t>
  </si>
  <si>
    <t>FRONT LINE SERVICES, INC</t>
  </si>
  <si>
    <t>9287 S Redwood Rd Suite A</t>
  </si>
  <si>
    <t>YOUTH HEALTH ASSOCIATES, INC</t>
  </si>
  <si>
    <t>299 N 200 West</t>
  </si>
  <si>
    <t>EAGLE RANCH ACADEMY, INC.</t>
  </si>
  <si>
    <t>115 w 1470 s</t>
  </si>
  <si>
    <t>THE LEARNING CENTER FOR FAMILIES</t>
  </si>
  <si>
    <t>2044 S MESA PALMS DR</t>
  </si>
  <si>
    <t>BOYS &amp; GIRLS CLUBS OF GREATER SALT LAKE</t>
  </si>
  <si>
    <t>179 East 5065 South</t>
  </si>
  <si>
    <t>I J &amp; JEANNE WAGNER JEWISH COMMUNITY CENTER</t>
  </si>
  <si>
    <t>2 N Medical Dr</t>
  </si>
  <si>
    <t>ABILITY AND CHOICE SERVICES INC</t>
  </si>
  <si>
    <t>3855 500  S</t>
  </si>
  <si>
    <t>S SALT LAKE</t>
  </si>
  <si>
    <t>KT&amp;T VENTURES, LLC</t>
  </si>
  <si>
    <t>1140 E 36th St, Ste 260</t>
  </si>
  <si>
    <t>NATIONAL ABILITY CENTER</t>
  </si>
  <si>
    <t>1000 Ability Way</t>
  </si>
  <si>
    <t>ENABLEUTAH, INC.</t>
  </si>
  <si>
    <t>535 W. Stockman Way Ste A</t>
  </si>
  <si>
    <t>BLOMQUIST HALE CONSULTING</t>
  </si>
  <si>
    <t>860 E 4500 S Suite 202</t>
  </si>
  <si>
    <t>OUTBACK THERAPEUTIC JOURNEYS LLC</t>
  </si>
  <si>
    <t>63 E 11400 S STE 186</t>
  </si>
  <si>
    <t>BRIDGE HOUSE, LLC</t>
  </si>
  <si>
    <t>235 S 200 E</t>
  </si>
  <si>
    <t>PARENTING POSSIBILITIES LLC</t>
  </si>
  <si>
    <t>11506 S WATERSIDE RD</t>
  </si>
  <si>
    <t>ROCKY MOUNTAIN PERSONAL CARE, LLC</t>
  </si>
  <si>
    <t>576 W 900 S, STE 260</t>
  </si>
  <si>
    <t>THE WORK ACTIVITY CENTER, INC.</t>
  </si>
  <si>
    <t>1275 W 2320 S</t>
  </si>
  <si>
    <t>CHILDREN'S SERVICE SOCIETY OF UTAH</t>
  </si>
  <si>
    <t>655 East 4500 South #200</t>
  </si>
  <si>
    <t>J AND J PRODUCE INC</t>
  </si>
  <si>
    <t>1815 W GENTILE ST</t>
  </si>
  <si>
    <t>NEW ROADS LLC</t>
  </si>
  <si>
    <t>2450 E FORT UNION BLVD.</t>
  </si>
  <si>
    <t>TELOS RESIDENTIAL TREATMENT, LLC</t>
  </si>
  <si>
    <t>870 West Center St.</t>
  </si>
  <si>
    <t>TELOS U, LLC</t>
  </si>
  <si>
    <t>600 S Geneva Road</t>
  </si>
  <si>
    <t>NEIGHBORHOOD HOUSE ASSOCIATION</t>
  </si>
  <si>
    <t>Child Day Care Services</t>
  </si>
  <si>
    <t>1050 W 500 S</t>
  </si>
  <si>
    <t>CHILDREN'S DISCOVERY LEARNING CENTERS</t>
  </si>
  <si>
    <t>1169 E 1050 SOUTH CIR</t>
  </si>
  <si>
    <t>HALE CENTER FOUNDATION FOR THE ARTS AND EDUCATION</t>
  </si>
  <si>
    <t>225 West 400 North</t>
  </si>
  <si>
    <t>MOUNTAIN VIEW STAGING SERVICES INC</t>
  </si>
  <si>
    <t>Event Promoters</t>
  </si>
  <si>
    <t>545 W 1300 N STE 300</t>
  </si>
  <si>
    <t>UTAH MOTORSPORTS CAMPUS, INC.</t>
  </si>
  <si>
    <t>512 S Sheep Ln</t>
  </si>
  <si>
    <t>MAGIC SPACE ENTERTAINMENT INC</t>
  </si>
  <si>
    <t>Agents Promotors</t>
  </si>
  <si>
    <t>2750 Rasmussen Road Ste 205</t>
  </si>
  <si>
    <t>THIS IS THE PLACE FOUNDATION INC</t>
  </si>
  <si>
    <t>Historical Sites</t>
  </si>
  <si>
    <t>2601 E SUNNYSIDE AVE</t>
  </si>
  <si>
    <t>BOONDOCKS FUN CENTER - DRAPER LLC</t>
  </si>
  <si>
    <t>Amusement Arcades</t>
  </si>
  <si>
    <t>75 EAST SOUTHFORK DRIVE</t>
  </si>
  <si>
    <t>OGDEN GOLF AND COUNTRY CLUB</t>
  </si>
  <si>
    <t>Recreational Industries</t>
  </si>
  <si>
    <t>4197 Washington Boulevard</t>
  </si>
  <si>
    <t>WILLOW CREEK COUNTRY CLUB</t>
  </si>
  <si>
    <t>8505 Willow Creek Drive</t>
  </si>
  <si>
    <t>RIVERSIDE COUNTRY CLUB</t>
  </si>
  <si>
    <t>2701 N University Ave</t>
  </si>
  <si>
    <t>BRIAN HEAD ACQUISITION PARTNERS, LLC</t>
  </si>
  <si>
    <t>329 S HWY 143</t>
  </si>
  <si>
    <t>BRIAN HEAD</t>
  </si>
  <si>
    <t>PARK CITY RC, LLC</t>
  </si>
  <si>
    <t>Recreational Center</t>
  </si>
  <si>
    <t>2001 Park Avenue</t>
  </si>
  <si>
    <t>ST GEORGE HEALTHY LIVING LC</t>
  </si>
  <si>
    <t>1532 E 1450 S</t>
  </si>
  <si>
    <t>ROCKY VENTURES, INC</t>
  </si>
  <si>
    <t>1450 S. 400 W.</t>
  </si>
  <si>
    <t>SPORTS ACADEMY MANAGEMENT, LLC</t>
  </si>
  <si>
    <t>1655 North 200 East</t>
  </si>
  <si>
    <t>SPORTS ACADEMY, INC</t>
  </si>
  <si>
    <t>MOMENTUM LLC</t>
  </si>
  <si>
    <t>220 West 10600 South</t>
  </si>
  <si>
    <t>HIDDEN VALLEY HEALTH CENTERS LC</t>
  </si>
  <si>
    <t>1101 Draper Parkway</t>
  </si>
  <si>
    <t>SHEPHERD'S ALLSTAR LANES INCORPORATED</t>
  </si>
  <si>
    <t>PO BOX 370</t>
  </si>
  <si>
    <t>EVERMORE PARK LLC</t>
  </si>
  <si>
    <t>922 S STATE RD</t>
  </si>
  <si>
    <t>HAPPY FACTORY LLC</t>
  </si>
  <si>
    <t>1881 W TRAVERSE PKWY, STE E254 0.0</t>
  </si>
  <si>
    <t>HFH24 LLC</t>
  </si>
  <si>
    <t>WESTERN RIVER EXPEDITIONS INC</t>
  </si>
  <si>
    <t>7258 Racquet Club Dr.</t>
  </si>
  <si>
    <t>GET AIR MANAGEMENT, INC.</t>
  </si>
  <si>
    <t>4074 S 1900 W</t>
  </si>
  <si>
    <t>TRAMPOLINE PARKS, LLC</t>
  </si>
  <si>
    <t>4074 South 1900 West</t>
  </si>
  <si>
    <t>COLLETT'S MOUNTAIN RESORTS, INC.</t>
  </si>
  <si>
    <t>Amusement Industry</t>
  </si>
  <si>
    <t>1100 E Flaming Gorge Resort</t>
  </si>
  <si>
    <t>DUTCH JOHN</t>
  </si>
  <si>
    <t>PARK CITY HOTEL ASSOCIATES, LLC</t>
  </si>
  <si>
    <t>2001 Park Ave</t>
  </si>
  <si>
    <t>GOULDINGS INC</t>
  </si>
  <si>
    <t>1000 Gouldings Trading Post Road</t>
  </si>
  <si>
    <t>MONUMENT VALLEY</t>
  </si>
  <si>
    <t>RGJ CORPORATION INC</t>
  </si>
  <si>
    <t>LODGING DYNAMICS HOSPITALITY GROUP</t>
  </si>
  <si>
    <t>5314 River Run Drive</t>
  </si>
  <si>
    <t>HOMESTEAD GROUP LLC</t>
  </si>
  <si>
    <t>700 North Homestead Drive</t>
  </si>
  <si>
    <t>MOGUL HOSPITALITY PARTNERS - JH LLC</t>
  </si>
  <si>
    <t>210 EAST MAIN STREET SUITE 109</t>
  </si>
  <si>
    <t>TRCF REDONDO HOTELS, LLC</t>
  </si>
  <si>
    <t>210 EAST MAIN ST SUITE 109</t>
  </si>
  <si>
    <t>LEXICON TRAVEL TECHNOLOGIES</t>
  </si>
  <si>
    <t>1389 CENTER DR Suite 250</t>
  </si>
  <si>
    <t>SNOWPINE LLC</t>
  </si>
  <si>
    <t>10420 LITTLE COTTONWOOD CANYON RD</t>
  </si>
  <si>
    <t>EagleBank</t>
  </si>
  <si>
    <t>CPD HCPC, LLC</t>
  </si>
  <si>
    <t>3551 N ESCALA CT</t>
  </si>
  <si>
    <t>HILLSBORO HOTEL I DELAWARE, LLC</t>
  </si>
  <si>
    <t>748 West Heritage Blvd, #203</t>
  </si>
  <si>
    <t>KAPOLEI HOTEL PARTNERS 11 LLC</t>
  </si>
  <si>
    <t>748 HERITAGE PARK BLVD STE 203</t>
  </si>
  <si>
    <t>KAPOLEI HOTEL PARTNERS, LLC</t>
  </si>
  <si>
    <t>748 W. Heritage Park Blvd, #203</t>
  </si>
  <si>
    <t>SOJO HOTEL PARTNERS, LLC</t>
  </si>
  <si>
    <t>748 West Heritage Park Blvd, #203</t>
  </si>
  <si>
    <t>WYDREDGE L.L.C.</t>
  </si>
  <si>
    <t>2250 S 1200 W</t>
  </si>
  <si>
    <t>RUSTLER LODGE, INC.</t>
  </si>
  <si>
    <t>10380 East State Highway 210 0.0</t>
  </si>
  <si>
    <t>CONVOYANT, LLC</t>
  </si>
  <si>
    <t>185 E 200 N</t>
  </si>
  <si>
    <t>ALTA LODGE COMPANY,  INC</t>
  </si>
  <si>
    <t>Alta Lodge P.O. Box 8040</t>
  </si>
  <si>
    <t>LOT 6 MANAGEMENT LLC</t>
  </si>
  <si>
    <t>5910 Holladay Blvd</t>
  </si>
  <si>
    <t>YARROW RESORT TRS, LLC</t>
  </si>
  <si>
    <t>1800 Park Ave</t>
  </si>
  <si>
    <t>PONDEROSA RESORT, L.C.</t>
  </si>
  <si>
    <t>220 South North Fork Road</t>
  </si>
  <si>
    <t>MT CARMEL</t>
  </si>
  <si>
    <t>BOISE HOTEL HOLDINGS, LLC</t>
  </si>
  <si>
    <t>1125 HOVI HILLS DR</t>
  </si>
  <si>
    <t>CRYSTAL INN HOLDINGS LLC</t>
  </si>
  <si>
    <t>185 South State St, Ste 1300</t>
  </si>
  <si>
    <t>PEG PROPERTY SERVICES, INC.</t>
  </si>
  <si>
    <t>180 University Avenue, Suite 200</t>
  </si>
  <si>
    <t>PMH INVESTORS LLC</t>
  </si>
  <si>
    <t>101 W 100 N</t>
  </si>
  <si>
    <t>SG BOULEVARD HOTEL, LLC</t>
  </si>
  <si>
    <t>180 N University Ave Ste 200</t>
  </si>
  <si>
    <t>MOAB LODGING, INC.</t>
  </si>
  <si>
    <t>Mile Post 14 Hwy 128</t>
  </si>
  <si>
    <t>MOAB PLACE, LLC</t>
  </si>
  <si>
    <t>890 N Main St</t>
  </si>
  <si>
    <t>RIVERWOODS COMMERCIAL HOLDINGS, LLC</t>
  </si>
  <si>
    <t>595 S. Riverwoods Parkway, STE 400</t>
  </si>
  <si>
    <t>PARADISE MANAGEMENT, INC.</t>
  </si>
  <si>
    <t>905 North Main Street</t>
  </si>
  <si>
    <t>OPULENT VACATIONS, INC.</t>
  </si>
  <si>
    <t>Bed &amp; Breakfast</t>
  </si>
  <si>
    <t>1960 Sidewinder Dr</t>
  </si>
  <si>
    <t>CLUB LESPRI, LLC</t>
  </si>
  <si>
    <t>Traveler Accomodation</t>
  </si>
  <si>
    <t>1765 Sidewinder Drive</t>
  </si>
  <si>
    <t>RESTAURANT AND STORE EQUIPMENT COMPANY</t>
  </si>
  <si>
    <t>230 W 700 S</t>
  </si>
  <si>
    <t>CULINARY CRAFTS CATERING, LLC</t>
  </si>
  <si>
    <t>573 W STATE RD</t>
  </si>
  <si>
    <t>MOOCHIES MEATBALLS</t>
  </si>
  <si>
    <t>Caterers</t>
  </si>
  <si>
    <t>1279 W 2200 S A</t>
  </si>
  <si>
    <t>WVC</t>
  </si>
  <si>
    <t>LUX EVENTS, INC</t>
  </si>
  <si>
    <t>1578 S 300 W</t>
  </si>
  <si>
    <t>CUISINE UNLIMITED INC.</t>
  </si>
  <si>
    <t>4641 S Cherry Street</t>
  </si>
  <si>
    <t>TROLLEY WING COMPANY</t>
  </si>
  <si>
    <t>Drinking Places</t>
  </si>
  <si>
    <t>2148 S 900 E</t>
  </si>
  <si>
    <t>LAKE EFFECT LLC</t>
  </si>
  <si>
    <t>155 W 200 S</t>
  </si>
  <si>
    <t>UTAH CLUB ON MAIN, LLC</t>
  </si>
  <si>
    <t>323 S. Main Street</t>
  </si>
  <si>
    <t>AMERICA LAST AUTHENTIC MINERS ORGANIZATION</t>
  </si>
  <si>
    <t>447 Main St</t>
  </si>
  <si>
    <t>MOAB BREWERS, LLC</t>
  </si>
  <si>
    <t>686 S. Main St</t>
  </si>
  <si>
    <t>HOTCAKES UTAH, LLC</t>
  </si>
  <si>
    <t>790 EAST 2100 SOUTH</t>
  </si>
  <si>
    <t>RED ROCK PLACE LLC</t>
  </si>
  <si>
    <t>THE PHOENIX RESTAURANT GROUP, LLC</t>
  </si>
  <si>
    <t>9829 s 1300 e STE 302</t>
  </si>
  <si>
    <t>BOHEMIAN BREW &amp; GRILL MIDVALE</t>
  </si>
  <si>
    <t>3690 E FORT UNION BLVD</t>
  </si>
  <si>
    <t>PORCUPINE PUB &amp; GRILLE UNIVERSITY INC</t>
  </si>
  <si>
    <t>3690 FORT UNION BLVD #204</t>
  </si>
  <si>
    <t>THE DODO RESTAURANT INC</t>
  </si>
  <si>
    <t>3690 FORT UNION BLVD</t>
  </si>
  <si>
    <t>25TH STREET PIZZA, LLC</t>
  </si>
  <si>
    <t>3560 Riverdale Road</t>
  </si>
  <si>
    <t>TWELFTH STREET OF OGDEN, A UTAH LIMITED PARTNERSHIP</t>
  </si>
  <si>
    <t>1335 W 12TH ST</t>
  </si>
  <si>
    <t>MOUNTAIN WEST CORRAL, INC</t>
  </si>
  <si>
    <t>58 S WALKER LN</t>
  </si>
  <si>
    <t>ANGIES RESTAURANT, INC.</t>
  </si>
  <si>
    <t>90 North Main</t>
  </si>
  <si>
    <t>PPS HOLDINGS, LLC</t>
  </si>
  <si>
    <t>476 W 325 S</t>
  </si>
  <si>
    <t>STRAP TANK BREWING COMPANY INC.</t>
  </si>
  <si>
    <t>494 W 1300 N</t>
  </si>
  <si>
    <t>MAGLEBY'S GRILL &amp; OYSTER BAR LLC</t>
  </si>
  <si>
    <t>4395 N IMPERIAL WAY</t>
  </si>
  <si>
    <t>TAC INVESTMENT HOLDINGS</t>
  </si>
  <si>
    <t>6210 South Lindsay Lane</t>
  </si>
  <si>
    <t>City National Bank of Florida</t>
  </si>
  <si>
    <t>VALTER'S RESTAURANT LLC</t>
  </si>
  <si>
    <t>173 W BROADWAY</t>
  </si>
  <si>
    <t>TAKATA, L.C.</t>
  </si>
  <si>
    <t>3347 E Oakcliff Drive</t>
  </si>
  <si>
    <t>TWIGS STATION PARK, L.L.C.</t>
  </si>
  <si>
    <t>155 N. Promontory</t>
  </si>
  <si>
    <t>HAE DONG LLC</t>
  </si>
  <si>
    <t>918 Heritage Park Blvd #300</t>
  </si>
  <si>
    <t>SLACKWATER SANDY, INC.</t>
  </si>
  <si>
    <t>10290 S STATE ST</t>
  </si>
  <si>
    <t>RESTAURANT CHIHUAHUA INC DBA EL CHIHUAHUA</t>
  </si>
  <si>
    <t>3926 S HIGHLAND DR</t>
  </si>
  <si>
    <t>DAILY GREEN LLC</t>
  </si>
  <si>
    <t>111 E BROADWAY SUITE 170</t>
  </si>
  <si>
    <t>BOMBAY HOUSE LLC</t>
  </si>
  <si>
    <t>463 N University ave</t>
  </si>
  <si>
    <t>BIGHORN ASSOCIATES, LLC</t>
  </si>
  <si>
    <t>2847 Amini Way</t>
  </si>
  <si>
    <t>Platte Valley Bank</t>
  </si>
  <si>
    <t>ROADHOUSE OF LOGAN UT, LLC</t>
  </si>
  <si>
    <t>42 East 1440 North</t>
  </si>
  <si>
    <t>MP2 ALASKA, LLC</t>
  </si>
  <si>
    <t>2303 N CORAL CANYON BLVD #99</t>
  </si>
  <si>
    <t>MP2 ENTERPRISES, LLC</t>
  </si>
  <si>
    <t>2302 N CORAL CANYON BLVD</t>
  </si>
  <si>
    <t>BOUNTIFUL ENDEAVORS INC</t>
  </si>
  <si>
    <t>5321 S Holladay Blvd</t>
  </si>
  <si>
    <t>MAC MANAGEMENT, INC</t>
  </si>
  <si>
    <t>9035 S 700 E Ste 101</t>
  </si>
  <si>
    <t>C &amp; M HOSPITALITY GROUP, LLC</t>
  </si>
  <si>
    <t>275 S West Temple</t>
  </si>
  <si>
    <t>HP MANAGEMENT GROUP, LLC</t>
  </si>
  <si>
    <t>328 W 200 S #607</t>
  </si>
  <si>
    <t>JML RESTAURANTS, INC.</t>
  </si>
  <si>
    <t>777 E. 2100 S.</t>
  </si>
  <si>
    <t>RANCHERITOS MEXICAN FOOD INC</t>
  </si>
  <si>
    <t>1730 W 500 N</t>
  </si>
  <si>
    <t>RED CARDENAS, INC.</t>
  </si>
  <si>
    <t>736 W. North Temple</t>
  </si>
  <si>
    <t>RED IGUANA 2, L.L.C.</t>
  </si>
  <si>
    <t>866 W. South Temple</t>
  </si>
  <si>
    <t>BILL WHITE RESTAURANT GROUP INC</t>
  </si>
  <si>
    <t>5373 Highway 224</t>
  </si>
  <si>
    <t>RIVERHORSE PARTNERS LLC</t>
  </si>
  <si>
    <t>540 Main Street</t>
  </si>
  <si>
    <t>WARRENS DRIVE IN, INC.</t>
  </si>
  <si>
    <t>3564 Lincoln Suite 7</t>
  </si>
  <si>
    <t>PHOENIX PARTNERS UTAH, LLC</t>
  </si>
  <si>
    <t>76 W 13775 S Number 2</t>
  </si>
  <si>
    <t>CANYON CULINARY, INC</t>
  </si>
  <si>
    <t>THE PUB CORPORATION</t>
  </si>
  <si>
    <t>273 TROLLEY SQUARE</t>
  </si>
  <si>
    <t>INTEGRITY FOOD GROUP, LLC</t>
  </si>
  <si>
    <t>2411 W STONEHAVEN LOOP</t>
  </si>
  <si>
    <t>WT SIOUX, LLC</t>
  </si>
  <si>
    <t>76 West 13775 South #2</t>
  </si>
  <si>
    <t>CKC PIZZA, LLC</t>
  </si>
  <si>
    <t>211 Broadway Ste 205</t>
  </si>
  <si>
    <t>ZAO STORES LLC</t>
  </si>
  <si>
    <t>5284 S Commerce Dr Suite C130</t>
  </si>
  <si>
    <t>MJM 5G, LLC</t>
  </si>
  <si>
    <t>14497 So. Gray Fox Dr.</t>
  </si>
  <si>
    <t>APOLLO, LC</t>
  </si>
  <si>
    <t>940 West 1700 South</t>
  </si>
  <si>
    <t>CMK ENTERPRISES INC</t>
  </si>
  <si>
    <t>1373 S 740 East</t>
  </si>
  <si>
    <t>InBank</t>
  </si>
  <si>
    <t>JIMMY JOHN'S OF SOUTHERN UTAH, INC.</t>
  </si>
  <si>
    <t>144 E 2580 S SUITE A</t>
  </si>
  <si>
    <t>HIVE INDUSTRIES INC.</t>
  </si>
  <si>
    <t>767 S Automall Drive Ste 9</t>
  </si>
  <si>
    <t>SUB ARCHITECTS, LLC</t>
  </si>
  <si>
    <t>7650 S REDWOOD RD, SUITE F</t>
  </si>
  <si>
    <t>SUBS R US, INC</t>
  </si>
  <si>
    <t>7650 S REDWOOD ROAD STE F</t>
  </si>
  <si>
    <t>RJSS CORPORATION</t>
  </si>
  <si>
    <t>2252 S Canela Circle</t>
  </si>
  <si>
    <t>AMD PIZZA LLC</t>
  </si>
  <si>
    <t>14328 S Log Home Ln</t>
  </si>
  <si>
    <t>THE PIZZA AGENCY, LLC</t>
  </si>
  <si>
    <t>1542 E. RIDGE STREET</t>
  </si>
  <si>
    <t>PJ RESTAURANTS</t>
  </si>
  <si>
    <t>2968 Wedge Cir</t>
  </si>
  <si>
    <t>HOBO DONUT COMPANY</t>
  </si>
  <si>
    <t>2223 SOUTH HIGHLAND DR STE E6-255</t>
  </si>
  <si>
    <t>CYPRESS CAPITAL XX, LLC</t>
  </si>
  <si>
    <t>912 Baxter Drive, Ste. 250</t>
  </si>
  <si>
    <t>NEIGHBORHOOD SDI, LLC</t>
  </si>
  <si>
    <t>62 East Cleveland Avenue</t>
  </si>
  <si>
    <t>SUPER CHIX HOLDINGS, LLC</t>
  </si>
  <si>
    <t>7135 So. Highland Dr., Ste. 200</t>
  </si>
  <si>
    <t>THE SPUR INC</t>
  </si>
  <si>
    <t>352 Main St</t>
  </si>
  <si>
    <t>HOME RUN RESTAURANT GROUP, INC.</t>
  </si>
  <si>
    <t>66 South 200 East</t>
  </si>
  <si>
    <t>TDR ENTERPRISES</t>
  </si>
  <si>
    <t>15081 S 2815 W</t>
  </si>
  <si>
    <t>MCNEIL'S AUTO CARE, INC.</t>
  </si>
  <si>
    <t>10665 SOUTH 700 EAST</t>
  </si>
  <si>
    <t>TRANSFLEET SERVICES LLC</t>
  </si>
  <si>
    <t>14043 S SMOKY OAKS LN</t>
  </si>
  <si>
    <t>PERFORMANCE DIESEL, INC.</t>
  </si>
  <si>
    <t>687 N INDUSTRIAL ROAD</t>
  </si>
  <si>
    <t>STEVE SMITH, INC.</t>
  </si>
  <si>
    <t>2809 S 2300 E</t>
  </si>
  <si>
    <t>DJE, LLC</t>
  </si>
  <si>
    <t>8835 700 East</t>
  </si>
  <si>
    <t>GOLD STANDARD AUTOMOTIVE NETWORK</t>
  </si>
  <si>
    <t>13693 SOUTH 200 WEST SUITE 110</t>
  </si>
  <si>
    <t>MASTER MUFFLER SHOPS INC</t>
  </si>
  <si>
    <t>11711 GROVES CIR S</t>
  </si>
  <si>
    <t>UNIQUE AUTO BODY OF SARATOGA, LLC</t>
  </si>
  <si>
    <t>2178 N Stagecoach Dr</t>
  </si>
  <si>
    <t>UNIQUE AUTO BODY MIDVALE</t>
  </si>
  <si>
    <t>798 W Center St</t>
  </si>
  <si>
    <t>VALLEY COLLISION LLC</t>
  </si>
  <si>
    <t>135 W. 900 S.</t>
  </si>
  <si>
    <t>UNIQUE AUTO BODY SOUTH JORDAN, INC</t>
  </si>
  <si>
    <t>11521 South Redwood Road</t>
  </si>
  <si>
    <t>S.B.M. CORPORATION</t>
  </si>
  <si>
    <t>12660 S. Fort St Suite 101</t>
  </si>
  <si>
    <t>Arvest Bank</t>
  </si>
  <si>
    <t>USP/RED RIVER LC</t>
  </si>
  <si>
    <t>7430 S Creek Rd Ste 200</t>
  </si>
  <si>
    <t>UTAH LUBRICANTS LLC</t>
  </si>
  <si>
    <t>4252 S Highland Drive Suite 102</t>
  </si>
  <si>
    <t>GILLETT DIESEL SERVICE INC</t>
  </si>
  <si>
    <t>14812 S Heritage Crest Way</t>
  </si>
  <si>
    <t>PCB SOLUTIONS, INC</t>
  </si>
  <si>
    <t>Electronics Repair</t>
  </si>
  <si>
    <t>2520 N 1500 W</t>
  </si>
  <si>
    <t>INTERMOUNTAIN LIFT TRUCK INC</t>
  </si>
  <si>
    <t>Industrial Machine Equipment</t>
  </si>
  <si>
    <t>2530 W 1500 S</t>
  </si>
  <si>
    <t>TRAM ELECTRIC, INC.</t>
  </si>
  <si>
    <t>1556 E. AIRPORT RD</t>
  </si>
  <si>
    <t>JENSON REFRIGERATION, INC.</t>
  </si>
  <si>
    <t>12781 Minuteman Drive</t>
  </si>
  <si>
    <t>ROYCE INDUSTRIES L.C.</t>
  </si>
  <si>
    <t>1355 W 8040 S</t>
  </si>
  <si>
    <t>ROCKY MOUNTAIN RAIL CAR &amp; REPAIR, INC.</t>
  </si>
  <si>
    <t>COLD-TECH REFRIGERATION LLC</t>
  </si>
  <si>
    <t>12669 S. 125 E.</t>
  </si>
  <si>
    <t>The Provident Bank</t>
  </si>
  <si>
    <t>UTAH TRACK AND WELDING</t>
  </si>
  <si>
    <t>6382 W. 2100 S.</t>
  </si>
  <si>
    <t>APPLIANCE SERVICE BY PAUL INC</t>
  </si>
  <si>
    <t>Appliance Repair</t>
  </si>
  <si>
    <t>397 W 5900 S</t>
  </si>
  <si>
    <t>LASER INDUSTRIAL CLEANING, INC.</t>
  </si>
  <si>
    <t>Household Goods Repair</t>
  </si>
  <si>
    <t>1050 S 3200 W</t>
  </si>
  <si>
    <t>SCOTT R HALE PLUMBING INC</t>
  </si>
  <si>
    <t>5490 S RILEY LANE</t>
  </si>
  <si>
    <t>ABSOLUTE AIR HEATING &amp; AIR CONDITIONING,</t>
  </si>
  <si>
    <t>1200 N HWY 89</t>
  </si>
  <si>
    <t>NATIONAL SERVICE ALLIANCE, INC.</t>
  </si>
  <si>
    <t>6762 S 1300 E</t>
  </si>
  <si>
    <t>JENICK INC</t>
  </si>
  <si>
    <t>Barber Shops</t>
  </si>
  <si>
    <t>1374 E STILLWOOD DR</t>
  </si>
  <si>
    <t>JNL VENTURES INC</t>
  </si>
  <si>
    <t>FIFTH AVENUE VENTURES, INC.</t>
  </si>
  <si>
    <t>Beauty Salons</t>
  </si>
  <si>
    <t>1065 GRANITE MILL CT</t>
  </si>
  <si>
    <t>DALAYNE ELDREDGE</t>
  </si>
  <si>
    <t>WATERBURY WAY</t>
  </si>
  <si>
    <t>AMARA, LLC</t>
  </si>
  <si>
    <t>870 N 980 W</t>
  </si>
  <si>
    <t>SAIL-ON VENTURES, LLC</t>
  </si>
  <si>
    <t>8986 DAYBREAKER D.</t>
  </si>
  <si>
    <t>HUTCHINSON-HILL, LC</t>
  </si>
  <si>
    <t>54 N Mountain Vistas Rd</t>
  </si>
  <si>
    <t>RK AJER VENTURES, LLC</t>
  </si>
  <si>
    <t>5584 WEST BUGLE RIDGE COURT</t>
  </si>
  <si>
    <t>INCORPORATE MASSAGE CO</t>
  </si>
  <si>
    <t>Personal Care Services</t>
  </si>
  <si>
    <t>10808 S River Front Pkwy,Suite 3054</t>
  </si>
  <si>
    <t>ELASE INC</t>
  </si>
  <si>
    <t>562 West Main Street</t>
  </si>
  <si>
    <t>THE KURA DOOR, LLC</t>
  </si>
  <si>
    <t>1136 E  3RD AVE</t>
  </si>
  <si>
    <t>SIMPLICITY LASER, LLC</t>
  </si>
  <si>
    <t>275 West 200 North Suite 205</t>
  </si>
  <si>
    <t>BEACHES TANNING CENTER INC</t>
  </si>
  <si>
    <t>638 E State ST</t>
  </si>
  <si>
    <t>LARKIN MORTUARY</t>
  </si>
  <si>
    <t>Funeral Homes</t>
  </si>
  <si>
    <t>260 E SOUTH TEMPLE</t>
  </si>
  <si>
    <t>LINDQUIST &amp; SONS</t>
  </si>
  <si>
    <t>3434 WASHINGTON BLVD STE 313</t>
  </si>
  <si>
    <t>LOOLOO, LLC</t>
  </si>
  <si>
    <t>2386 E 4040 S</t>
  </si>
  <si>
    <t>RHRD, LLC</t>
  </si>
  <si>
    <t>526 S 200 W</t>
  </si>
  <si>
    <t>TAFT ENTERPRISES, LLC</t>
  </si>
  <si>
    <t>2295 W Custer Road</t>
  </si>
  <si>
    <t>ARCHERY CONTRACTING, INC</t>
  </si>
  <si>
    <t>PO Box 911227</t>
  </si>
  <si>
    <t>BIG ROCK INDUSTRIES INC.</t>
  </si>
  <si>
    <t>5017 N EDGEWOOD DR</t>
  </si>
  <si>
    <t>CORPORATE STAGING RESOURCES LLC</t>
  </si>
  <si>
    <t>1670 South 5500 West</t>
  </si>
  <si>
    <t>IMT COMPANIES, LLC</t>
  </si>
  <si>
    <t>816 N Main</t>
  </si>
  <si>
    <t>SAGE HOME SOLUTIONS, LLC</t>
  </si>
  <si>
    <t>TRACE MINERALS RESEARCH, LC</t>
  </si>
  <si>
    <t>1996 W 3300 S</t>
  </si>
  <si>
    <t>CATHOLIC COMMUNITY SERVICES OF UTAH</t>
  </si>
  <si>
    <t>224 N 2200 W</t>
  </si>
  <si>
    <t>SERIES 250: MINISTRIES OF THE CATHOLIC DIOCESE OF SALT LAKE CITY, LLC</t>
  </si>
  <si>
    <t>1375 Spring Lane</t>
  </si>
  <si>
    <t>J.E. COSGRIFF MEMORIAL CATHOLIC SCHOOL</t>
  </si>
  <si>
    <t>2335 Redondo Ave</t>
  </si>
  <si>
    <t>CHRISTIAN LIFE CENTER</t>
  </si>
  <si>
    <t>2352 E. Highway 193</t>
  </si>
  <si>
    <t>ROMAN CATHOLIC BISHOP OF SALT LAKE CITY</t>
  </si>
  <si>
    <t>27 C Street</t>
  </si>
  <si>
    <t>SERIES 202: MINISTRIES OF THE CATHOLIC DIOCESE OF SALT LAKE CITY, LLC P.S.</t>
  </si>
  <si>
    <t>331 E. South Temple St.</t>
  </si>
  <si>
    <t>SOUTHERN UTAH WILDERNESS ALLIANCE</t>
  </si>
  <si>
    <t>425 E 100 S</t>
  </si>
  <si>
    <t>SERIES 230 MINISTRIES OF THE CATHOLIC DIOCESE OF SALT LAKE CITY LLC</t>
  </si>
  <si>
    <t>2980 Quincy Avenue</t>
  </si>
  <si>
    <t>CACHE EMPLOYMENT &amp; TRAINING CENTER</t>
  </si>
  <si>
    <t>275 West 400 South</t>
  </si>
  <si>
    <t>CHILD &amp; FAMILY SUPPORT CENTER OF CACHE COUNTY, INC.</t>
  </si>
  <si>
    <t>1525 N 200 W</t>
  </si>
  <si>
    <t>YOUNG MEN'S CHRISTIAN ASSOCIATION OF NORTHERN UTAH, THE</t>
  </si>
  <si>
    <t>Civic Social Organization</t>
  </si>
  <si>
    <t>675 E 2100 S STE 200</t>
  </si>
  <si>
    <t>EATON ALLIANCE, INC.</t>
  </si>
  <si>
    <t>281 S Vineyard Rd Ste 103</t>
  </si>
  <si>
    <t>GIRL SCOUTS OF UTAH</t>
  </si>
  <si>
    <t>445 E 4500 SOUTH SUITE 125</t>
  </si>
  <si>
    <t>MULE DEER FOUNDATION</t>
  </si>
  <si>
    <t>1939 South 4130 West Ste H</t>
  </si>
  <si>
    <t>YOUNG WOMEN'S CHRISTIAN ASSOCIATION OF UTAH</t>
  </si>
  <si>
    <t>322 East 300 South</t>
  </si>
  <si>
    <t>ANDERSON WAHLEN &amp; ASSOCIATES, INC.</t>
  </si>
  <si>
    <t>Professional Organization</t>
  </si>
  <si>
    <t>2010 North REDWOOD RD</t>
  </si>
  <si>
    <t>REEF EMPLOYMENT SERVICES LLC</t>
  </si>
  <si>
    <t>Labor Union</t>
  </si>
  <si>
    <t>JCCP LLC</t>
  </si>
  <si>
    <t>10709 South 2070 West</t>
  </si>
  <si>
    <t>QUALITY FIRE PROTECTION</t>
  </si>
  <si>
    <t>Fire Protection</t>
  </si>
  <si>
    <t>1614 West 2350 South</t>
  </si>
  <si>
    <t>PREFERRED FIRE PROTECTION</t>
  </si>
  <si>
    <t>3690 500  S</t>
  </si>
  <si>
    <t>KADDAS ENTERPRISES, INC.</t>
  </si>
  <si>
    <t>Education Programs</t>
  </si>
  <si>
    <t>255 N Apollo Road, Suite 500</t>
  </si>
  <si>
    <t>ZION NATIONAL HISTORY ASSOCIATION</t>
  </si>
  <si>
    <t>Conservation Programs</t>
  </si>
  <si>
    <t>1 Zion National Park</t>
  </si>
  <si>
    <t>SPRINGDALE</t>
  </si>
  <si>
    <t>METRO SURFACES, L.L.C.</t>
  </si>
  <si>
    <t>SOLO, LLC</t>
  </si>
  <si>
    <t>3401 N THANKSGIVING WAY Ste 450</t>
  </si>
  <si>
    <t>POSITIVE CIRCULARITY INC</t>
  </si>
  <si>
    <t>2901 W Bluegrass Blvd 200</t>
  </si>
  <si>
    <t>EB PARYOLL INC</t>
  </si>
  <si>
    <t>333 e. main street unit  1057</t>
  </si>
  <si>
    <t>COHNE KINGHORN, P.C.</t>
  </si>
  <si>
    <t>111 E BROADWAY SUITE # 1100</t>
  </si>
  <si>
    <t>MEDIQORE SOLUTIONS LLC</t>
  </si>
  <si>
    <t>222 S MAIN ST STE 500</t>
  </si>
  <si>
    <t>SODALICIOUS INC</t>
  </si>
  <si>
    <t>1889 North 1550 East</t>
  </si>
  <si>
    <t>BRIGHTON HOSPICE OREGON LLC</t>
  </si>
  <si>
    <t>9800 S Monroe StSuite 808</t>
  </si>
  <si>
    <t>REI STEEL LLC</t>
  </si>
  <si>
    <t>4032 PANORAMA DR S</t>
  </si>
  <si>
    <t>SARATOGA SPGS</t>
  </si>
  <si>
    <t>STOKE LLC</t>
  </si>
  <si>
    <t>1246 1120  E</t>
  </si>
  <si>
    <t>WESTPRO LLC</t>
  </si>
  <si>
    <t>3350 SOUTH 2940 EAST UNIT # 91031</t>
  </si>
  <si>
    <t>QUICK SAND INC</t>
  </si>
  <si>
    <t>3307 EAST HWY 40</t>
  </si>
  <si>
    <t>LAA CA, LLC</t>
  </si>
  <si>
    <t>967 E Pioneer Rd</t>
  </si>
  <si>
    <t>RED ROCK SISKIYOU, LLC</t>
  </si>
  <si>
    <t>325 E 700 North</t>
  </si>
  <si>
    <t>AQUA-YIELD OPERATIONS, LLC</t>
  </si>
  <si>
    <t>4219 Abinadi Road</t>
  </si>
  <si>
    <t>RED MOUNTAIN WHOLESALE FLORIST LLC</t>
  </si>
  <si>
    <t>1109 W 100 S</t>
  </si>
  <si>
    <t>OFFROAD SUPPLY LLC</t>
  </si>
  <si>
    <t>650 Main Street</t>
  </si>
  <si>
    <t>TRIPLE C FARMS, LLC</t>
  </si>
  <si>
    <t>PO Box 360128</t>
  </si>
  <si>
    <t>COOKS FARM AND GREENHOUSE LLC</t>
  </si>
  <si>
    <t>1645 W 1600 N</t>
  </si>
  <si>
    <t>CHERRY HILL FARMS, INC.</t>
  </si>
  <si>
    <t>PO Box 308</t>
  </si>
  <si>
    <t>QUALITY FLOWERS &amp; PLANTS INC.</t>
  </si>
  <si>
    <t>1046 East 3300 South</t>
  </si>
  <si>
    <t>THRIVE NURSERY LLC</t>
  </si>
  <si>
    <t>920 S AUTO MALL DR</t>
  </si>
  <si>
    <t>MILGRO NURSERY, LLC</t>
  </si>
  <si>
    <t>300 S 900 West</t>
  </si>
  <si>
    <t>NEWCASTLE</t>
  </si>
  <si>
    <t>SUNSHINE GREENHOUSES</t>
  </si>
  <si>
    <t>384 SOUTH LAKEVIEW PKWY</t>
  </si>
  <si>
    <t>BAILEY FARMS INTERNATIONAL, L.L.C.</t>
  </si>
  <si>
    <t>325 E 700 N</t>
  </si>
  <si>
    <t>MARIBO ENTERPRISES LLC</t>
  </si>
  <si>
    <t>CHANSHARE SELECT, INC.</t>
  </si>
  <si>
    <t>10785 W 12800 N</t>
  </si>
  <si>
    <t>ROBERTS LIVESTOCK, LLC</t>
  </si>
  <si>
    <t>86 N 800 E</t>
  </si>
  <si>
    <t>ENSIGN RANCHES OF UTAH</t>
  </si>
  <si>
    <t>925 West 100 North, Suite F</t>
  </si>
  <si>
    <t>Western AgCredit, PCA</t>
  </si>
  <si>
    <t>BATEMAN MOSIDA FARMS LLC</t>
  </si>
  <si>
    <t>6725 S 13650</t>
  </si>
  <si>
    <t>DUCKWORTH DAIRY</t>
  </si>
  <si>
    <t>4690 E 3000 S</t>
  </si>
  <si>
    <t>MILKNM FARMS LLC</t>
  </si>
  <si>
    <t>417 E Sun Dusk Lane</t>
  </si>
  <si>
    <t>GDS CORPORATION</t>
  </si>
  <si>
    <t>351 W 900 N</t>
  </si>
  <si>
    <t>TULEVIEW HOLSTEINS, LC</t>
  </si>
  <si>
    <t>3021 N 2800 W</t>
  </si>
  <si>
    <t>CEDAR RIDGE DAIRY, LLC</t>
  </si>
  <si>
    <t>2436 W Substation Rd</t>
  </si>
  <si>
    <t>MORGAN RANCHES LLC</t>
  </si>
  <si>
    <t>1150 E 470 S</t>
  </si>
  <si>
    <t>CIRCLEVILLE</t>
  </si>
  <si>
    <t>WADELAND SOUTH DAIRY LLC</t>
  </si>
  <si>
    <t>6061 W 900 S</t>
  </si>
  <si>
    <t>GIBSON'S GREEN ACRES</t>
  </si>
  <si>
    <t>429 S 5000 W</t>
  </si>
  <si>
    <t>BAREX DAIRY, INC</t>
  </si>
  <si>
    <t>605 So Clarion Rd</t>
  </si>
  <si>
    <t>CENTERFIELD</t>
  </si>
  <si>
    <t>SHEPHERD POULTRY FARM</t>
  </si>
  <si>
    <t>HARVEST LANE HONEY, LLC</t>
  </si>
  <si>
    <t>3271 S. 300 W.</t>
  </si>
  <si>
    <t>BOULDER RANCH PROPERTY MANAGEMENT, LLC</t>
  </si>
  <si>
    <t>3651 N 100 E STE 125</t>
  </si>
  <si>
    <t>THOMPSON LOGGING INC.</t>
  </si>
  <si>
    <t>Logging</t>
  </si>
  <si>
    <t>PO Box 363</t>
  </si>
  <si>
    <t>YOUR DREAM HUNT, LLC</t>
  </si>
  <si>
    <t>1579 N MAIN ST, Suite 100</t>
  </si>
  <si>
    <t>ALLRED ORCHARDS, INC.</t>
  </si>
  <si>
    <t>11497 South Goosenest Drive</t>
  </si>
  <si>
    <t>PROVIDIA MANAGEMENT GROUP LLC</t>
  </si>
  <si>
    <t>121 E 11600 N</t>
  </si>
  <si>
    <t>WOOD 'N HORSES, INC</t>
  </si>
  <si>
    <t>Animal Production Support</t>
  </si>
  <si>
    <t>1125 Station Loop Road</t>
  </si>
  <si>
    <t>UTE ENERGY EXPLORATION &amp; MARKETING, LLC</t>
  </si>
  <si>
    <t>Oil &amp; Gas Extraction</t>
  </si>
  <si>
    <t>PO Box 190</t>
  </si>
  <si>
    <t>MAX FLUID POWER LLC</t>
  </si>
  <si>
    <t>3211 EAST HWY 40</t>
  </si>
  <si>
    <t>PRODUCTION LOGGING SERVICES, INC.</t>
  </si>
  <si>
    <t>1340 E 1100 S</t>
  </si>
  <si>
    <t>W WGC, LLC</t>
  </si>
  <si>
    <t>3958 S West Temple</t>
  </si>
  <si>
    <t>CASTLE VALLEY STONE LLC</t>
  </si>
  <si>
    <t>2421 W 350 N</t>
  </si>
  <si>
    <t>CEB PAYROLL INC</t>
  </si>
  <si>
    <t>760 N HARRISVILLE RD</t>
  </si>
  <si>
    <t>CMC ROCK LLC</t>
  </si>
  <si>
    <t>515 SHEFFIELD DRIVE</t>
  </si>
  <si>
    <t>WESTERN CLAY COMPANY</t>
  </si>
  <si>
    <t>PO Box 127</t>
  </si>
  <si>
    <t>ADOBE ROCK PRODUCTS LLC</t>
  </si>
  <si>
    <t>5500 North Highway 36</t>
  </si>
  <si>
    <t>ROUND VALLEY ROCK, INC.</t>
  </si>
  <si>
    <t>2230 E Rees Lane</t>
  </si>
  <si>
    <t>BOLINDER RESOURCES LLC</t>
  </si>
  <si>
    <t>RED CLIFF MINING INC</t>
  </si>
  <si>
    <t>PO Box 576</t>
  </si>
  <si>
    <t>ROCKING P BLASTING, INC.</t>
  </si>
  <si>
    <t>1950 W 430 N CIR</t>
  </si>
  <si>
    <t>RICCARDELLI CONSULTING SERVICES INC.</t>
  </si>
  <si>
    <t>3375 Mayflower Ave STE B</t>
  </si>
  <si>
    <t>GREYROCK CEMENTING, INC.</t>
  </si>
  <si>
    <t>2284 West 2000 South</t>
  </si>
  <si>
    <t>MILES WELL SERVICE, INC</t>
  </si>
  <si>
    <t>2284 W 2000 S</t>
  </si>
  <si>
    <t>DOWN UNDER CONSTRUCTION LLC</t>
  </si>
  <si>
    <t>590 900  W</t>
  </si>
  <si>
    <t>BISON FIELD SERVICES, LLC</t>
  </si>
  <si>
    <t>72 North 300 East, Suite A</t>
  </si>
  <si>
    <t>REDHAND OILFIELD SERVICES, INC</t>
  </si>
  <si>
    <t>5725 E 1000 N</t>
  </si>
  <si>
    <t>STICKMAN INC.</t>
  </si>
  <si>
    <t>1584 South 1500 East</t>
  </si>
  <si>
    <t>SCHNEIDER SUMMIT SERVICES, LLC</t>
  </si>
  <si>
    <t>145 ASPEN TER</t>
  </si>
  <si>
    <t>Citizens Bank</t>
  </si>
  <si>
    <t>STACK' D OIL TOOLS, LLC</t>
  </si>
  <si>
    <t>1791 S 1900 W</t>
  </si>
  <si>
    <t>B&amp;B ROUSTABOUT, INC.</t>
  </si>
  <si>
    <t>1081 East 135 South</t>
  </si>
  <si>
    <t>C&amp;S TRUCKING, INC.</t>
  </si>
  <si>
    <t>807 E 500 S</t>
  </si>
  <si>
    <t>EXTREME WIRELINE, INC.</t>
  </si>
  <si>
    <t>1608 E 500 S</t>
  </si>
  <si>
    <t>J &amp; C PUMP AND SUPPLY, INC.</t>
  </si>
  <si>
    <t>715 E 500 S</t>
  </si>
  <si>
    <t>JRH CONTRACTING, INC.</t>
  </si>
  <si>
    <t>1945 E 1500 S</t>
  </si>
  <si>
    <t>KW TRUCKING, INC</t>
  </si>
  <si>
    <t>4136 E HWY 40</t>
  </si>
  <si>
    <t>L &amp; S TRUCKING, INC.</t>
  </si>
  <si>
    <t>1266 East 1300 South</t>
  </si>
  <si>
    <t>MERKLEY OILFIELD SERVICE, INC</t>
  </si>
  <si>
    <t>1281 E 1000 S</t>
  </si>
  <si>
    <t>ROCKY MOUNTAIN DRILLING INC</t>
  </si>
  <si>
    <t>871 E Main St</t>
  </si>
  <si>
    <t>SHOCKCO OIL TOOLS INC</t>
  </si>
  <si>
    <t>1661N Hilltop Dr</t>
  </si>
  <si>
    <t>BIG ELK OILFIELD</t>
  </si>
  <si>
    <t>3982 Cobble Hobble Drive</t>
  </si>
  <si>
    <t>D&amp;AMP;M OILFIELD SERVICE INC</t>
  </si>
  <si>
    <t>2388 West 2000 South</t>
  </si>
  <si>
    <t>MARYBOY LLC</t>
  </si>
  <si>
    <t>PO Box #506</t>
  </si>
  <si>
    <t>AIR DRILLING SPECIALTIES, INC</t>
  </si>
  <si>
    <t>6750 South HWY 87</t>
  </si>
  <si>
    <t>B&amp;G CRANE AND OIL FIELD SERVICE INC.</t>
  </si>
  <si>
    <t>4175 N 15575 W</t>
  </si>
  <si>
    <t>ALTAMONT</t>
  </si>
  <si>
    <t>TECH-FLOW LLC</t>
  </si>
  <si>
    <t>1104 N 1600 W</t>
  </si>
  <si>
    <t>INCOA PERFORMANCE MINERALS, LLC</t>
  </si>
  <si>
    <t>2180 South 1300 East Suite</t>
  </si>
  <si>
    <t>LEON ROSS DRILLING &amp; CONSTRUCT</t>
  </si>
  <si>
    <t>P.O. Box 757</t>
  </si>
  <si>
    <t>PROVO MINING &amp; CONSTRUCTION, INC</t>
  </si>
  <si>
    <t>457 North Main Street</t>
  </si>
  <si>
    <t>ENIUM CAPITAL GROUP, LLC</t>
  </si>
  <si>
    <t>7929 HIGH POINT PKWY SUITE 350</t>
  </si>
  <si>
    <t>G3 SOLAR LLC</t>
  </si>
  <si>
    <t>272 W 200 N Ste 200</t>
  </si>
  <si>
    <t>OPEN MOUNTAIN ENERGY, LLC</t>
  </si>
  <si>
    <t>3451 N. Triumph Blvd., Suite 201</t>
  </si>
  <si>
    <t>TRI-STATE ELECTRIC &amp; UTILITY, INC.</t>
  </si>
  <si>
    <t>2302 E PASTURE DR</t>
  </si>
  <si>
    <t>DIVI ELECTRIC, LLC</t>
  </si>
  <si>
    <t>STE 500 4275 N THANKSGIVING WAY</t>
  </si>
  <si>
    <t>INTERMOUNTAIN HYDRONIC SPECIALTIES LLC</t>
  </si>
  <si>
    <t>1171 WEST 2400 SOUTH</t>
  </si>
  <si>
    <t>ECOVAP, INC.</t>
  </si>
  <si>
    <t>3214 N. University Ave., Ste. 133</t>
  </si>
  <si>
    <t>INTEGRATED WATER MANAGEMENT LLC</t>
  </si>
  <si>
    <t>201 S Main Street / Suite 2025</t>
  </si>
  <si>
    <t>GORDON MILAR HOMES, INC.</t>
  </si>
  <si>
    <t>2599 WEST ROYALTY LN</t>
  </si>
  <si>
    <t>SUNSET MOUNTAIN MACHINERY LC</t>
  </si>
  <si>
    <t>11038 North Highland Blvd, Suite 100</t>
  </si>
  <si>
    <t>INTERMOUNTAIN CONSTRUCTION SERVICES</t>
  </si>
  <si>
    <t>10298 South 2165 East</t>
  </si>
  <si>
    <t>AJ CONSTRUCTION INC</t>
  </si>
  <si>
    <t>265 W TABERNACLE SUITE 200</t>
  </si>
  <si>
    <t>JBR INC</t>
  </si>
  <si>
    <t>1217 N 1210 W</t>
  </si>
  <si>
    <t>LADMARK COMPANIES, INC.</t>
  </si>
  <si>
    <t>1670 S HIGHWAY 165 #101</t>
  </si>
  <si>
    <t>NO LIMIT DRYWALL, INC</t>
  </si>
  <si>
    <t>136 W 200 N</t>
  </si>
  <si>
    <t>Cooperative</t>
  </si>
  <si>
    <t>TIMBERHAWK INC</t>
  </si>
  <si>
    <t>1180 E Ashdown Forest Road</t>
  </si>
  <si>
    <t>PARISH CONSTRUCTION COMPANY INC</t>
  </si>
  <si>
    <t>1265 E 300 N</t>
  </si>
  <si>
    <t>PARK CITY CONSTRUCTION AND DEVELOPMENT GROUP LLC</t>
  </si>
  <si>
    <t>363 South Main Street Ste. 100</t>
  </si>
  <si>
    <t>ROUNDY CONSTRUCTION,LLC</t>
  </si>
  <si>
    <t>592 S 570 E</t>
  </si>
  <si>
    <t>REGAL HOMES, L.C.</t>
  </si>
  <si>
    <t>9216 S Wasatch Blvd</t>
  </si>
  <si>
    <t>WESTERN CHAIN LINK FENCE COMPANY, INC.</t>
  </si>
  <si>
    <t>6020 300 West</t>
  </si>
  <si>
    <t>MIKE KLAUCK CONSTRUCTION COMPANY INC</t>
  </si>
  <si>
    <t>SALISBURY CONSTRUCTION</t>
  </si>
  <si>
    <t>COMPLETE CONTRACTING COMPANY</t>
  </si>
  <si>
    <t>5455 W 11000 N STE 201</t>
  </si>
  <si>
    <t>PUREHAVEN HOMES, LLC</t>
  </si>
  <si>
    <t>150 N MAIN ST</t>
  </si>
  <si>
    <t>CAP-TONE, INC.</t>
  </si>
  <si>
    <t>ARTISTIC BUILDERS INC</t>
  </si>
  <si>
    <t>4602 SUNSET WAY</t>
  </si>
  <si>
    <t>CROWTHER CONSTRUCTION,INC.</t>
  </si>
  <si>
    <t>4496 COTTONWOOD DRIVE</t>
  </si>
  <si>
    <t>GTM BUILDERS, INC</t>
  </si>
  <si>
    <t>1676 Progress Way</t>
  </si>
  <si>
    <t>CONNECT BUILDING SERVICES, INC.</t>
  </si>
  <si>
    <t>10717 S. 455 E.</t>
  </si>
  <si>
    <t>CORRIO CONSTRUCTION, INC.</t>
  </si>
  <si>
    <t>1770 E 6400 S</t>
  </si>
  <si>
    <t>NELSON PARTNERS CONSTRUCTION MANAGEMENT</t>
  </si>
  <si>
    <t>3195 S. Main St. Suite 275</t>
  </si>
  <si>
    <t>CASTLE CREEK HOMES, LLC</t>
  </si>
  <si>
    <t>1798 West 5150 South, #103</t>
  </si>
  <si>
    <t>NORMAN CONSTRUCTION, INC.</t>
  </si>
  <si>
    <t>6421 N Business Park Loop Rd, Unit D</t>
  </si>
  <si>
    <t>PARK CITY HANDYMAN SERVICES LLC</t>
  </si>
  <si>
    <t>4940 Ponderosa Ct</t>
  </si>
  <si>
    <t>BRAIVA CONSTRUCTION LLC</t>
  </si>
  <si>
    <t>2436 S 3600 W</t>
  </si>
  <si>
    <t>RAINEY HOMES, INC.</t>
  </si>
  <si>
    <t>259 E 500 S</t>
  </si>
  <si>
    <t>MIDWAY CONSTRUCTION COMPANY, INC.</t>
  </si>
  <si>
    <t>599 No Main St</t>
  </si>
  <si>
    <t>BRAD REYNOLDS CONSTRUCTION INC</t>
  </si>
  <si>
    <t>4804 South 1140 East</t>
  </si>
  <si>
    <t>TECTON CONSTRUCTION, LLC</t>
  </si>
  <si>
    <t>347 N PUERTA DR</t>
  </si>
  <si>
    <t>KOBALT CONSTRUCTION INC</t>
  </si>
  <si>
    <t>1325 W 2200 S Ste D</t>
  </si>
  <si>
    <t>GERMANIA CONSTRUCTION INC</t>
  </si>
  <si>
    <t>6415 N BUSINESS LOOP RD STE 1</t>
  </si>
  <si>
    <t>STAR MOUNTAIN CONSTRUCTION INC</t>
  </si>
  <si>
    <t>495 W 5580 N</t>
  </si>
  <si>
    <t>ANCHOR RETAINING WALLS CONSTRUCTION</t>
  </si>
  <si>
    <t>3643 N 700 E</t>
  </si>
  <si>
    <t>A-SHED USA, INC.</t>
  </si>
  <si>
    <t>2870 South 400 West</t>
  </si>
  <si>
    <t>STEARNS CONSTRUCTION INC</t>
  </si>
  <si>
    <t>2746 Pebble Acres Dr</t>
  </si>
  <si>
    <t>TRUDIGITAL CORPORATION</t>
  </si>
  <si>
    <t>9035 S 700 E STE 200,</t>
  </si>
  <si>
    <t>WIMMER ELECTRICAL SERVICES, LLC</t>
  </si>
  <si>
    <t>5330 S Riley Lane</t>
  </si>
  <si>
    <t>TPI ENVIRONMENTAL, INC</t>
  </si>
  <si>
    <t>3946 Voelker Ct</t>
  </si>
  <si>
    <t>O'DRISCOLL CONSTRUCTORS, INC</t>
  </si>
  <si>
    <t>4275 N Newlane Rd</t>
  </si>
  <si>
    <t>PINE TREE CONSTRUCTION, LLC</t>
  </si>
  <si>
    <t>1959 S. 4130 W., #E, Salt Lake City, UT 84104 (Physical)</t>
  </si>
  <si>
    <t>S&amp;S CONSTRUCTION INC</t>
  </si>
  <si>
    <t>1363 E 170 S SUITE 301</t>
  </si>
  <si>
    <t>BOERBOOM CONSTRUCTION</t>
  </si>
  <si>
    <t>12714 PONY RD S</t>
  </si>
  <si>
    <t>TUSHAR CONTRACTING INC</t>
  </si>
  <si>
    <t>171 South Main Street</t>
  </si>
  <si>
    <t>REID'S CONCRETE SERVICE INCORPERATED</t>
  </si>
  <si>
    <t>4234 W. 8370 S.</t>
  </si>
  <si>
    <t>TYCOON CONSTRUCTION LLC</t>
  </si>
  <si>
    <t>8539 S Redwood Rd. Suite C</t>
  </si>
  <si>
    <t>LONE TREE REMOTE CAMPS, LLC</t>
  </si>
  <si>
    <t>2250 West Center Street</t>
  </si>
  <si>
    <t>BLACKDOG BUILDERS INC.</t>
  </si>
  <si>
    <t>4376 Forestdale Dr</t>
  </si>
  <si>
    <t>STEVEN E JOHANSEN CONSTRUCTION INC</t>
  </si>
  <si>
    <t>1440 S Hwy 117</t>
  </si>
  <si>
    <t>TERRY GEORGE CONSTRUCTION INC</t>
  </si>
  <si>
    <t>8735 West 3500 South</t>
  </si>
  <si>
    <t>H&amp;C DEVELOPMENT, LLC</t>
  </si>
  <si>
    <t>248 South 100 East STE 3</t>
  </si>
  <si>
    <t>EUCLID TIMBER FRAMES, L.C.</t>
  </si>
  <si>
    <t>3093 West South Hwy 189</t>
  </si>
  <si>
    <t>INTERMOUNTAIN CEDAR INC.</t>
  </si>
  <si>
    <t>1115 S 2860 E</t>
  </si>
  <si>
    <t>MOUNTAIN VISTA DEVELOPMENT, INC.</t>
  </si>
  <si>
    <t>668 East 12225 South Suite 201</t>
  </si>
  <si>
    <t>TRI - CITY CONSTRUCTION, INC</t>
  </si>
  <si>
    <t>78 West 13775 South, STE. 1</t>
  </si>
  <si>
    <t>ALLIANCE HOMES INC.</t>
  </si>
  <si>
    <t>2557  West Carmel Canyon Drive</t>
  </si>
  <si>
    <t>KNP CONSTRUCTION, INC.</t>
  </si>
  <si>
    <t>4107 W Nike Dr</t>
  </si>
  <si>
    <t>WATTS ENTERPRISES</t>
  </si>
  <si>
    <t>5200 S Highland Dr Ste 101</t>
  </si>
  <si>
    <t>SLC</t>
  </si>
  <si>
    <t>Self-Employed Individuals</t>
  </si>
  <si>
    <t>BONNEVILLE MFC, L.L.C.</t>
  </si>
  <si>
    <t>111 S Main St Ste 1600</t>
  </si>
  <si>
    <t>Z AND M SERVICES LLC</t>
  </si>
  <si>
    <t>515 N 3500 W</t>
  </si>
  <si>
    <t>WEST POINT</t>
  </si>
  <si>
    <t>MOUNTAINLANDS COMMUNITY HOUSING ASSOCIATION</t>
  </si>
  <si>
    <t>1960 Sidewinder Dr. Suite 107</t>
  </si>
  <si>
    <t>SULLIVAN HOMES</t>
  </si>
  <si>
    <t>558 E RIVERSIDE DR STE 102</t>
  </si>
  <si>
    <t>JAYDEE BARR CONSTRUCTION INC</t>
  </si>
  <si>
    <t>286 North 850 West</t>
  </si>
  <si>
    <t>CADENCE HOMES BUILDING CORP.</t>
  </si>
  <si>
    <t>2801 N Thanksgiving Way #100</t>
  </si>
  <si>
    <t>WRIGHT &amp; ASSOCIATES, LLC</t>
  </si>
  <si>
    <t>6150 S REDWOOD RD STE 100</t>
  </si>
  <si>
    <t>LIFESTYLE HOMES, LLC</t>
  </si>
  <si>
    <t>957 S Hwy 89 Ste 130</t>
  </si>
  <si>
    <t>WESTERN WALLS, INC</t>
  </si>
  <si>
    <t>3940 W 4200 S</t>
  </si>
  <si>
    <t>PETERSON BUILDERS, INC</t>
  </si>
  <si>
    <t>4794 2600 N</t>
  </si>
  <si>
    <t>BLACKBURN DESIGN AND BUILD. LLC</t>
  </si>
  <si>
    <t>1258 w lampton rd</t>
  </si>
  <si>
    <t>SOUTHERN UTAH DISASTER SERVICES, INC.</t>
  </si>
  <si>
    <t>476 E Riverside Dr Ste B4</t>
  </si>
  <si>
    <t>COMPLETE RESTORATION  CONSTRUCTION, INC.</t>
  </si>
  <si>
    <t>1342 W 200 S</t>
  </si>
  <si>
    <t>ALL PRO RESTORATION LLC</t>
  </si>
  <si>
    <t>7747 Allen Street</t>
  </si>
  <si>
    <t>SIERRA HOMEBUILDERS LLC</t>
  </si>
  <si>
    <t>470 N 2450 W</t>
  </si>
  <si>
    <t>RANDY A. FREI CONSTRUCTION, INC.</t>
  </si>
  <si>
    <t>PO BOX 243</t>
  </si>
  <si>
    <t>JFD LANDWORKS INC.</t>
  </si>
  <si>
    <t>1871 E 1220 S</t>
  </si>
  <si>
    <t>LARA &amp; SONS CONSTRUCTION LLC</t>
  </si>
  <si>
    <t>3015 s 600 w</t>
  </si>
  <si>
    <t>TECHONE CONSTRUCTION LLC</t>
  </si>
  <si>
    <t>479 W 280 S</t>
  </si>
  <si>
    <t>MARTINEAU HOMES INC.</t>
  </si>
  <si>
    <t>528 N 900 W STE 4</t>
  </si>
  <si>
    <t>OVATION HOMES, LLC</t>
  </si>
  <si>
    <t>498 N KAYS DR STE 210</t>
  </si>
  <si>
    <t>BIG CANYON HOMES, INC.</t>
  </si>
  <si>
    <t>1925 S WEST HOYTSVILLE RD</t>
  </si>
  <si>
    <t>RUBICON CONTRACTING, LLC</t>
  </si>
  <si>
    <t>86 S. 1250 W.</t>
  </si>
  <si>
    <t>NORTHSTAR BUILDERS, INC.</t>
  </si>
  <si>
    <t>1059 E 900 S STE 201</t>
  </si>
  <si>
    <t>EXTERIORS UTAH, LLC</t>
  </si>
  <si>
    <t>UNIT B 7147 W MCCUISTON AVE</t>
  </si>
  <si>
    <t>JP CUSTOM EXTERIORS &amp; FLOORS, INC.</t>
  </si>
  <si>
    <t>2680 W 15090 S</t>
  </si>
  <si>
    <t>DKL HOLDINGS, INC</t>
  </si>
  <si>
    <t>1785 N Main</t>
  </si>
  <si>
    <t>AZTEC SIDING, INC.</t>
  </si>
  <si>
    <t>3731 W South Jordan Pkwy</t>
  </si>
  <si>
    <t>CRANSTEN, INC.</t>
  </si>
  <si>
    <t>9980 S 300 W</t>
  </si>
  <si>
    <t>LIBERTY RESTORATION, LLC</t>
  </si>
  <si>
    <t>2526 south 300 west</t>
  </si>
  <si>
    <t>BILVAN LLC</t>
  </si>
  <si>
    <t>9076 South 300 West</t>
  </si>
  <si>
    <t>FIVE POINT CONSTRUCTION INC</t>
  </si>
  <si>
    <t>1376 W 8040 S STE 6</t>
  </si>
  <si>
    <t>MINT CONSTRUCTION LLC</t>
  </si>
  <si>
    <t>7585 S UNION PARK</t>
  </si>
  <si>
    <t>MGS BY DESIGN, INC</t>
  </si>
  <si>
    <t>CDR PAINTING INC.</t>
  </si>
  <si>
    <t>441 West 12300 South A-700</t>
  </si>
  <si>
    <t>COOK BUILDERS, INC</t>
  </si>
  <si>
    <t>380 South Main Street</t>
  </si>
  <si>
    <t>COWIE CONSTRUCTIONS, INC.</t>
  </si>
  <si>
    <t>10334 N 6900 W</t>
  </si>
  <si>
    <t>IZZY'S REMODEL AND REPAIR</t>
  </si>
  <si>
    <t>251 Interlochen Lane</t>
  </si>
  <si>
    <t>LOWELL CONSTRUCTION COMPANY</t>
  </si>
  <si>
    <t>1035 South 800 West</t>
  </si>
  <si>
    <t>AGRA TECH LLC</t>
  </si>
  <si>
    <t>124 S MAIN ST STE 6172</t>
  </si>
  <si>
    <t>SAUNDERS CONSTRUCTION INC</t>
  </si>
  <si>
    <t>1601 N 750 W</t>
  </si>
  <si>
    <t>SALT LAKE CEMENT CUTTING, INC.</t>
  </si>
  <si>
    <t>2290 South 600 West</t>
  </si>
  <si>
    <t>J.L. HARDY CONSTRUCTION, INC.</t>
  </si>
  <si>
    <t>1706 South 500 West Suite #250</t>
  </si>
  <si>
    <t>SPARROW CONSTRUCTION LLC</t>
  </si>
  <si>
    <t>135 W CLOVER LN</t>
  </si>
  <si>
    <t>CHENEY BROTHERS CONSTRUCTION INC</t>
  </si>
  <si>
    <t>118 N 800 W BUILDING 6D STE B</t>
  </si>
  <si>
    <t>SPINDLER CONSTRUCTION</t>
  </si>
  <si>
    <t>901 S Hwy 89-91</t>
  </si>
  <si>
    <t>WARNER &amp; ASSOCIATES CONSTRUCTION</t>
  </si>
  <si>
    <t>1460 N MAIN #1A</t>
  </si>
  <si>
    <t>FINCON INC.</t>
  </si>
  <si>
    <t>1486 East 970 North</t>
  </si>
  <si>
    <t>C.N.C. CONSTRUCTION, INC.</t>
  </si>
  <si>
    <t>2756 N Parkland Blvd</t>
  </si>
  <si>
    <t>ONE WEST CONSTRUCTION LLC</t>
  </si>
  <si>
    <t>290 North Flint St</t>
  </si>
  <si>
    <t>WATTS CONSTRUCTION, INC.</t>
  </si>
  <si>
    <t>795 E Factory Dr Ste B</t>
  </si>
  <si>
    <t>ROBINSON BROTHERS CONSTRUCTION, INC.</t>
  </si>
  <si>
    <t>427 W 11950 S</t>
  </si>
  <si>
    <t>COMMERCIAL INTERIORS CONSTRUCTION INC</t>
  </si>
  <si>
    <t>3562 W Boulden Blvd</t>
  </si>
  <si>
    <t>KNIGHT BROTHERS CONSTRUCTION CO INC</t>
  </si>
  <si>
    <t>2660 West 2590 South</t>
  </si>
  <si>
    <t>RON JOHNSON MASONRY INC</t>
  </si>
  <si>
    <t>980 W 2100 S</t>
  </si>
  <si>
    <t>EDGE BUILDERS, LLC</t>
  </si>
  <si>
    <t>WAYMAN LN</t>
  </si>
  <si>
    <t>360 CONSTRUCTION LLC</t>
  </si>
  <si>
    <t>4225 W NIKE DR STE F</t>
  </si>
  <si>
    <t>DENNETT CONSTRUCTION, INC.</t>
  </si>
  <si>
    <t>1413 SOUTH SANDHILL DR</t>
  </si>
  <si>
    <t>CADENCE CONTRACT SERVICES LLC</t>
  </si>
  <si>
    <t>1204 South Jordan Parkway Unit D</t>
  </si>
  <si>
    <t>STEEL CONCEPTS, LLC</t>
  </si>
  <si>
    <t>1981 PAINTER LANE</t>
  </si>
  <si>
    <t>HIGHMARK CONSTRUCTION, INC</t>
  </si>
  <si>
    <t>1034 W RSI Dr. STE Logan, UT 84321</t>
  </si>
  <si>
    <t>RAYMOND CONSTRUCTION COMPANY INC</t>
  </si>
  <si>
    <t>125 W 2500 N</t>
  </si>
  <si>
    <t>US DEVELOPMENT</t>
  </si>
  <si>
    <t>471 HERITAGE PARK BLVD</t>
  </si>
  <si>
    <t>MILLER GENERAL CONTRACTORS LLC</t>
  </si>
  <si>
    <t>717 W COLUMBIA LN</t>
  </si>
  <si>
    <t>COMMERCIAL EXTERIOR SOLUTIONS</t>
  </si>
  <si>
    <t>M-13 CONSTRUCTION, INC</t>
  </si>
  <si>
    <t>775 W 1200 N  STE 100</t>
  </si>
  <si>
    <t>RAASS BROTHERS, INC</t>
  </si>
  <si>
    <t>311 FREEDOM BLVD STE A</t>
  </si>
  <si>
    <t>SURE-FI, INC.</t>
  </si>
  <si>
    <t>3500 SIERRA VISTA WAY</t>
  </si>
  <si>
    <t>BENNETT PAVING &amp; CONSTRUCTION, INC.</t>
  </si>
  <si>
    <t>1607 s HIGHWAY 91</t>
  </si>
  <si>
    <t>MONA</t>
  </si>
  <si>
    <t>MENLOVE DEVELOPMENT, INC</t>
  </si>
  <si>
    <t>4243 West Nike Drive #C</t>
  </si>
  <si>
    <t>MONSON CONSTRUCTION, INC</t>
  </si>
  <si>
    <t>ADP LEMCO INC.</t>
  </si>
  <si>
    <t>13702 S 200 W, STE B9</t>
  </si>
  <si>
    <t>GUARDIAN CONSTRUCTION INC</t>
  </si>
  <si>
    <t>360 S Fort Lane</t>
  </si>
  <si>
    <t>JIM ISAAC CONSTRUCTION, L.C.</t>
  </si>
  <si>
    <t>3412 South 1400 West Suite A</t>
  </si>
  <si>
    <t>MIDGLEY CONSTRUCTION INC</t>
  </si>
  <si>
    <t>7644 S STATE ST</t>
  </si>
  <si>
    <t>BIG TREE CONSTRUCTION, LLC</t>
  </si>
  <si>
    <t>12218 S LONE PEAK PKWY STE 106</t>
  </si>
  <si>
    <t>DTL BUILDERS, INC.</t>
  </si>
  <si>
    <t>13077 S. 3600 W.</t>
  </si>
  <si>
    <t>WASATCH WEST CONTRACTING, LLC</t>
  </si>
  <si>
    <t>1262 S. 650 W.</t>
  </si>
  <si>
    <t>JRE LLC</t>
  </si>
  <si>
    <t>220 w 1400 n</t>
  </si>
  <si>
    <t>WHISTLE CONSTRUCTION LLC</t>
  </si>
  <si>
    <t>8225 S 2700 West</t>
  </si>
  <si>
    <t>VERTI-CRETE, LLC</t>
  </si>
  <si>
    <t>16120 S PONY EXPRESS RD</t>
  </si>
  <si>
    <t>CLASSIC JACK CONSTRUCTION, L.L.C.</t>
  </si>
  <si>
    <t>1565 N 500 E</t>
  </si>
  <si>
    <t>MOUNTAIN STANDARD CONSTRUCTION, LLC</t>
  </si>
  <si>
    <t>2661 Washington Blvd, Suit 203</t>
  </si>
  <si>
    <t>CODY EKKER CONSTRUCTION, INC.</t>
  </si>
  <si>
    <t>412 E. 3200 N.</t>
  </si>
  <si>
    <t>BECK CONSTRUCTION &amp; EXCAVATION, INC.</t>
  </si>
  <si>
    <t>1194 W SOUTH JORDAN PARKWAY, SUITE B</t>
  </si>
  <si>
    <t>HARWOOD MECHANICAL, INC.</t>
  </si>
  <si>
    <t>710 1700  W</t>
  </si>
  <si>
    <t>STONE CREST CONSTRUCTION</t>
  </si>
  <si>
    <t>1125 W 500 S</t>
  </si>
  <si>
    <t>WEST BOUNTIFUL</t>
  </si>
  <si>
    <t>ALCO CONSTRUCTION</t>
  </si>
  <si>
    <t>700360 North 700 West Suite H</t>
  </si>
  <si>
    <t>SPACKMAN ENTERPRISES LC</t>
  </si>
  <si>
    <t>1125 W 650 N #6</t>
  </si>
  <si>
    <t>WW CONSTRUCTION INC</t>
  </si>
  <si>
    <t>1672 West 900 South</t>
  </si>
  <si>
    <t>PRECISION RESTORATION LLC</t>
  </si>
  <si>
    <t>611 W 9560 S Ste A</t>
  </si>
  <si>
    <t>ADVANCED MODULAR MFG</t>
  </si>
  <si>
    <t>1168 South Legacy View Street</t>
  </si>
  <si>
    <t>BCI NATIONAL INC.</t>
  </si>
  <si>
    <t>3158 South Main Street</t>
  </si>
  <si>
    <t>EVERGREENE CONSTRUCTION CO, LC</t>
  </si>
  <si>
    <t>571 East 600 South</t>
  </si>
  <si>
    <t>MOUNTAIN WEST INDUSTRIES LLC</t>
  </si>
  <si>
    <t>PERRY CONSTRUCTION INC.</t>
  </si>
  <si>
    <t>17 E Winchester St. #200</t>
  </si>
  <si>
    <t>RICHARDSON VAN LEEUWEN CONSTRUCTION LLC</t>
  </si>
  <si>
    <t>510 South 600 East</t>
  </si>
  <si>
    <t>HUNSAKER EXTERIORS, INC.</t>
  </si>
  <si>
    <t>14674 S 800 W</t>
  </si>
  <si>
    <t>HUNSAKER PLASTERING, LLC</t>
  </si>
  <si>
    <t>FRANK YOUNG CONSTRUCTION, LLC</t>
  </si>
  <si>
    <t>6118 N Rocky Ridge Rd</t>
  </si>
  <si>
    <t>PEOA</t>
  </si>
  <si>
    <t>HKRC, LLC</t>
  </si>
  <si>
    <t>4490 Forestdale Dr., 201</t>
  </si>
  <si>
    <t>ONSITE DEVELOPMENT, INC.</t>
  </si>
  <si>
    <t>1636 S 1100 W</t>
  </si>
  <si>
    <t>MGM CONSTRUCTION, INC</t>
  </si>
  <si>
    <t>900 North 400 West Bldg #5</t>
  </si>
  <si>
    <t>TRI-HURST CONSTRUCTION</t>
  </si>
  <si>
    <t>377 West 300 South</t>
  </si>
  <si>
    <t>D-DYER INC</t>
  </si>
  <si>
    <t>6383 W 9960 N</t>
  </si>
  <si>
    <t>ELECTRIC DRAIN AND SEWER ROOTER SERVICE INC DBA ELECTRIC ROOTER</t>
  </si>
  <si>
    <t>550 FINE DRIVE</t>
  </si>
  <si>
    <t>CROSSROADS CONSTRUCTION CO INC</t>
  </si>
  <si>
    <t>7888 W 2400 S</t>
  </si>
  <si>
    <t>MARSH CONSTRUCTION LC</t>
  </si>
  <si>
    <t>3746 North Higley Road</t>
  </si>
  <si>
    <t>VAL KOTTER &amp; SONS, INC.</t>
  </si>
  <si>
    <t>1035 W FOREST ST</t>
  </si>
  <si>
    <t>MVC CONST CO INC</t>
  </si>
  <si>
    <t>2908 S 1200 W</t>
  </si>
  <si>
    <t>CL WAYMAN PIPING LLC</t>
  </si>
  <si>
    <t>5535 WEST LEO PARK ROAD</t>
  </si>
  <si>
    <t>MIKE ZIMMERMAN WELL SERVICE</t>
  </si>
  <si>
    <t>6985 W 2100 S</t>
  </si>
  <si>
    <t>ADVANCED CONSTRUCTION AND DESIGN LLC</t>
  </si>
  <si>
    <t>2303 N Coral Canyon Blvd STE 201</t>
  </si>
  <si>
    <t>BASIN SWABBING AND WELL SERVICE INC.</t>
  </si>
  <si>
    <t>156  NORTH 1500 EAST</t>
  </si>
  <si>
    <t>STEVENSON WELL SERVICE, INC.</t>
  </si>
  <si>
    <t>1339 W Bison Dr</t>
  </si>
  <si>
    <t>TRIEX CONSTRUCTION CORP</t>
  </si>
  <si>
    <t>14751 S 1690 W</t>
  </si>
  <si>
    <t>GARDNER BROTHERS DRILLING, INC.</t>
  </si>
  <si>
    <t>2093 East Hwy 18</t>
  </si>
  <si>
    <t>DC WELDING AND CONSTRUCTION LLC</t>
  </si>
  <si>
    <t>638 e 500 s</t>
  </si>
  <si>
    <t>PROINDUSTRIAL INC</t>
  </si>
  <si>
    <t>4128 W. Nike Dr.</t>
  </si>
  <si>
    <t>CEDAR BEAR NATURALES INC</t>
  </si>
  <si>
    <t>1407 E Hwy 40 Ballard, UT 84066</t>
  </si>
  <si>
    <t>RT OILFIELD SERVICE INC</t>
  </si>
  <si>
    <t>13072 W SR 87</t>
  </si>
  <si>
    <t>CHRISTOFFERSON WELDING, INC.</t>
  </si>
  <si>
    <t>1385 E 1300 S</t>
  </si>
  <si>
    <t>STUBBS &amp;AMP; STUBBS OILFIELD CONSTRUCTION, INC.</t>
  </si>
  <si>
    <t>5127 S 5400 E</t>
  </si>
  <si>
    <t>INTERMOUNTAIN TRUCK REBUILDERS, INC.</t>
  </si>
  <si>
    <t>WELINK COMMUNICATIONS, LLC</t>
  </si>
  <si>
    <t>1881 W Traverse Pkwy Suite E, Unit 525</t>
  </si>
  <si>
    <t>DAI MANAGERS, LLC</t>
  </si>
  <si>
    <t>14034 South 145 East</t>
  </si>
  <si>
    <t>SUN RIVER ST. GEORGE DEV., LC</t>
  </si>
  <si>
    <t>KASTLE ROCK EXCAVATION &amp; DEVELOPMENT, LLC</t>
  </si>
  <si>
    <t>8085 S JUNIPER CT</t>
  </si>
  <si>
    <t>RIDGEPOINT MANAGEMENT GROUP, LLC</t>
  </si>
  <si>
    <t>947 SOUTH 500 EAST  STE 100</t>
  </si>
  <si>
    <t>CCV MANAGEMENT LLC</t>
  </si>
  <si>
    <t>5295 S Commerce Dr Ste 205</t>
  </si>
  <si>
    <t>BOULDER VENTURES DEVELOPMENT, INC.</t>
  </si>
  <si>
    <t>2121 S. McClelland St Ste 303</t>
  </si>
  <si>
    <t>BONNEVILLE ASPHALT AND REPAIR LC</t>
  </si>
  <si>
    <t>1380 W. 200 S.</t>
  </si>
  <si>
    <t>CLAUDE H NIX CONSTRUCTION CO</t>
  </si>
  <si>
    <t>1893 E Skyline Dr #203</t>
  </si>
  <si>
    <t>SWEEP 'N' UTAH, INC.</t>
  </si>
  <si>
    <t>2105 N FORT LN</t>
  </si>
  <si>
    <t>ROWSER CONSTRUCTION, LLC</t>
  </si>
  <si>
    <t>174 N EAST HENEFER RD</t>
  </si>
  <si>
    <t>HENEFER</t>
  </si>
  <si>
    <t>GRADE TECH SERVICES INC</t>
  </si>
  <si>
    <t>6905 SOUTH 1300 EAST 283</t>
  </si>
  <si>
    <t>SKY VIEW EXCAVATION AND GRADING, INC.</t>
  </si>
  <si>
    <t>446 East Young St</t>
  </si>
  <si>
    <t>SUPERIOR ASPHALT, L.C.</t>
  </si>
  <si>
    <t>2040 S 7500 W</t>
  </si>
  <si>
    <t>CKC FIELD SERVICE LLC</t>
  </si>
  <si>
    <t>PO Box 184</t>
  </si>
  <si>
    <t>PROBUILD CONSTRUCTION, INC.</t>
  </si>
  <si>
    <t>5495 West Leo Park Rd</t>
  </si>
  <si>
    <t>GILES CONSTRUCTION LLC</t>
  </si>
  <si>
    <t>612 North Main Street</t>
  </si>
  <si>
    <t>COMERS CONCRETE, LLC</t>
  </si>
  <si>
    <t>873 S Orem Blvd Ste 2</t>
  </si>
  <si>
    <t>BOWEN CONSTRUCTION CO., INC.</t>
  </si>
  <si>
    <t>1120 W 500 N</t>
  </si>
  <si>
    <t>JN WARD &amp; ASSOCIATES</t>
  </si>
  <si>
    <t>231 W 800 S</t>
  </si>
  <si>
    <t>DESERT HILLS CONSTRUCTION CO. LLC</t>
  </si>
  <si>
    <t>812 E Vermillion Ave</t>
  </si>
  <si>
    <t>NORTHERN CONSTRUCTION LLC</t>
  </si>
  <si>
    <t>2882 Commerce Way</t>
  </si>
  <si>
    <t>ROCK SLIDE ENGINEERING, LLC</t>
  </si>
  <si>
    <t>2561 N 200 W</t>
  </si>
  <si>
    <t>NELSON BROTHERS CONSTRUCTION CO</t>
  </si>
  <si>
    <t>347 WEST 1600 SOUTH</t>
  </si>
  <si>
    <t>TONKA TRUCKING, INC</t>
  </si>
  <si>
    <t>1912 E Jeremy Dr</t>
  </si>
  <si>
    <t>UNDERGROUND SOLUTIONS LLC</t>
  </si>
  <si>
    <t>2985 S HWY 89</t>
  </si>
  <si>
    <t>PERRY</t>
  </si>
  <si>
    <t>3CC CONCRETE, LLC</t>
  </si>
  <si>
    <t>352 North Flint Street</t>
  </si>
  <si>
    <t>KW ROBINSON CONSTRUCTION, INC.</t>
  </si>
  <si>
    <t>PO Box 920</t>
  </si>
  <si>
    <t>SONEV CONSTRUCTION, LLC</t>
  </si>
  <si>
    <t>444 S Main Street, Suite C7</t>
  </si>
  <si>
    <t>FX CONSTRUCTION, INC.</t>
  </si>
  <si>
    <t>6862 W 10205 N</t>
  </si>
  <si>
    <t>GOT CONCRETE INC</t>
  </si>
  <si>
    <t>1284 WEST 1130 NORTH #5</t>
  </si>
  <si>
    <t>SURE DESIGN CONCRETE INC</t>
  </si>
  <si>
    <t>1131 West Diamond Valley Road</t>
  </si>
  <si>
    <t>ACI CONSTRUCTION, LLC</t>
  </si>
  <si>
    <t>785 E 2100 N</t>
  </si>
  <si>
    <t>VALDEZ FOOTINGS, INC.</t>
  </si>
  <si>
    <t>7150 S 400 W</t>
  </si>
  <si>
    <t>GRANGE CONSTRUCTION COMPANY</t>
  </si>
  <si>
    <t>2983 S 2000 W</t>
  </si>
  <si>
    <t>COLLEGE WARD</t>
  </si>
  <si>
    <t>QUICKSILVER CONCRETE, INC.</t>
  </si>
  <si>
    <t>548 s 600 e</t>
  </si>
  <si>
    <t>CREATIVE COATINGS LLC</t>
  </si>
  <si>
    <t>889 N 4700 W</t>
  </si>
  <si>
    <t>UNITED CURBING, INC</t>
  </si>
  <si>
    <t>3950 S 500 W</t>
  </si>
  <si>
    <t>MILLREEK</t>
  </si>
  <si>
    <t>FOX CONCRETE &amp; GENERAL CONST. INC.</t>
  </si>
  <si>
    <t>UNIT 201 3052 N SNOW CANYON PKWY</t>
  </si>
  <si>
    <t>LG CONCRETE, LLC</t>
  </si>
  <si>
    <t>2556 South Fargo Street</t>
  </si>
  <si>
    <t>HARDCO CONCRETE, LLC</t>
  </si>
  <si>
    <t>WALL TO WALL EXTERIORS LLC</t>
  </si>
  <si>
    <t>1565 W HILL FIELD RD SUITE 104</t>
  </si>
  <si>
    <t>BRENT MITCHELL INC</t>
  </si>
  <si>
    <t>952 w smith lane</t>
  </si>
  <si>
    <t>WASATCH MASONRY &amp; GENERAL CONS</t>
  </si>
  <si>
    <t>568 S 1400 E</t>
  </si>
  <si>
    <t>ROCKY MOUNTAIN MASONRY, INC.</t>
  </si>
  <si>
    <t>3384 West 5200 South</t>
  </si>
  <si>
    <t>BLACK ROCK CONCRETE LLC</t>
  </si>
  <si>
    <t>K &amp; K PRO CONCRETE</t>
  </si>
  <si>
    <t>112 W 13775 S</t>
  </si>
  <si>
    <t>B4 ENTERPRISES, INC</t>
  </si>
  <si>
    <t>51 E 400 N SUITE 4A</t>
  </si>
  <si>
    <t>MOUNTAIN STATES CONTRACTORS, INC.</t>
  </si>
  <si>
    <t>JERRY BROOME CONCRETE LLC</t>
  </si>
  <si>
    <t>5901 W 8400 S</t>
  </si>
  <si>
    <t>FRONTLINE CONCRETE PUMPING, LLC</t>
  </si>
  <si>
    <t>1550 West 2000 South</t>
  </si>
  <si>
    <t>IRON CLAD CONCRETE LLC</t>
  </si>
  <si>
    <t>2689 W Parkside Drive</t>
  </si>
  <si>
    <t>ROYAL CONCRETE INC.</t>
  </si>
  <si>
    <t>14098 S. Lightning Peak Dr.</t>
  </si>
  <si>
    <t>JERRY DAVIS CONSTRUCTION INC</t>
  </si>
  <si>
    <t>995 East 380 North</t>
  </si>
  <si>
    <t>M.S. CONCRETE, INC.</t>
  </si>
  <si>
    <t>1102 N Airport Rd Address 2</t>
  </si>
  <si>
    <t>MANGUM CONCRETE, INC</t>
  </si>
  <si>
    <t>14911 Castle Valley Dr</t>
  </si>
  <si>
    <t>BRENT G THEOBALD CONSTRUCTION INC</t>
  </si>
  <si>
    <t>215 W INDUSTRIAL DR #5</t>
  </si>
  <si>
    <t>SANPETE STEEL, LLC</t>
  </si>
  <si>
    <t>685 E Main</t>
  </si>
  <si>
    <t>MORONI</t>
  </si>
  <si>
    <t>WASATCH STEEL ERECTORS</t>
  </si>
  <si>
    <t>500 W STATE RD</t>
  </si>
  <si>
    <t>BRAILSFORD CAST STONE, INC</t>
  </si>
  <si>
    <t>642 West 1300 North</t>
  </si>
  <si>
    <t>SOUTH SHOP STEEL LLC</t>
  </si>
  <si>
    <t>222 NORTH GENEVA RD</t>
  </si>
  <si>
    <t>DANCO STEEL ERECTORS, INC.</t>
  </si>
  <si>
    <t>1830 Dove Hollow Cir.</t>
  </si>
  <si>
    <t>NIELSEN'S ARC SERVICE</t>
  </si>
  <si>
    <t>445 N 100 W</t>
  </si>
  <si>
    <t>REDMOND</t>
  </si>
  <si>
    <t>WELDCO FABRICATION AND DESIGN, LLC</t>
  </si>
  <si>
    <t>1921 W 2500 N</t>
  </si>
  <si>
    <t>ROY J. HAMILTON, INC.</t>
  </si>
  <si>
    <t>525 W Airport Road</t>
  </si>
  <si>
    <t>DW FRAMING INC</t>
  </si>
  <si>
    <t>3472 W 2610 SOUTH</t>
  </si>
  <si>
    <t>DARTCO MASONRY, LLC</t>
  </si>
  <si>
    <t>1644 S 3450 E</t>
  </si>
  <si>
    <t>CREATIVE EXTERIORS LC</t>
  </si>
  <si>
    <t>1785 E 1450 S  STE 120</t>
  </si>
  <si>
    <t>ABSTRACT MASONRY RESTORATION, INC</t>
  </si>
  <si>
    <t>681 S 4050 W</t>
  </si>
  <si>
    <t>J.H. MASONRY, INC.</t>
  </si>
  <si>
    <t>416 West 3900 South</t>
  </si>
  <si>
    <t>BA ROBINSON CONSTRUCTION INC.</t>
  </si>
  <si>
    <t>892 East Commerce Drive Suite A</t>
  </si>
  <si>
    <t>BLEGCO, INC</t>
  </si>
  <si>
    <t>455 East 1200 North</t>
  </si>
  <si>
    <t>HYDRO-TECH, INC.</t>
  </si>
  <si>
    <t>1313 N 300 W,1313 North 300 West</t>
  </si>
  <si>
    <t>PETERSEN EXTERIORS, LLC</t>
  </si>
  <si>
    <t>9846 N Hwy 89</t>
  </si>
  <si>
    <t>DEWEYVILLE</t>
  </si>
  <si>
    <t>SIPCO STUCCO AND STONE INC</t>
  </si>
  <si>
    <t>963 N 1400 W</t>
  </si>
  <si>
    <t>SHANNON P. WRIGHT STONEMASONRY, LLC</t>
  </si>
  <si>
    <t>1638 E. 350 S.</t>
  </si>
  <si>
    <t>SAND CUTS, INC.</t>
  </si>
  <si>
    <t>2998 WEST 5300 NORTH</t>
  </si>
  <si>
    <t>CHISL, INC</t>
  </si>
  <si>
    <t>4126 S 500 W</t>
  </si>
  <si>
    <t>ARCHITECTURAL GLAZING SOLUTIONS,INC</t>
  </si>
  <si>
    <t>5115 West 2100 South</t>
  </si>
  <si>
    <t>MOUNTAIN VALLEY GLAZING INC</t>
  </si>
  <si>
    <t>5115 w 2100 S - Suite B</t>
  </si>
  <si>
    <t>BEEHIVE GLASS CO INC</t>
  </si>
  <si>
    <t>3070 E 3300 S</t>
  </si>
  <si>
    <t>BENNETTS GLASS &amp; FLOORING INC</t>
  </si>
  <si>
    <t>2757 S. 1900 W.</t>
  </si>
  <si>
    <t>O'BRIEN GLASS PRODUCTS, INC.</t>
  </si>
  <si>
    <t>55 E. 400 S. -- P.O. Box 775</t>
  </si>
  <si>
    <t>A.M.I. ROOFING, INC.</t>
  </si>
  <si>
    <t>141 W Haven Ave</t>
  </si>
  <si>
    <t>CLOSET MASTERS, INC</t>
  </si>
  <si>
    <t>5585 W Wells Park Rd</t>
  </si>
  <si>
    <t>BROKEN ARROW CONSTRUCTION CORP.</t>
  </si>
  <si>
    <t>HIGH POINT CONTRACTING INC</t>
  </si>
  <si>
    <t>5295 S 5500 W</t>
  </si>
  <si>
    <t>HOOPER</t>
  </si>
  <si>
    <t>ROCK SOLID ROOFING</t>
  </si>
  <si>
    <t>4701 Sandpipper</t>
  </si>
  <si>
    <t>ASPEN ROOFING</t>
  </si>
  <si>
    <t>472 W 3440 S # A</t>
  </si>
  <si>
    <t>ARTISTIC ROOFING, L.L.C.</t>
  </si>
  <si>
    <t>560 N. Washington Boulevard</t>
  </si>
  <si>
    <t>PROFILE ROOFING</t>
  </si>
  <si>
    <t>2202 E 3100 N</t>
  </si>
  <si>
    <t>CONTRACT WEST ROOFING, INC.</t>
  </si>
  <si>
    <t>6914 S 3000 E</t>
  </si>
  <si>
    <t>HOLLIMAN SIDING &amp; HOME IMPROVE</t>
  </si>
  <si>
    <t>1292 W 400 S</t>
  </si>
  <si>
    <t>J &amp; S INTERMOUNTAIN SIDING LLC.</t>
  </si>
  <si>
    <t>LEGACY ROOFING, LLC</t>
  </si>
  <si>
    <t>570 E 1700 S</t>
  </si>
  <si>
    <t>KNOCK OUT ROOFING AND CONSTRUCTION, INC</t>
  </si>
  <si>
    <t>3575 S 300 W</t>
  </si>
  <si>
    <t>RODAC, LLC</t>
  </si>
  <si>
    <t>1213 W 2550 S</t>
  </si>
  <si>
    <t>INTERMOUNTAIN WEST CONTRACTORS LLC</t>
  </si>
  <si>
    <t>3680 W 9000 S</t>
  </si>
  <si>
    <t>FORTRESS HOME IMPROVEMENTS LLC</t>
  </si>
  <si>
    <t>5975 S Stratler  st</t>
  </si>
  <si>
    <t>NOORDA DEVELOPMENT, LLC</t>
  </si>
  <si>
    <t>S&amp;S ROOFING, INC.</t>
  </si>
  <si>
    <t>6400 s 2300 e</t>
  </si>
  <si>
    <t>UTR SERVICES, INC.</t>
  </si>
  <si>
    <t>555 w 3900 s suite c</t>
  </si>
  <si>
    <t>EVEREST CONSTRUCTION LLC</t>
  </si>
  <si>
    <t>1537 Mountain Road</t>
  </si>
  <si>
    <t>CORNABY BROTHERS ROOFING LLC</t>
  </si>
  <si>
    <t>890 West Center St. Ste. 5</t>
  </si>
  <si>
    <t>BRO'S CONSTRUCTION CORPORATION</t>
  </si>
  <si>
    <t>5731 West 12900 South</t>
  </si>
  <si>
    <t>FAR WEST ROOFING, INC.</t>
  </si>
  <si>
    <t>14528 S Camp Williams Road</t>
  </si>
  <si>
    <t>TNT INDUSTRIES LLC</t>
  </si>
  <si>
    <t>4594 N. OLD SCOUT TRAIL</t>
  </si>
  <si>
    <t>Solera National Bank</t>
  </si>
  <si>
    <t>ALL TYPES ROOFING INC</t>
  </si>
  <si>
    <t>440 REDWOOD RD S</t>
  </si>
  <si>
    <t>NEW LOOK SIDING, L.L.C.</t>
  </si>
  <si>
    <t>6994 S 400 W</t>
  </si>
  <si>
    <t>V 3 CONSTRUCTION, INC</t>
  </si>
  <si>
    <t>6076 West 9860 south</t>
  </si>
  <si>
    <t>CASCADE CONCRETE, L.L.C.</t>
  </si>
  <si>
    <t>846 1200 E</t>
  </si>
  <si>
    <t>NATIONAL WELDING CORPORATION</t>
  </si>
  <si>
    <t>7025 COMMERCE PARK DR</t>
  </si>
  <si>
    <t>SOUTHERN UNIQUE CUSTOM EXTERIORS, LLC</t>
  </si>
  <si>
    <t>3662 S RIVER RD</t>
  </si>
  <si>
    <t>RINO EXCAVATING, LLC</t>
  </si>
  <si>
    <t>STUCCO TECH INC</t>
  </si>
  <si>
    <t>1246 WEST 3420 NORTH</t>
  </si>
  <si>
    <t>DIVERSIFIED MAINTENANCE SYSTEMS INC</t>
  </si>
  <si>
    <t>11492 S POLO CLUB CT</t>
  </si>
  <si>
    <t>RW CUSTOM, LLC</t>
  </si>
  <si>
    <t>2120 N 400 E</t>
  </si>
  <si>
    <t>ICORR TECHNOLOGIES, INC.</t>
  </si>
  <si>
    <t>810 Hardscrabble Road</t>
  </si>
  <si>
    <t>AMPED UP ELECTRIC INC</t>
  </si>
  <si>
    <t>151 N 700 W #3</t>
  </si>
  <si>
    <t>NEWLECTRIC INC</t>
  </si>
  <si>
    <t>112 W 13775 S # 9</t>
  </si>
  <si>
    <t>KV ELECTRIC, INC.</t>
  </si>
  <si>
    <t>188 North 3050 East</t>
  </si>
  <si>
    <t>CUSTOM ELECTRIC, LLC</t>
  </si>
  <si>
    <t>7110 N 3125 E</t>
  </si>
  <si>
    <t>LARSEN ELECTRIC OF NEVADA, LLC</t>
  </si>
  <si>
    <t>304 SMAIN ST</t>
  </si>
  <si>
    <t>MARATHON ELECTRIC, LLC</t>
  </si>
  <si>
    <t>6646 s COTTONWOOD ST</t>
  </si>
  <si>
    <t>SHUPE ELECTRIC INC.</t>
  </si>
  <si>
    <t>1264 west 50 south</t>
  </si>
  <si>
    <t>HAUPT ELECTRICAL INC.</t>
  </si>
  <si>
    <t>312 NORTH 1600 WEST</t>
  </si>
  <si>
    <t>K2 ELECTRIC INCORPORATED</t>
  </si>
  <si>
    <t>2520 WEST PEBBLE CREEK LN</t>
  </si>
  <si>
    <t>SOUTHLAND ELECTRIC, INC.</t>
  </si>
  <si>
    <t>1495 South Black Ridge Drive Building B</t>
  </si>
  <si>
    <t>POWERHOUSE ELECTRIC</t>
  </si>
  <si>
    <t>930 N 1610 W B</t>
  </si>
  <si>
    <t>SILVER ROCK ELECTRICAL, INC.</t>
  </si>
  <si>
    <t>12144 S JONATHAN VIEW LN</t>
  </si>
  <si>
    <t>STAPLETON ELECTRIC, LLC</t>
  </si>
  <si>
    <t>3675 West 1987 South</t>
  </si>
  <si>
    <t>D-ELECTRIC INC.</t>
  </si>
  <si>
    <t>14714 CURRANT CREEK CIR</t>
  </si>
  <si>
    <t>GARDNER ELECTRIC LLC</t>
  </si>
  <si>
    <t>305 WEST CENTER STREET STE #4</t>
  </si>
  <si>
    <t>POWER HOUSE ELECTRICAL LLC</t>
  </si>
  <si>
    <t>1110 W 650 N Suite D</t>
  </si>
  <si>
    <t>RHI, LLC</t>
  </si>
  <si>
    <t>1863 W Alexander Street</t>
  </si>
  <si>
    <t>T &amp; C ELECTRIC, INC.</t>
  </si>
  <si>
    <t>11082 S 115 E</t>
  </si>
  <si>
    <t>PREMIER STRAND HEATING &amp; AIR, LLC</t>
  </si>
  <si>
    <t>317 W 6160 S</t>
  </si>
  <si>
    <t>MCMILLAN SERVICES, LLC</t>
  </si>
  <si>
    <t>3955 W Old Hwy</t>
  </si>
  <si>
    <t>SPARKS ELECTRIC INC</t>
  </si>
  <si>
    <t>2256 S CAMERON DR</t>
  </si>
  <si>
    <t>HADLEY ELECTRIC INC</t>
  </si>
  <si>
    <t>2147 RULON WHITE BLVD Suite 101</t>
  </si>
  <si>
    <t>NEXT LEVEL ELECTRIC</t>
  </si>
  <si>
    <t>192 E 3700 N</t>
  </si>
  <si>
    <t>DOUBLE D ELECTRICAL &amp;AMP; INSTRUMENTATION</t>
  </si>
  <si>
    <t>1321 EARL DR STE A</t>
  </si>
  <si>
    <t>ELECTRO TECH CORPORATION</t>
  </si>
  <si>
    <t>2947 MIDLAND DR</t>
  </si>
  <si>
    <t>WAVE ELECTRIC, LLC</t>
  </si>
  <si>
    <t>hc 60 box 79</t>
  </si>
  <si>
    <t>CANYON RIVER ELECTRIC, LLC</t>
  </si>
  <si>
    <t>3367 W OVERLOOK DR</t>
  </si>
  <si>
    <t>AMERICAN ELECTRIC COMPANY INC.</t>
  </si>
  <si>
    <t>78 W 13775 S STE 9</t>
  </si>
  <si>
    <t>RIVERSIDE ELECTRIC, INC.</t>
  </si>
  <si>
    <t>15270 North 5475 West</t>
  </si>
  <si>
    <t>RIVERSIDE</t>
  </si>
  <si>
    <t>GRANDSTAFF ELECTRIC, INC.</t>
  </si>
  <si>
    <t>TOTAL SOLAR SOLUTIONS LLC</t>
  </si>
  <si>
    <t>4778 N 300 W STE 150</t>
  </si>
  <si>
    <t>PRIDE ELECTRIC, INC</t>
  </si>
  <si>
    <t>976 SOUTHFORK DR</t>
  </si>
  <si>
    <t>ROCKY MOUNTAIN LIGHTING AND CONTROLS</t>
  </si>
  <si>
    <t>3780 South West Temple, Suite 201</t>
  </si>
  <si>
    <t>ELECTRICAL CONTRACTORS, INC.</t>
  </si>
  <si>
    <t>145 East 1760 South</t>
  </si>
  <si>
    <t>PROGRESSIVE INDUSTRIAL ELECTRICAL INC</t>
  </si>
  <si>
    <t>5292 S COLLEGE DR STE 302</t>
  </si>
  <si>
    <t>PORTICADE CONSTRUCTION</t>
  </si>
  <si>
    <t>14398 S Oakfield Way</t>
  </si>
  <si>
    <t>G.S. ELECTRIC, INC.</t>
  </si>
  <si>
    <t>15500 W 4100 N</t>
  </si>
  <si>
    <t>SUPERIOR INDUSTRIES, LLC</t>
  </si>
  <si>
    <t>1460 N MAIN ST UNIT 7</t>
  </si>
  <si>
    <t>SPARKY BOYS ELECTRIC, INC.</t>
  </si>
  <si>
    <t>1861 W 550 N</t>
  </si>
  <si>
    <t>BIG FISH AUTOMATION, LLC</t>
  </si>
  <si>
    <t>12896 Pony Express Rd, Suite 300</t>
  </si>
  <si>
    <t>BEAUTIFI SOLAR</t>
  </si>
  <si>
    <t>951 AMBERLY DR</t>
  </si>
  <si>
    <t>WATG ELECTRIC CORPORATION</t>
  </si>
  <si>
    <t>6515 W. BULL RIVER RD.</t>
  </si>
  <si>
    <t>ALTA AIR CONDITIONING &amp; HEATING LLC</t>
  </si>
  <si>
    <t>1230 West 2600 South</t>
  </si>
  <si>
    <t>WIRETECH, LLC</t>
  </si>
  <si>
    <t>1752 W 1180 S Suite 5</t>
  </si>
  <si>
    <t>ALL PRO ELECTRIC, INC.</t>
  </si>
  <si>
    <t>9411 S. Bagley Park Road</t>
  </si>
  <si>
    <t>BIG BEAR ELECTRIC INC</t>
  </si>
  <si>
    <t>8186 S 1300 W</t>
  </si>
  <si>
    <t>MORTON ELECTRIC, INC.</t>
  </si>
  <si>
    <t>2298 E 3200 S</t>
  </si>
  <si>
    <t>CALAWAY AIR LLC</t>
  </si>
  <si>
    <t>225 North Highway 91</t>
  </si>
  <si>
    <t>SUMMIT</t>
  </si>
  <si>
    <t>MORRIS ELECTRIC INC</t>
  </si>
  <si>
    <t>275 West 900 North</t>
  </si>
  <si>
    <t>INTELLIGENT ENCLOSURES INC</t>
  </si>
  <si>
    <t>660 West Sandy Parkway</t>
  </si>
  <si>
    <t>HIDDEN PEAK ELECTRIC CO., INC.</t>
  </si>
  <si>
    <t>1064 South 700 West</t>
  </si>
  <si>
    <t>ANYTECH ELECTRIC INC</t>
  </si>
  <si>
    <t>463 West 800 South</t>
  </si>
  <si>
    <t>LINE SIDE ELECTRIC INC</t>
  </si>
  <si>
    <t>1280 S 1200 W</t>
  </si>
  <si>
    <t>LIVE WIRE ELECTRIC, INC.</t>
  </si>
  <si>
    <t>2371 S. 2975 W.</t>
  </si>
  <si>
    <t>TWIST ELECTRIC INC</t>
  </si>
  <si>
    <t>7564 S Grahm Lane</t>
  </si>
  <si>
    <t>ENCE ELECTRIC, INC.</t>
  </si>
  <si>
    <t>362 S 200 E</t>
  </si>
  <si>
    <t>ILLUMISOURCE TECHNOLOGIES LLC</t>
  </si>
  <si>
    <t>2581 North Freeway Drive</t>
  </si>
  <si>
    <t>WATER SPECIALTIES, INC.</t>
  </si>
  <si>
    <t>4118 SOUTH 500 WEST</t>
  </si>
  <si>
    <t>RELIABLE PLUMBING AND HEATING INC</t>
  </si>
  <si>
    <t>P.O. BOX 390</t>
  </si>
  <si>
    <t>RIDGELINE PLUMBING, INC.</t>
  </si>
  <si>
    <t>30 North Cutler Dr. #402</t>
  </si>
  <si>
    <t>BIG ROCK PLUMBING CORP</t>
  </si>
  <si>
    <t>189 W COTTAGE AVE</t>
  </si>
  <si>
    <t>BEST TIME HOME SERVICE INC.</t>
  </si>
  <si>
    <t>1190 N 1200 W</t>
  </si>
  <si>
    <t>ENVISION MECHANICAL, INC.</t>
  </si>
  <si>
    <t>3415 S 1575 W, Ste. 1</t>
  </si>
  <si>
    <t>SCHOPPE COMPANY INC.</t>
  </si>
  <si>
    <t>352 VAN BUREN AVE</t>
  </si>
  <si>
    <t>STOTT PLUMBING AND HEATING, INC.</t>
  </si>
  <si>
    <t>165 West Gregson Ave.</t>
  </si>
  <si>
    <t>PAXMAN HEATING AND COOLING INC</t>
  </si>
  <si>
    <t>30 W 200 N</t>
  </si>
  <si>
    <t>THERMAL ENGINEERING, L.L.C.</t>
  </si>
  <si>
    <t>1950 S 900 W STE S12</t>
  </si>
  <si>
    <t>ACE MECHANICAL CONTRACTORS INC</t>
  </si>
  <si>
    <t>BRINGHURST PLUMBING &amp; HEATING, INC.</t>
  </si>
  <si>
    <t>728 East Commerce St. #A</t>
  </si>
  <si>
    <t>L AND L MECHANICAL CONTRACTORS</t>
  </si>
  <si>
    <t>3218 EAST DESERET DRIVE</t>
  </si>
  <si>
    <t>PUTNUM PLUMBING INC</t>
  </si>
  <si>
    <t>3292 E DESERET DR #B3</t>
  </si>
  <si>
    <t>MOUNTAIN VALLEY MECHANICAL, INC.</t>
  </si>
  <si>
    <t>1694 S 1100 W, STE A</t>
  </si>
  <si>
    <t>HVAC CONSTRUCTION, INC</t>
  </si>
  <si>
    <t>624 W 900 N</t>
  </si>
  <si>
    <t>HUSTAD MECHANICAL, INC.</t>
  </si>
  <si>
    <t>459 SOUTH MAIN ST</t>
  </si>
  <si>
    <t>CARSON PLUMBING AND MECHANICAL, INC.</t>
  </si>
  <si>
    <t>40 WEST 300 NORTH</t>
  </si>
  <si>
    <t>JM MECHANICAL LLC</t>
  </si>
  <si>
    <t>MAC PLUMBING &amp; HEATING, INC</t>
  </si>
  <si>
    <t>413 E 620 S</t>
  </si>
  <si>
    <t>SECURE MECHANICAL INC.</t>
  </si>
  <si>
    <t>231 w 3680 s</t>
  </si>
  <si>
    <t>EMPIRE HEATING AND AIR, LLC</t>
  </si>
  <si>
    <t>367 S COMMERCE LOOP</t>
  </si>
  <si>
    <t>COBALT REFRIGERATION, INC.</t>
  </si>
  <si>
    <t>575 E STATE ROAD</t>
  </si>
  <si>
    <t>SMART RAIN SYSTEMS LLC</t>
  </si>
  <si>
    <t>86 S 1250 W</t>
  </si>
  <si>
    <t>BEEHIVE PIPE PRODUCTS LLC</t>
  </si>
  <si>
    <t>9220 S 300 W #3</t>
  </si>
  <si>
    <t>NORTHWEST FENCE COMPANY, INC.</t>
  </si>
  <si>
    <t>240 S 1060 W</t>
  </si>
  <si>
    <t>CSA HEATING AND AIR, LLC</t>
  </si>
  <si>
    <t>1460 Business Park DR</t>
  </si>
  <si>
    <t>WESTERN MECHANICAL INC.</t>
  </si>
  <si>
    <t>125 South 700 West</t>
  </si>
  <si>
    <t>B &amp;AMP; M PLUMBING &amp;AMP; HEATING, INC</t>
  </si>
  <si>
    <t>935 West 14600 South</t>
  </si>
  <si>
    <t>AUTHORITY HEATING AND COOLING LLC</t>
  </si>
  <si>
    <t>518 COMMERCE RD</t>
  </si>
  <si>
    <t>FRONTIER MECHANICAL LC</t>
  </si>
  <si>
    <t>1234 S Jordan Parkway #B,</t>
  </si>
  <si>
    <t>FIRE SUPPRESSION SERVICES INC</t>
  </si>
  <si>
    <t>3802 S 2300 E</t>
  </si>
  <si>
    <t>HYLAND HEATING, INC.</t>
  </si>
  <si>
    <t>1376 W 8040 S #3</t>
  </si>
  <si>
    <t>DWIGHT GAILEY PLUMBING</t>
  </si>
  <si>
    <t>4042 S HWY 66</t>
  </si>
  <si>
    <t>JOHN ZARBOCK PLUMBING, INC.</t>
  </si>
  <si>
    <t>3448 S 1320 W</t>
  </si>
  <si>
    <t>NEXT ENERGY ALLIANCE LLC DBA SOLARWHOLESALE</t>
  </si>
  <si>
    <t>5647 W WELLS PARK RD</t>
  </si>
  <si>
    <t>DALTON-BANTA ENTERPRISES INC. DBA BEN LOMOND MECHANICAL</t>
  </si>
  <si>
    <t>3265 S 2050 W</t>
  </si>
  <si>
    <t>FRAME CONSTRUCTION, INC., ADBA SYNERGY P OWER</t>
  </si>
  <si>
    <t>9515 S 670 W</t>
  </si>
  <si>
    <t>UNITECH, L.C.</t>
  </si>
  <si>
    <t>2700 S 900 W</t>
  </si>
  <si>
    <t>MARK MCBRIDE PLUMBING INC</t>
  </si>
  <si>
    <t>5944 S 350 W</t>
  </si>
  <si>
    <t>QUICK RESPONSE PLUMBING &amp;AMP; DRAIN CLEANING INC</t>
  </si>
  <si>
    <t>2938 W COUNTRY CLASSIC DR</t>
  </si>
  <si>
    <t>HOLMES HEATING AND COOLING, INC.</t>
  </si>
  <si>
    <t>701 EAST STATE STREET</t>
  </si>
  <si>
    <t>ROCKY MOUNTAIN VALVES &amp; AUTOMATION</t>
  </si>
  <si>
    <t>1310 S Swaner Rd</t>
  </si>
  <si>
    <t>SABOL &amp; RICE INC</t>
  </si>
  <si>
    <t>1834 South 900 West</t>
  </si>
  <si>
    <t>ALL STATES MECHANICAL, LLC</t>
  </si>
  <si>
    <t>6981 S 400 W</t>
  </si>
  <si>
    <t>SMEDLEY &amp; ASSOCIATES PLUMBING &amp; HEATING, INC.</t>
  </si>
  <si>
    <t>857 N Marshall Way</t>
  </si>
  <si>
    <t>ABRAMS PLUMBING, INC</t>
  </si>
  <si>
    <t>372 Main Street</t>
  </si>
  <si>
    <t>LEE'S HEATING &amp; A/C</t>
  </si>
  <si>
    <t>404 Ironwood Dr.</t>
  </si>
  <si>
    <t>WESTERN AIR, INC</t>
  </si>
  <si>
    <t>16911 S 1400 W</t>
  </si>
  <si>
    <t>OYBOY HEATING AND COOLING</t>
  </si>
  <si>
    <t>1954 Driftwood View Dr</t>
  </si>
  <si>
    <t>AIR TIME HEATING AND COOLING, INC.</t>
  </si>
  <si>
    <t>14884 HERITAGECREST WAY</t>
  </si>
  <si>
    <t>CORYPINCOCK INC.</t>
  </si>
  <si>
    <t>4008 S 1630 E</t>
  </si>
  <si>
    <t>DESERT'S BEST, INC.</t>
  </si>
  <si>
    <t>750 S 990 W</t>
  </si>
  <si>
    <t>ZION PLUMBING, INC.</t>
  </si>
  <si>
    <t>210 W 400 N</t>
  </si>
  <si>
    <t>NORM'S PLUMBING</t>
  </si>
  <si>
    <t>2876 1000  S</t>
  </si>
  <si>
    <t>KAPPUS LANDSCAPE SPRINKLER LLC</t>
  </si>
  <si>
    <t>2695 600  S</t>
  </si>
  <si>
    <t>HYLL PLUMBING, LLC</t>
  </si>
  <si>
    <t>1565 HILL RD W</t>
  </si>
  <si>
    <t>OPTIMAL OPPORTUNITIES</t>
  </si>
  <si>
    <t>142 OLD  N</t>
  </si>
  <si>
    <t>TITAN DISASTER CLEANUP, LLC</t>
  </si>
  <si>
    <t>2009 Custer AVe</t>
  </si>
  <si>
    <t>JD ALL SEVICE PLUMBING LLC</t>
  </si>
  <si>
    <t>112 W 13755 S SUITE 4</t>
  </si>
  <si>
    <t>JONES MECHANICAL INC</t>
  </si>
  <si>
    <t>476 E 1750 N UNIT D</t>
  </si>
  <si>
    <t>KELLY'S HEATING AND COOLING</t>
  </si>
  <si>
    <t>350 WEST IRONWOOD DR 350 W IRONWOOD DR</t>
  </si>
  <si>
    <t>CFM HEATING &amp; AIR CONDITIONING INC</t>
  </si>
  <si>
    <t>2675 INDUSTRIAL DR. #504</t>
  </si>
  <si>
    <t>THORNTON PLUMBING AND HEATING INC</t>
  </si>
  <si>
    <t>6790 SOUTH 400 WEST</t>
  </si>
  <si>
    <t>TOTAL AIR HANDLING INC</t>
  </si>
  <si>
    <t>9431 S Bagley Park RD</t>
  </si>
  <si>
    <t>AIRE EXPRESSO HEATING &amp; COOLING, INC</t>
  </si>
  <si>
    <t>8804 Clinton Landing Road</t>
  </si>
  <si>
    <t>COMFORT CONNECTION LLC</t>
  </si>
  <si>
    <t>11450 Hagan Rd</t>
  </si>
  <si>
    <t>BENCHVIEW ENTERPRISES, INC</t>
  </si>
  <si>
    <t>2755 South 300 West Suite B</t>
  </si>
  <si>
    <t>DB MECHANICAL, INC.</t>
  </si>
  <si>
    <t>2140 N Redwood Rd Suite 90</t>
  </si>
  <si>
    <t>FIRST SERVICE MECHANICAL, INC.</t>
  </si>
  <si>
    <t>3640 South 500 West</t>
  </si>
  <si>
    <t>MOUNTAIN VIEW MECHANICAL L.L.C.</t>
  </si>
  <si>
    <t>WEST-TECH SERVICE INC.</t>
  </si>
  <si>
    <t>3007 South West Temple Suite I</t>
  </si>
  <si>
    <t>WESTERN SPIRAL PIPE &amp; FITTINGS, INC.</t>
  </si>
  <si>
    <t>1890 S 3850 W</t>
  </si>
  <si>
    <t>COLF'S PLUMBING, INC.</t>
  </si>
  <si>
    <t>30 N 200 E</t>
  </si>
  <si>
    <t>KOZCO MECHANICAL, INC.</t>
  </si>
  <si>
    <t>2785 Commerce Way</t>
  </si>
  <si>
    <t>MIKE BACHMAN PLUMBING INC</t>
  </si>
  <si>
    <t>549 W 24th Street</t>
  </si>
  <si>
    <t>A-QUALITY PLUMBING, HEATING, &amp; COOLING, INC</t>
  </si>
  <si>
    <t>8315 S Main St, Suite A</t>
  </si>
  <si>
    <t>AIR SOURCE HEATING AND COOLING INC.</t>
  </si>
  <si>
    <t>1374 E 2280 N</t>
  </si>
  <si>
    <t>JASPER PLUMBING, INC.</t>
  </si>
  <si>
    <t>1798 N. Cedar Hollow Drive</t>
  </si>
  <si>
    <t>MOUNTAIN VALLEY TEMPERATURE CONTROL, INC.</t>
  </si>
  <si>
    <t>3003 N Thanksgiving Way</t>
  </si>
  <si>
    <t>PRECISION AIR MANAGEMENT LLC</t>
  </si>
  <si>
    <t>1388 S 350 W</t>
  </si>
  <si>
    <t>PARAMOUNT PLUMBING, L.L.C.</t>
  </si>
  <si>
    <t>1296 East Wheatland Drive</t>
  </si>
  <si>
    <t>CUSTOM MECHANICAL DESIGN LLC</t>
  </si>
  <si>
    <t>1355 West 50 South</t>
  </si>
  <si>
    <t>ROCKY MOUNTAIN STAINLESS INC</t>
  </si>
  <si>
    <t>257 E State St</t>
  </si>
  <si>
    <t>TST FIRE PROTECTION, LLC</t>
  </si>
  <si>
    <t>377 N MARSHALL WAY Ste 8</t>
  </si>
  <si>
    <t>SOLGEN CONSTRUCTION LLC</t>
  </si>
  <si>
    <t>26 South Rio Grande Street, Ste 2072</t>
  </si>
  <si>
    <t>WHITEROCK ELECTRIC, INC.</t>
  </si>
  <si>
    <t>290 E 2150 N</t>
  </si>
  <si>
    <t>PAINT SPOT BENEFITS</t>
  </si>
  <si>
    <t>384 ELK HOLLOW CIR</t>
  </si>
  <si>
    <t>ABLE ACCESS ELEVATOR AND LIFT, INC.</t>
  </si>
  <si>
    <t>890 W. CENTER ST, #3</t>
  </si>
  <si>
    <t>Farmers &amp; Stockmens Bank</t>
  </si>
  <si>
    <t>BENSON'S PORTABLE WELDING INC</t>
  </si>
  <si>
    <t>2504 W 1700 S</t>
  </si>
  <si>
    <t>STUART AWNING, INC.</t>
  </si>
  <si>
    <t>3240 E DESERET DR</t>
  </si>
  <si>
    <t>S &amp; S ENTERPRISES OF MOAB, INC.</t>
  </si>
  <si>
    <t>4951 S HWY 191</t>
  </si>
  <si>
    <t>KNITRO, LLC.</t>
  </si>
  <si>
    <t>689 N 3500 E</t>
  </si>
  <si>
    <t>SKYCON INC</t>
  </si>
  <si>
    <t>30992 Old Lincoln Hwy</t>
  </si>
  <si>
    <t>B K DRYWALL, INC.</t>
  </si>
  <si>
    <t>9487 S 500 W</t>
  </si>
  <si>
    <t>KENDALL INSULATION INC</t>
  </si>
  <si>
    <t>1130 E 3350 N</t>
  </si>
  <si>
    <t>K&amp;L ACOUSTIC AND DRYWALL, INC</t>
  </si>
  <si>
    <t>2943 S. SEFTON DR</t>
  </si>
  <si>
    <t>TAPETEX DRYWALL, LLC</t>
  </si>
  <si>
    <t>180 E 300 South</t>
  </si>
  <si>
    <t>THE DRYWALL SHOP, INC</t>
  </si>
  <si>
    <t>952 NORTH WESTRIDGE DRIVE</t>
  </si>
  <si>
    <t>H &amp; M DRYWALL, LLC</t>
  </si>
  <si>
    <t>2655 Kiesel Avenue</t>
  </si>
  <si>
    <t>JOEL MESSERLY DRYWALL LLC</t>
  </si>
  <si>
    <t>3239 N 700 E</t>
  </si>
  <si>
    <t>KENCO DRYWALL INC</t>
  </si>
  <si>
    <t>1550 W Gordon Ave #1</t>
  </si>
  <si>
    <t>MOUNTAIN FIBER INSULATION, INC</t>
  </si>
  <si>
    <t>ANVIL BLVD1880 E Anvil Blvd</t>
  </si>
  <si>
    <t>A.G.C. DRYWALL &amp; CONSTRUCTION, LLC</t>
  </si>
  <si>
    <t>2478 WEST WILLOW HAVEN AVE</t>
  </si>
  <si>
    <t>COMSTOCK DRYWALL</t>
  </si>
  <si>
    <t>89 East 7200 South</t>
  </si>
  <si>
    <t>ENGINEERED STEEL STRUCTURES, INC.</t>
  </si>
  <si>
    <t>2608 South 3270 West</t>
  </si>
  <si>
    <t>N.G.F. LLC</t>
  </si>
  <si>
    <t>6536 W Clearstone Drive</t>
  </si>
  <si>
    <t>MITCHELL ACOUSTICS, INC.</t>
  </si>
  <si>
    <t>1438 W 8040 S</t>
  </si>
  <si>
    <t>NUTEK ENTERPRISES, INC</t>
  </si>
  <si>
    <t>432 N 600 W</t>
  </si>
  <si>
    <t>LP WINDOWS AND DOORS, LLC</t>
  </si>
  <si>
    <t>5099 W. WHEELER WAY</t>
  </si>
  <si>
    <t>COLONIAL MANUFACTURING &amp;AMP; INSULATION LLC</t>
  </si>
  <si>
    <t>9390 300  S</t>
  </si>
  <si>
    <t>KDR VENTURES LLC</t>
  </si>
  <si>
    <t>CLASSIC DRYWALL SYSTEMS INC</t>
  </si>
  <si>
    <t>930 W STATE STREET</t>
  </si>
  <si>
    <t>REEVE BUILT LLC</t>
  </si>
  <si>
    <t>2431 N 180 W</t>
  </si>
  <si>
    <t>INSULATION FROM HALE, LLC</t>
  </si>
  <si>
    <t>25 North 400 West #6</t>
  </si>
  <si>
    <t>PECK STRIPING, INC.</t>
  </si>
  <si>
    <t>1175 South Redwood Road</t>
  </si>
  <si>
    <t>PROFESSIONAL PAINTING</t>
  </si>
  <si>
    <t>6110 S. 350 W. Ste. C</t>
  </si>
  <si>
    <t>UNFORGETTABLE COATINGS OF UTAH, INC</t>
  </si>
  <si>
    <t>213 W 4860 S</t>
  </si>
  <si>
    <t>XAVIER PAINT CONTRACTING INC.</t>
  </si>
  <si>
    <t>STE 19 96 N 1800 W</t>
  </si>
  <si>
    <t>KEITH PULHAM PAINTING INC.</t>
  </si>
  <si>
    <t>1678 West 900 North</t>
  </si>
  <si>
    <t>BRUIN COMMERICAL PAINTING, LLC</t>
  </si>
  <si>
    <t>3520 W. Galaxy Park Place, Suite J,</t>
  </si>
  <si>
    <t>R.P. PAINTING &amp; DECORATING INC</t>
  </si>
  <si>
    <t>1020 S 700 W</t>
  </si>
  <si>
    <t>APOLLO PAINTING &amp; TILE</t>
  </si>
  <si>
    <t>153 West 4650 South</t>
  </si>
  <si>
    <t>SUNRISE EXTERIOR COATINGS CORPORATION</t>
  </si>
  <si>
    <t>1697 W 2450 S STE A</t>
  </si>
  <si>
    <t>FMP HOLDINGS LLC</t>
  </si>
  <si>
    <t>6770 South 900 East #302</t>
  </si>
  <si>
    <t>TYREE PULHAM PAINTING LLC DBA PULHAM BROTHERS PAINTING</t>
  </si>
  <si>
    <t>1380 N 17575 W</t>
  </si>
  <si>
    <t>FAIRFIELD</t>
  </si>
  <si>
    <t>CERTAPRO PAINTERS OF SALT LAKE, LLC</t>
  </si>
  <si>
    <t>4637 S. Commerce Dr.</t>
  </si>
  <si>
    <t>PRO TOWER MAINTENANCE LLC</t>
  </si>
  <si>
    <t>676 LAVA POINTE DR #50</t>
  </si>
  <si>
    <t>BAILEY PAINTING LLC</t>
  </si>
  <si>
    <t>1803 W Phoenix Drive</t>
  </si>
  <si>
    <t>JD PAINTING &amp; DECORATING, INC.</t>
  </si>
  <si>
    <t>9742 South Kristin Drive</t>
  </si>
  <si>
    <t>HENDRICKSEN PAINTING INC.</t>
  </si>
  <si>
    <t>960 West Jewell Ave</t>
  </si>
  <si>
    <t>EUROPEAN PAINTING, INC.</t>
  </si>
  <si>
    <t>2367 W Mindi Meadows Circle</t>
  </si>
  <si>
    <t>BEANTOWN PAINTING INC</t>
  </si>
  <si>
    <t>2151 Fenchurch Dr</t>
  </si>
  <si>
    <t>MARSH PAINTING, INC.</t>
  </si>
  <si>
    <t>1815 Teal Drive</t>
  </si>
  <si>
    <t>PROJECT MANAGEMENT, INC.</t>
  </si>
  <si>
    <t>155 North Redwood Rd</t>
  </si>
  <si>
    <t>MARTINEAU BROTHERS CONSTRUCTION</t>
  </si>
  <si>
    <t>2898 COMMERCE WAY #1</t>
  </si>
  <si>
    <t>B&amp;C INC.</t>
  </si>
  <si>
    <t>75 West 100 South Suite 220</t>
  </si>
  <si>
    <t>UTAH DESIGN CENTER, LLC</t>
  </si>
  <si>
    <t>1971 W Parkway Blvd</t>
  </si>
  <si>
    <t>ASSERTIVE FLOORING, LLC DBA UTAH FLOORIN G &amp; DESIGN</t>
  </si>
  <si>
    <t>7840 S Titian St</t>
  </si>
  <si>
    <t>SIGNATURE FLOORS INC.</t>
  </si>
  <si>
    <t>961 S. 300 W.</t>
  </si>
  <si>
    <t>FLOORING SERVICES INC.</t>
  </si>
  <si>
    <t>9929 south 500 West</t>
  </si>
  <si>
    <t>DESIGNTEAM, INC.</t>
  </si>
  <si>
    <t>3050 So 900 East</t>
  </si>
  <si>
    <t>CREATIVE GRANITE &amp; DESIGN LLC</t>
  </si>
  <si>
    <t>210 W CROSSROAD SQ</t>
  </si>
  <si>
    <t>CISNEROS TERRAZZO INC.</t>
  </si>
  <si>
    <t>JDM TILE CONSULTING L.L.C.</t>
  </si>
  <si>
    <t>5601 W 2100 S</t>
  </si>
  <si>
    <t>SET IN STONE TILE &amp; DESIGN, LLC</t>
  </si>
  <si>
    <t>774 West Center Street</t>
  </si>
  <si>
    <t>L&amp;L MARBLE, INC.</t>
  </si>
  <si>
    <t>943 W 240 N</t>
  </si>
  <si>
    <t>MODERN TILE LLC</t>
  </si>
  <si>
    <t>3650 300  S</t>
  </si>
  <si>
    <t>SAND AND SWIRL, INC.</t>
  </si>
  <si>
    <t>2760 Wadman Dr</t>
  </si>
  <si>
    <t>THE MARBLE FACTORY INC.</t>
  </si>
  <si>
    <t>1036 RED HILLS PKWY # A</t>
  </si>
  <si>
    <t>EVOLUTION DESIGN, INC.</t>
  </si>
  <si>
    <t>186 W 560 S</t>
  </si>
  <si>
    <t>PAUL DOWLAND TILE, INC.</t>
  </si>
  <si>
    <t>28 W TYTUS DR</t>
  </si>
  <si>
    <t>MARBLE VENTURES, INC.</t>
  </si>
  <si>
    <t>1145 W 3050 S</t>
  </si>
  <si>
    <t>BRINGARD MILLWORKS LC</t>
  </si>
  <si>
    <t>2400 S 2570 W</t>
  </si>
  <si>
    <t>ADVANCED DOOR, LC</t>
  </si>
  <si>
    <t>3277 MIDLAND DR STE A</t>
  </si>
  <si>
    <t>UTAH GARAGE DOOR OUTLET LLC</t>
  </si>
  <si>
    <t>1094 NORTH 1300 WEST</t>
  </si>
  <si>
    <t>LOWRY OVERHEAD DOORS, INC</t>
  </si>
  <si>
    <t>782 N State St</t>
  </si>
  <si>
    <t>WATKINS HOLDINGS, INC.</t>
  </si>
  <si>
    <t>110 W 1200 S</t>
  </si>
  <si>
    <t>CARRIAGE HOUSE MILL,  LLC</t>
  </si>
  <si>
    <t>1216 S. 1580 W.</t>
  </si>
  <si>
    <t>CLIENTS DESIGN INC</t>
  </si>
  <si>
    <t>580 North Redwood Road</t>
  </si>
  <si>
    <t>IMPACT CONTROLS INSTALLATION, LLC</t>
  </si>
  <si>
    <t>7312 N HIGHWAY 91</t>
  </si>
  <si>
    <t>TOTAL EXTERIORS AND CONSTRUCTION INC</t>
  </si>
  <si>
    <t>2460 S 4000 W</t>
  </si>
  <si>
    <t>IDEAL WOODWORK INC.</t>
  </si>
  <si>
    <t>677 North 3050 East Suite 12</t>
  </si>
  <si>
    <t>TITAN STAIRS &amp; TRIM, INC.</t>
  </si>
  <si>
    <t>188 N 3050 E BLDG B1</t>
  </si>
  <si>
    <t>RUSSELL L PHILLIPS</t>
  </si>
  <si>
    <t>2989 W CENTER ST</t>
  </si>
  <si>
    <t>A-J SHEET METAL INC</t>
  </si>
  <si>
    <t>9554 SOUTH 560 WEST</t>
  </si>
  <si>
    <t>J&amp;K INSULATION INC</t>
  </si>
  <si>
    <t>3147 n hwy 89</t>
  </si>
  <si>
    <t>THOMAS LYMAN CONSTRUCTION INC</t>
  </si>
  <si>
    <t>900 W 2950 S</t>
  </si>
  <si>
    <t>KINGDON SHEET METAL INC</t>
  </si>
  <si>
    <t>3691 SOUTH 300 WEST</t>
  </si>
  <si>
    <t>COLUMBIA MILLWORKS LLC</t>
  </si>
  <si>
    <t>201 E 1750 N</t>
  </si>
  <si>
    <t>KELLER AND ASSOCIATES</t>
  </si>
  <si>
    <t>2426 South 1100 West</t>
  </si>
  <si>
    <t>DOUBLE T RAINGUTTERS &amp; SIDING INC  DBA CYPRESS METALS</t>
  </si>
  <si>
    <t>637 W Billinis Rd</t>
  </si>
  <si>
    <t>LOTZ CONSTRUCTION, LLC</t>
  </si>
  <si>
    <t>433 West 800 North</t>
  </si>
  <si>
    <t>PROCAST MARBLE, INC.</t>
  </si>
  <si>
    <t>1080 S Winding River Cove</t>
  </si>
  <si>
    <t>TURNER EXCAVATING &amp; ELECTRIC, INC.</t>
  </si>
  <si>
    <t>606 MARSHALL WAY 103</t>
  </si>
  <si>
    <t>DOCUMART OF UTAH, INC.</t>
  </si>
  <si>
    <t>1615 W 2200 South Suite C</t>
  </si>
  <si>
    <t>American United FCU</t>
  </si>
  <si>
    <t>ASSOCIATED BUSINESS TECHNOLOGIES</t>
  </si>
  <si>
    <t>2657 S 1030 W #60</t>
  </si>
  <si>
    <t>MILLBATRIM, LLC</t>
  </si>
  <si>
    <t>9478 S WHEATLEIGH CT</t>
  </si>
  <si>
    <t>CONROCK RECYCLING INC</t>
  </si>
  <si>
    <t>PO BOX 13968</t>
  </si>
  <si>
    <t>HIGH WEST CONTRACTORS, LLC</t>
  </si>
  <si>
    <t>6194 S. 300 W.</t>
  </si>
  <si>
    <t>K.G.B. CONSTRUCTION L.L.C.</t>
  </si>
  <si>
    <t>14572 S. TEN SLEEP CIR</t>
  </si>
  <si>
    <t>SCAMP EXCAVATION,INC.</t>
  </si>
  <si>
    <t>PO BOX 50</t>
  </si>
  <si>
    <t>WELLINGTON</t>
  </si>
  <si>
    <t>GROVER EXCAVATION, INC.</t>
  </si>
  <si>
    <t>10815 North 5600 West</t>
  </si>
  <si>
    <t>MOTUS EXCAVATION, LLC</t>
  </si>
  <si>
    <t>10437 S. Temple Dr. #250</t>
  </si>
  <si>
    <t>ARTURO PRAT, INC</t>
  </si>
  <si>
    <t>144 W Brigham Road #17</t>
  </si>
  <si>
    <t>DELAND DRYWALL DESIGN INC</t>
  </si>
  <si>
    <t>PO Box 380025</t>
  </si>
  <si>
    <t>UNITED STRUCTURAL CONCRETE LLC</t>
  </si>
  <si>
    <t>96 S 1200 West</t>
  </si>
  <si>
    <t>UNIVERSAL CONCRETE PUMPING INC</t>
  </si>
  <si>
    <t>51 S GRANT AVE</t>
  </si>
  <si>
    <t>KW EXCAVATION, INC.</t>
  </si>
  <si>
    <t>189 SOUTH STATE STREET, #225</t>
  </si>
  <si>
    <t>CDC Small Business Finance Corporation</t>
  </si>
  <si>
    <t>HAMILTON BROS ELECTRIC INC</t>
  </si>
  <si>
    <t>655 S MAIN ST</t>
  </si>
  <si>
    <t>WILSON EXCAVATION LLC</t>
  </si>
  <si>
    <t>42 SOUTH 2000 EAST</t>
  </si>
  <si>
    <t>SKIP DUNN &amp; SONS EXCAVATING, INC.</t>
  </si>
  <si>
    <t>230 N. GENEVA RD</t>
  </si>
  <si>
    <t>WR COLEMAN EXCAVATION</t>
  </si>
  <si>
    <t>737 N 730 E</t>
  </si>
  <si>
    <t>IRON HEAD EXCAVATION LLC</t>
  </si>
  <si>
    <t>925 N. Mahogany Dr.</t>
  </si>
  <si>
    <t>TNT GENERAL CONTRACTORS, LLC.</t>
  </si>
  <si>
    <t>1358 N 200 W</t>
  </si>
  <si>
    <t>TEC EXCAVATION, LLC</t>
  </si>
  <si>
    <t>350 West 400 North</t>
  </si>
  <si>
    <t>ARCHITECTURAL COMPONENTS, INC</t>
  </si>
  <si>
    <t>2774 West 15250 South</t>
  </si>
  <si>
    <t>HARDLINE EXCAVATION, LLC</t>
  </si>
  <si>
    <t>6184 W. 9790 S. #4</t>
  </si>
  <si>
    <t>REGENCY EXCAVATION L.L.C.</t>
  </si>
  <si>
    <t>1384 N Washington Blvd</t>
  </si>
  <si>
    <t>WITT EXCAVATING INC</t>
  </si>
  <si>
    <t>1245 SOUTHFIELD RD</t>
  </si>
  <si>
    <t>EXTREME EXCAVATING &amp;AMP; LANDSCAPING, INC.</t>
  </si>
  <si>
    <t>3070 W Rasmussen Rd Suite 160</t>
  </si>
  <si>
    <t>JWW EXCAVATING INC</t>
  </si>
  <si>
    <t>PO Box 1265</t>
  </si>
  <si>
    <t>WESTERN PIPE FABRICATION INC</t>
  </si>
  <si>
    <t>267 W 1200 N</t>
  </si>
  <si>
    <t>JR TROTTER EXCAVATION INC</t>
  </si>
  <si>
    <t>484 S COMMERCE DRIVE</t>
  </si>
  <si>
    <t>MONTGOMERY EXCAVATION INC</t>
  </si>
  <si>
    <t>5663 N 3100 E</t>
  </si>
  <si>
    <t>ALL STAR EXCAVATING LLC</t>
  </si>
  <si>
    <t>3169 S 2750 E</t>
  </si>
  <si>
    <t>FULLMER EXCAVATION, LLC</t>
  </si>
  <si>
    <t>702 E 1910 S Suite #1</t>
  </si>
  <si>
    <t>BRUDER, INC</t>
  </si>
  <si>
    <t>1396 N 200 S</t>
  </si>
  <si>
    <t>CONSTRUCTION MATERIAL RECYCLING, INC.</t>
  </si>
  <si>
    <t>35 N  50 E</t>
  </si>
  <si>
    <t>ROYAL T ENTERPRISES, INC.</t>
  </si>
  <si>
    <t>720 S RIVER RD Ste E102</t>
  </si>
  <si>
    <t>BULLOCH DIRT WORKS, INC.</t>
  </si>
  <si>
    <t>995 N LUND HWY</t>
  </si>
  <si>
    <t>PRECISION CONTRACTORS INC</t>
  </si>
  <si>
    <t>2114 W 850 W</t>
  </si>
  <si>
    <t>SCHMIDT CONSTRUCTION, INC</t>
  </si>
  <si>
    <t>485 N AVIATION WAY</t>
  </si>
  <si>
    <t>ANCHORED EXCAVATION &amp; CONSTUCTION LLC</t>
  </si>
  <si>
    <t>2233 N Warm Springs Rd</t>
  </si>
  <si>
    <t>CLIFF JOHNSON EXCAVATING</t>
  </si>
  <si>
    <t>648 FINE DR W</t>
  </si>
  <si>
    <t>MIDWESTERN FABRICATORS, INC.</t>
  </si>
  <si>
    <t>1235 S PIONEER RD</t>
  </si>
  <si>
    <t>D &amp;AMP; J GRADING LLC</t>
  </si>
  <si>
    <t>1954 W 3350S</t>
  </si>
  <si>
    <t>SCOTT SCHOFIELD CONSTRUCTION INC</t>
  </si>
  <si>
    <t>5357 BROWNS CANYON ROAD</t>
  </si>
  <si>
    <t>R.A. JOHNSON EXCAVATING, INC.</t>
  </si>
  <si>
    <t>6985 N 2100 S</t>
  </si>
  <si>
    <t>ML DIRT INC.</t>
  </si>
  <si>
    <t>9217 South Redwood Rd Suite B</t>
  </si>
  <si>
    <t>APPLIED EX, INC</t>
  </si>
  <si>
    <t>1661 Beck Street</t>
  </si>
  <si>
    <t>IMPACT CONTRACTORS INC</t>
  </si>
  <si>
    <t>555 S Iron Rose Pl</t>
  </si>
  <si>
    <t>CARLISLE EXCAVATING</t>
  </si>
  <si>
    <t>640 West 1550 South</t>
  </si>
  <si>
    <t>AMERICAN EXCAVATING, INC</t>
  </si>
  <si>
    <t>4111 West Redtail Dr</t>
  </si>
  <si>
    <t>ROBINSON CONSTRUCTION GROUP LLC</t>
  </si>
  <si>
    <t>532 E 770 N</t>
  </si>
  <si>
    <t>TERRY R BROTHERSON EXCAVATING INC</t>
  </si>
  <si>
    <t>95 W Main</t>
  </si>
  <si>
    <t>TSJ CONSTRUCTION LLC</t>
  </si>
  <si>
    <t>260 N 700 E</t>
  </si>
  <si>
    <t>CLEVELAND</t>
  </si>
  <si>
    <t>JACKSON EXCAVATION, INC</t>
  </si>
  <si>
    <t>PO Box 87</t>
  </si>
  <si>
    <t>BICKNELL</t>
  </si>
  <si>
    <t>VK ELECTRIC INC</t>
  </si>
  <si>
    <t>4403 W 800 N</t>
  </si>
  <si>
    <t>SHAWN MONSON FLOORING, INC</t>
  </si>
  <si>
    <t>3949 Saunton</t>
  </si>
  <si>
    <t>MURRAY GLASS, LLC</t>
  </si>
  <si>
    <t>573 W 4800 S</t>
  </si>
  <si>
    <t>UTAH NEW VISION CONSTRUCTION LLC</t>
  </si>
  <si>
    <t>11350 East 18625 North</t>
  </si>
  <si>
    <t>QUALITY ELECTRICAL CONTRACTORS INC</t>
  </si>
  <si>
    <t>483 S FORT LN</t>
  </si>
  <si>
    <t>ARCHITECTURAL CONCRETE A</t>
  </si>
  <si>
    <t>PO BOX 1439</t>
  </si>
  <si>
    <t>HEARTH AND HOME STONE LLC</t>
  </si>
  <si>
    <t>PICTURE PERFECT INSTALLATION CO LLC</t>
  </si>
  <si>
    <t>431 W 500 N</t>
  </si>
  <si>
    <t>J L CORP</t>
  </si>
  <si>
    <t>12685 S. 3115 W.</t>
  </si>
  <si>
    <t>GUARANTEED WATERPROOFING AND CONSTRUCTION LLC</t>
  </si>
  <si>
    <t>6885 S 400 W</t>
  </si>
  <si>
    <t>PROFESSIONAL ELECTRICAL SERVICES INC</t>
  </si>
  <si>
    <t>2443 PROGRESS DR</t>
  </si>
  <si>
    <t>H2O GRANITE INC</t>
  </si>
  <si>
    <t>35 E INDUSTRIAL DR STE H</t>
  </si>
  <si>
    <t>TONKS INSULATION INC</t>
  </si>
  <si>
    <t>1410 Rio Drive</t>
  </si>
  <si>
    <t>WEST DRYWALL, INC</t>
  </si>
  <si>
    <t>2106 ALVEO DRIVE</t>
  </si>
  <si>
    <t>AMERICAN MECHANICAL SYSTEMS SERVICE, LLC</t>
  </si>
  <si>
    <t>5395 W 700 S</t>
  </si>
  <si>
    <t>FRESH AIR ENVIRONMENTAL SOLUTI</t>
  </si>
  <si>
    <t>367 W 1600 S</t>
  </si>
  <si>
    <t>W SYSTEMS, LLC</t>
  </si>
  <si>
    <t>6533 S Cottonwood St</t>
  </si>
  <si>
    <t>GOOCH POOL PLASTERING AND REPAIR INC.</t>
  </si>
  <si>
    <t>3244 S 2750 E</t>
  </si>
  <si>
    <t>IRON DOOR WORKS LLC</t>
  </si>
  <si>
    <t>2051 E RED HILLS PKWY #6</t>
  </si>
  <si>
    <t>SUNSET POOLS &amp; LANDSCAPING, LC</t>
  </si>
  <si>
    <t>1020 N Westridge Drive</t>
  </si>
  <si>
    <t>BRISKEY PLUMBING SPECIALISTS, INC.</t>
  </si>
  <si>
    <t>2730 N PARKLAND BLVD #1</t>
  </si>
  <si>
    <t>PLEASANT VIEW</t>
  </si>
  <si>
    <t>PARADISE FIRE PROTECTION INC</t>
  </si>
  <si>
    <t>PO BOX 473</t>
  </si>
  <si>
    <t>PARADISE</t>
  </si>
  <si>
    <t>MOUNTAINSIDE ELECTRIC, INC.</t>
  </si>
  <si>
    <t>6838 S 400 W</t>
  </si>
  <si>
    <t>D &amp; D WELDING AND FABRICATION, INC</t>
  </si>
  <si>
    <t>1631 E 12600 N</t>
  </si>
  <si>
    <t>LEWISTON</t>
  </si>
  <si>
    <t>PJF CORP</t>
  </si>
  <si>
    <t>905 N. MARSHALL WAY Suite C</t>
  </si>
  <si>
    <t>MARTINEAU HOMES EXTERIORS LLC</t>
  </si>
  <si>
    <t>GREAT WESTERN ENTERPRISES, INC</t>
  </si>
  <si>
    <t>912 North Loafer Canyon Road</t>
  </si>
  <si>
    <t>CANNON SALES, INC.</t>
  </si>
  <si>
    <t>762 N 1250 W</t>
  </si>
  <si>
    <t>MAPLELEAF CABINETS, INC.</t>
  </si>
  <si>
    <t>2554 S 3400 W</t>
  </si>
  <si>
    <t>WASATCH ORNAMENTAL IRON AND WELDING, INC</t>
  </si>
  <si>
    <t>310 N GENEVA RD</t>
  </si>
  <si>
    <t>BBM CONCRETE PRODUCTS, INC.</t>
  </si>
  <si>
    <t>2575 W. 1680 N.</t>
  </si>
  <si>
    <t>COMPLETE RESTORATION OF SALT LAKE LC</t>
  </si>
  <si>
    <t>3412 W 8600 S</t>
  </si>
  <si>
    <t>MURPHY DOOR, INC.</t>
  </si>
  <si>
    <t>2380 S 1900 W</t>
  </si>
  <si>
    <t>WOLFF EXCAVATING, INC.</t>
  </si>
  <si>
    <t>758 W 1500 N</t>
  </si>
  <si>
    <t>WATERS EDGE DESIGNS, INC.</t>
  </si>
  <si>
    <t>PO BOX 659 5930 N Triple Crown Trail</t>
  </si>
  <si>
    <t>KNELL CONSTRUCTION CO., INC.</t>
  </si>
  <si>
    <t>6422 S CREST MOUNT DR</t>
  </si>
  <si>
    <t>Intuit Financing Inc.</t>
  </si>
  <si>
    <t>WATTERSON BROTHERS CONSTRUCTION LLC</t>
  </si>
  <si>
    <t>9802 N OQUIRRH VIEW DR</t>
  </si>
  <si>
    <t>DOWNRANGE HEADQUARTERS, LLC</t>
  </si>
  <si>
    <t>2277 W 700 S</t>
  </si>
  <si>
    <t>COMMANDER CONCRETE OF UTAH LLC</t>
  </si>
  <si>
    <t>1819 N MAIN ST 10</t>
  </si>
  <si>
    <t>RALPH TYE &amp; SONS, INC</t>
  </si>
  <si>
    <t>5200 S COMMERCE DRIVE</t>
  </si>
  <si>
    <t>UPGRADE INSTALLATION AND DESIGN, LLC</t>
  </si>
  <si>
    <t>14624 S Heritagecrest Way</t>
  </si>
  <si>
    <t>Mountain West Small Business Finance</t>
  </si>
  <si>
    <t>C.R. DOORS AND MOULDING, LLC</t>
  </si>
  <si>
    <t>800 N Spring Creek</t>
  </si>
  <si>
    <t>DRILL RITE DIRECTIONAL DRILLING LLC</t>
  </si>
  <si>
    <t>810 W Utah Avenue</t>
  </si>
  <si>
    <t>CFC FENCES AND DECKS LLC</t>
  </si>
  <si>
    <t>543 600  E</t>
  </si>
  <si>
    <t>SAW JOCKEY TECHNOLOGIES, LLC</t>
  </si>
  <si>
    <t>6501 South Cottonwood Street</t>
  </si>
  <si>
    <t>PETROLEUM INSTALLATION SPECIALISTS LLC</t>
  </si>
  <si>
    <t>3075 HAUN DR</t>
  </si>
  <si>
    <t>BLACK GRANITE INSTALLATIONS, LLC</t>
  </si>
  <si>
    <t>2612 S Constitution BLVD</t>
  </si>
  <si>
    <t>KEENE COATINGS CORPORATION</t>
  </si>
  <si>
    <t>4170 west 2100 South</t>
  </si>
  <si>
    <t>POWERED CONTROL SYSTEMS L.L.C.</t>
  </si>
  <si>
    <t>770 East 9000 South, Suite B</t>
  </si>
  <si>
    <t>ADVANCED WEATHERPROOFING, INC.</t>
  </si>
  <si>
    <t>356 Reed Avenue</t>
  </si>
  <si>
    <t>CUTTING EDGE HOLDINGS</t>
  </si>
  <si>
    <t>1483 E 3850 S Suite B</t>
  </si>
  <si>
    <t>QUICK CUT INC</t>
  </si>
  <si>
    <t>1303 South 320 East</t>
  </si>
  <si>
    <t>ALLRED LANDSCAPING &amp; CONSTRUCTION, INC.</t>
  </si>
  <si>
    <t>PO Box 700</t>
  </si>
  <si>
    <t>HARDWARE ESSENTIALS LLC.</t>
  </si>
  <si>
    <t>1193 North Industrial Park Road</t>
  </si>
  <si>
    <t>THE CLIFT BUILDING, LC</t>
  </si>
  <si>
    <t>5288 S. Commerce Drive, Suite B-150</t>
  </si>
  <si>
    <t>OUT OF THE WOODS ENTERPRISES INC.  D.B.A. WOODS CRANE</t>
  </si>
  <si>
    <t>12 S 1550 W</t>
  </si>
  <si>
    <t>FREEDOM PROCESS PIPING, INC.</t>
  </si>
  <si>
    <t>14687 S 800 W</t>
  </si>
  <si>
    <t>EVANS GRAIN &amp; ELEVATOR CO.</t>
  </si>
  <si>
    <t>1168 E 4800 S</t>
  </si>
  <si>
    <t>BIG J MILLING &amp; ELEVATOR</t>
  </si>
  <si>
    <t>733 W FOREST ST</t>
  </si>
  <si>
    <t>ROCK CANYON OIL, LLC</t>
  </si>
  <si>
    <t>1669 SOUTH 580 EAST</t>
  </si>
  <si>
    <t>RENEGADE OIL INC.</t>
  </si>
  <si>
    <t>1141 South 3200 West</t>
  </si>
  <si>
    <t>J. MORGAN'S CONFECTIONS INC</t>
  </si>
  <si>
    <t>3758 Pacific Ave</t>
  </si>
  <si>
    <t>TAFFY TOWN, INC.</t>
  </si>
  <si>
    <t>9813 S PROSPERITY RD</t>
  </si>
  <si>
    <t>KARA CHOCOLATES</t>
  </si>
  <si>
    <t>418 S 1325 W</t>
  </si>
  <si>
    <t>BELUGA VENTURES, LLC</t>
  </si>
  <si>
    <t>1325 West Industrial Circle</t>
  </si>
  <si>
    <t>JODE LLC</t>
  </si>
  <si>
    <t>9497 S 700 E</t>
  </si>
  <si>
    <t>D-S SMITH MEAT PROCESSING, INC.</t>
  </si>
  <si>
    <t>515 E Payson Canyon Rd</t>
  </si>
  <si>
    <t>SPRINGVILLE MEAT &amp; COLD STORAGE CO., INC.</t>
  </si>
  <si>
    <t>268 S 100 W</t>
  </si>
  <si>
    <t>SCHMIDT'S PASTRY COTTAGE, INC.</t>
  </si>
  <si>
    <t>Retail Bakeries</t>
  </si>
  <si>
    <t>133 South Jordan Parkway</t>
  </si>
  <si>
    <t>WHITE ASPEN MANAGEMENT, LLC</t>
  </si>
  <si>
    <t>3979 S WASATCH BLVD</t>
  </si>
  <si>
    <t>VILLAGE BAKER, INC.</t>
  </si>
  <si>
    <t>1658 West 9000 South</t>
  </si>
  <si>
    <t>VOSEN'S BREAD PARADISE</t>
  </si>
  <si>
    <t>328 W 200 S, STE 100</t>
  </si>
  <si>
    <t>SALT CITY BAKING COMPANY, LLC</t>
  </si>
  <si>
    <t>60 West Gordon Ave</t>
  </si>
  <si>
    <t>MILLERS &amp; BAKERS INC.</t>
  </si>
  <si>
    <t>4655 South 2300 East</t>
  </si>
  <si>
    <t>ASPEN MILLS BREAD CO OF UTAH INC</t>
  </si>
  <si>
    <t>Aspen Mills Bread Co 3457 Wall Ave</t>
  </si>
  <si>
    <t>INTERMOUNTAIN SPECIALTY FOOD</t>
  </si>
  <si>
    <t>265 Plymouth Ave</t>
  </si>
  <si>
    <t>GOLD CUP SERVICES INC</t>
  </si>
  <si>
    <t>145 West Crystal Avenue</t>
  </si>
  <si>
    <t>CAFFE IBIS LLC</t>
  </si>
  <si>
    <t>52 FEDERAL AVENUE</t>
  </si>
  <si>
    <t>CAMPOS COFFEE USA LLC</t>
  </si>
  <si>
    <t>228 South Edison St</t>
  </si>
  <si>
    <t>JIREH, INC</t>
  </si>
  <si>
    <t>1515 W Sunset Blvd</t>
  </si>
  <si>
    <t>BASIC CONVENIENCE FOODS INCORPORATED</t>
  </si>
  <si>
    <t>2714 N Parkland Blvd</t>
  </si>
  <si>
    <t>SUN MANUFACTURING AND FULFILLMENT LLC</t>
  </si>
  <si>
    <t>185 West Center Street</t>
  </si>
  <si>
    <t>TKS CO-PACK MANUFACTURING</t>
  </si>
  <si>
    <t>2642 West 400 North Suite 700</t>
  </si>
  <si>
    <t>NUTRISOL, LLC</t>
  </si>
  <si>
    <t>2705 N MILE RANCH RD.</t>
  </si>
  <si>
    <t>G2G BAR, INC</t>
  </si>
  <si>
    <t>934 N 1430 W</t>
  </si>
  <si>
    <t>TROPIC ICE HOLDINGS, LLC</t>
  </si>
  <si>
    <t>6550 MILLROCK DR 175</t>
  </si>
  <si>
    <t>PACIFIC WATER INC.</t>
  </si>
  <si>
    <t>200 West Haven Avenue</t>
  </si>
  <si>
    <t>PROPER BREWING COMPANY, LLC</t>
  </si>
  <si>
    <t>857 South Main Street</t>
  </si>
  <si>
    <t>BEDDY'S LLC</t>
  </si>
  <si>
    <t>Textile Product Mills</t>
  </si>
  <si>
    <t>6101 W. 9790 S.</t>
  </si>
  <si>
    <t>NOMATIC HOLDINGS LLC</t>
  </si>
  <si>
    <t>1333 East 9400 South 0.0</t>
  </si>
  <si>
    <t>COLONIAL SPECIALTY CO., INC.</t>
  </si>
  <si>
    <t>9390 South 300 West</t>
  </si>
  <si>
    <t>R &amp;AMP; R MANUFACTURING INC.</t>
  </si>
  <si>
    <t>167 E 900 South</t>
  </si>
  <si>
    <t>CREATIVE HAIR REPLACEMENT, INC</t>
  </si>
  <si>
    <t>10318 s Redwood Rd</t>
  </si>
  <si>
    <t>PRO LOOK SPORT CORPORATION</t>
  </si>
  <si>
    <t>1325 S. 800 E.</t>
  </si>
  <si>
    <t>SMASH ATHLETICS, INC.</t>
  </si>
  <si>
    <t>3327 N Main</t>
  </si>
  <si>
    <t>WANDRD, LLC</t>
  </si>
  <si>
    <t>1618 W 860 S</t>
  </si>
  <si>
    <t>BABY BLING LLC</t>
  </si>
  <si>
    <t>4275 N THANKSGIVING WAY SUITE #300</t>
  </si>
  <si>
    <t>RAGS APPAREL , LLC</t>
  </si>
  <si>
    <t>355 S 520 W Suite 140</t>
  </si>
  <si>
    <t>BRAND MAKERS, LLC</t>
  </si>
  <si>
    <t>464 South Main Street</t>
  </si>
  <si>
    <t>FAWN DESIGN, LLC</t>
  </si>
  <si>
    <t>Leather Manufacturing</t>
  </si>
  <si>
    <t>14034 S 145 E</t>
  </si>
  <si>
    <t>FLORABELLA INTERNATIONAL LLC</t>
  </si>
  <si>
    <t>1536 N woodland Park drive #130</t>
  </si>
  <si>
    <t>K &amp; D FOREST PRODUCTS INC</t>
  </si>
  <si>
    <t>175 North 800 West</t>
  </si>
  <si>
    <t>PANGUITCH</t>
  </si>
  <si>
    <t>READY MADE TRUSSES, INC.</t>
  </si>
  <si>
    <t>5367 West 4700 South</t>
  </si>
  <si>
    <t>TRUSS PLANT INC</t>
  </si>
  <si>
    <t>254 S Orange Street</t>
  </si>
  <si>
    <t>A-TRUSS 2.0 LLC</t>
  </si>
  <si>
    <t>1350 E WASHINGTON DAM RD</t>
  </si>
  <si>
    <t>WASATCH SHUTTER &amp; DESIGN, INC.</t>
  </si>
  <si>
    <t>1435 W 8040 S</t>
  </si>
  <si>
    <t>QUALITY FOAM &amp; FIBER PRODUCTS, INC.</t>
  </si>
  <si>
    <t>879 S GLADIOLA ST</t>
  </si>
  <si>
    <t>WESLEY WILCOX FINISHING INC.</t>
  </si>
  <si>
    <t>441 W. 12TH STREET</t>
  </si>
  <si>
    <t>GRANITE MILL &amp;AMP; FIXTURE COMPANY</t>
  </si>
  <si>
    <t>2580 S DECKER LAKE BLVD STE 900</t>
  </si>
  <si>
    <t>KLM WOODWORKS, L.L.C.</t>
  </si>
  <si>
    <t>273 CHIMES VIEW DR</t>
  </si>
  <si>
    <t>PETERSON WOODWORKS, IN.</t>
  </si>
  <si>
    <t>923 W 500 N</t>
  </si>
  <si>
    <t>WOOD WORLD, LLC</t>
  </si>
  <si>
    <t>745 N State St</t>
  </si>
  <si>
    <t>A RUTTCO PALLET, LLC</t>
  </si>
  <si>
    <t>648 s 4150 w</t>
  </si>
  <si>
    <t>WRIGHT'S SHED CO.</t>
  </si>
  <si>
    <t>588 Borough Street</t>
  </si>
  <si>
    <t>WESTERN TIMBER FRAME</t>
  </si>
  <si>
    <t>181 S 1200 E</t>
  </si>
  <si>
    <t>STAIR FITTINGS INC</t>
  </si>
  <si>
    <t>9469 BAGLEY PARK RD</t>
  </si>
  <si>
    <t>GODFREY WOODWORKS, INC.</t>
  </si>
  <si>
    <t>845 West 800 North Bldg B</t>
  </si>
  <si>
    <t>RWH INDUSTRIES, INC.</t>
  </si>
  <si>
    <t>925 W 325 N</t>
  </si>
  <si>
    <t>INTERNATIONAL PAPERBOX, LLC</t>
  </si>
  <si>
    <t>2003 WEST 2300 SOUTH</t>
  </si>
  <si>
    <t>ADVANCED GRAPHICS INC</t>
  </si>
  <si>
    <t>466 MARSHALL WAY</t>
  </si>
  <si>
    <t>ELITE MARKETING LC</t>
  </si>
  <si>
    <t>4000 E Highway 6</t>
  </si>
  <si>
    <t>CALENDAR SYSTEMS, INC.</t>
  </si>
  <si>
    <t>1480 E RIDGELINE DR</t>
  </si>
  <si>
    <t>WHITECLOUDS INC</t>
  </si>
  <si>
    <t>185 S 1070 W</t>
  </si>
  <si>
    <t>PACIFICOLOR LLC</t>
  </si>
  <si>
    <t>1547 W 2290 S</t>
  </si>
  <si>
    <t>BASICINVITE</t>
  </si>
  <si>
    <t>109 N 300 W</t>
  </si>
  <si>
    <t>CREATIVE PUBLISHING SOLUTIONS</t>
  </si>
  <si>
    <t>1877 W 4000 South</t>
  </si>
  <si>
    <t>ROCKY MOUNTAIN CPS LLC</t>
  </si>
  <si>
    <t>310 North 850 Suite C</t>
  </si>
  <si>
    <t>WINN COMMUNICATIONS LLC</t>
  </si>
  <si>
    <t>2189 South 3200 West</t>
  </si>
  <si>
    <t>PREMIUM BAG MFG. COMPANY CORPORATION</t>
  </si>
  <si>
    <t>504 West 3300 South</t>
  </si>
  <si>
    <t>FLEXOONE, LLC</t>
  </si>
  <si>
    <t>3789 South 300 West Suite C</t>
  </si>
  <si>
    <t>CES &amp;AMP; R LLC</t>
  </si>
  <si>
    <t>2949 S MAIN ST</t>
  </si>
  <si>
    <t>SEAGULL PRINTING SERVICES INC</t>
  </si>
  <si>
    <t>6969 South High Tech Drive</t>
  </si>
  <si>
    <t>BENCHMARK TECHNOLOGIES, INC.</t>
  </si>
  <si>
    <t>1225 W Field Ave</t>
  </si>
  <si>
    <t>SELTEC, INC.</t>
  </si>
  <si>
    <t>9247 S. State St</t>
  </si>
  <si>
    <t>WASATCH COMPUTER TECHNOLOGY LLC</t>
  </si>
  <si>
    <t>300 EAST 333 SOUTH</t>
  </si>
  <si>
    <t>MCNEIL PACKAGING AND PRINTING</t>
  </si>
  <si>
    <t>1189 S 1480 W</t>
  </si>
  <si>
    <t>3B3G HOLDINGS, LLC</t>
  </si>
  <si>
    <t>Commercial Screen Printing</t>
  </si>
  <si>
    <t>253 E 1600 N</t>
  </si>
  <si>
    <t>CSP SERVICES, INC.</t>
  </si>
  <si>
    <t>1184 Industrial Park Rd</t>
  </si>
  <si>
    <t>DYNAMIC SCREENING SOLUTIONS</t>
  </si>
  <si>
    <t>300 S Majestic Ct Drive</t>
  </si>
  <si>
    <t>RAINBOW SIGN &amp; BANNER, INC.</t>
  </si>
  <si>
    <t>181 E Riverside Dr.</t>
  </si>
  <si>
    <t>SPILT INK SLC LLC</t>
  </si>
  <si>
    <t>50 West 3900 South</t>
  </si>
  <si>
    <t>WEST WIND LITHO, INC.</t>
  </si>
  <si>
    <t>2513 South 3270 West</t>
  </si>
  <si>
    <t>OPTISYS, LLC</t>
  </si>
  <si>
    <t>Printing Support</t>
  </si>
  <si>
    <t>6764 S Airport Rd</t>
  </si>
  <si>
    <t>PRECISION ASPHALT MAINTENANCE, INC</t>
  </si>
  <si>
    <t>897 McCormick Way Ste 2</t>
  </si>
  <si>
    <t>HOLBROOK ASPHALT ARIZONA, LLC</t>
  </si>
  <si>
    <t>1545 E Commerce Drive</t>
  </si>
  <si>
    <t>MAXWELL ASPHALT, INC.</t>
  </si>
  <si>
    <t>650 S Delong St</t>
  </si>
  <si>
    <t>ASPHALT MATERIALS, INC.</t>
  </si>
  <si>
    <t>7961 S 1300 W</t>
  </si>
  <si>
    <t>M &amp; M ASPHALT SERVICES INC AND</t>
  </si>
  <si>
    <t>5464 W LEO PARK RD</t>
  </si>
  <si>
    <t>RASMUSSEN EXCAVATION, LLC</t>
  </si>
  <si>
    <t>1199 N 520 E</t>
  </si>
  <si>
    <t>BANLAW NORTH AMERICA LLC</t>
  </si>
  <si>
    <t>2009 S 4130 W SUITE D</t>
  </si>
  <si>
    <t>THE GOODRICH MUD COMPANY INC</t>
  </si>
  <si>
    <t>3211 E Highway 40</t>
  </si>
  <si>
    <t>LIVE EARTH PRODUCTS, INCORPORATED</t>
  </si>
  <si>
    <t>400 SOUTH 200 EAST</t>
  </si>
  <si>
    <t>AMERICAN CHEMICAL LLC</t>
  </si>
  <si>
    <t>695 S 100 E</t>
  </si>
  <si>
    <t>OEMETA INC</t>
  </si>
  <si>
    <t>5655 W 610 S</t>
  </si>
  <si>
    <t>SOUTH VALLEY SPECIALTIES, CORP.</t>
  </si>
  <si>
    <t>547 W 9320 S</t>
  </si>
  <si>
    <t>TECHNOLOGY MARKETING INC</t>
  </si>
  <si>
    <t>6122 S. STRATLER STREET</t>
  </si>
  <si>
    <t>VASAYO LLC</t>
  </si>
  <si>
    <t>2168 W Grove Parkway Ste 150</t>
  </si>
  <si>
    <t>WESTERN BOTANICALS FL, LLC</t>
  </si>
  <si>
    <t>768 E 1950 North</t>
  </si>
  <si>
    <t>INPIVOTA CORP</t>
  </si>
  <si>
    <t>752 E. State St A-4</t>
  </si>
  <si>
    <t>LIFE'S ESSENCE INC.</t>
  </si>
  <si>
    <t>15 400  E</t>
  </si>
  <si>
    <t>COUNTRY LANE SALES INC</t>
  </si>
  <si>
    <t>3155 North HIghway 89</t>
  </si>
  <si>
    <t>ORIGIN NUTRACEUTICAL, INC.</t>
  </si>
  <si>
    <t>1077 S 1675 W</t>
  </si>
  <si>
    <t>FUSION SPECIALTY PHARMACY, INC.</t>
  </si>
  <si>
    <t>1100 Canyon View Dr Ste C</t>
  </si>
  <si>
    <t>BIOTRON LABORATORIES, INC.</t>
  </si>
  <si>
    <t>750 N 1250 W</t>
  </si>
  <si>
    <t>HEALTHCARE PHARMACEUTICALS, INC.</t>
  </si>
  <si>
    <t>3950 South 700 East</t>
  </si>
  <si>
    <t>MINERAL RESOURCES INTERNATIONAL, INC.</t>
  </si>
  <si>
    <t>2720 Wadman Drive</t>
  </si>
  <si>
    <t>LIPOCINE INC.</t>
  </si>
  <si>
    <t>675 Arapeen Drive Suite 202</t>
  </si>
  <si>
    <t>RESULTS RNA, LLC</t>
  </si>
  <si>
    <t>1272 South 1380 West</t>
  </si>
  <si>
    <t>UTAH CORD BANK LLC</t>
  </si>
  <si>
    <t>8675 S Sandy Prkwy Suite 110</t>
  </si>
  <si>
    <t>A+ CONNECTION LLC</t>
  </si>
  <si>
    <t>3588 W DIRECTORS ROW</t>
  </si>
  <si>
    <t>VALLEY PAINT MFG CO</t>
  </si>
  <si>
    <t>727 S 950 W</t>
  </si>
  <si>
    <t>SKY BLUE INDUSTRIES, INC</t>
  </si>
  <si>
    <t>760 W Exchange Road</t>
  </si>
  <si>
    <t>MASKCARA INDUSTRIES, INC</t>
  </si>
  <si>
    <t>2275 E Meadow Valley Lane</t>
  </si>
  <si>
    <t>COSSET, INC</t>
  </si>
  <si>
    <t>360 W Bugatti Dr</t>
  </si>
  <si>
    <t>GRAPHIC INK COMPANY INC</t>
  </si>
  <si>
    <t>3135 W DIRECTORS ROW</t>
  </si>
  <si>
    <t>THE FIND LAB LLC</t>
  </si>
  <si>
    <t>170 MOUNTAIN WAY DRIVE #107</t>
  </si>
  <si>
    <t>INTERMOUNTAIN TESTING SERVICES, INC.</t>
  </si>
  <si>
    <t>1955 West 5200 South</t>
  </si>
  <si>
    <t>CP INDUSTRIES LLC</t>
  </si>
  <si>
    <t>560 N 500 W</t>
  </si>
  <si>
    <t>NATURE'S FUSIONS, LLC</t>
  </si>
  <si>
    <t>1405 West 820 North</t>
  </si>
  <si>
    <t>MORGRO INC.</t>
  </si>
  <si>
    <t>145 West Central Ave</t>
  </si>
  <si>
    <t>IBC ADVANCED TECHNOLOGIES, INC.</t>
  </si>
  <si>
    <t>856 East Utah Valley Drive</t>
  </si>
  <si>
    <t>WATTS BAGGS USA, INC</t>
  </si>
  <si>
    <t>122 NORTH 1800 WEST UNIT 1</t>
  </si>
  <si>
    <t>ZEIT COMPANY, INC</t>
  </si>
  <si>
    <t>3265 W Parkway Blvd</t>
  </si>
  <si>
    <t>PRC INC</t>
  </si>
  <si>
    <t>10093 PROSPERITY ROAD</t>
  </si>
  <si>
    <t>COMPANION SYSTEMS DESIGN AND MANUFACTURING, INC.</t>
  </si>
  <si>
    <t>645 W 200 N</t>
  </si>
  <si>
    <t>SURECAN INC.</t>
  </si>
  <si>
    <t>2727 N Washington Blvd</t>
  </si>
  <si>
    <t>GREAT OUTDOOR PRODUCTS</t>
  </si>
  <si>
    <t>2083 S THUNDERBIRD DR</t>
  </si>
  <si>
    <t>CSS COMPOSITES LLC</t>
  </si>
  <si>
    <t>EATERY ESSENTIALS INCORPORATED</t>
  </si>
  <si>
    <t>10011 S Centennial Parkway Suite 560</t>
  </si>
  <si>
    <t>OTW HOLDING COMPANY DBA OTW SAFETY</t>
  </si>
  <si>
    <t>180 E 2100 S STE 206</t>
  </si>
  <si>
    <t>GLE ENTERPRISES LLC</t>
  </si>
  <si>
    <t>766 W 2ND ST</t>
  </si>
  <si>
    <t>KINGS PEAK MANUFACTURING LLC</t>
  </si>
  <si>
    <t>2581 Rulon White Blvd</t>
  </si>
  <si>
    <t>CONDUCTIVE GROUP LLC</t>
  </si>
  <si>
    <t>375 W 910 S</t>
  </si>
  <si>
    <t>RIDER PLASTICS, INC.</t>
  </si>
  <si>
    <t>150 STRATFORD AVE W</t>
  </si>
  <si>
    <t>PLASTIC FABRICATING LLC</t>
  </si>
  <si>
    <t>BERRY'S INJECTION MOULDING AND PLASTICS INC</t>
  </si>
  <si>
    <t>HK GLOBAL LC</t>
  </si>
  <si>
    <t>926 S Auto Mall Dr, Ste 4</t>
  </si>
  <si>
    <t>ASSOCIATED RUBBER &amp; MECHANICAL INC</t>
  </si>
  <si>
    <t>7550 W 2100 S</t>
  </si>
  <si>
    <t>SPOCK ENTERPRISE, LLC</t>
  </si>
  <si>
    <t>2910 W. Directors Row</t>
  </si>
  <si>
    <t>UTAH FOAM PRODUCTS CO, INC.</t>
  </si>
  <si>
    <t>3609 S 700 W</t>
  </si>
  <si>
    <t>UTAH REFRACTORIES CORP</t>
  </si>
  <si>
    <t>2200 N 1200 W</t>
  </si>
  <si>
    <t>ADVANCED WINDOW PRODUCTS INC</t>
  </si>
  <si>
    <t>3052 So 460 West</t>
  </si>
  <si>
    <t>HOLDMAN STUDIOS</t>
  </si>
  <si>
    <t>3001 N Thanksgiving Way</t>
  </si>
  <si>
    <t>KMW CONSTRUCTION, INC.</t>
  </si>
  <si>
    <t>2591 S LOOKOUT RIDGE DR</t>
  </si>
  <si>
    <t>C.C.A. CONCRETE LLC</t>
  </si>
  <si>
    <t>4369 W 7300 S</t>
  </si>
  <si>
    <t>BUEHNER MARBLE AND GRANITE, LLC</t>
  </si>
  <si>
    <t>346 W Gregson Ave</t>
  </si>
  <si>
    <t>FERREUS INDUSTRIES, INC.</t>
  </si>
  <si>
    <t>14621 S 800 W #400</t>
  </si>
  <si>
    <t>HIGHMARK STEEL LLC</t>
  </si>
  <si>
    <t>1104 East 220 North</t>
  </si>
  <si>
    <t>LVT,LLC</t>
  </si>
  <si>
    <t>9725 S 500 W</t>
  </si>
  <si>
    <t>K&amp;S CAPITAL, LLC</t>
  </si>
  <si>
    <t>243 W 3300 S</t>
  </si>
  <si>
    <t>HORIZON METALS, INC.</t>
  </si>
  <si>
    <t>1245 N 200 W</t>
  </si>
  <si>
    <t>METAL ARTS FOUNDRY INC</t>
  </si>
  <si>
    <t>790 W State Rd</t>
  </si>
  <si>
    <t>F&amp;M STEEL SERVICES INC</t>
  </si>
  <si>
    <t>1473 South Sandhill Drive</t>
  </si>
  <si>
    <t>LUNDAHL BUILDING SYSTEMS, INC</t>
  </si>
  <si>
    <t>RPC DESIGN &amp; MANUFACTURING LLC</t>
  </si>
  <si>
    <t>433 S Lawndale Dr</t>
  </si>
  <si>
    <t>STATE BRASS FOUNDRY, INC</t>
  </si>
  <si>
    <t>440 JADE ST #603</t>
  </si>
  <si>
    <t>PRECISION STRUCTURAL IRON</t>
  </si>
  <si>
    <t>1726 WEST 500 NORTH</t>
  </si>
  <si>
    <t>ALUMASTEEL MFG. INC.</t>
  </si>
  <si>
    <t>3900 West 700 South</t>
  </si>
  <si>
    <t>CUSTOM STAINLESS FABRICATION, INC.</t>
  </si>
  <si>
    <t>752 S 5500 WEST</t>
  </si>
  <si>
    <t>METAL LINE FABRICATION, INC.</t>
  </si>
  <si>
    <t>ADAGIO COLLECTIONS LLC</t>
  </si>
  <si>
    <t>6795 South 300 West</t>
  </si>
  <si>
    <t>WET JET PRECISION, INC</t>
  </si>
  <si>
    <t>1233 S OLD HWY 91</t>
  </si>
  <si>
    <t>KANARRAVILLE</t>
  </si>
  <si>
    <t>CONSTRUCTION STEELS, INC</t>
  </si>
  <si>
    <t>2555 N BULLDOG RD</t>
  </si>
  <si>
    <t>ROCKY MOUNTAIN STEEL SERVICES, INC.</t>
  </si>
  <si>
    <t>2424 South 3270 West</t>
  </si>
  <si>
    <t>WEST FAB INC</t>
  </si>
  <si>
    <t>3647 S 1700 E</t>
  </si>
  <si>
    <t>GLOBAL COATINGS, INC.</t>
  </si>
  <si>
    <t>200 W 700 S</t>
  </si>
  <si>
    <t>BAER WELDING, INC.</t>
  </si>
  <si>
    <t>107 N 100 W</t>
  </si>
  <si>
    <t>GRATING SYSTEMS, INC</t>
  </si>
  <si>
    <t>3005 S SCOTT LN</t>
  </si>
  <si>
    <t>BMC FABRICATION &amp; ERECTION, INC</t>
  </si>
  <si>
    <t>1375 N 200 E</t>
  </si>
  <si>
    <t>HD ACOUSTICS</t>
  </si>
  <si>
    <t>1131 E Expressway Lane</t>
  </si>
  <si>
    <t>SCENIC SOLUTIONS INC</t>
  </si>
  <si>
    <t>328 S 1250 W</t>
  </si>
  <si>
    <t>TRIPLE C CONTRACTORS, LLC</t>
  </si>
  <si>
    <t>4991 W ROSEDALE RD</t>
  </si>
  <si>
    <t>PINE RIVER PARTNERS LLC</t>
  </si>
  <si>
    <t>264 Ranch Rd</t>
  </si>
  <si>
    <t>PILOT DOOR SYSTEMS INC.</t>
  </si>
  <si>
    <t>406 W Industrial Dr 2</t>
  </si>
  <si>
    <t>SAC2008ENTERPRISES LLC</t>
  </si>
  <si>
    <t>1155 500  W</t>
  </si>
  <si>
    <t>ALADDIN INDUSTRIES, INC.</t>
  </si>
  <si>
    <t>150 W 2950 S</t>
  </si>
  <si>
    <t>TRA SNOW &amp; SUN, INC.</t>
  </si>
  <si>
    <t>1657 S 580 E</t>
  </si>
  <si>
    <t>ASSOCIATED SHEET METAL INC</t>
  </si>
  <si>
    <t>1945 S PIONEER RD</t>
  </si>
  <si>
    <t>DAR'S J.J. WHITE BLACKSMITH, INC.</t>
  </si>
  <si>
    <t>1140 N 1000 W</t>
  </si>
  <si>
    <t>T &amp; J HORSE TRAILER, INC.</t>
  </si>
  <si>
    <t>2939 S Pennsylvania Ave</t>
  </si>
  <si>
    <t>CHRISTENSEN INDUSTRIES, INC.</t>
  </si>
  <si>
    <t>2990 S MAIN ST</t>
  </si>
  <si>
    <t>TASSIE SIDING INC</t>
  </si>
  <si>
    <t>2850 REDWOOD RD S</t>
  </si>
  <si>
    <t>FALCON SHEET  METAL, INC.</t>
  </si>
  <si>
    <t>860  Northpointe</t>
  </si>
  <si>
    <t>A&amp;AMP;T SHEET METAL, INC.</t>
  </si>
  <si>
    <t>540 West 600 South</t>
  </si>
  <si>
    <t>ARCHITECTURAL STAIRWAYS, INC.</t>
  </si>
  <si>
    <t>1950 S 4130 W</t>
  </si>
  <si>
    <t>SHEET METAL SPECIALTIES, INC.</t>
  </si>
  <si>
    <t>2169 S. 3200 W.</t>
  </si>
  <si>
    <t>INTERMOUNTAIN ORNAMENTAL</t>
  </si>
  <si>
    <t>10047 so prosperity rd</t>
  </si>
  <si>
    <t>COYOTE TANKS, INC.</t>
  </si>
  <si>
    <t>2799 E Hwy 40</t>
  </si>
  <si>
    <t>INSTRUMENT CONTROL COMPANY</t>
  </si>
  <si>
    <t>1780 West 2300 South</t>
  </si>
  <si>
    <t>SPRING WORKS UTAH INC</t>
  </si>
  <si>
    <t>2261 S 1560 W</t>
  </si>
  <si>
    <t>ATKINSON MANUFACTURING, INC.</t>
  </si>
  <si>
    <t>2090 W 500 N Unit #1</t>
  </si>
  <si>
    <t>ELKO WIRE ROPE INC</t>
  </si>
  <si>
    <t>2425 West Bridger Road</t>
  </si>
  <si>
    <t>BLUE SUN PRODUCTS, LLC</t>
  </si>
  <si>
    <t>1475 W Stone Field Way</t>
  </si>
  <si>
    <t>WASATCH FAB AND MACHINE LLC</t>
  </si>
  <si>
    <t>1263 West 3050 S</t>
  </si>
  <si>
    <t>OP TANKS, LLC</t>
  </si>
  <si>
    <t>1590 West 2775 North</t>
  </si>
  <si>
    <t>WESTERN MINE TOOLS, INC.</t>
  </si>
  <si>
    <t>1384 WEST 1955 NORTH</t>
  </si>
  <si>
    <t>HELPER</t>
  </si>
  <si>
    <t>CENTRAL UTAH TOOL INC</t>
  </si>
  <si>
    <t>775 SOUTH UNIVERSITY AVE</t>
  </si>
  <si>
    <t>BRENDELL MANUFACTURING, INC.</t>
  </si>
  <si>
    <t>580 North 400 West</t>
  </si>
  <si>
    <t>ACCUTECH MACHINE INC</t>
  </si>
  <si>
    <t>552 South Gladiola St</t>
  </si>
  <si>
    <t>S&amp;S MANUFACTURING, INC.</t>
  </si>
  <si>
    <t>5784 W WELLS PARK RD</t>
  </si>
  <si>
    <t>UTAH FABRICATION, INC. AND JADE STREET ENTERPRISES, LLC</t>
  </si>
  <si>
    <t>SUPERIOR GRINDING &amp;AMP; SALES, INC</t>
  </si>
  <si>
    <t>245 west crossroads Sq</t>
  </si>
  <si>
    <t>MOUNTAIN VIEW MACHINE &amp; WELDING, INC.</t>
  </si>
  <si>
    <t>2485 South 1350 West</t>
  </si>
  <si>
    <t>LOGAN MANUFACTURING GROUP, INC</t>
  </si>
  <si>
    <t>675 N 600 W Ste# 2</t>
  </si>
  <si>
    <t>PETERSON MACHINE &amp; MANUFACTURING, LLC</t>
  </si>
  <si>
    <t>4325 North 3800 West</t>
  </si>
  <si>
    <t>ANODIZING AND METAL COATINGS</t>
  </si>
  <si>
    <t>1163 South 2475 West</t>
  </si>
  <si>
    <t>FISHER COMPANY</t>
  </si>
  <si>
    <t>955 North Main</t>
  </si>
  <si>
    <t>TDJ FINISHING LLC</t>
  </si>
  <si>
    <t>483 West 100 North</t>
  </si>
  <si>
    <t>NORTH SALT LAKE CITY</t>
  </si>
  <si>
    <t>QUALITY PLATING CO., INC.</t>
  </si>
  <si>
    <t>420 South 500 West</t>
  </si>
  <si>
    <t>INTEGRATED ENGINEERING, LLC</t>
  </si>
  <si>
    <t>2128 S RICHARDS ST</t>
  </si>
  <si>
    <t>NOZZLE TECH USA, LLC</t>
  </si>
  <si>
    <t>1195 Spring Creek Pl Ste G</t>
  </si>
  <si>
    <t>PRODUCTION TECHNOLOGIES, INC</t>
  </si>
  <si>
    <t>645 North 600 West, Suite 1</t>
  </si>
  <si>
    <t>BEARMAN INDUSTRIES LLC</t>
  </si>
  <si>
    <t>1960 S MILESTONE DR</t>
  </si>
  <si>
    <t>FIERCE FIREARMS LLC</t>
  </si>
  <si>
    <t>360 N R Fierce Lane</t>
  </si>
  <si>
    <t>ALL PIPE WORKS</t>
  </si>
  <si>
    <t>14944 Concord Park Drive</t>
  </si>
  <si>
    <t>PEDESTAL PRO, LLC</t>
  </si>
  <si>
    <t>947 W 500 N</t>
  </si>
  <si>
    <t>INTERMOUNTAIN PRECISION CASTING, INC.</t>
  </si>
  <si>
    <t>1156 W 400 N</t>
  </si>
  <si>
    <t>METCO INC</t>
  </si>
  <si>
    <t>1935 S PIONEER RD</t>
  </si>
  <si>
    <t>IPACO INC</t>
  </si>
  <si>
    <t>555 North 1000 West</t>
  </si>
  <si>
    <t>CLIFCO SHEET METAL MANUFACTURING LLC</t>
  </si>
  <si>
    <t>4700 S 3915 W</t>
  </si>
  <si>
    <t>J.M. GRISLEY MACHINE TOOLS INC.</t>
  </si>
  <si>
    <t>1485 South 300 W</t>
  </si>
  <si>
    <t>JEDCOR DEVELOPMENT / FABRICATION, INC</t>
  </si>
  <si>
    <t>2560 South 900 West</t>
  </si>
  <si>
    <t>AERO SPACE TOOLING &amp; MACHINING</t>
  </si>
  <si>
    <t>2190 W 1700 S</t>
  </si>
  <si>
    <t>WHITAKER STUDIO, INC.</t>
  </si>
  <si>
    <t>899 Coyote Gulch CT</t>
  </si>
  <si>
    <t>CIRCLE B IRRIGATION LLC</t>
  </si>
  <si>
    <t>4075 N HWY 91</t>
  </si>
  <si>
    <t>CLEASBY MFG CO., INC. OF UTAH</t>
  </si>
  <si>
    <t>360 South Main</t>
  </si>
  <si>
    <t>OVERSON'S FARM CENTER, INCORPORATED</t>
  </si>
  <si>
    <t>2240 W 400 N</t>
  </si>
  <si>
    <t>BADLANDS FAB. &amp; MACHINE INC.</t>
  </si>
  <si>
    <t>15001814 N 1500 W</t>
  </si>
  <si>
    <t>WILLIAMSON OCEAN TRAILERS, INC</t>
  </si>
  <si>
    <t>8531 South 700 West</t>
  </si>
  <si>
    <t>RUSSELL MINERAL EQUIPMENT INC.</t>
  </si>
  <si>
    <t>6132 S 380 W</t>
  </si>
  <si>
    <t>REBUILD-IT SERVICES GROUP</t>
  </si>
  <si>
    <t>6180 SOUTH 300 WEST SUITE 8</t>
  </si>
  <si>
    <t>MIXTEC NORTH AMERICA, INC.</t>
  </si>
  <si>
    <t>454 W 600 N</t>
  </si>
  <si>
    <t>MULTI-FILL, INC.</t>
  </si>
  <si>
    <t>9620 S Hawley Park Rd</t>
  </si>
  <si>
    <t>ADVANCED MACHINERY SYSTEMS, INC</t>
  </si>
  <si>
    <t>657 N KAYS DR</t>
  </si>
  <si>
    <t>CKM INDUSTRIES LLC</t>
  </si>
  <si>
    <t>2231 S 1560 W</t>
  </si>
  <si>
    <t>CORDIN COMPANY, INC.</t>
  </si>
  <si>
    <t>2460 S Main St</t>
  </si>
  <si>
    <t>CLEARSTREAM ENVIRONMENTAL INC</t>
  </si>
  <si>
    <t>9547 500  S</t>
  </si>
  <si>
    <t>GRACEWOOD INC.</t>
  </si>
  <si>
    <t>2225 S. 3200 W.</t>
  </si>
  <si>
    <t>INTUITECH, INC.</t>
  </si>
  <si>
    <t>2490 South 900 West</t>
  </si>
  <si>
    <t>PRECISION AUTOMATED TECHNOLOGY, INC.</t>
  </si>
  <si>
    <t>650 TAYLOR WAY</t>
  </si>
  <si>
    <t>EK EKCESSORIES, INC</t>
  </si>
  <si>
    <t>575 W 3200 S</t>
  </si>
  <si>
    <t>LOVE-LESS ASH COMPANY, INC.</t>
  </si>
  <si>
    <t>1285 E 650 S</t>
  </si>
  <si>
    <t>TERRA-NOVA LLC OF UTAH</t>
  </si>
  <si>
    <t>340 S. MAIN ST.</t>
  </si>
  <si>
    <t>FILTER TECHNOLOGIES INC</t>
  </si>
  <si>
    <t>2922 S 300 W</t>
  </si>
  <si>
    <t>DIVERSIFIED METAL SERVICE, INC.</t>
  </si>
  <si>
    <t>2845 W  900 S</t>
  </si>
  <si>
    <t>SCYTEK LABORATORIES INC</t>
  </si>
  <si>
    <t>205 South 600 West</t>
  </si>
  <si>
    <t>TERRA DIAMOND INDUSTRIAL</t>
  </si>
  <si>
    <t>1910 FREMONT DR S</t>
  </si>
  <si>
    <t>QUICK TURN PRECISION MACHINING, INC.</t>
  </si>
  <si>
    <t>3340 S 1500 W</t>
  </si>
  <si>
    <t>REVOLUTION MACHINE TOOLS, INC.</t>
  </si>
  <si>
    <t>385 N 700 W</t>
  </si>
  <si>
    <t>MUD BUDDY, LLC</t>
  </si>
  <si>
    <t>7956 South 1530 West</t>
  </si>
  <si>
    <t>ICON CONTAINMENT SOLUTIONS</t>
  </si>
  <si>
    <t>905 N. Main St #D1</t>
  </si>
  <si>
    <t>H.A. FOLSOM  ASSOCIATES, INC.</t>
  </si>
  <si>
    <t>1815 West 2300 South</t>
  </si>
  <si>
    <t>OIL-WELL LUBRICANT DISPENSE SYSTEMS, INC</t>
  </si>
  <si>
    <t>3768 S. 300 West</t>
  </si>
  <si>
    <t>ECLIPSE WIRELINE PRODUCTS, INC.</t>
  </si>
  <si>
    <t>1850 N 600 W Ste A</t>
  </si>
  <si>
    <t>BOWEN FABRICATION &amp; WELDING L.L.C.</t>
  </si>
  <si>
    <t>KCI INC</t>
  </si>
  <si>
    <t>9822 South 300 East</t>
  </si>
  <si>
    <t>JESSEN WELDING INC</t>
  </si>
  <si>
    <t>17500 W 5751 N</t>
  </si>
  <si>
    <t>ALTONAH</t>
  </si>
  <si>
    <t>AIRBORNE ECS, LLC</t>
  </si>
  <si>
    <t>3172 EAST DESERET DRIVE SOUTH</t>
  </si>
  <si>
    <t>RHINO PUMPS LLC</t>
  </si>
  <si>
    <t>453 W 700 S</t>
  </si>
  <si>
    <t>NEW CAST STONE, LLC</t>
  </si>
  <si>
    <t>DOMETAG, LLC</t>
  </si>
  <si>
    <t>3483 WEST 1500 SOUTH</t>
  </si>
  <si>
    <t>PRECISE POWDER COATING, INC</t>
  </si>
  <si>
    <t>8553 S. 2940 W.</t>
  </si>
  <si>
    <t>GENOS CAPITAL</t>
  </si>
  <si>
    <t>1015 W 3160 S</t>
  </si>
  <si>
    <t>EMBROSS USA INC.</t>
  </si>
  <si>
    <t>63 Westwood Road 0.0</t>
  </si>
  <si>
    <t>SANPETE COUNTY BROADCASTING CORPORATION</t>
  </si>
  <si>
    <t>1600 W 500 N</t>
  </si>
  <si>
    <t>COMMUNITY WIRELESS OF PARK CITY</t>
  </si>
  <si>
    <t>460 swede alley po box 1373</t>
  </si>
  <si>
    <t>COMTEK COMMUNICATIONS TECHNOLOGY, INC.</t>
  </si>
  <si>
    <t>357 2700  W</t>
  </si>
  <si>
    <t>UTAH COMMUNICATIONS, INC</t>
  </si>
  <si>
    <t>1202 South 300 West</t>
  </si>
  <si>
    <t>R.K.B. INDUSTRIAL, INC.</t>
  </si>
  <si>
    <t>2752 South 1900 West</t>
  </si>
  <si>
    <t>ROLLS CORPORATION</t>
  </si>
  <si>
    <t>5968 SOUTH 350 WEST</t>
  </si>
  <si>
    <t>THERMAL IMAGING RADAR</t>
  </si>
  <si>
    <t>1450 W 105 N</t>
  </si>
  <si>
    <t>WESTERMO DATA COMMUNICATIONS, INC</t>
  </si>
  <si>
    <t>2531 Technology Drive Suite 307</t>
  </si>
  <si>
    <t>SILICON TECHNOLOGIES, INC.</t>
  </si>
  <si>
    <t>6895 South 900 East</t>
  </si>
  <si>
    <t>INNOSYS, INC</t>
  </si>
  <si>
    <t>2900 MAIN ST S</t>
  </si>
  <si>
    <t>PRECISION TECHNOLOGY INC</t>
  </si>
  <si>
    <t>65 W Century Parkway</t>
  </si>
  <si>
    <t>KATANA ELECTRONICS LLC</t>
  </si>
  <si>
    <t>1272 2240  W</t>
  </si>
  <si>
    <t>NEWONICS INC.</t>
  </si>
  <si>
    <t>1883 South 5070 West</t>
  </si>
  <si>
    <t>INERTIAL SENSE, INC.</t>
  </si>
  <si>
    <t>STE 125 384 S 400 W</t>
  </si>
  <si>
    <t>SPECTRA SYMBOL CORP.</t>
  </si>
  <si>
    <t>3101 W 2100 S</t>
  </si>
  <si>
    <t>XCR DIAGNOSTICS, INC.</t>
  </si>
  <si>
    <t>4750 W WILEY POST WAY STE 110</t>
  </si>
  <si>
    <t>QUANSYS BIOSCIENCES</t>
  </si>
  <si>
    <t>365 N 600 W</t>
  </si>
  <si>
    <t>AXCEND, LLC</t>
  </si>
  <si>
    <t>5252 Edgewood Drive, Ste 185</t>
  </si>
  <si>
    <t>WIRELINE TECHNOLOGIES, INC.</t>
  </si>
  <si>
    <t>2140 N REDWOOD RD # 60</t>
  </si>
  <si>
    <t>SALTIRE INVESTMENT CORP</t>
  </si>
  <si>
    <t>7633 South Main Street</t>
  </si>
  <si>
    <t>LIMBLE SOLUTIONS, LLC</t>
  </si>
  <si>
    <t>3290 west Mayflower Way</t>
  </si>
  <si>
    <t>TECHNODYNAMICS, LLC</t>
  </si>
  <si>
    <t>3450 West 8500 South</t>
  </si>
  <si>
    <t>ESL VISION, LLC</t>
  </si>
  <si>
    <t>1136 S 3600 W, Suite 4000</t>
  </si>
  <si>
    <t>First Business Bank</t>
  </si>
  <si>
    <t>B&amp;B CUSTOM DESIGN LLC</t>
  </si>
  <si>
    <t>PO Box 825</t>
  </si>
  <si>
    <t>RESTAURANT MANAGEMENT GROUP INC</t>
  </si>
  <si>
    <t>1063 EAST 2100 SOUTH</t>
  </si>
  <si>
    <t>NATIONAL LASER COMPANY</t>
  </si>
  <si>
    <t>175 2950 South</t>
  </si>
  <si>
    <t>LUND INSTRUMENT ENGINEERING INC</t>
  </si>
  <si>
    <t>1163 S 1680 W</t>
  </si>
  <si>
    <t>TITAN SPECIALIZED SERVICES, INC.</t>
  </si>
  <si>
    <t>4920 EAST 2550 NORTH</t>
  </si>
  <si>
    <t>DYNAPAC ROTATING COMPANY INC</t>
  </si>
  <si>
    <t>338 HANSEN AVE</t>
  </si>
  <si>
    <t>RAM ELECTRIC, INC.</t>
  </si>
  <si>
    <t>183 COTTAGE AVE</t>
  </si>
  <si>
    <t>TYCON SYSTEMS INC.</t>
  </si>
  <si>
    <t>14641 S 800 W STE A</t>
  </si>
  <si>
    <t>WIRELESS ADVANCED VEHICLE ELECTRIFICATIO</t>
  </si>
  <si>
    <t>4752 W CALIFORNIA AVE STE B400</t>
  </si>
  <si>
    <t>UNIVERSAL SYNAPTICS</t>
  </si>
  <si>
    <t>4066 S. 1900 W. Suite B</t>
  </si>
  <si>
    <t>INDUSTRIAL ELECTRIC MOTOR SERVICE, INC</t>
  </si>
  <si>
    <t>225 WEST 500 SOUTH</t>
  </si>
  <si>
    <t>VEHICLE LIGHTING SOLUTIONS, INC</t>
  </si>
  <si>
    <t>668 W 9320 S</t>
  </si>
  <si>
    <t>ARTEC INDUSTRIES LLC.</t>
  </si>
  <si>
    <t>585 N 700 W Suite C</t>
  </si>
  <si>
    <t>REDD MECHANICAL, INC.</t>
  </si>
  <si>
    <t>1012 South 300 West</t>
  </si>
  <si>
    <t>TOM WOOD CUSTOM DRIVE SHAFTS OF OGDEN</t>
  </si>
  <si>
    <t>2147 Rulon White Blvd Bldg 1 Ste 103</t>
  </si>
  <si>
    <t>VOYAGER MANUFACTURING LLC</t>
  </si>
  <si>
    <t>2811 G AVE</t>
  </si>
  <si>
    <t>NOVAK, INC.</t>
  </si>
  <si>
    <t>648 W 200 N #1</t>
  </si>
  <si>
    <t>HYDRAULICS INTERNATIONAL INC</t>
  </si>
  <si>
    <t>132 S 1400 W</t>
  </si>
  <si>
    <t>TEAL DRONES, INC.</t>
  </si>
  <si>
    <t>5200 S HIGHLAND DR STE 201</t>
  </si>
  <si>
    <t>CAMNETICS MANUFACTURING CORP.</t>
  </si>
  <si>
    <t>2303 W 1300 N</t>
  </si>
  <si>
    <t>STAINLESS DYNAMICS CORP</t>
  </si>
  <si>
    <t>855 N 700 W</t>
  </si>
  <si>
    <t>DREWS QUALITY CABINETS INC</t>
  </si>
  <si>
    <t>3769 S 1700 E</t>
  </si>
  <si>
    <t>VENUTI WOODWORKING, INC.</t>
  </si>
  <si>
    <t>595 N 1300 E</t>
  </si>
  <si>
    <t>JENSEN'S CUSTOM CABINETS &amp; MILL WORK, L.L.C.</t>
  </si>
  <si>
    <t>45 E 400 S</t>
  </si>
  <si>
    <t>TIMBER MILL CUSTOM CABINETRY &amp; DESIGN, LLC</t>
  </si>
  <si>
    <t>466 W 1000 N</t>
  </si>
  <si>
    <t>MILLCREEK CABINET &amp; DESIGN, INC.</t>
  </si>
  <si>
    <t>3447 S MAIN ST</t>
  </si>
  <si>
    <t>ASSOCIATED FIXTURE MANUFACTURING, INC.</t>
  </si>
  <si>
    <t>8975 W 3500 S</t>
  </si>
  <si>
    <t>MONTGOMERY CUSTOM CABINETS LLC</t>
  </si>
  <si>
    <t>9547 ELK RIDGE DR</t>
  </si>
  <si>
    <t>CREATIVE WOODWORKS, INC.</t>
  </si>
  <si>
    <t>2210 West Alexander Street</t>
  </si>
  <si>
    <t>MOUNTAIN CREST CABINET INC.</t>
  </si>
  <si>
    <t>5404 W OLD BINGHAM HWY</t>
  </si>
  <si>
    <t>UDELLS CABINETS INC</t>
  </si>
  <si>
    <t>1750 E. Hwy 40</t>
  </si>
  <si>
    <t>SWIRL WOODCRAFT, INC.</t>
  </si>
  <si>
    <t>1549 S 300 WEST</t>
  </si>
  <si>
    <t>ALPHA CABINET COMPONENTS, INC.</t>
  </si>
  <si>
    <t>585 N 700 W</t>
  </si>
  <si>
    <t>PRECISION STONE COUNTERTOPS, LLC</t>
  </si>
  <si>
    <t>451 N 1650 W</t>
  </si>
  <si>
    <t>TIMBERLINE CABINET DOORS INC</t>
  </si>
  <si>
    <t>787 N 2150 W Cir</t>
  </si>
  <si>
    <t>COLLINS CUSTOM CABINETRY LLC</t>
  </si>
  <si>
    <t>11538 STATE ST S</t>
  </si>
  <si>
    <t>RASMUSSEN CUSTOM CABINETRY LLC</t>
  </si>
  <si>
    <t>8850 S Highway 89 Ste 5</t>
  </si>
  <si>
    <t>WILLARD</t>
  </si>
  <si>
    <t>DAVIS MILL AND CABINET, LLC</t>
  </si>
  <si>
    <t>540 West 400 South</t>
  </si>
  <si>
    <t>CACHE VALLEY COUNTER TOPS, INC.</t>
  </si>
  <si>
    <t>44 North 200 West</t>
  </si>
  <si>
    <t>S AND J CABINETS INC</t>
  </si>
  <si>
    <t>872 WEST UTAH AVE</t>
  </si>
  <si>
    <t>A W CARTER LLC</t>
  </si>
  <si>
    <t>1345 S Blackhawk Blvd</t>
  </si>
  <si>
    <t>MOUNTAIN CABINETRY INC</t>
  </si>
  <si>
    <t>999 SOUTH 600 WEST</t>
  </si>
  <si>
    <t>MOUNTAIN LEATHER WORKS, INC.</t>
  </si>
  <si>
    <t>879 S. Gladiola Street</t>
  </si>
  <si>
    <t>MTC STUDIO DESIGNS LLC</t>
  </si>
  <si>
    <t>753 S 1100 W</t>
  </si>
  <si>
    <t>WALLBEDS BY WILDING, LLC</t>
  </si>
  <si>
    <t>3950 S 1540 EAST CIR</t>
  </si>
  <si>
    <t>MOUNTAIN STAINLESS INC</t>
  </si>
  <si>
    <t>1421 west 8120 south</t>
  </si>
  <si>
    <t>INTERMOUNTAIN FURNITURE MANUFACTURING COMPANY, INC.</t>
  </si>
  <si>
    <t>3045 West Directors Row  Suite A</t>
  </si>
  <si>
    <t>NEW LIFE OFFICE</t>
  </si>
  <si>
    <t>1050 S State Street</t>
  </si>
  <si>
    <t>CUSTOM STORE FIXTURES, L.L.C.</t>
  </si>
  <si>
    <t>118 N 800 W, Bldg 6D, Suite A</t>
  </si>
  <si>
    <t>EQUIPMENT INSTALLERS, INC.</t>
  </si>
  <si>
    <t>940 West 3160 South</t>
  </si>
  <si>
    <t>JDH GROUP, INC.</t>
  </si>
  <si>
    <t>181 S 600 W</t>
  </si>
  <si>
    <t>GLV CORP</t>
  </si>
  <si>
    <t>7454 Airport Rd</t>
  </si>
  <si>
    <t>COLTON, INC</t>
  </si>
  <si>
    <t>3455 S 3600 W</t>
  </si>
  <si>
    <t>ZIEN MEDICAL TECHNOLOGIES INC</t>
  </si>
  <si>
    <t>201 NORTH 550 EAST</t>
  </si>
  <si>
    <t>FORWARD MOTION MEDICAL SYSTEMS, INC.</t>
  </si>
  <si>
    <t>535 N 1300 E</t>
  </si>
  <si>
    <t>DIACOR INC</t>
  </si>
  <si>
    <t>2550 Decker Lake Blvd. Suite 26</t>
  </si>
  <si>
    <t>SUMMIT MEDICAL PRODUCTS, INC.</t>
  </si>
  <si>
    <t>504 W 8360 S</t>
  </si>
  <si>
    <t>KORR MEDICAL TECHNOLOGIES INC.</t>
  </si>
  <si>
    <t>3487 W 2100 S, Ste 300</t>
  </si>
  <si>
    <t>SMILELOVE LLC</t>
  </si>
  <si>
    <t>7440 Creek Road, Suite 401</t>
  </si>
  <si>
    <t>THROUGH THE CORDS, LLC</t>
  </si>
  <si>
    <t>1788 S Redwood Rd</t>
  </si>
  <si>
    <t>NEXUS SPINE, LLC</t>
  </si>
  <si>
    <t>2825 East Cottonwood Parkway, Suite 330</t>
  </si>
  <si>
    <t>EXPERIENCE DENTAL STUDIO, L.C.</t>
  </si>
  <si>
    <t>239 N 290 W</t>
  </si>
  <si>
    <t>A PERFECT SMILE</t>
  </si>
  <si>
    <t>230 N. FAIRGROUNDS RD</t>
  </si>
  <si>
    <t>ORTHOSELECT, LLC</t>
  </si>
  <si>
    <t>831 E 340 S Ste 170</t>
  </si>
  <si>
    <t>CURTIS J. BRIMLEY, D.M.D., M.B.A., P.C.</t>
  </si>
  <si>
    <t>3409 W. 12600 S. #150</t>
  </si>
  <si>
    <t>CAREERS UNLIMITED LLC</t>
  </si>
  <si>
    <t>1176 S 1480 W</t>
  </si>
  <si>
    <t>NATURAL AESTHETICS DENTAL LAB INC</t>
  </si>
  <si>
    <t>8045 South 700 East</t>
  </si>
  <si>
    <t>VIA DIGITAL SOLUTIONS</t>
  </si>
  <si>
    <t>254 East 12200 South Ste 100</t>
  </si>
  <si>
    <t>JEWELRY INNOVATIONS LLC</t>
  </si>
  <si>
    <t>615 W 9400 S Ste 105</t>
  </si>
  <si>
    <t>KBG INTERNATIONAL, INC.</t>
  </si>
  <si>
    <t>324 W 2500 N Bldg A</t>
  </si>
  <si>
    <t>RAPID REBOOT RECOVERY PRODUCTS LLC</t>
  </si>
  <si>
    <t>1396 W 200 S, Bldg 2 Unit A</t>
  </si>
  <si>
    <t>SPORTEAR LLC</t>
  </si>
  <si>
    <t>8683 S 700 W Ste 200</t>
  </si>
  <si>
    <t>DATAFLY COMMERCE INC.</t>
  </si>
  <si>
    <t>11845 South 700 East</t>
  </si>
  <si>
    <t>VOILE MANUFACTURING</t>
  </si>
  <si>
    <t>2636 CONSTITUTION BLVD S</t>
  </si>
  <si>
    <t>BAREBONES SYSTEMS LLC</t>
  </si>
  <si>
    <t>1215 East Wilmington Suite 140</t>
  </si>
  <si>
    <t>MCGEE'S STAMP &amp; TROPHY COMPANY</t>
  </si>
  <si>
    <t>1544 S State St</t>
  </si>
  <si>
    <t>NOTATEK LLC</t>
  </si>
  <si>
    <t>246 S 1100 E</t>
  </si>
  <si>
    <t>HIGHTECH IMAGE INC</t>
  </si>
  <si>
    <t>1201 S REDWOOD RD SUITE 1</t>
  </si>
  <si>
    <t>IMPACT SIGNS</t>
  </si>
  <si>
    <t>2236 South 3270 West</t>
  </si>
  <si>
    <t>INTERSTATE IMAGE, INC.</t>
  </si>
  <si>
    <t>EVELYN MANUFACTURING</t>
  </si>
  <si>
    <t>MONARX, INC</t>
  </si>
  <si>
    <t>8 E BROADWAY STE 700</t>
  </si>
  <si>
    <t>SPANISH FORK ASSISTED LIVING, LLC</t>
  </si>
  <si>
    <t>1018 W Atherton Drive Suite 101</t>
  </si>
  <si>
    <t>ELECTRONIC EXPOSITION INFORMATION EEXPO, INC.</t>
  </si>
  <si>
    <t>428 rolling hills dr</t>
  </si>
  <si>
    <t>INNOMARK, INC.</t>
  </si>
  <si>
    <t>982 E FACTORY DR</t>
  </si>
  <si>
    <t>RENAISSANCE MARBLE AND GRANITE, INC.</t>
  </si>
  <si>
    <t>525 N 3050 E #4</t>
  </si>
  <si>
    <t>JORDAN CAMPER</t>
  </si>
  <si>
    <t>7000 S State St</t>
  </si>
  <si>
    <t>SQUATTY POTTY LLC</t>
  </si>
  <si>
    <t>1664 S Dixie Dr F-102</t>
  </si>
  <si>
    <t>EDDY HR LLC</t>
  </si>
  <si>
    <t>3585 N University Avenue Suite 300</t>
  </si>
  <si>
    <t>ACCESS RV, LLC</t>
  </si>
  <si>
    <t>550 S REDWOOD RD</t>
  </si>
  <si>
    <t>BOUNTIFUL DISASTER CLEANUP, INC.</t>
  </si>
  <si>
    <t>BRUNESTONE INC</t>
  </si>
  <si>
    <t>PO BOX 2231</t>
  </si>
  <si>
    <t>CATALYST BEHAVIOR SOLUTIONS, LLC</t>
  </si>
  <si>
    <t>207 E Gordon Avenue Suite #4</t>
  </si>
  <si>
    <t>3C BUSINESS SOLUTIONS INC</t>
  </si>
  <si>
    <t>1213 FLINT MEADOW DR</t>
  </si>
  <si>
    <t>SOUNDVISION TECHNOLOGIES LLC</t>
  </si>
  <si>
    <t>198 N HWY 91</t>
  </si>
  <si>
    <t>SPEEDHUT INC</t>
  </si>
  <si>
    <t>165 N 1330 W</t>
  </si>
  <si>
    <t>IMPLEMENTING IDEAS</t>
  </si>
  <si>
    <t>1130 south 1680 west</t>
  </si>
  <si>
    <t>DYNAMIC BLENDING SPECIALISTS, INC.</t>
  </si>
  <si>
    <t>523 E 1750 N STE 400</t>
  </si>
  <si>
    <t>INTERMOUNTAIN LIFE SCIENCES, LLC</t>
  </si>
  <si>
    <t>8095 S Welby Park Dr,</t>
  </si>
  <si>
    <t>SHARP'S TARPS, INC.</t>
  </si>
  <si>
    <t>1832 South 3850 West</t>
  </si>
  <si>
    <t>BLACK MARKET LLC</t>
  </si>
  <si>
    <t>3683 W 2270 S</t>
  </si>
  <si>
    <t>PICASSO SHUTTER S</t>
  </si>
  <si>
    <t>655 700 West</t>
  </si>
  <si>
    <t>JOHN KUHNI SONS, INC.</t>
  </si>
  <si>
    <t>PO Box 15</t>
  </si>
  <si>
    <t>GEKP MANAGEMENT, INC</t>
  </si>
  <si>
    <t>1890 S INDUSTRIAL PARK RD</t>
  </si>
  <si>
    <t>RCS ROCKET MOTOR COMPONENTS, INC.</t>
  </si>
  <si>
    <t>2113 W 850 N</t>
  </si>
  <si>
    <t>WICKED AUDIO, INC.</t>
  </si>
  <si>
    <t>875 WEST 325 NORTH</t>
  </si>
  <si>
    <t>FILTER SERVICE &amp; TESTING CORP.</t>
  </si>
  <si>
    <t>1703 S. Hwy, 10</t>
  </si>
  <si>
    <t>PROFESSIONAL FINE ART CASTINGS</t>
  </si>
  <si>
    <t>450 S Alpine Highway, Suite 102</t>
  </si>
  <si>
    <t>INTERMOUNTAIN SWEEPER CO</t>
  </si>
  <si>
    <t>6972 So. AIRPORT RD</t>
  </si>
  <si>
    <t>NAPLES AUTO SALES, INC.</t>
  </si>
  <si>
    <t>2145 S 1500 E</t>
  </si>
  <si>
    <t>FREEDOM TRUCK &amp; TRAILER PARTS OF UTAH, LLC</t>
  </si>
  <si>
    <t>1153 South 3600 West</t>
  </si>
  <si>
    <t>DELCO WESTERN</t>
  </si>
  <si>
    <t>2559 S 1935 W</t>
  </si>
  <si>
    <t>BOYCE EQUIPMENT AND PARTS COMP</t>
  </si>
  <si>
    <t>2893 AMERICAN WAY</t>
  </si>
  <si>
    <t>SOUTH STATE TRAILER SUPPLY CO., INC.</t>
  </si>
  <si>
    <t>3600 S Redwood Road</t>
  </si>
  <si>
    <t>INTERMOUNTAIN ELECTRIC</t>
  </si>
  <si>
    <t>1125 South 300 West</t>
  </si>
  <si>
    <t>SALT LAKE CHROME PLATING AND COLLISION PRODUCTS INC</t>
  </si>
  <si>
    <t>1050 WASHINGTON STREET</t>
  </si>
  <si>
    <t>VRIENS TRUCK PARTS</t>
  </si>
  <si>
    <t>1575 N BECK STREET</t>
  </si>
  <si>
    <t>SIGNATURE EQUIPMENT CORPORATION</t>
  </si>
  <si>
    <t>90 SOUTH 5100 WEST</t>
  </si>
  <si>
    <t>OGDEN AUTO PARTS &amp; GLASS CO.</t>
  </si>
  <si>
    <t>3290 Washington Blvd.</t>
  </si>
  <si>
    <t>T &amp; C TIRE FACTORY, INC.</t>
  </si>
  <si>
    <t>109 E 100 N</t>
  </si>
  <si>
    <t>S-C UTAH ENTERPRISES, LLC</t>
  </si>
  <si>
    <t>555 W 17TH ST</t>
  </si>
  <si>
    <t>BEST VALUE WHEEL &amp; TIRE INC.</t>
  </si>
  <si>
    <t>4380 West 2100 South</t>
  </si>
  <si>
    <t>INSIDE ELEMENTS, LLC</t>
  </si>
  <si>
    <t>3003 highland drive</t>
  </si>
  <si>
    <t>CONTEMPO CABINET AND MILL INC</t>
  </si>
  <si>
    <t>2990 Directors Row</t>
  </si>
  <si>
    <t>HIGH MOUNTAIN FOREST PRODUCTS, INC</t>
  </si>
  <si>
    <t>2061 W 2300 S</t>
  </si>
  <si>
    <t>FOREST PRODUCTS SALES INC.</t>
  </si>
  <si>
    <t>1333 W 9000 S</t>
  </si>
  <si>
    <t>K.T. HARDWOODS, INC.</t>
  </si>
  <si>
    <t>7858 S 1300 W</t>
  </si>
  <si>
    <t>FDS DISTRIBUTORS INC</t>
  </si>
  <si>
    <t>SIERRA VISTA STUCCO INC</t>
  </si>
  <si>
    <t>157 E Riverside Drive</t>
  </si>
  <si>
    <t>QUALITY CRUSHING CORP</t>
  </si>
  <si>
    <t>956 S Canyon Drive</t>
  </si>
  <si>
    <t>WARREN STONE MASONRY</t>
  </si>
  <si>
    <t>1437 26th St</t>
  </si>
  <si>
    <t>NHF DISTRIBUTING, LLC DBA BEEHIVE BRICK &amp; STONE</t>
  </si>
  <si>
    <t>436 W. Universal Circle</t>
  </si>
  <si>
    <t>MILLER COMPANIES, LC</t>
  </si>
  <si>
    <t>1836 West 4600 South</t>
  </si>
  <si>
    <t>OLD MILL BRICK LLC</t>
  </si>
  <si>
    <t>14932 S Concord Park Dr</t>
  </si>
  <si>
    <t>GOLDEN LINK CONSTRUCTION, INC</t>
  </si>
  <si>
    <t>2187 S INDUSTRIAL PARK RD</t>
  </si>
  <si>
    <t>COVE PRODUCTS LLC</t>
  </si>
  <si>
    <t>PICTURELINE, INC.</t>
  </si>
  <si>
    <t>305 West 700 South</t>
  </si>
  <si>
    <t>GOSKIP, INC.</t>
  </si>
  <si>
    <t>10288 S JORDAN GTWY</t>
  </si>
  <si>
    <t>BIRRELL SERVICES, INC</t>
  </si>
  <si>
    <t>14663 South 800 West</t>
  </si>
  <si>
    <t>EVANS INCORPORATED</t>
  </si>
  <si>
    <t>3463 W 1987 S</t>
  </si>
  <si>
    <t>ADVANCE DISPLAYS &amp;AMP; STORE FIXTURES INC.</t>
  </si>
  <si>
    <t>139 3900  E</t>
  </si>
  <si>
    <t>LINC HOSPITALITY</t>
  </si>
  <si>
    <t>284 400  W</t>
  </si>
  <si>
    <t>COMMERCIAL KITCHEN SUPPLY, INC.</t>
  </si>
  <si>
    <t>1030 WEST 650 NORTH</t>
  </si>
  <si>
    <t>NATIONAL DME EMPLOYEE LEASING, L.C.</t>
  </si>
  <si>
    <t>7757 S Allen St</t>
  </si>
  <si>
    <t>ADVANTAGE MEDICAL SUPPLY, INC.</t>
  </si>
  <si>
    <t>590 Greenwood Drive</t>
  </si>
  <si>
    <t>MED REP PRO, LLC</t>
  </si>
  <si>
    <t>2720 Rasmussen Road 3A</t>
  </si>
  <si>
    <t>MDS, MEDICAL DEVICE SPECIALTY INC.</t>
  </si>
  <si>
    <t>270 West 500 North</t>
  </si>
  <si>
    <t>MYTREX, INC</t>
  </si>
  <si>
    <t>SENTIENT LASERS, LLC</t>
  </si>
  <si>
    <t>4383 N FORESTDALE DR., STE 202</t>
  </si>
  <si>
    <t>SOUND SLEEP MEDICAL, LLC</t>
  </si>
  <si>
    <t>WISDOM TEETH ADMINISTRATORS - TEXAS, LLC</t>
  </si>
  <si>
    <t>5513 W 11000 N #226</t>
  </si>
  <si>
    <t>INTEGRATED MEDICAL HOLDINGS, LLC</t>
  </si>
  <si>
    <t>4012 S RIVER RD SUITE 4B</t>
  </si>
  <si>
    <t>Park State Bank</t>
  </si>
  <si>
    <t>PRECISION ENGINEERING &amp;AMP; MAINTENANCE INC</t>
  </si>
  <si>
    <t>426 W Universal Circle</t>
  </si>
  <si>
    <t>APEX BIOLOGIX, LLC</t>
  </si>
  <si>
    <t>5646 S Green St.</t>
  </si>
  <si>
    <t>SENTRX ANIMAL CARE INC.</t>
  </si>
  <si>
    <t>391 Chipeta Way, Suite G</t>
  </si>
  <si>
    <t>NEXT CENTURY SUBMETERING SYSTEMS, LLC</t>
  </si>
  <si>
    <t>517 W 100 N Suite 105</t>
  </si>
  <si>
    <t>STRUCTURAL STEEL, INC</t>
  </si>
  <si>
    <t>DICK KEARSLEY SERVICE CENTER, INC.</t>
  </si>
  <si>
    <t>520 South State Street</t>
  </si>
  <si>
    <t>2531 ASPEN SPRINGS, CORP DBA WESTERN STE EL BUILDINGS, INC.</t>
  </si>
  <si>
    <t>4383 N Forstdale Drive 203</t>
  </si>
  <si>
    <t>CLEARFIELD RECYCLING, INC.</t>
  </si>
  <si>
    <t>96 West 1700 South</t>
  </si>
  <si>
    <t>AVI-ON LABS INC</t>
  </si>
  <si>
    <t>2700 Rasmussen Rd Ste. L10</t>
  </si>
  <si>
    <t>CRESCENT EXCAVATION LLC</t>
  </si>
  <si>
    <t>45 E CENTER ST Ste 4</t>
  </si>
  <si>
    <t>INDUSTRIAL BATTERY SUPPLY, INC.</t>
  </si>
  <si>
    <t>2260 S 2000 W</t>
  </si>
  <si>
    <t>POWER SOLUTIONS INC. DBA DBA INTERMOUNTAIN FUSE SUPPLY INC</t>
  </si>
  <si>
    <t>2430 S 900 W</t>
  </si>
  <si>
    <t>LIGHTING SPECIALISTS INC</t>
  </si>
  <si>
    <t>7515 S STATE ST</t>
  </si>
  <si>
    <t>PINNACLE SOLUTIONS INC</t>
  </si>
  <si>
    <t>1455 W 2200 S</t>
  </si>
  <si>
    <t>CENTRAL ELECTRIC SUPPLY COMPANY INC</t>
  </si>
  <si>
    <t>190 North 100 West</t>
  </si>
  <si>
    <t>WHITEHEAD WHOLESALE ELECTRIC, INC</t>
  </si>
  <si>
    <t>247 31ST ST</t>
  </si>
  <si>
    <t>CONTRACT APPLIANCE SALES, INC.</t>
  </si>
  <si>
    <t>401 W 10000 S</t>
  </si>
  <si>
    <t>SUNRISE SERVICES INC DBA TECH CONNECT</t>
  </si>
  <si>
    <t>597 N 1250 W Suite 1</t>
  </si>
  <si>
    <t>STEVENS SALES COMPANY INC</t>
  </si>
  <si>
    <t>2010 S Milestone Drive</t>
  </si>
  <si>
    <t>STREAMLINE MANUFACTURING</t>
  </si>
  <si>
    <t>675 N 2800 W Ste 103</t>
  </si>
  <si>
    <t>THE LOVELL COMPANY</t>
  </si>
  <si>
    <t>1970 ALEXANDER ST</t>
  </si>
  <si>
    <t>BONNEVILLE INDUSTRIAL SUPPLY COMPANY</t>
  </si>
  <si>
    <t>45 South 1500 West</t>
  </si>
  <si>
    <t>ALPINE ASSOCIATES INC.</t>
  </si>
  <si>
    <t>3311 PARKWAY BLVD</t>
  </si>
  <si>
    <t>TAURUS PLUMBING AND EXCAVATION, INC</t>
  </si>
  <si>
    <t>210 W CENTER ST</t>
  </si>
  <si>
    <t>G AND S SALES INC</t>
  </si>
  <si>
    <t>1641 S 700 W</t>
  </si>
  <si>
    <t>U.S. ELECTRONICS SALES &amp;AMP; DISTRIBUTION</t>
  </si>
  <si>
    <t>2763 STATE ST S</t>
  </si>
  <si>
    <t>R.E. FITZPATRICK SALES, INC.</t>
  </si>
  <si>
    <t>4109 West Nike Drive</t>
  </si>
  <si>
    <t>LUNDQUIST SALES INC</t>
  </si>
  <si>
    <t>2425 SOUTH PROGRESS DRIVE</t>
  </si>
  <si>
    <t>ROTO AIRE FILTER SALES &amp; SERVICE</t>
  </si>
  <si>
    <t>1019 W Colmar Ave</t>
  </si>
  <si>
    <t>NATIONAL EQUIPMENT CORPORATION</t>
  </si>
  <si>
    <t>242 West 3680 South</t>
  </si>
  <si>
    <t>ARMOUR CONSTRUCTION LLC</t>
  </si>
  <si>
    <t>202 East 800 South Suite 102</t>
  </si>
  <si>
    <t>STRATTON SALES &amp; SERVICE, INC.</t>
  </si>
  <si>
    <t>1215 S SWANER RD</t>
  </si>
  <si>
    <t>DAVIDSON SALES &amp; ENGINNERING, INC</t>
  </si>
  <si>
    <t>2441 South 3850 West Unit B</t>
  </si>
  <si>
    <t>BOOKCLIFF SALES, INC.</t>
  </si>
  <si>
    <t>42 S. Carbon Ave.</t>
  </si>
  <si>
    <t>BUTTARS TRACTOR - TREMONTON, INCORPORATED</t>
  </si>
  <si>
    <t>1640 West Main</t>
  </si>
  <si>
    <t>BRIGHAM IMPLEMENT CO</t>
  </si>
  <si>
    <t>1900 HIGHWAY 13</t>
  </si>
  <si>
    <t>VIRTUALRAIN INC</t>
  </si>
  <si>
    <t>2765 MIDLAND DR</t>
  </si>
  <si>
    <t>MASON MACHINERY, INC.</t>
  </si>
  <si>
    <t>410 E Center St</t>
  </si>
  <si>
    <t>PILLAR MACHINE,LLC</t>
  </si>
  <si>
    <t>1810 West 5000 South</t>
  </si>
  <si>
    <t>INDUSTRIAL PRODUCTS MANUFACTURING, INC.</t>
  </si>
  <si>
    <t>3331 South 300 West</t>
  </si>
  <si>
    <t>MOORE MACHINE TOOLS LLC</t>
  </si>
  <si>
    <t>8439 S 4300 W</t>
  </si>
  <si>
    <t>MICHELS &amp; WILDE, INC.</t>
  </si>
  <si>
    <t>2870 West 2100 South</t>
  </si>
  <si>
    <t>ACTION EQUIPMENT LLC</t>
  </si>
  <si>
    <t>ENERGY WEST CONTROLS, INC</t>
  </si>
  <si>
    <t>1955 INDUSTRIAL CIR W</t>
  </si>
  <si>
    <t>GENEVA HYDRAULICS</t>
  </si>
  <si>
    <t>343 S. MOUNTAINWAY DRIVE</t>
  </si>
  <si>
    <t>SPLIT MOUNTAIN PIPE &amp; SUPPY, INC.</t>
  </si>
  <si>
    <t>1120 E. Hwy 40</t>
  </si>
  <si>
    <t>B &amp; B SUPPLY INC</t>
  </si>
  <si>
    <t>1497 South 700 West</t>
  </si>
  <si>
    <t>CATE RENTAL &amp; SALES LLC</t>
  </si>
  <si>
    <t>2055 S PIONEER RD</t>
  </si>
  <si>
    <t>CONVEYORS &amp; EQUIPMENT, INC</t>
  </si>
  <si>
    <t>3580 South 300 West</t>
  </si>
  <si>
    <t>RT PROCESS AND SUPPLY, INC.</t>
  </si>
  <si>
    <t>7052 SO COMMERCE PARK DR</t>
  </si>
  <si>
    <t>MOUNTAINVIEW BUILDERS SUPPLY INC.</t>
  </si>
  <si>
    <t>5367 West 4700 South,</t>
  </si>
  <si>
    <t>HERRICK INDUSTRIAL SUPPLY</t>
  </si>
  <si>
    <t>2881 Pennsylvania Ave.</t>
  </si>
  <si>
    <t>UINTAH FASTENERS &amp;AMP; SUPPLY, L.L.C.</t>
  </si>
  <si>
    <t>53 West Guest Ave</t>
  </si>
  <si>
    <t>BELL JANITORIAL SUPPLY, L.C.</t>
  </si>
  <si>
    <t>4464 W 2100 S</t>
  </si>
  <si>
    <t>NAMAR INDUSTRIAL PACKAGING LLC</t>
  </si>
  <si>
    <t>5380 S Riley Lane</t>
  </si>
  <si>
    <t>FUGATE INDUSTRIAL SALES, INC</t>
  </si>
  <si>
    <t>1317 So Jefferson St</t>
  </si>
  <si>
    <t>MORCON SPECIALTY INC</t>
  </si>
  <si>
    <t>573 SOUTH 1100 EAST</t>
  </si>
  <si>
    <t>CATE INDUSTRIAL SOLUTIONS, LLC.</t>
  </si>
  <si>
    <t>1795 FREMONT DR</t>
  </si>
  <si>
    <t>JOHNSON'S MEDICAL, INCORPORATED</t>
  </si>
  <si>
    <t>1697 N STATE ST</t>
  </si>
  <si>
    <t>NUTECH SPECIALTIES, INC.</t>
  </si>
  <si>
    <t>9811 South 6150 West</t>
  </si>
  <si>
    <t>AUTO MATE LLC</t>
  </si>
  <si>
    <t>2230 DOC HOLLIDAY DRIVE</t>
  </si>
  <si>
    <t>LAMONICA'S RESTAURANT EQUIPMENT SERVICE</t>
  </si>
  <si>
    <t>6211 380  S</t>
  </si>
  <si>
    <t>SLC ACTIVEWEAR, INC.</t>
  </si>
  <si>
    <t>2341 DECKER LAKE BLVD</t>
  </si>
  <si>
    <t>COVERSTAR OF UTAH, INC.</t>
  </si>
  <si>
    <t>175 N 1800 W Suite 101</t>
  </si>
  <si>
    <t>DOLPHIN POOLS, INC.</t>
  </si>
  <si>
    <t>4678 S Highland Drive Suite 1</t>
  </si>
  <si>
    <t>LTB ENTERPRISES LLC</t>
  </si>
  <si>
    <t>12441 S. 900E. Suite 130</t>
  </si>
  <si>
    <t>HOPTON BROW UTAH LIMITED LIABILITY COMPANY, DBA IBOATS</t>
  </si>
  <si>
    <t>960 West LeVoy Dr., Suite 100</t>
  </si>
  <si>
    <t>CONELY COMPANY</t>
  </si>
  <si>
    <t>4000 S West Temple</t>
  </si>
  <si>
    <t>LIFESTYLE PRODUCTS LLC</t>
  </si>
  <si>
    <t>1619 MT LOGAN DR</t>
  </si>
  <si>
    <t>HRP DISTRIBUTING INC</t>
  </si>
  <si>
    <t>2034 S 3850 W</t>
  </si>
  <si>
    <t>RECYCLED EARTH LLC</t>
  </si>
  <si>
    <t>3027 MIDLAND DRIVE</t>
  </si>
  <si>
    <t>ROCKY MOUNTAIN RECYCLING, LLC</t>
  </si>
  <si>
    <t>2950 W 900 So</t>
  </si>
  <si>
    <t>BLOOM RECYCLERS, LLC</t>
  </si>
  <si>
    <t>690 Exchange Rd</t>
  </si>
  <si>
    <t>DURBANO METALS INC</t>
  </si>
  <si>
    <t>2904 PACIFIC AVE.</t>
  </si>
  <si>
    <t>TRANSWEST AUTO PARTS, INC.</t>
  </si>
  <si>
    <t>1982 N 2800 W</t>
  </si>
  <si>
    <t>YBA SERVICES, INC.</t>
  </si>
  <si>
    <t>WASATCH RX LLC</t>
  </si>
  <si>
    <t>9132 S. 700 E.</t>
  </si>
  <si>
    <t>CHRISTENSEN READY MIX, INC.</t>
  </si>
  <si>
    <t>1912 N STATE ST</t>
  </si>
  <si>
    <t>C-SLIDE HOLDINGS LLC</t>
  </si>
  <si>
    <t>4161 N. Thanksgiving Way Suite 101</t>
  </si>
  <si>
    <t>MCGEE OPERATIONS LLC</t>
  </si>
  <si>
    <t>CRYSTAL TONES LLC</t>
  </si>
  <si>
    <t>1333 E 3300 S</t>
  </si>
  <si>
    <t>360 ELECTRICAL, LLC</t>
  </si>
  <si>
    <t>1935 VINE ST</t>
  </si>
  <si>
    <t>CONTRACT SCREEN PRINTING, INC</t>
  </si>
  <si>
    <t>1184 N. Industrial Park Rd</t>
  </si>
  <si>
    <t>DTA DISTRIBUTING LLC</t>
  </si>
  <si>
    <t>COMMERCIAL LIGHTING SUPPLY, INC.</t>
  </si>
  <si>
    <t>2440 900  S</t>
  </si>
  <si>
    <t>ATHLETIC EVENT SUPPLY LLC</t>
  </si>
  <si>
    <t>2245 West 1640 South</t>
  </si>
  <si>
    <t>FJP SUPPLY INC</t>
  </si>
  <si>
    <t>8046 South 1460 West</t>
  </si>
  <si>
    <t>CANNONBALL MUSICAL INSTRUMENTS</t>
  </si>
  <si>
    <t>625 E Sego Lily Drive</t>
  </si>
  <si>
    <t>CREST MANUFACTURING INC</t>
  </si>
  <si>
    <t>520 North Redwood Road</t>
  </si>
  <si>
    <t>SANPETE SHAVINGS SUPPLY LLC</t>
  </si>
  <si>
    <t>17170 North 750 East</t>
  </si>
  <si>
    <t>MY MIND'S EYE II, LLC</t>
  </si>
  <si>
    <t>81 N Fairway Dr</t>
  </si>
  <si>
    <t>DOODLEBUG DESIGN, INC.</t>
  </si>
  <si>
    <t>3630 West California Ave</t>
  </si>
  <si>
    <t>THE DUCKETT CORPORATIOIN</t>
  </si>
  <si>
    <t>1850 South 900 West</t>
  </si>
  <si>
    <t>BENEFICIAL INTERNATIONAL</t>
  </si>
  <si>
    <t>1780 West 500 South</t>
  </si>
  <si>
    <t>WHOLISTIC BOTANICALS, LLC</t>
  </si>
  <si>
    <t>155 West 2050 North</t>
  </si>
  <si>
    <t>SIMPLIFIED SUPPLEMENT SOLUTIONS, INC.</t>
  </si>
  <si>
    <t>2595 W CUSTER RD STE C</t>
  </si>
  <si>
    <t>DESERET BIOLOGICALS, INCORPORATED</t>
  </si>
  <si>
    <t>469 W Parkland Dr</t>
  </si>
  <si>
    <t>CURZA GLOBAL, LLC</t>
  </si>
  <si>
    <t>650 Komas Drive, Ste 202</t>
  </si>
  <si>
    <t>NUTRIGOLD INC.</t>
  </si>
  <si>
    <t>1467 West 105 North</t>
  </si>
  <si>
    <t>SILVER STATE INC.</t>
  </si>
  <si>
    <t>1010 W 2610 S</t>
  </si>
  <si>
    <t>GREAT MOUNTAIN WEST, INC.</t>
  </si>
  <si>
    <t>3777 S 500 W</t>
  </si>
  <si>
    <t>LITTLE ADVENTURES, L.L.C.</t>
  </si>
  <si>
    <t>220 N 1300 W ste 1</t>
  </si>
  <si>
    <t>OPTIMAL RESEARCH INC</t>
  </si>
  <si>
    <t>251 W Hilton Dr Ste 100</t>
  </si>
  <si>
    <t>KIZIK DESIGN</t>
  </si>
  <si>
    <t>373 E 1750 N UNIT D</t>
  </si>
  <si>
    <t>MOUNTAIN STATES PRODUCE, LLC</t>
  </si>
  <si>
    <t>550 SOUTH DEPOT DR STE 8</t>
  </si>
  <si>
    <t>FRANK GRANATO IMPORTING, CO.</t>
  </si>
  <si>
    <t>1632 South Redwood</t>
  </si>
  <si>
    <t>DOLPHIN WINDER LLC</t>
  </si>
  <si>
    <t>1810 South Milestone Drive</t>
  </si>
  <si>
    <t>KMB FOODS, INC</t>
  </si>
  <si>
    <t>3267 E 3300 SO STE 210</t>
  </si>
  <si>
    <t>DUTCH COWBOY DAIRY LLC</t>
  </si>
  <si>
    <t>6215 NW FRONTAGE RD</t>
  </si>
  <si>
    <t>PARAGONAH</t>
  </si>
  <si>
    <t>MAJESTIC MEAT, INC.</t>
  </si>
  <si>
    <t>70 W Bowers Way</t>
  </si>
  <si>
    <t>PRIME INTERNATIONAL LLC</t>
  </si>
  <si>
    <t>45 E 200 N</t>
  </si>
  <si>
    <t>A &amp;AMP; Z, LLC</t>
  </si>
  <si>
    <t>450 N 400 W</t>
  </si>
  <si>
    <t>MOUNTAINLAND APPLES, INC.</t>
  </si>
  <si>
    <t>800 S 300 W</t>
  </si>
  <si>
    <t>KESSIMAKIS PRODUCE INC</t>
  </si>
  <si>
    <t>995 s 500 w</t>
  </si>
  <si>
    <t>REDSTRAP LLC</t>
  </si>
  <si>
    <t>4844 N 300 W STE 202</t>
  </si>
  <si>
    <t>CHOCOLATE PKG MFG CORP</t>
  </si>
  <si>
    <t>1239 SWANER RD</t>
  </si>
  <si>
    <t>CHIP COOKIES LLC</t>
  </si>
  <si>
    <t>155 E 900 S #101</t>
  </si>
  <si>
    <t>LEHI ROLLER MILLS LLC</t>
  </si>
  <si>
    <t>833 E Main St</t>
  </si>
  <si>
    <t>CACHE COMMODITIES, INC.</t>
  </si>
  <si>
    <t>860 W 24th St</t>
  </si>
  <si>
    <t>JOE GRANATO, INCORPORATED</t>
  </si>
  <si>
    <t>46 S Orange St Ste D</t>
  </si>
  <si>
    <t>FOG RIVER FRESH INC</t>
  </si>
  <si>
    <t>1360, REDWOOD ,</t>
  </si>
  <si>
    <t>Itria Ventures LLC</t>
  </si>
  <si>
    <t>F-MATIC, INC.</t>
  </si>
  <si>
    <t>299 South Millpond Drive</t>
  </si>
  <si>
    <t>AMERICAN OXYGEN, LLC</t>
  </si>
  <si>
    <t>2100 W Alexander Street</t>
  </si>
  <si>
    <t>TWO 7'S INC</t>
  </si>
  <si>
    <t>PO Box 185</t>
  </si>
  <si>
    <t>MOUNTAIN STATES ASPHALT, INC.</t>
  </si>
  <si>
    <t>PO Box 1268 (Mailing) 205 S. Emerald Road (Physical)</t>
  </si>
  <si>
    <t>BECKMAN PETERSON PETROLEUM, LC</t>
  </si>
  <si>
    <t>2110 S 1300 E</t>
  </si>
  <si>
    <t>HOLIDAY TRUCKING LLC</t>
  </si>
  <si>
    <t>3115 West 2100 South 0.0</t>
  </si>
  <si>
    <t>DIAMONDBACK FIELD SERVICE INC</t>
  </si>
  <si>
    <t>1450 E MAIN</t>
  </si>
  <si>
    <t>SEVIER VALLEY OIL CO INC.</t>
  </si>
  <si>
    <t>1890 SO INDUSTRIAL PARK RD</t>
  </si>
  <si>
    <t>LABRUM CHEVROLET BUICK, INC.</t>
  </si>
  <si>
    <t>901 So. Main St.</t>
  </si>
  <si>
    <t>PORTER ROCKWELL'S PUBLIC HOUSE</t>
  </si>
  <si>
    <t>1351 W Arapahoe Ave</t>
  </si>
  <si>
    <t>C. &amp; H. DISTRIBUTING COMPANY</t>
  </si>
  <si>
    <t>1272 E 500 S</t>
  </si>
  <si>
    <t>CEDAR FORT, INC.</t>
  </si>
  <si>
    <t>2373 W 700 S</t>
  </si>
  <si>
    <t>PEAK INVESTMENT GROUP, LLC</t>
  </si>
  <si>
    <t>2985 S  300 W</t>
  </si>
  <si>
    <t>PROGRESSIVE PLANTS, INC.</t>
  </si>
  <si>
    <t>10252 S BACCHUS HWY</t>
  </si>
  <si>
    <t>BINGHAM CANYON</t>
  </si>
  <si>
    <t>AUTOMOTIVE SPRAYING TECHNOLOGIES, LLC</t>
  </si>
  <si>
    <t>3703 W Parkway Blvd</t>
  </si>
  <si>
    <t>SUPERIOR PAINT SUPPLY INC.</t>
  </si>
  <si>
    <t>1388 700  S</t>
  </si>
  <si>
    <t>BUDDCO, INC.</t>
  </si>
  <si>
    <t>3550 S West Temple</t>
  </si>
  <si>
    <t>VITALPAX, INC.</t>
  </si>
  <si>
    <t>98 South State St. Ste. B</t>
  </si>
  <si>
    <t>LOFTUS INTERNATIONAL</t>
  </si>
  <si>
    <t>865 south 200 east</t>
  </si>
  <si>
    <t>ENSIGN TRADERS, LLC</t>
  </si>
  <si>
    <t>1374 W 200 S</t>
  </si>
  <si>
    <t>CRAFT PACKAGING LLC</t>
  </si>
  <si>
    <t>3753 S Grandeur Park Ln.</t>
  </si>
  <si>
    <t>CLOUDBERRY NUTRITIONALS, LLC</t>
  </si>
  <si>
    <t>2435 W 450 , SUITE 201</t>
  </si>
  <si>
    <t>THE HB GROUP, LLC</t>
  </si>
  <si>
    <t>15892 South Rockwell Park Cove</t>
  </si>
  <si>
    <t>SOLJETS, LLC</t>
  </si>
  <si>
    <t>4376 FORESTDALE DR  7</t>
  </si>
  <si>
    <t>INTERMOUNTAIN SALES AND MARKETING, INC</t>
  </si>
  <si>
    <t>965 West 850 South</t>
  </si>
  <si>
    <t>ROUNDY - SKINNER - INTERWEST BROKERAGE</t>
  </si>
  <si>
    <t>1893 W 3600 S</t>
  </si>
  <si>
    <t>CRUMP MOTOR COMPANY</t>
  </si>
  <si>
    <t>655 WEST MAIN STREET</t>
  </si>
  <si>
    <t>PAINTER'S SUN COUNTRY CHRYSLER, INC.</t>
  </si>
  <si>
    <t>1600 S Hilton</t>
  </si>
  <si>
    <t>AUTOFARM UFORD, LLC</t>
  </si>
  <si>
    <t>811 WESTWOOD BLVD</t>
  </si>
  <si>
    <t>AUTOFARM UPRICE, LLC</t>
  </si>
  <si>
    <t>354 S. HIGHWAY 55</t>
  </si>
  <si>
    <t>FREEDOM FORD MERCURY, INC</t>
  </si>
  <si>
    <t>396 S MAIN ST</t>
  </si>
  <si>
    <t>DOWNTOWN AUTO GROUP, INC.</t>
  </si>
  <si>
    <t>270 E. Main St.</t>
  </si>
  <si>
    <t>Commonwealth Business Bank</t>
  </si>
  <si>
    <t>HARRISON SOUTHTOWNE, LLC</t>
  </si>
  <si>
    <t>10736 S STATE ST</t>
  </si>
  <si>
    <t>HERITAGE FORD OF VERNAL, INC.</t>
  </si>
  <si>
    <t>333 West Main</t>
  </si>
  <si>
    <t>DAVIS MOTORS, INC.</t>
  </si>
  <si>
    <t>101 N 300 E</t>
  </si>
  <si>
    <t>CHRYSLER DODGE COUNTRY USA, IN</t>
  </si>
  <si>
    <t>2900 North Main</t>
  </si>
  <si>
    <t>DAVIS CHRYSLER DODGE, INC.</t>
  </si>
  <si>
    <t>647 South Main</t>
  </si>
  <si>
    <t>LABRUM FORD, INC.</t>
  </si>
  <si>
    <t>901 So. Main Street</t>
  </si>
  <si>
    <t>A&amp;AMP;A STAFFING SOLUTIONS INC</t>
  </si>
  <si>
    <t>709 NORTH 1200 WEST</t>
  </si>
  <si>
    <t>GARFF IMPORTS, LLC</t>
  </si>
  <si>
    <t>543 State Street 0.0</t>
  </si>
  <si>
    <t>GARFF SALT LAKE, LLC</t>
  </si>
  <si>
    <t>198 East 500 South 0.0</t>
  </si>
  <si>
    <t>CR&amp;S CARSON CITY, LLC</t>
  </si>
  <si>
    <t>2750 S Carson St</t>
  </si>
  <si>
    <t>INCREDIBLE AUTO SALES, INC</t>
  </si>
  <si>
    <t>3287 S HWY 89</t>
  </si>
  <si>
    <t>CLASSIC MOTORS INC</t>
  </si>
  <si>
    <t>120 S MAIN ST</t>
  </si>
  <si>
    <t>BRADSHAW CHEVROLET COMPANY</t>
  </si>
  <si>
    <t>360 N MAIN ST</t>
  </si>
  <si>
    <t>LEWIS BUS GROUP</t>
  </si>
  <si>
    <t>1009 RECREATION WAY</t>
  </si>
  <si>
    <t>CRANDALL FORD INC</t>
  </si>
  <si>
    <t>2175 RASMUSSEN ROAD</t>
  </si>
  <si>
    <t>SALT LAKE AUTO CENTER, LLC</t>
  </si>
  <si>
    <t>3734 s state st</t>
  </si>
  <si>
    <t>HIGH COUNTRY AUTO CENTER, INC</t>
  </si>
  <si>
    <t>275 N Main</t>
  </si>
  <si>
    <t>MIKE HALE CHEVROLET</t>
  </si>
  <si>
    <t>2190 Rasmussen Road</t>
  </si>
  <si>
    <t>YOUNG FORD INC</t>
  </si>
  <si>
    <t>570 E 525 N</t>
  </si>
  <si>
    <t>YOUNG HL, LLC</t>
  </si>
  <si>
    <t>1855 N Man</t>
  </si>
  <si>
    <t>YOUNG TRUCK AND TRAILER CENTER, LLC</t>
  </si>
  <si>
    <t>220 N 650 W</t>
  </si>
  <si>
    <t>YOUNG FORD OF BRIGHAM  CITY</t>
  </si>
  <si>
    <t>323 S Main</t>
  </si>
  <si>
    <t>4K CARS INC</t>
  </si>
  <si>
    <t>1775 S East Bay Blvd</t>
  </si>
  <si>
    <t>SHAMROCK GROUP, LLC</t>
  </si>
  <si>
    <t>203 North 2000 West</t>
  </si>
  <si>
    <t>WATTS AUTO CORPORATION</t>
  </si>
  <si>
    <t>716 South 500 East</t>
  </si>
  <si>
    <t>CARLISLE AUTOMOTIVE LLC</t>
  </si>
  <si>
    <t>4022 South STATE ST</t>
  </si>
  <si>
    <t>C&amp;R AUTO  SALES, INC.</t>
  </si>
  <si>
    <t>5035 WEST POWER LINE RD</t>
  </si>
  <si>
    <t>ANTION AUTO, L.C.</t>
  </si>
  <si>
    <t>3330 WALL AVE</t>
  </si>
  <si>
    <t>COUGAR IMPORTS LLC</t>
  </si>
  <si>
    <t>2065 West 500 North</t>
  </si>
  <si>
    <t>RAND'S AUTO SALES, LLC</t>
  </si>
  <si>
    <t>925 North Highway 89</t>
  </si>
  <si>
    <t>ROCKY MOUNTAIN MOTOR CARS, INC.</t>
  </si>
  <si>
    <t>767 S State Road</t>
  </si>
  <si>
    <t>DENNIS TRUCK RENTAL AND SALES 2</t>
  </si>
  <si>
    <t>13203 S Minuteman Drive</t>
  </si>
  <si>
    <t>ACTION AUTO SALES AND FINANCE INC.</t>
  </si>
  <si>
    <t>273 S State Street</t>
  </si>
  <si>
    <t>STATE STREET TRUCK STOP, INC.</t>
  </si>
  <si>
    <t>9126 South State Street</t>
  </si>
  <si>
    <t>IDRIVE UTAH LLC,</t>
  </si>
  <si>
    <t>1850 N State Street</t>
  </si>
  <si>
    <t>A/Y CAR SALES, INC.</t>
  </si>
  <si>
    <t>3079 Wall Ave</t>
  </si>
  <si>
    <t>JN AUTO LLC</t>
  </si>
  <si>
    <t>455 North Main</t>
  </si>
  <si>
    <t>LEGACY RV CENTER , LLC</t>
  </si>
  <si>
    <t>3711 S. State St</t>
  </si>
  <si>
    <t>INDY AUTO CENTER INC</t>
  </si>
  <si>
    <t>1295 E red hills parkway</t>
  </si>
  <si>
    <t>CARBON EMERY RV, INC.</t>
  </si>
  <si>
    <t>4590 N HWY 6</t>
  </si>
  <si>
    <t>JB WAKE INC</t>
  </si>
  <si>
    <t>854 E 1100 S</t>
  </si>
  <si>
    <t>MORGAN VALLEY POLARIS, INC.</t>
  </si>
  <si>
    <t>800 E 100 S</t>
  </si>
  <si>
    <t>BETTER DAYS RV, INC.</t>
  </si>
  <si>
    <t>2651 S 600 W</t>
  </si>
  <si>
    <t>DARREN BIDEAUX RV</t>
  </si>
  <si>
    <t>1448 West 2100 South</t>
  </si>
  <si>
    <t>UTAH WATER SPORTS, LLC</t>
  </si>
  <si>
    <t>11017 S JORDAN GTWY</t>
  </si>
  <si>
    <t>ROGER'S PERFORMANCE MARINE LLC</t>
  </si>
  <si>
    <t>140 N Hwy 91</t>
  </si>
  <si>
    <t>COLORADO WATER SPORTS, LLC</t>
  </si>
  <si>
    <t>11017 South Jordan Gateway</t>
  </si>
  <si>
    <t>WESTERN TRUCK &amp; TRAILER SALES</t>
  </si>
  <si>
    <t>1885 S 900 W</t>
  </si>
  <si>
    <t>NORTHERN UTAH POWERSPORTS LC</t>
  </si>
  <si>
    <t>5152 S 1500 W</t>
  </si>
  <si>
    <t>FRED'S MARINE INC.</t>
  </si>
  <si>
    <t>1215 W HILL FIELD RD</t>
  </si>
  <si>
    <t>WASATCH CLEAN ENERGY, LLC</t>
  </si>
  <si>
    <t>1985 S MILESTONE DR STE D</t>
  </si>
  <si>
    <t>GOLDEN SPIKE POWER SPORTS INC.</t>
  </si>
  <si>
    <t>1352 West Main</t>
  </si>
  <si>
    <t>BIG BUBBA'S TRAILER SALES</t>
  </si>
  <si>
    <t>1751 W 12th St.</t>
  </si>
  <si>
    <t>B &amp; D MOVERS INC</t>
  </si>
  <si>
    <t>1570 WEST HIGHWAY 40</t>
  </si>
  <si>
    <t>BRYSON SALES &amp; SERVICE, INC.</t>
  </si>
  <si>
    <t>1022 W 950 N</t>
  </si>
  <si>
    <t>Heritage Bank</t>
  </si>
  <si>
    <t>STEADMAN'S RECREATION, INC.</t>
  </si>
  <si>
    <t>916 NORTH MAIN STREET</t>
  </si>
  <si>
    <t>WELLER RECREATION, INC.</t>
  </si>
  <si>
    <t>936 W 200 S</t>
  </si>
  <si>
    <t>GENEVA GREEN LLC</t>
  </si>
  <si>
    <t>555 S GENEVA RD</t>
  </si>
  <si>
    <t>HALCYON POWERSPORTS</t>
  </si>
  <si>
    <t>315 W HILTON DR</t>
  </si>
  <si>
    <t>ULTIMATE MOTOR SPORTS, INC.</t>
  </si>
  <si>
    <t>M &amp; M MOTORSPORTS LLC</t>
  </si>
  <si>
    <t>1480 S STATE ST</t>
  </si>
  <si>
    <t>YPO, LLC</t>
  </si>
  <si>
    <t>3745 S 250 W</t>
  </si>
  <si>
    <t>WASATCH LEASING LLC</t>
  </si>
  <si>
    <t>2240 South 5370 West</t>
  </si>
  <si>
    <t>APAN INC.</t>
  </si>
  <si>
    <t>42 E 2200 N #2</t>
  </si>
  <si>
    <t>SPEED TECH PERFORMANCE USA LLC</t>
  </si>
  <si>
    <t>4160 S RIVER RD</t>
  </si>
  <si>
    <t>AMERICAN RPM PARTS</t>
  </si>
  <si>
    <t>265 East State Road</t>
  </si>
  <si>
    <t>PARTSCO, LC</t>
  </si>
  <si>
    <t>7430 S Creek Rd STE200</t>
  </si>
  <si>
    <t>REVOLUTION GEAR &amp; TRUCK PARTS, LLC</t>
  </si>
  <si>
    <t>670 North Redwood Road</t>
  </si>
  <si>
    <t>HEBER CITY TIRE CENTER INC</t>
  </si>
  <si>
    <t>898 S MAIN ST</t>
  </si>
  <si>
    <t>ASSOCIATED TIRE STORES, INC.</t>
  </si>
  <si>
    <t>895 N MAIN ST</t>
  </si>
  <si>
    <t>DISCOUNT TIRE AND AUTOMOTIVE, INC.</t>
  </si>
  <si>
    <t>895 N MAIN</t>
  </si>
  <si>
    <t>JOHNSON TIRE SERVICE</t>
  </si>
  <si>
    <t>610 Main Street</t>
  </si>
  <si>
    <t>ROCKY'S TIRES, LC</t>
  </si>
  <si>
    <t>375 N MAIN ST</t>
  </si>
  <si>
    <t>D&amp;AMP;J SQUIRE TIRE INC. DBA SPRINGVILLE BIG O TIRES INC</t>
  </si>
  <si>
    <t>495 South 1750 West</t>
  </si>
  <si>
    <t>KB JENSEN INC.</t>
  </si>
  <si>
    <t>2284 Fort Union Boulevard</t>
  </si>
  <si>
    <t>RDS TIRES INC. DBA UNIVERSITY MALL BIG O TIRES</t>
  </si>
  <si>
    <t>620 East 800 South</t>
  </si>
  <si>
    <t>WVC TIRE, INC.</t>
  </si>
  <si>
    <t>3557 S 5600 W</t>
  </si>
  <si>
    <t>J&amp;A HAMILTON INDUSTRIES LLC</t>
  </si>
  <si>
    <t>570 N. Main Street</t>
  </si>
  <si>
    <t>G &amp; R DUNN COMPANY LLC</t>
  </si>
  <si>
    <t>1146 W 880 S</t>
  </si>
  <si>
    <t>BB TIRE, INC.</t>
  </si>
  <si>
    <t>25 S. 500 W.</t>
  </si>
  <si>
    <t>SHANNON KARREN INVESTMENTS INC</t>
  </si>
  <si>
    <t>2075 SOUTH 1500 EAST</t>
  </si>
  <si>
    <t>RAM TIRES LLC</t>
  </si>
  <si>
    <t>256 W 200 N</t>
  </si>
  <si>
    <t>THE TIRE COMPANY, INC.,</t>
  </si>
  <si>
    <t>115 W 200 N</t>
  </si>
  <si>
    <t>BUKER DOWNTOWN INC</t>
  </si>
  <si>
    <t>178 E SOUTH TEMPLE</t>
  </si>
  <si>
    <t>KENS ENTERPRISES INC</t>
  </si>
  <si>
    <t>1398 SOUTH 500 WEST</t>
  </si>
  <si>
    <t>ACM ENTERPRISES</t>
  </si>
  <si>
    <t>4689 West 12600 South</t>
  </si>
  <si>
    <t>RANDCO INC /BIG O TIRES NORTH OREM</t>
  </si>
  <si>
    <t>703 North State Street</t>
  </si>
  <si>
    <t>CERTIFIED TIRE &amp; SERVICE, INC.</t>
  </si>
  <si>
    <t>338 N WEST STATE RD</t>
  </si>
  <si>
    <t>THE ANNEX L.L.C.</t>
  </si>
  <si>
    <t>5253 SOUTH STATE ST</t>
  </si>
  <si>
    <t>HAMILTON PARK, INCORPORATED</t>
  </si>
  <si>
    <t>6336 SOUTH STATE STREET</t>
  </si>
  <si>
    <t>MATTRESS DEALZZ</t>
  </si>
  <si>
    <t>1983 W 680 N #1</t>
  </si>
  <si>
    <t>ASHLEY FURNITURE</t>
  </si>
  <si>
    <t>2376 E Red Cliffs Drive suite 100</t>
  </si>
  <si>
    <t>OFFICE FURNITURE LIQUIDATORS</t>
  </si>
  <si>
    <t>3965 South State Street</t>
  </si>
  <si>
    <t>FRONTIER FURNITURE &amp; DESIGN, LC</t>
  </si>
  <si>
    <t>672 S. STATE ST</t>
  </si>
  <si>
    <t>THE NEST FURNISHINGS LLC</t>
  </si>
  <si>
    <t>3143 Harrison Blvd</t>
  </si>
  <si>
    <t>OFFICE FURNITURE SOLUTIONS LLC</t>
  </si>
  <si>
    <t>4753 S HOLLADAY BLVD</t>
  </si>
  <si>
    <t>OUTBACK FURNITURE &amp; COUNTRY CABINET, LLC</t>
  </si>
  <si>
    <t>4937 W Haven Rd</t>
  </si>
  <si>
    <t>FOREVER FURNITURE INC</t>
  </si>
  <si>
    <t>4311 W 8480 S</t>
  </si>
  <si>
    <t>WEST JORDAN UT</t>
  </si>
  <si>
    <t>AL &amp; LID FURNITURE AND APPLIANCE</t>
  </si>
  <si>
    <t>2502 North 400 East</t>
  </si>
  <si>
    <t>SAN FRANCISCO DESIGN</t>
  </si>
  <si>
    <t>2610 S. 1100 W.</t>
  </si>
  <si>
    <t>FLOOR STYLES, INC.</t>
  </si>
  <si>
    <t>6763 S 400 W</t>
  </si>
  <si>
    <t>MCRAE SALES &amp; DISTRIBUTING, INC.</t>
  </si>
  <si>
    <t>3740 W 1987 S</t>
  </si>
  <si>
    <t>ALLMAN'S FLOORING LLC</t>
  </si>
  <si>
    <t>822 S 500 W</t>
  </si>
  <si>
    <t>DESIGNER FURNITURE WAREHOUSE</t>
  </si>
  <si>
    <t>170 n 400 e</t>
  </si>
  <si>
    <t>DOGBERRY COLLECTIONS, INC</t>
  </si>
  <si>
    <t>253 East ANNABELLA RD</t>
  </si>
  <si>
    <t>BONNEVILLE MEATS, LLC</t>
  </si>
  <si>
    <t>1815 W 4000 S</t>
  </si>
  <si>
    <t>BEEHIVE CHEESE COMPANY LLC</t>
  </si>
  <si>
    <t>2440 E 6600 S STE 8</t>
  </si>
  <si>
    <t>DIAMOND D CONTRACTORS, L.L.C.</t>
  </si>
  <si>
    <t>3368 S 1575 W</t>
  </si>
  <si>
    <t>MSC DESIGN BUILD LLC</t>
  </si>
  <si>
    <t>2755 INDUSTRIAL DR SUITE #1</t>
  </si>
  <si>
    <t>WASATCH TRIMLIGHT, LLC</t>
  </si>
  <si>
    <t>385 N 1000 W Suite C</t>
  </si>
  <si>
    <t>MATTRESS WAREHOUSE UTAH</t>
  </si>
  <si>
    <t>75 E  Fort Union Blvd Suite B</t>
  </si>
  <si>
    <t>LIGHTING DESIGN SMART HOME - AZ, LLC</t>
  </si>
  <si>
    <t>11538 S State Street, Suite 100</t>
  </si>
  <si>
    <t>LIGHTING DESIGN, LLC</t>
  </si>
  <si>
    <t>ROCKY MOUNTAIN VACUUM BROKERS, LLC</t>
  </si>
  <si>
    <t>8498 WELBY RD S</t>
  </si>
  <si>
    <t>DUERDENS APPLIANCE, INC</t>
  </si>
  <si>
    <t>419 W 500 S</t>
  </si>
  <si>
    <t>DKD ENTERPRISES LLC</t>
  </si>
  <si>
    <t>600 N Main St</t>
  </si>
  <si>
    <t>TRICKED OUT MOBILE, INC.</t>
  </si>
  <si>
    <t>263 N. Sugar St. Suite A</t>
  </si>
  <si>
    <t>NEWPORT AUDIO, VIDEO &amp; ELECTRICAL, INC.</t>
  </si>
  <si>
    <t>11328 West Beckstead</t>
  </si>
  <si>
    <t>SUPPLY LINK LLC</t>
  </si>
  <si>
    <t>576 w 800 s</t>
  </si>
  <si>
    <t>SKY VENTURES INC. DBA SKY SATELLITE</t>
  </si>
  <si>
    <t>2272 S 1560 W.</t>
  </si>
  <si>
    <t>UNIVERSAL SYSTEMS INC.</t>
  </si>
  <si>
    <t>965 East 3300 South</t>
  </si>
  <si>
    <t>NUTTALL, INC.</t>
  </si>
  <si>
    <t>5410 S 900 E</t>
  </si>
  <si>
    <t>HURDMAN COMMUNICATIONS INC</t>
  </si>
  <si>
    <t>1344 W 75 N</t>
  </si>
  <si>
    <t>LOA BUILDERS SUPPLY, INC.</t>
  </si>
  <si>
    <t>138 North Main</t>
  </si>
  <si>
    <t>ALTA PAINTS &amp; COATINGS, INC.</t>
  </si>
  <si>
    <t>136 West 3300 South</t>
  </si>
  <si>
    <t>HORSESHOE MOUNTAIN HARDWARE, INC.</t>
  </si>
  <si>
    <t>1095 South Highway 89</t>
  </si>
  <si>
    <t>HURST COMPANY</t>
  </si>
  <si>
    <t>160 N Bluff Street</t>
  </si>
  <si>
    <t>HURST STORES INCORPORATED</t>
  </si>
  <si>
    <t>160 N BLUFF ST</t>
  </si>
  <si>
    <t>LARSEN'S ACE HARDWARE</t>
  </si>
  <si>
    <t>1155 S HWY 118</t>
  </si>
  <si>
    <t>JONES PAINT &amp; GLASS INC. OF VERNAL</t>
  </si>
  <si>
    <t>543 N Vernal Ave.</t>
  </si>
  <si>
    <t>JONES PAINT AND GLASS OF CEDAR CITY, INC.</t>
  </si>
  <si>
    <t>38 E 1600 N</t>
  </si>
  <si>
    <t>INTERMOUNTAIN CONCRETE SPECIALTIES</t>
  </si>
  <si>
    <t>425 W 1700 S</t>
  </si>
  <si>
    <t>WOODCRAFT MILL &amp; CABINET INC.</t>
  </si>
  <si>
    <t>1447 S 700 W</t>
  </si>
  <si>
    <t>CLJ INC</t>
  </si>
  <si>
    <t>243 E Durfee</t>
  </si>
  <si>
    <t>R &amp;AMP; M WOODS INC</t>
  </si>
  <si>
    <t>713 N 1500 W</t>
  </si>
  <si>
    <t>MOYES GLASS AND SUPPLY CORPORATION</t>
  </si>
  <si>
    <t>1590 WALL AVE</t>
  </si>
  <si>
    <t>AMERICAN STONE SALES INC.</t>
  </si>
  <si>
    <t>SOLID TECH, INC.</t>
  </si>
  <si>
    <t>2950 W 500 S #65</t>
  </si>
  <si>
    <t>CONNECTORS FOR CONSTRUCTION, LLC</t>
  </si>
  <si>
    <t>270 W 2950 S</t>
  </si>
  <si>
    <t>ESP +, INC</t>
  </si>
  <si>
    <t>9580 south 500 west</t>
  </si>
  <si>
    <t>PEAK FASTENERS, INC.</t>
  </si>
  <si>
    <t>14559 Center Point Way</t>
  </si>
  <si>
    <t>MEDS FOR VETS LLC</t>
  </si>
  <si>
    <t>9550 South State Street</t>
  </si>
  <si>
    <t>CUTLER'S INC</t>
  </si>
  <si>
    <t>271 NORTH STATE</t>
  </si>
  <si>
    <t>SUN RIVER GARDENS, INC.</t>
  </si>
  <si>
    <t>1248 N State St</t>
  </si>
  <si>
    <t>VALLEY NURSERY INC</t>
  </si>
  <si>
    <t>6484 S 2000 E</t>
  </si>
  <si>
    <t>TRI CITY NURSERY, LLC</t>
  </si>
  <si>
    <t>395 DESERET DR</t>
  </si>
  <si>
    <t>OLSON'S GARDEN SHOPPE, INC.</t>
  </si>
  <si>
    <t>1190 W 400 N</t>
  </si>
  <si>
    <t>DAYS FAMILY MARKET LLC</t>
  </si>
  <si>
    <t>3121 North Canyon Road</t>
  </si>
  <si>
    <t>CHINATOWN SUPERMARKET, LLC</t>
  </si>
  <si>
    <t>3390 S State Street,</t>
  </si>
  <si>
    <t>WASATCH DELI PROVISIONS, INC.</t>
  </si>
  <si>
    <t>225 W. Crossroad Square</t>
  </si>
  <si>
    <t>WHOLESALE VALUE STORES INC. DBA THE STORE</t>
  </si>
  <si>
    <t>2050 E 6200 S</t>
  </si>
  <si>
    <t>INDULGENT FOODS, L.L.C.</t>
  </si>
  <si>
    <t>228 S. 200 W.</t>
  </si>
  <si>
    <t>FINCA, LLC</t>
  </si>
  <si>
    <t>1291 S. 1100 E.</t>
  </si>
  <si>
    <t>GEAUX FOODS LLC</t>
  </si>
  <si>
    <t>336 South Main Street</t>
  </si>
  <si>
    <t>UTE PLAZA SUPERMARKET LLC.</t>
  </si>
  <si>
    <t>MEIERS MEATS &amp; FINE FOODS</t>
  </si>
  <si>
    <t>5521 Timpanogas Highway</t>
  </si>
  <si>
    <t>SOL FOODS</t>
  </si>
  <si>
    <t>995 Zion Park Blvd</t>
  </si>
  <si>
    <t>KANAB FOOD CORPORATION</t>
  </si>
  <si>
    <t>260 E 300 S</t>
  </si>
  <si>
    <t>G THRIFT CORPORATION INC</t>
  </si>
  <si>
    <t>520 S Main Street</t>
  </si>
  <si>
    <t>MT. NEBO MARKET</t>
  </si>
  <si>
    <t>965 N Main</t>
  </si>
  <si>
    <t>MOONFLOWER COMMUNITY COOPERATIVE</t>
  </si>
  <si>
    <t>39 East 100 North</t>
  </si>
  <si>
    <t>REAL FOODS MARKET, LLC</t>
  </si>
  <si>
    <t>475 W. 910 S</t>
  </si>
  <si>
    <t>POULSON, INC</t>
  </si>
  <si>
    <t>Po Box 903</t>
  </si>
  <si>
    <t>AKAL INCORPORATION</t>
  </si>
  <si>
    <t>1829 North 2000 West</t>
  </si>
  <si>
    <t>SNIDER BROS. MEATS, INC.</t>
  </si>
  <si>
    <t>6245 South Highland Drive</t>
  </si>
  <si>
    <t>EL CORRAL MEATS INC</t>
  </si>
  <si>
    <t>1730 W 500 S</t>
  </si>
  <si>
    <t>QUALITY PRODUCE, LLC</t>
  </si>
  <si>
    <t>505 W 500 S</t>
  </si>
  <si>
    <t>EVA'S BAKERY, LLC</t>
  </si>
  <si>
    <t>155 S MAIN ST</t>
  </si>
  <si>
    <t>HRUSKAS INC</t>
  </si>
  <si>
    <t>544 S Denver Street #3</t>
  </si>
  <si>
    <t>NEWCOW USA INC.</t>
  </si>
  <si>
    <t>PO Box 3313</t>
  </si>
  <si>
    <t>SEVILLO FINE FOODS, INC.</t>
  </si>
  <si>
    <t>3791 S 300 W</t>
  </si>
  <si>
    <t>KRUWIS MANAGEMENT LLC</t>
  </si>
  <si>
    <t>916 W 800 N</t>
  </si>
  <si>
    <t>GRIZZLY GUS, LLC</t>
  </si>
  <si>
    <t>4760 HIGHLAND DR #303</t>
  </si>
  <si>
    <t>Citizens Alliance Bank</t>
  </si>
  <si>
    <t>HANKS &amp; PETERSON, PC</t>
  </si>
  <si>
    <t>8 E Broadway, Ste 740</t>
  </si>
  <si>
    <t>SALT LAKE FINE FOODS LLC</t>
  </si>
  <si>
    <t>2685 S Main Street</t>
  </si>
  <si>
    <t>THE FIERRO GROUP, INC.</t>
  </si>
  <si>
    <t>545 West 700 South</t>
  </si>
  <si>
    <t>TURNKEY PHARMACY SOLUTIONS</t>
  </si>
  <si>
    <t>13162 CHERRY CREST DR</t>
  </si>
  <si>
    <t>SHARED PHARMACY SERVICES OF UTAH LLC</t>
  </si>
  <si>
    <t>4843 S MURRAY BLVD</t>
  </si>
  <si>
    <t>Joint Venture</t>
  </si>
  <si>
    <t>FREIGHT TEC MANAGEMENT GROUP, INC.</t>
  </si>
  <si>
    <t>190 N MAIN SUITE 225</t>
  </si>
  <si>
    <t>TERRASCRIPTS, LLC</t>
  </si>
  <si>
    <t>SMITH DRUG COMPANY OF PLEASANT GROVE</t>
  </si>
  <si>
    <t>10 S Main St</t>
  </si>
  <si>
    <t>T &amp; R PHARMACEUTICAL LLC</t>
  </si>
  <si>
    <t>9829 S 130 E STE 100</t>
  </si>
  <si>
    <t>HURRICANE FAMILY PHARMACY, INC.</t>
  </si>
  <si>
    <t>25 N 2000 W</t>
  </si>
  <si>
    <t>PROFESSIONAL PLAZA PHARMACY</t>
  </si>
  <si>
    <t>2065 N. ROBINS DRIVE</t>
  </si>
  <si>
    <t>RSP PHARMACEUTICAL CORPORATION</t>
  </si>
  <si>
    <t>493 N Main Street</t>
  </si>
  <si>
    <t>JOLLEYS COMPOUNDING PHARMACY</t>
  </si>
  <si>
    <t>1702 S 1100 E</t>
  </si>
  <si>
    <t>JOLLEYS CORNER VARIETY, INC.</t>
  </si>
  <si>
    <t>1676 East 1300 South</t>
  </si>
  <si>
    <t>MEIER'S PHARMACY</t>
  </si>
  <si>
    <t>4698 Holladay Blvd.</t>
  </si>
  <si>
    <t>SERVICE DRUG COMPANY</t>
  </si>
  <si>
    <t>215 West Main</t>
  </si>
  <si>
    <t>NIELSON'S PHARMACY, INC.</t>
  </si>
  <si>
    <t>PO Box 556</t>
  </si>
  <si>
    <t>CASTLE DALE</t>
  </si>
  <si>
    <t>PURA SCENTS INC</t>
  </si>
  <si>
    <t>729 n 1500 w</t>
  </si>
  <si>
    <t>INFINITI CREATIONS, LLC</t>
  </si>
  <si>
    <t>675 N 2800 W SUITE 101</t>
  </si>
  <si>
    <t>MTN OPS, LLC</t>
  </si>
  <si>
    <t>251 South Mountain Road Ste 3</t>
  </si>
  <si>
    <t>FRUIT HEIGHTS</t>
  </si>
  <si>
    <t>WAKAYA PERFECTION, LLC</t>
  </si>
  <si>
    <t>7 S. 1550 W Suite 600</t>
  </si>
  <si>
    <t>DAVE'S HEALTH AND NUTRITION, LLC</t>
  </si>
  <si>
    <t>1817 W 9000 S</t>
  </si>
  <si>
    <t>RIDGECREST HERBALS, INC.</t>
  </si>
  <si>
    <t>3683 W 2270 S, Ste A</t>
  </si>
  <si>
    <t>JQ MEDICAL SUPPLY, INC</t>
  </si>
  <si>
    <t>6910 Highland Dr, #4</t>
  </si>
  <si>
    <t>REAL ATHLETE SUPPLEMENTS LLC</t>
  </si>
  <si>
    <t>652 W Rachelle Park CV</t>
  </si>
  <si>
    <t>TRIPLE STOP CHEVRON, INC.</t>
  </si>
  <si>
    <t>845 East HIGHWAY 193</t>
  </si>
  <si>
    <t>UTE PETROLEUM LLC</t>
  </si>
  <si>
    <t>TUREISHI INC</t>
  </si>
  <si>
    <t>3510 S Redwood Rd</t>
  </si>
  <si>
    <t>Northeast Bank</t>
  </si>
  <si>
    <t>FABSTER, LLC</t>
  </si>
  <si>
    <t>1065 E 9400 S</t>
  </si>
  <si>
    <t>KENZ LLC</t>
  </si>
  <si>
    <t>806 North Bluff Street</t>
  </si>
  <si>
    <t>SLIM OLSON DISTRIBUTING, INC.</t>
  </si>
  <si>
    <t>2301 S. Main St</t>
  </si>
  <si>
    <t>MARKET EXPRESS INC</t>
  </si>
  <si>
    <t>850 S. CARBON AVE.</t>
  </si>
  <si>
    <t>80 EIGHTY LLC</t>
  </si>
  <si>
    <t>14420 Center Point Way</t>
  </si>
  <si>
    <t>ORIGINAL UTAH WOOLEN MILLS</t>
  </si>
  <si>
    <t>59 w south temple</t>
  </si>
  <si>
    <t>LUV BRIDAL</t>
  </si>
  <si>
    <t>564 W 700 S,Unit 404</t>
  </si>
  <si>
    <t>BELLA ELLA BOUTIQUE LLC</t>
  </si>
  <si>
    <t>1197 S 1480 W</t>
  </si>
  <si>
    <t>SPARKLE IN PINK, LLC</t>
  </si>
  <si>
    <t>313 W. 12800 S. Suite #308</t>
  </si>
  <si>
    <t>MAC'S OF MIDVALE, LLC</t>
  </si>
  <si>
    <t>5690 S Redwood Rd</t>
  </si>
  <si>
    <t>EGGNESTERS, LLC DBA FROGHAIR</t>
  </si>
  <si>
    <t>464 E 1750 N UNIT B</t>
  </si>
  <si>
    <t>CENTS OF STYLE, LLC</t>
  </si>
  <si>
    <t>14699 S 800 W</t>
  </si>
  <si>
    <t>BLUE BOUTIQUE</t>
  </si>
  <si>
    <t>1383 E 2100 S</t>
  </si>
  <si>
    <t>MAC'S OF OREM INC</t>
  </si>
  <si>
    <t>575 E University Parkway Ste b-36</t>
  </si>
  <si>
    <t>BLACK CLOVER ENTERPRISES LLC</t>
  </si>
  <si>
    <t>12059 S. State Street</t>
  </si>
  <si>
    <t>TAFT CLOTHING INC</t>
  </si>
  <si>
    <t>3707 North CANYON RD Ste 2B</t>
  </si>
  <si>
    <t>AVIDERE, LLC</t>
  </si>
  <si>
    <t>10913 S RIVER FRONT PKWY APT 175</t>
  </si>
  <si>
    <t>AUTHENTIC CONCEPTS, LLC</t>
  </si>
  <si>
    <t>74 East 680 South</t>
  </si>
  <si>
    <t>POWER IMAGE, INC.</t>
  </si>
  <si>
    <t>335 S BLUFF ST</t>
  </si>
  <si>
    <t>WANDERER BRACELETS, INC.</t>
  </si>
  <si>
    <t>925 West 100 North</t>
  </si>
  <si>
    <t>S E NEEDHAM JEWELER INC</t>
  </si>
  <si>
    <t>141 NORTH MAIN ST</t>
  </si>
  <si>
    <t>WILSON DIAMONDS</t>
  </si>
  <si>
    <t>404 W 2230 N</t>
  </si>
  <si>
    <t>MANLY BANDS, LLC</t>
  </si>
  <si>
    <t>STE E 151 E 1750 N</t>
  </si>
  <si>
    <t>PARK CITY JEWELERS</t>
  </si>
  <si>
    <t>430 Main Street</t>
  </si>
  <si>
    <t>BRANSCOMB ENTERPRISES</t>
  </si>
  <si>
    <t>152 East Winchester Murray, Utah 84107</t>
  </si>
  <si>
    <t>ANSON CALDER LLC</t>
  </si>
  <si>
    <t>6657 S Old Mill Cir</t>
  </si>
  <si>
    <t>GEAR.COM LLC</t>
  </si>
  <si>
    <t>2908 S WEST TEMPLE</t>
  </si>
  <si>
    <t>ASG OREM LLC</t>
  </si>
  <si>
    <t>643 East University Parkway</t>
  </si>
  <si>
    <t>SHADOW VALLEY ARMS CO, LLC</t>
  </si>
  <si>
    <t>2710 S 1900 W</t>
  </si>
  <si>
    <t>2 WHEELS INDUSTRIES INC</t>
  </si>
  <si>
    <t>446 W 100 S</t>
  </si>
  <si>
    <t>BOARDCO, INC.</t>
  </si>
  <si>
    <t>1015 North 2000 West</t>
  </si>
  <si>
    <t>BINGHAM'S SCHWINN CYCLERY, INC.</t>
  </si>
  <si>
    <t>2317 N Main St</t>
  </si>
  <si>
    <t>VILLAGE SPORTS DEN</t>
  </si>
  <si>
    <t>1350 S Foothill Dr</t>
  </si>
  <si>
    <t>CALLED TO SURF LLC</t>
  </si>
  <si>
    <t>1070 S 350 E</t>
  </si>
  <si>
    <t>LIZARD SKINS, LLC</t>
  </si>
  <si>
    <t>885 S AUTO MALL DR UNIT C</t>
  </si>
  <si>
    <t>CONTENDER BICYCLES INC.</t>
  </si>
  <si>
    <t>989 E 900 S</t>
  </si>
  <si>
    <t>POC USA LLC</t>
  </si>
  <si>
    <t>1755 Prospector Ave Suite 101</t>
  </si>
  <si>
    <t>HANGAR 15 BICYCLES INC</t>
  </si>
  <si>
    <t>762 E. 12300 S.</t>
  </si>
  <si>
    <t>SKYWALKER HOLDINGS, LLC</t>
  </si>
  <si>
    <t>1006 W. Hwy 13, Suite 8</t>
  </si>
  <si>
    <t>SUMMERHAYS DEVELOPMENT INC.</t>
  </si>
  <si>
    <t>5420 SOUTH GREEN ST</t>
  </si>
  <si>
    <t>B  T ENTERTAINMENT, INC.</t>
  </si>
  <si>
    <t>5478 S Green St</t>
  </si>
  <si>
    <t>RIVERTON MUSIC OF WEST VALLEY</t>
  </si>
  <si>
    <t>9491 S 255 W</t>
  </si>
  <si>
    <t>TRANSCRIPT BULLETIN PUBLISHING COMPANY, INC.</t>
  </si>
  <si>
    <t>Book Store</t>
  </si>
  <si>
    <t>58 N. Main St</t>
  </si>
  <si>
    <t>TRANSMITTER SOLUTIONS LLC</t>
  </si>
  <si>
    <t>2480 South 3850 West, Suite B</t>
  </si>
  <si>
    <t>MY CHOICE WIRELESS</t>
  </si>
  <si>
    <t>4036 West 4100 South</t>
  </si>
  <si>
    <t>JIMMYS FLOWER SHOP</t>
  </si>
  <si>
    <t>Florist</t>
  </si>
  <si>
    <t>2735 WASHINGTON BLVD</t>
  </si>
  <si>
    <t>CORNER SHOP FLORAL</t>
  </si>
  <si>
    <t>2261 E Murray Holladay Rd</t>
  </si>
  <si>
    <t>UTAH OFFICE SUPPLY</t>
  </si>
  <si>
    <t>780 N 1200 W</t>
  </si>
  <si>
    <t>THE OFFICE PRODUCTS DEALER</t>
  </si>
  <si>
    <t>2612 South 1030 West</t>
  </si>
  <si>
    <t>COPPIN'S CARDSHOPS, INC.</t>
  </si>
  <si>
    <t>15 NORTH MAIN ST</t>
  </si>
  <si>
    <t>CRAFT SUPPLIES USA</t>
  </si>
  <si>
    <t>1287 E 1120 S</t>
  </si>
  <si>
    <t>RUSTICO LLC</t>
  </si>
  <si>
    <t>1126 West 700 North</t>
  </si>
  <si>
    <t>MAIN STREET GALLERY, LLC</t>
  </si>
  <si>
    <t>825 main street</t>
  </si>
  <si>
    <t>VALET AUTO BODY</t>
  </si>
  <si>
    <t>33 East 12675 South</t>
  </si>
  <si>
    <t>M &amp; M TOOLE AND MACHINERY</t>
  </si>
  <si>
    <t>3362 South Main Street</t>
  </si>
  <si>
    <t>PRICE'S GUARANTEED DOORS, INC.</t>
  </si>
  <si>
    <t>3180 South 460 West</t>
  </si>
  <si>
    <t>123 STITCH INC</t>
  </si>
  <si>
    <t>14852 Heritagecrest Way</t>
  </si>
  <si>
    <t>MOTION AUTO LLC</t>
  </si>
  <si>
    <t>212 E Crossroads Blvd #453</t>
  </si>
  <si>
    <t>PURE WATER SOLUTIONS OF AMERICA, LLC</t>
  </si>
  <si>
    <t>3208 S. State St.</t>
  </si>
  <si>
    <t>STANDARD INDUSTRIES, INC.</t>
  </si>
  <si>
    <t>3500 S. West Temple</t>
  </si>
  <si>
    <t>DIATHRIVE, INC.</t>
  </si>
  <si>
    <t>2732 3600 West, Suite D</t>
  </si>
  <si>
    <t>GST STONE, LLC</t>
  </si>
  <si>
    <t>AUTO TECH</t>
  </si>
  <si>
    <t>2027 South 1500 East</t>
  </si>
  <si>
    <t>RED RHINO INDUSTRIAL</t>
  </si>
  <si>
    <t>2312 West 700 South #3</t>
  </si>
  <si>
    <t>POWER COACHING</t>
  </si>
  <si>
    <t>3731 W SOUTH JORDAN PARKWAY, SUITE 102 - 438</t>
  </si>
  <si>
    <t>DEL SOL, L.C.</t>
  </si>
  <si>
    <t>HONEYSYS LLC</t>
  </si>
  <si>
    <t>9980 South 300 West Suite 200</t>
  </si>
  <si>
    <t>PACIA SALT LAKE CITY LLC</t>
  </si>
  <si>
    <t>1914 E. 9400 S. Suite #325</t>
  </si>
  <si>
    <t>ORSON H GYGI CO., INC.</t>
  </si>
  <si>
    <t>3500 S 300 W</t>
  </si>
  <si>
    <t>SALT LAKE CITY,</t>
  </si>
  <si>
    <t>537 West 600 South Suite 9000</t>
  </si>
  <si>
    <t>APTIVADA, LLC</t>
  </si>
  <si>
    <t>32 West 200 South Suite 227</t>
  </si>
  <si>
    <t>BLUE EYE CORPORATION</t>
  </si>
  <si>
    <t>423 W 300 S,Suite 290</t>
  </si>
  <si>
    <t>CENTRAL GLASS COMPANY</t>
  </si>
  <si>
    <t>780 400 West</t>
  </si>
  <si>
    <t>COMPLETEXRM INC</t>
  </si>
  <si>
    <t>GRANT NORRIS BUILDING COMPANY</t>
  </si>
  <si>
    <t>2745 Filmore Street</t>
  </si>
  <si>
    <t>HELPING HAND ASSOCIATION</t>
  </si>
  <si>
    <t>974 East South Temple</t>
  </si>
  <si>
    <t>KC HEATING AND AIR CONDITIONING LLC</t>
  </si>
  <si>
    <t>5937 South 620 East</t>
  </si>
  <si>
    <t>MA BO INC</t>
  </si>
  <si>
    <t>522 E. 100 S.</t>
  </si>
  <si>
    <t>THE LEONARDO</t>
  </si>
  <si>
    <t>209 East 500 South</t>
  </si>
  <si>
    <t>WASATCH FONDUE LLC</t>
  </si>
  <si>
    <t>340 S Main Street</t>
  </si>
  <si>
    <t>WILLIAMSBURG LEARNING, INC.</t>
  </si>
  <si>
    <t>1173 S 250 W Ste 170</t>
  </si>
  <si>
    <t>SERIES 233: MINISTRIES OF THE CATHOLIC DIOCESE OF SALT LAKE CITY, LLC</t>
  </si>
  <si>
    <t>11835 South 3600 West</t>
  </si>
  <si>
    <t>CALLFORCE</t>
  </si>
  <si>
    <t>333 W 2230 N, STE 101</t>
  </si>
  <si>
    <t>TOWNSQUARE CAPITAL</t>
  </si>
  <si>
    <t>5314 River Run Drive Suite 210</t>
  </si>
  <si>
    <t>GOLD RULE</t>
  </si>
  <si>
    <t>350 Main Street</t>
  </si>
  <si>
    <t>KAZA INCORPORATED</t>
  </si>
  <si>
    <t>1612 West Ute Boulevard #109</t>
  </si>
  <si>
    <t>OFFBEAT PRODUCTIONS, INC.</t>
  </si>
  <si>
    <t>2025 Paddington Drive</t>
  </si>
  <si>
    <t>A.D.S. MOTORSPORTS L.L.C.</t>
  </si>
  <si>
    <t>2339 South 1900 West</t>
  </si>
  <si>
    <t>BRETT'S TOWING</t>
  </si>
  <si>
    <t>3160 Reeves Avenue</t>
  </si>
  <si>
    <t>SERIES 119: MINISTRIES OF THE CATHOLIC DIOCESE OF SALT LAKE CITY, LLC</t>
  </si>
  <si>
    <t>1790 Lake Street</t>
  </si>
  <si>
    <t>MTN RETAIL ADVISORS LLC</t>
  </si>
  <si>
    <t>141 E 5600 S, Suite 220</t>
  </si>
  <si>
    <t>POISON SPIDER BICYCLES, INC</t>
  </si>
  <si>
    <t>497 North Main Street</t>
  </si>
  <si>
    <t>INTERMOUNTAIN SOFT WATER INC</t>
  </si>
  <si>
    <t>220 South 1060 West</t>
  </si>
  <si>
    <t>MBI DISTRIBUTING INC.</t>
  </si>
  <si>
    <t>211 North 1800 West Street</t>
  </si>
  <si>
    <t>KAITO CAPITAL LLC</t>
  </si>
  <si>
    <t>519 Ring Road</t>
  </si>
  <si>
    <t>SERIES 222: MINISTRIES OF THE CATHOLIC DIOCESE OF SALT LAKE CITY, LLC</t>
  </si>
  <si>
    <t>4501 West 5215 South</t>
  </si>
  <si>
    <t>KEARNS</t>
  </si>
  <si>
    <t>OPERATIONAL RESULTS, INC</t>
  </si>
  <si>
    <t>11038 N Highland Boulevard STE 200</t>
  </si>
  <si>
    <t>MED WATER SYSTEMS, LLC</t>
  </si>
  <si>
    <t>625 North 1250 West</t>
  </si>
  <si>
    <t>OUTFITTERS HVAC, INC</t>
  </si>
  <si>
    <t>1052 West 500 North</t>
  </si>
  <si>
    <t>XCEL GENERAL CONTRACTING</t>
  </si>
  <si>
    <t>15 South 400 East</t>
  </si>
  <si>
    <t>SILVERSTONE AUTOMATION</t>
  </si>
  <si>
    <t>14621 South 800 West</t>
  </si>
  <si>
    <t>ATVANTAGE, LLC</t>
  </si>
  <si>
    <t>43 North 470 West Street</t>
  </si>
  <si>
    <t>JB MOVING INC</t>
  </si>
  <si>
    <t>1325 South 500 East</t>
  </si>
  <si>
    <t>AQUABELLA USA, LLC</t>
  </si>
  <si>
    <t>450 S Alpine Highway</t>
  </si>
  <si>
    <t>UNITED SERVICE &amp; SALES, INC</t>
  </si>
  <si>
    <t>2808 South Main St</t>
  </si>
  <si>
    <t>AQUA BALANCE, INC.</t>
  </si>
  <si>
    <t>2368 S STATE ST</t>
  </si>
  <si>
    <t>BURNS MANAGEMENT SERVICES, INC</t>
  </si>
  <si>
    <t>140 S 100 W</t>
  </si>
  <si>
    <t>SPARROW'S SHOWPLACE, INC.</t>
  </si>
  <si>
    <t>4456 S 1900 W</t>
  </si>
  <si>
    <t>LATECH EQUIPMENT INC.</t>
  </si>
  <si>
    <t>1950 South 900 West, STE S7</t>
  </si>
  <si>
    <t>PIT VIPER, LLC</t>
  </si>
  <si>
    <t>159 W Haven Ave</t>
  </si>
  <si>
    <t>SPA DEPOT OF UTAH</t>
  </si>
  <si>
    <t>6055 FAIRVIEW DRIVE</t>
  </si>
  <si>
    <t>BASIN SPORTS ENTERPRISES, INC.</t>
  </si>
  <si>
    <t>511 W Main St</t>
  </si>
  <si>
    <t>IDEAL DISTRIBUTORS, INC.</t>
  </si>
  <si>
    <t>1025 E Tabernacle #7</t>
  </si>
  <si>
    <t>SELECT PHARMACY LLC</t>
  </si>
  <si>
    <t>628 West 7250 South</t>
  </si>
  <si>
    <t>PURHEALTH RX, LLC</t>
  </si>
  <si>
    <t>14663 S HERITAGECREST WAY</t>
  </si>
  <si>
    <t>SEW SWEET BABY DESIGNS LLC</t>
  </si>
  <si>
    <t>607 KIRBY LN</t>
  </si>
  <si>
    <t>DIESEL POWER GEAR LLC</t>
  </si>
  <si>
    <t>1955 S 1800 W</t>
  </si>
  <si>
    <t>REAL DEAL SALES L.L.C.</t>
  </si>
  <si>
    <t>582 S 1100 W</t>
  </si>
  <si>
    <t>NENAANDCO.COM, LLC</t>
  </si>
  <si>
    <t>45 N BARRATT AVE</t>
  </si>
  <si>
    <t>FOREVERGREEN INTERNATIONAL, LLC</t>
  </si>
  <si>
    <t>632 N 2000 W</t>
  </si>
  <si>
    <t>MOTHERS LOUNGE LLC</t>
  </si>
  <si>
    <t>363 West Industrial Drive</t>
  </si>
  <si>
    <t>LIME LUSH BOUTIQUE LLC</t>
  </si>
  <si>
    <t>1061 S 1675 W</t>
  </si>
  <si>
    <t>CAMOFIRE, LLC</t>
  </si>
  <si>
    <t>2291 South Commerce Center Drive Ste 100</t>
  </si>
  <si>
    <t>FINDLAY GROUP, LLC DBA ALBION FIT</t>
  </si>
  <si>
    <t>4655 S 2300 E Suite 200</t>
  </si>
  <si>
    <t>PIPHANY, INC</t>
  </si>
  <si>
    <t>5445 W Harold Gatty Drive, Suite B</t>
  </si>
  <si>
    <t>NET MEDIA GROUP, LLC</t>
  </si>
  <si>
    <t>13702 S 200 W #B7</t>
  </si>
  <si>
    <t>AGNES &amp; DORA LLC</t>
  </si>
  <si>
    <t>500 South 500 West Building 1</t>
  </si>
  <si>
    <t>KWIK VENDING SERVICE INC</t>
  </si>
  <si>
    <t>451 W 500 N</t>
  </si>
  <si>
    <t>HEALTHY CHOICE VENDING, INC.</t>
  </si>
  <si>
    <t>1875 N FORT LN</t>
  </si>
  <si>
    <t>HEALTHY YOU VENDING</t>
  </si>
  <si>
    <t>498 N Kays Dr</t>
  </si>
  <si>
    <t>EPIC BREAKROOM SOLUTIONS L.L.C.</t>
  </si>
  <si>
    <t>695 West 1700 South Bldg 28 Unit 107</t>
  </si>
  <si>
    <t>DAL SOGLIO, INC.</t>
  </si>
  <si>
    <t>Fuel Dealers</t>
  </si>
  <si>
    <t>7398 S 700 W</t>
  </si>
  <si>
    <t>FREEWAY PROPANE INC</t>
  </si>
  <si>
    <t>1240 S 2000 W</t>
  </si>
  <si>
    <t>BLUE FLAME PROPANE, INC.</t>
  </si>
  <si>
    <t>7140 N 3000 W</t>
  </si>
  <si>
    <t>MOUNTAIN WEST PROPANE INC</t>
  </si>
  <si>
    <t>EPICURE U.S., INC</t>
  </si>
  <si>
    <t>26 Rio Grande Street, Suite 2072</t>
  </si>
  <si>
    <t>RISE EXHIBITS AND ENVIRONMENTS, LLC</t>
  </si>
  <si>
    <t>1021 WEST 3160 SOUTH</t>
  </si>
  <si>
    <t>DARTDRONES LLC</t>
  </si>
  <si>
    <t>1764 UINTA WAY STE H1 #980531</t>
  </si>
  <si>
    <t>FNCB Bank</t>
  </si>
  <si>
    <t>PICARD CORPORATION DBA STEP SAVER TRANSPORTATION</t>
  </si>
  <si>
    <t>1917 South 2425 West</t>
  </si>
  <si>
    <t>STEP SAVER INC</t>
  </si>
  <si>
    <t>1917 West 2425 South</t>
  </si>
  <si>
    <t>AVI ROCKY MOUNTAIN, LLC</t>
  </si>
  <si>
    <t>520 North Main St. #438</t>
  </si>
  <si>
    <t>FAIRBANKS INVESTMENT COMPANY</t>
  </si>
  <si>
    <t>P.O. Box 520593</t>
  </si>
  <si>
    <t>WELL BEYOND LLC</t>
  </si>
  <si>
    <t>807 E South Temple #101</t>
  </si>
  <si>
    <t>RAIN INTERNATIONAL LLC</t>
  </si>
  <si>
    <t>1365 West 1250 South</t>
  </si>
  <si>
    <t>LIVING SCRIPTURES INC</t>
  </si>
  <si>
    <t>3625 Harrison Blvd</t>
  </si>
  <si>
    <t>ARROW WEST AVIATION, INC.</t>
  </si>
  <si>
    <t>23 N. Main St</t>
  </si>
  <si>
    <t>MOUNTAIN WEST HELICOPTERS LLC</t>
  </si>
  <si>
    <t>1622 N CORDOBA DR</t>
  </si>
  <si>
    <t>KOLOB CANYONS AIR SERVICES, LLC</t>
  </si>
  <si>
    <t>943 S MAIN ST Ste 6</t>
  </si>
  <si>
    <t>RAILROAD STORAGE AND DRAYAGE, INC.</t>
  </si>
  <si>
    <t>1770 West ALEXANDER ST</t>
  </si>
  <si>
    <t>THE WESTERN GROUP, LC</t>
  </si>
  <si>
    <t>WESTERN RAILROAD BUILDERS, INC.</t>
  </si>
  <si>
    <t>DESERT STAR TRANSPORTATION L C</t>
  </si>
  <si>
    <t>13159 S 6100 W</t>
  </si>
  <si>
    <t>T.S. RIDEOUT INC</t>
  </si>
  <si>
    <t>50 E Central Ave</t>
  </si>
  <si>
    <t>SALT LAKE GARFIELD AND WESTERN RAILWAY COMPANY</t>
  </si>
  <si>
    <t>6440 South Wasatch Boulevard</t>
  </si>
  <si>
    <t>FABRIZIO TRANSPORT, INC.</t>
  </si>
  <si>
    <t>Water Transportation</t>
  </si>
  <si>
    <t>6333 S HWY 87</t>
  </si>
  <si>
    <t>GRAND CANYON EXPEDITIONS COMPANY</t>
  </si>
  <si>
    <t>641 N. Highway 89</t>
  </si>
  <si>
    <t>GEODYNE, LLC</t>
  </si>
  <si>
    <t>1235 S 3200 W</t>
  </si>
  <si>
    <t>AG NEEDS, INC.</t>
  </si>
  <si>
    <t>341 SOUTH 200 WEST</t>
  </si>
  <si>
    <t>LONGWALL WEST INC</t>
  </si>
  <si>
    <t>401 N CARBONVILLE RD</t>
  </si>
  <si>
    <t>ROYALANE TRUCKING LLC</t>
  </si>
  <si>
    <t>3677 N HWY 126 Ste. A</t>
  </si>
  <si>
    <t>EDGE TRUCKING, INC</t>
  </si>
  <si>
    <t>ROCKY MOUNTAIN CARGO, L.L.C.</t>
  </si>
  <si>
    <t>2959 W CALIFORNIA AVE ste H</t>
  </si>
  <si>
    <t>DDM TRANSPORT LLC</t>
  </si>
  <si>
    <t>5859 Meadowcrest Drive</t>
  </si>
  <si>
    <t>CASTAGNO TRUCKING INC</t>
  </si>
  <si>
    <t>617 HIGHWAY 138</t>
  </si>
  <si>
    <t>Chartway FCU</t>
  </si>
  <si>
    <t>EMH TRANSPORTATION, LLC.</t>
  </si>
  <si>
    <t>2323 S 900 W 6</t>
  </si>
  <si>
    <t>SNAP TRUCKING, LLC.</t>
  </si>
  <si>
    <t>256 South 570 West</t>
  </si>
  <si>
    <t>BIG MOUNTAIN TRANSPORT INC.</t>
  </si>
  <si>
    <t>1356 E. 13430 S.</t>
  </si>
  <si>
    <t>ARROW MOVING &amp; STORAGE OF UTAH</t>
  </si>
  <si>
    <t>3960 SOUTH 300 WEST</t>
  </si>
  <si>
    <t>Jonah Bank of Wyoming</t>
  </si>
  <si>
    <t>CALCO TRANSPORTATION INC</t>
  </si>
  <si>
    <t>2232 S 7200 W</t>
  </si>
  <si>
    <t>MC CONTRACTORS, INC.</t>
  </si>
  <si>
    <t>640 N 2000 W</t>
  </si>
  <si>
    <t>FAST GRAND TRUCKING INC.</t>
  </si>
  <si>
    <t>15197 S GLEN VISTA CIR</t>
  </si>
  <si>
    <t>ROLLINS LANDSCAPING INC</t>
  </si>
  <si>
    <t>1270 E 10600 S</t>
  </si>
  <si>
    <t>CANYON EDUCATIONAL SERVICES LLC</t>
  </si>
  <si>
    <t>COSTURA LLC</t>
  </si>
  <si>
    <t>2150 S 1300 E suite 360</t>
  </si>
  <si>
    <t>JMG COLORADO, LLC</t>
  </si>
  <si>
    <t>1485 S 300 W</t>
  </si>
  <si>
    <t>SPECTRUM FIELD SERVICES, INC.</t>
  </si>
  <si>
    <t>220 E Morris Avenue</t>
  </si>
  <si>
    <t>PARK CITY MOUNTAIN BUILDERS LLC</t>
  </si>
  <si>
    <t>2720 Homestead Rd</t>
  </si>
  <si>
    <t>FOWLES INVESTMENTS, INC.</t>
  </si>
  <si>
    <t>575 west 3504 south</t>
  </si>
  <si>
    <t>MOUNTAIN STATES TRAILER, INC</t>
  </si>
  <si>
    <t>54 N 700 W</t>
  </si>
  <si>
    <t>MARK 25, LLC</t>
  </si>
  <si>
    <t>PERFORMANCE LOGISTICS LLC</t>
  </si>
  <si>
    <t>12884 FrontRunner Blvd</t>
  </si>
  <si>
    <t>SAND MOUNTAIN TRANSPORT, INC</t>
  </si>
  <si>
    <t>3281 W Mossey Creek LN</t>
  </si>
  <si>
    <t>SSM LOGISTICS</t>
  </si>
  <si>
    <t>3281 W MOSSEY CREEK LANE</t>
  </si>
  <si>
    <t>R &amp; R TRANSPORTATION, INC</t>
  </si>
  <si>
    <t>1935 East Vine St, Ste 380</t>
  </si>
  <si>
    <t>ARNIE POWELL TRUCKING, INC</t>
  </si>
  <si>
    <t>2149 WEST 1000 NORTH</t>
  </si>
  <si>
    <t>IDRIVE SUPPLY CHAIN SOLUTIONS INC</t>
  </si>
  <si>
    <t>1850 W Ashton Blvd Ste 450</t>
  </si>
  <si>
    <t>WT TRANSPORTATION SERVICES INC</t>
  </si>
  <si>
    <t>1778 N BULLDOG RD</t>
  </si>
  <si>
    <t>MARCO TRANSPORT, INC.</t>
  </si>
  <si>
    <t>1116 West 500 South Ste2</t>
  </si>
  <si>
    <t>DARK  HORSE TRUCKING, INC.</t>
  </si>
  <si>
    <t>RAY BETHERS TRUCKING, INC.</t>
  </si>
  <si>
    <t>395 S Main PO BOX 655</t>
  </si>
  <si>
    <t>BAKSTON FREIGHT SYSTEMS, INC.</t>
  </si>
  <si>
    <t>1522 E COMMERCE DR</t>
  </si>
  <si>
    <t>TRIPLE L TRANSPORT</t>
  </si>
  <si>
    <t>595 N HWY 89</t>
  </si>
  <si>
    <t>MANX, INC.</t>
  </si>
  <si>
    <t>345 W Old Church Rd</t>
  </si>
  <si>
    <t>TOQUERVILLE</t>
  </si>
  <si>
    <t>FOWERS TRUCKING, LLC</t>
  </si>
  <si>
    <t>319 S 800 E</t>
  </si>
  <si>
    <t>LARRY'S TRUCKING LLC</t>
  </si>
  <si>
    <t>HCR Route Box A1</t>
  </si>
  <si>
    <t>MJP EXPRESS INC</t>
  </si>
  <si>
    <t>710 WEST 1050 SOUTH</t>
  </si>
  <si>
    <t>PIEP BROTHERS TRUCKING LLC</t>
  </si>
  <si>
    <t>60 E 300 N PO Box 236</t>
  </si>
  <si>
    <t>HARRISON TRANSPORTATION EQUIPMENT LLC</t>
  </si>
  <si>
    <t>56 South 1550 West</t>
  </si>
  <si>
    <t>MONTANA BRAND PRODUCE COMPANY INC</t>
  </si>
  <si>
    <t>1483 Beck St</t>
  </si>
  <si>
    <t>PCS TRUCKING LLC</t>
  </si>
  <si>
    <t>6425 S RIVER LN</t>
  </si>
  <si>
    <t>NORM HOWARD TRUCKING LLC</t>
  </si>
  <si>
    <t>214 N Industrial Rd</t>
  </si>
  <si>
    <t>GEAR JAMMER TRUCKING, INC.</t>
  </si>
  <si>
    <t>THUREL MASON TRUCKING, INC</t>
  </si>
  <si>
    <t>1420 S 400 W</t>
  </si>
  <si>
    <t>DAIRYWAY TRANSPORT, INC</t>
  </si>
  <si>
    <t>805 W Main St Ste D</t>
  </si>
  <si>
    <t>BNG TRANSPORTATION, LLC</t>
  </si>
  <si>
    <t>2528 N 4275 W</t>
  </si>
  <si>
    <t>FARR WEST</t>
  </si>
  <si>
    <t>INTERMOUNTAIN EXPRESS TRANSPORT, INC.</t>
  </si>
  <si>
    <t>PO Box 22473</t>
  </si>
  <si>
    <t>MALMGREN TRUCKING, INC.</t>
  </si>
  <si>
    <t>1162 South Interchange Rd.</t>
  </si>
  <si>
    <t>MOUNTAIN WEST MILK TRANSPORT C</t>
  </si>
  <si>
    <t>1292 S 4175 W</t>
  </si>
  <si>
    <t>FRISBU TRUCKING, INC.</t>
  </si>
  <si>
    <t>4228 West 1730 South</t>
  </si>
  <si>
    <t>CLARK BRADSHAW TRUCKING, INC</t>
  </si>
  <si>
    <t>1296 N 300 W</t>
  </si>
  <si>
    <t>YOUR NEIGHBORHOOD DELIVERIES INC.</t>
  </si>
  <si>
    <t>4468 FILLMORE AVE</t>
  </si>
  <si>
    <t>ELIASON RANCH TRUCKING, LLC</t>
  </si>
  <si>
    <t>1588 West Main</t>
  </si>
  <si>
    <t>RAPCO DISTRIBUTING CO</t>
  </si>
  <si>
    <t>3984 S 500 W</t>
  </si>
  <si>
    <t>BASTIAN TRUCKING, INC</t>
  </si>
  <si>
    <t>440 S Main Street</t>
  </si>
  <si>
    <t>ROCKY MOUNTAIN MOVERS INC</t>
  </si>
  <si>
    <t>663 S. 600 W.</t>
  </si>
  <si>
    <t>ENERGY ENTERPRISES, INC.</t>
  </si>
  <si>
    <t>375 SOUTH CARBON AVE.</t>
  </si>
  <si>
    <t>ALLEN TRANSPORTATION, LLC</t>
  </si>
  <si>
    <t>1748 S 2000 W</t>
  </si>
  <si>
    <t>Congressional Bank</t>
  </si>
  <si>
    <t>VICARS TRUCKING, INC.</t>
  </si>
  <si>
    <t>5475 W 13250 N</t>
  </si>
  <si>
    <t>GARLAND</t>
  </si>
  <si>
    <t>BLACK SHEEP OILFIELD SERVICES, LLC</t>
  </si>
  <si>
    <t>296 E 500 N</t>
  </si>
  <si>
    <t>SOUTHERN UTAH SATELLITE AND COMMUNICATIONS, INC.</t>
  </si>
  <si>
    <t>160 E 1000 N Suite 4</t>
  </si>
  <si>
    <t>DAN BAILEY TRUCKING LLC</t>
  </si>
  <si>
    <t>2618 south 1700 West</t>
  </si>
  <si>
    <t>TU &amp; FRUM, INC.</t>
  </si>
  <si>
    <t>10938 E 7000 N</t>
  </si>
  <si>
    <t>LAPOINT</t>
  </si>
  <si>
    <t>PATINO'S TRUCKING AND EXCAVATING LLC</t>
  </si>
  <si>
    <t>255 North 200 West</t>
  </si>
  <si>
    <t>JRJ SERVICE, INC</t>
  </si>
  <si>
    <t>57 East River Road</t>
  </si>
  <si>
    <t>PR TRUCKING INC.</t>
  </si>
  <si>
    <t>7925 S Hwy 87</t>
  </si>
  <si>
    <t>TOMAHAWK TRUCKING, INC.</t>
  </si>
  <si>
    <t>17500 West 6000 North</t>
  </si>
  <si>
    <t>SKIDMORE TRANSPORTATION</t>
  </si>
  <si>
    <t>2340 W HWY 13</t>
  </si>
  <si>
    <t>SLATER TRANSFER &amp; STORAGE INC</t>
  </si>
  <si>
    <t>1076 EAST COMMERCE DRIVE #100</t>
  </si>
  <si>
    <t>BILBRO EXPRESS INC</t>
  </si>
  <si>
    <t>15593 S WINGED TRACE CT</t>
  </si>
  <si>
    <t>JENKINS OIL COMPANY, INC.</t>
  </si>
  <si>
    <t>1100 West Industrial Rd</t>
  </si>
  <si>
    <t>CONSTRUCTION TRUCK &amp; TRAILER, INC.</t>
  </si>
  <si>
    <t>4475 w 2100 s</t>
  </si>
  <si>
    <t>RED CANYON TRANSIT, LLC</t>
  </si>
  <si>
    <t>Urbin Transit Systems</t>
  </si>
  <si>
    <t>165 S Main St</t>
  </si>
  <si>
    <t>BRYCE CANYON</t>
  </si>
  <si>
    <t>SUNDRY GROUP, INC.</t>
  </si>
  <si>
    <t>12283 S Margaret Rose Dr</t>
  </si>
  <si>
    <t>WASATCH TRANSPORTATION MANAGEMENT, LLC</t>
  </si>
  <si>
    <t>5790 W Dannon Way</t>
  </si>
  <si>
    <t>LOGITRANS LLC</t>
  </si>
  <si>
    <t>12171 S 2795 W</t>
  </si>
  <si>
    <t>SEVIER VALLEY TRANSPORTATION, LLC</t>
  </si>
  <si>
    <t>Pipeline Transportation</t>
  </si>
  <si>
    <t>AH AERO SERVICES, LLC</t>
  </si>
  <si>
    <t>1980 AIRPORT ROAD</t>
  </si>
  <si>
    <t>ZION MOTORS INC</t>
  </si>
  <si>
    <t>950 S BLUFF STREET</t>
  </si>
  <si>
    <t>AM PM TOWING</t>
  </si>
  <si>
    <t>1985 N. 2800 W.</t>
  </si>
  <si>
    <t>Green Dot Bank</t>
  </si>
  <si>
    <t>EXPRESS TOW SYSTEMS, LLC</t>
  </si>
  <si>
    <t>2023 South Tracy Hall parkway</t>
  </si>
  <si>
    <t>MOUNTAIN WEST DRIVERS CO</t>
  </si>
  <si>
    <t>5233 SKYLINE DR</t>
  </si>
  <si>
    <t>LOST RECOVERY, INC.</t>
  </si>
  <si>
    <t>2231 N RULON WHITE BLVD</t>
  </si>
  <si>
    <t>SKG MANAGEMENT, LLC</t>
  </si>
  <si>
    <t>4255 S COMMERCE DR</t>
  </si>
  <si>
    <t>SPIDER TRANSPORT, INC.</t>
  </si>
  <si>
    <t>1510 S 700 W</t>
  </si>
  <si>
    <t>SHARP LOGISTICS, INC.</t>
  </si>
  <si>
    <t>IDRIVE FULFILLMENT LLC</t>
  </si>
  <si>
    <t>271 W 12800 S SUITE 207</t>
  </si>
  <si>
    <t>ASHBY LOGISTICS, L.L.C.</t>
  </si>
  <si>
    <t>9350 South 150 East Suite 840</t>
  </si>
  <si>
    <t>LEGACY LOGISTICS, LLC</t>
  </si>
  <si>
    <t>840 N 700 W</t>
  </si>
  <si>
    <t>CARGO-LINK INTERNATIONAL INC</t>
  </si>
  <si>
    <t>881 South 3760 West</t>
  </si>
  <si>
    <t>USA TRUCKING ASSOCIATION LLC</t>
  </si>
  <si>
    <t>2150 E 1300 S STE 360</t>
  </si>
  <si>
    <t>M &amp; T CARGO SERVICES, INC.</t>
  </si>
  <si>
    <t>3760 W 2400 S, Suite H, West Valley City, UT 84128</t>
  </si>
  <si>
    <t>AIR &amp; SEA INTERNATIONAL INC.</t>
  </si>
  <si>
    <t>6084 S 900 Ste 200</t>
  </si>
  <si>
    <t>HCH TRANSPORTATION ADVISORS</t>
  </si>
  <si>
    <t>890 ROBINSON DR</t>
  </si>
  <si>
    <t>ROCKY MOUNTAIN TRUCK PARTS LLC</t>
  </si>
  <si>
    <t>3700 N 2000 W</t>
  </si>
  <si>
    <t>SIMON EXPRESS, LLC</t>
  </si>
  <si>
    <t>6981 S.400 W.</t>
  </si>
  <si>
    <t>TDC TRANSPORT INC</t>
  </si>
  <si>
    <t>1667 Mount Logan</t>
  </si>
  <si>
    <t>TRACK WISE LOGISTICS LLC</t>
  </si>
  <si>
    <t>150 N 500 E</t>
  </si>
  <si>
    <t>B5 MAINTENANCE, INC.</t>
  </si>
  <si>
    <t>3795 Highland Court</t>
  </si>
  <si>
    <t>J&amp;R XPRESS COURIERS, LLC</t>
  </si>
  <si>
    <t>3251 North 750 East #3</t>
  </si>
  <si>
    <t>DIRECT DAY DELIVERY INC</t>
  </si>
  <si>
    <t>3690 2100  W</t>
  </si>
  <si>
    <t>DCR ENTERPRISES, INC</t>
  </si>
  <si>
    <t>463 East Crystal Meadows Lane</t>
  </si>
  <si>
    <t>AZUL DELIVERY INC</t>
  </si>
  <si>
    <t>1801 E New River Dr</t>
  </si>
  <si>
    <t>GLIDE DELIVERY INC</t>
  </si>
  <si>
    <t>ULTIMATE LOGISTICS LLC</t>
  </si>
  <si>
    <t>1913 S 1200 W</t>
  </si>
  <si>
    <t>BERGE TRANSPORT, INC.</t>
  </si>
  <si>
    <t>12930 S Salz Way</t>
  </si>
  <si>
    <t>RTR, LLC</t>
  </si>
  <si>
    <t>2350 W 1700 S D2</t>
  </si>
  <si>
    <t>PURITY TECHNOLOGY OF UTAH, INC.</t>
  </si>
  <si>
    <t>1541 W2740 N</t>
  </si>
  <si>
    <t>BAGLEY MOVING &amp; STORAGE LLC</t>
  </si>
  <si>
    <t>2001 N Warm Springs Rd</t>
  </si>
  <si>
    <t>ESM, INC.</t>
  </si>
  <si>
    <t>2100 W Pleasant Grove BLVD Ste 450</t>
  </si>
  <si>
    <t>WESTERN GATEWAY STORAGE, CORP</t>
  </si>
  <si>
    <t>130 West 28th St.</t>
  </si>
  <si>
    <t>ZOLLINGER GROUP LLC</t>
  </si>
  <si>
    <t>699 W 1700 S</t>
  </si>
  <si>
    <t>ADVANCED DELIVERY SERVICE, LLC</t>
  </si>
  <si>
    <t>3781 W. 2270 S. SUITE D</t>
  </si>
  <si>
    <t>COPPERFIELD PUBLISHING INC.</t>
  </si>
  <si>
    <t>175 W 200 S #100</t>
  </si>
  <si>
    <t>LOYAL PERCH MEDIA</t>
  </si>
  <si>
    <t>9500 S 500 W STE 205</t>
  </si>
  <si>
    <t>THE STOX GROUP INC.</t>
  </si>
  <si>
    <t>Periodical Publishers</t>
  </si>
  <si>
    <t>372 E 720 S</t>
  </si>
  <si>
    <t>BLUE 360 MEDIA, LLC</t>
  </si>
  <si>
    <t>STE 107 2750 RASMUSSEN RD</t>
  </si>
  <si>
    <t>ACADEMIC INNOVATIONS LLC</t>
  </si>
  <si>
    <t>59 South 100 East</t>
  </si>
  <si>
    <t>Mechanics Bank</t>
  </si>
  <si>
    <t>SMARTCARE, LLC</t>
  </si>
  <si>
    <t>301 E TABERNACLE, STE 201</t>
  </si>
  <si>
    <t>INTELLICHOICE, INC</t>
  </si>
  <si>
    <t>1047 South 100 West, Suite 130</t>
  </si>
  <si>
    <t>SCIENTIFIC TOOLWORKS INC</t>
  </si>
  <si>
    <t>328 N Old Highway 91 Suite A</t>
  </si>
  <si>
    <t>GIGG INNOVATIONS GROUP</t>
  </si>
  <si>
    <t>795 E 340 S Suite 105</t>
  </si>
  <si>
    <t>ATLASRTX, LLC</t>
  </si>
  <si>
    <t>5317 Sandhill Court</t>
  </si>
  <si>
    <t>INTEROPION INC</t>
  </si>
  <si>
    <t>10150 CENTENNIAL PKWY SUITE 130</t>
  </si>
  <si>
    <t>AUTOPAL SOFTWARE, LLC</t>
  </si>
  <si>
    <t>172 N EAST PROMONTORY WAY STE 275</t>
  </si>
  <si>
    <t>PROFITSTANCE, INC.</t>
  </si>
  <si>
    <t>777 N 500 W Suite 005</t>
  </si>
  <si>
    <t>OPINIION INC</t>
  </si>
  <si>
    <t>387 S 520 W,Suite 100</t>
  </si>
  <si>
    <t>SOCIALSWELL, INC.</t>
  </si>
  <si>
    <t>6550 Millrock Dr,Suite 165</t>
  </si>
  <si>
    <t>BLOOM BUILT INCORPORATED</t>
  </si>
  <si>
    <t>240 North 1200 East Suite 204</t>
  </si>
  <si>
    <t>VUTILITI INC.</t>
  </si>
  <si>
    <t>126 W Sego Lily Dr Ste 150</t>
  </si>
  <si>
    <t>QUIVERS INC</t>
  </si>
  <si>
    <t>5505 S 900 E</t>
  </si>
  <si>
    <t>SCHEDMD LLC</t>
  </si>
  <si>
    <t>240 N 1200 E Ste 203</t>
  </si>
  <si>
    <t>ADIGMA, LLC</t>
  </si>
  <si>
    <t>288 W SHADOW RIDGE DR</t>
  </si>
  <si>
    <t>SEQUOIA GROUP, INC.</t>
  </si>
  <si>
    <t>200 W CIVIC CENTER DR STE 204</t>
  </si>
  <si>
    <t>THOUGHTLAB LLC</t>
  </si>
  <si>
    <t>56 E BROADWAY STE 200</t>
  </si>
  <si>
    <t>FORUM HEALTH TECHNOLOGY LLC</t>
  </si>
  <si>
    <t>542 W 300 N Ste 203</t>
  </si>
  <si>
    <t>VR6, LLC</t>
  </si>
  <si>
    <t>1 E Center St Ste. 300</t>
  </si>
  <si>
    <t>SIFTED LLC</t>
  </si>
  <si>
    <t>1188 Sportsplex Drive Suite 201</t>
  </si>
  <si>
    <t>INTEGRATED LENDING TECHNOLOGIES, LLC</t>
  </si>
  <si>
    <t>1400 S FOOTHILL DR #46</t>
  </si>
  <si>
    <t>RED PEPPER SOFTWARE - SERIES B LLC</t>
  </si>
  <si>
    <t>WOOLY INC</t>
  </si>
  <si>
    <t>2701 N THANKSGIVING WAY STE 100</t>
  </si>
  <si>
    <t>SILVERBACK NETWORK, INC</t>
  </si>
  <si>
    <t>1160 STATE ST</t>
  </si>
  <si>
    <t>People's Bank of Commerce</t>
  </si>
  <si>
    <t>ALEGRA LEARNING, INC</t>
  </si>
  <si>
    <t>1249 Old Willow Lane</t>
  </si>
  <si>
    <t>HIT LABS, INC.</t>
  </si>
  <si>
    <t>2000 W ASHTON BLVD, SUITE 425</t>
  </si>
  <si>
    <t>Signature Bank</t>
  </si>
  <si>
    <t>BLUE MATADOR, INC.</t>
  </si>
  <si>
    <t>859 W South Jordan Pkwy Suite 102</t>
  </si>
  <si>
    <t>CAKE TECHNOLOGIES INC</t>
  </si>
  <si>
    <t>1 E Center St. Suite 210</t>
  </si>
  <si>
    <t>SYNERGYSUITE INC.</t>
  </si>
  <si>
    <t>3300 N Ashton Blvd. Ste 375</t>
  </si>
  <si>
    <t>MANGO VOICE LLC</t>
  </si>
  <si>
    <t>446 MALL DR</t>
  </si>
  <si>
    <t>AXESS AMERICAS, INC.</t>
  </si>
  <si>
    <t>6443 BUSINESS RD</t>
  </si>
  <si>
    <t>SAMARITAN SOFTWARE LLC</t>
  </si>
  <si>
    <t>265 East 100 South Ste 290</t>
  </si>
  <si>
    <t>MYFLIGHTSOLUTIONS.COM LLC</t>
  </si>
  <si>
    <t>12884 S. Frontrunner BLVD STE. 240</t>
  </si>
  <si>
    <t>CASINO GAME MAKER, INC.</t>
  </si>
  <si>
    <t>369 N 100 W STE 8</t>
  </si>
  <si>
    <t>PEAK SOFTWARE SYSTEMS</t>
  </si>
  <si>
    <t>45 West 9000 South, Ste 2</t>
  </si>
  <si>
    <t>RESMARK SYSTEMS, LLC</t>
  </si>
  <si>
    <t>TOTAL.CARE HOLDINGS, LLC</t>
  </si>
  <si>
    <t>1288 W Chateau Circle</t>
  </si>
  <si>
    <t>ESSENTIAL HUB, LLC</t>
  </si>
  <si>
    <t>7607 S Main St</t>
  </si>
  <si>
    <t>GRAPHITE SYSTEMS INC.</t>
  </si>
  <si>
    <t>2901 W Bluegrass Blvd Suite 205</t>
  </si>
  <si>
    <t>BUSINESS SOFTWARE SOLUTIONS INC.</t>
  </si>
  <si>
    <t>334 Marshall Way</t>
  </si>
  <si>
    <t>THE SALT LAKE FILM SOCIETY</t>
  </si>
  <si>
    <t>300 SOUTH 111 EAST SUITE 99</t>
  </si>
  <si>
    <t>VINEYARD PRODUCTIONS</t>
  </si>
  <si>
    <t>5183 SOUTH COMMERCE DRIVE</t>
  </si>
  <si>
    <t>WATER GARDENS HOLDINGS LLC</t>
  </si>
  <si>
    <t>Motion Picture Exhibition</t>
  </si>
  <si>
    <t>912 W Garden Drive</t>
  </si>
  <si>
    <t>GRAND CANYON THEATRE VENTURE</t>
  </si>
  <si>
    <t>3544 Lincoln Ave, Suite C</t>
  </si>
  <si>
    <t>OASIS STAGE WERKS, INC.</t>
  </si>
  <si>
    <t>249 S Rio Grande St</t>
  </si>
  <si>
    <t>KSOP INC</t>
  </si>
  <si>
    <t>1285 W 2320 S</t>
  </si>
  <si>
    <t>KLO BROADCASTING INC</t>
  </si>
  <si>
    <t>257 E 200 S Ste 400</t>
  </si>
  <si>
    <t>FRANDSEN DIGITAL MEDIA LLC</t>
  </si>
  <si>
    <t>NOZZLE CORP</t>
  </si>
  <si>
    <t>10421 South Jordan Gateway, Suite 210</t>
  </si>
  <si>
    <t>CODING CAMPUS LLC</t>
  </si>
  <si>
    <t>150 South State Street</t>
  </si>
  <si>
    <t>OFFER SPACE LLC</t>
  </si>
  <si>
    <t>1261 S 820 E Ste 210</t>
  </si>
  <si>
    <t>COSMIC PICTURES, INC.</t>
  </si>
  <si>
    <t>1345 S MAJOR ST</t>
  </si>
  <si>
    <t>BLUESTEP SYSTEMS, LLC</t>
  </si>
  <si>
    <t>121 W 200 S</t>
  </si>
  <si>
    <t>WIRELESS LAN PROFESSIONALS INC</t>
  </si>
  <si>
    <t>167 EAST ARMSTRONG DRIVE</t>
  </si>
  <si>
    <t>FIVE 9'S COMMUNICATIONS, INC.</t>
  </si>
  <si>
    <t>640 WEST 1100 SOUTH #5</t>
  </si>
  <si>
    <t>THE MANTI TELEPHONE COMPANY INC</t>
  </si>
  <si>
    <t>40 W Union St</t>
  </si>
  <si>
    <t>WIRELESSBEEHIVE.COM, LLC</t>
  </si>
  <si>
    <t>2000 E Sunset Road</t>
  </si>
  <si>
    <t>KOMODO SYSTEMS INCORPORATED</t>
  </si>
  <si>
    <t>488 E WINCHESTER ST  STE 100</t>
  </si>
  <si>
    <t>LBISAT LLC</t>
  </si>
  <si>
    <t>10288 S. Jordan Gateway, Suite K</t>
  </si>
  <si>
    <t>HALOPRIME, INC.</t>
  </si>
  <si>
    <t>14846 S. CONCORD PARK DR</t>
  </si>
  <si>
    <t>MCKINNON MULHERIN INC</t>
  </si>
  <si>
    <t>1731 S 2100 E</t>
  </si>
  <si>
    <t>SIMPLII LLC</t>
  </si>
  <si>
    <t>8619 S Sandy Parkway Suite 112</t>
  </si>
  <si>
    <t>COMPLETE COMMUNICATIONS, INC.</t>
  </si>
  <si>
    <t>684 E VINE ST</t>
  </si>
  <si>
    <t>DISASTER RECOVERY CENTER, INC</t>
  </si>
  <si>
    <t>14901 S HERITAGECREST WAY</t>
  </si>
  <si>
    <t>MOUNTAIN WEST TELECOM, INC</t>
  </si>
  <si>
    <t>17 E Vine Street</t>
  </si>
  <si>
    <t>SUMO COMMUNICATIONS, INC.</t>
  </si>
  <si>
    <t>1148 W LEGACY CROSSING BLVD STE 320</t>
  </si>
  <si>
    <t>POPI/O MOBILE VIDEO CLOUD</t>
  </si>
  <si>
    <t>9950 S 300 W</t>
  </si>
  <si>
    <t>COMPUSOFT DEVELOPMENT, L.L.C.</t>
  </si>
  <si>
    <t>11248 S KESTREL RISE RD 301</t>
  </si>
  <si>
    <t>HAINES AND COMPANY, INC.</t>
  </si>
  <si>
    <t>1420 E Kensington Ave.</t>
  </si>
  <si>
    <t>ARVA INTELLIGENCE CORP.</t>
  </si>
  <si>
    <t>3289 Tatanka Trl</t>
  </si>
  <si>
    <t>APIO INC.</t>
  </si>
  <si>
    <t>10701 S. Riverfront Pkwy</t>
  </si>
  <si>
    <t>CALLWARE TECHNOLOGIES, INC.</t>
  </si>
  <si>
    <t>8871 S SANDY PKWY</t>
  </si>
  <si>
    <t>TONAQUINT DATA CENTER, INC.</t>
  </si>
  <si>
    <t>912 W 1600 S B201</t>
  </si>
  <si>
    <t>OPTICAT LLC</t>
  </si>
  <si>
    <t>1204 W SOUTH JORDAN PKWY STE C2</t>
  </si>
  <si>
    <t>NEXTALK, INC.</t>
  </si>
  <si>
    <t>448 E. Winchester Street, Suite 100</t>
  </si>
  <si>
    <t>NEXUS IT CONSULTANTS, LLC</t>
  </si>
  <si>
    <t>6443 Business Park Loop Rd B</t>
  </si>
  <si>
    <t>WEBNX, INC</t>
  </si>
  <si>
    <t>119 N 600 W Bldg 3B</t>
  </si>
  <si>
    <t>DATAWISE, INC</t>
  </si>
  <si>
    <t>579 W GALENA PARK BLVD STE 100</t>
  </si>
  <si>
    <t>INSURE-RITE, INC.</t>
  </si>
  <si>
    <t>4516 S 700 E</t>
  </si>
  <si>
    <t>PERSEVERE</t>
  </si>
  <si>
    <t>644 West North Temple #405</t>
  </si>
  <si>
    <t>BEACON LEARNING GROUP, LLC</t>
  </si>
  <si>
    <t>Libraries</t>
  </si>
  <si>
    <t>5414 W Daybreak Parkway C-4 #412</t>
  </si>
  <si>
    <t>LIVE YOUR TRUTH, LLC</t>
  </si>
  <si>
    <t>15039 S EAGLE CREST DR</t>
  </si>
  <si>
    <t>EARTHDIVER, LLC</t>
  </si>
  <si>
    <t>1245 E Brickyard Rd Ste 530</t>
  </si>
  <si>
    <t>AGILITY DIGITAL, INC</t>
  </si>
  <si>
    <t>10421 South Jordan Gateway Ste 550</t>
  </si>
  <si>
    <t>STRANGE REPTILE, INC.</t>
  </si>
  <si>
    <t>385 W IRONWOOD DR</t>
  </si>
  <si>
    <t>STRENGTHS, INC</t>
  </si>
  <si>
    <t>1806 N 500 E</t>
  </si>
  <si>
    <t>TRK, LLC</t>
  </si>
  <si>
    <t>244 West 300 North, Suite 102</t>
  </si>
  <si>
    <t>BLUELINE SERVICES LLC</t>
  </si>
  <si>
    <t>448 EAST 6400 SOUTH SUITE 425</t>
  </si>
  <si>
    <t>CORTEX HEALTH INC</t>
  </si>
  <si>
    <t>3300 N Running Creek Way, Suite G200</t>
  </si>
  <si>
    <t>ROMAC FACILITIES INC.</t>
  </si>
  <si>
    <t>3570 South West Temple</t>
  </si>
  <si>
    <t>EQUITY REALTORS, LLC</t>
  </si>
  <si>
    <t>1218 E 7800 STE 100</t>
  </si>
  <si>
    <t>Northwest FCU</t>
  </si>
  <si>
    <t>CONSTRUCTION MONITOR LLC</t>
  </si>
  <si>
    <t>2390 W Hwy 56 Bldg B Ste 4 POBOX 2202</t>
  </si>
  <si>
    <t>SIERRA WEST DIAMONDS, INC.</t>
  </si>
  <si>
    <t>Sales Financing</t>
  </si>
  <si>
    <t>1344 S 800 E STE 1</t>
  </si>
  <si>
    <t>KRAMERICA AUTO LLC</t>
  </si>
  <si>
    <t>3620 Wall Avenue</t>
  </si>
  <si>
    <t>FREIGHT FINANCE CO., LLC</t>
  </si>
  <si>
    <t>801 N 500 W SUITE 202</t>
  </si>
  <si>
    <t>Village Bank and Trust, National Association</t>
  </si>
  <si>
    <t>PC SILVER PARTNERS, LLC</t>
  </si>
  <si>
    <t>1664 Uinta Way, C-1</t>
  </si>
  <si>
    <t>COMMUNITY LENDING GROUP, INC</t>
  </si>
  <si>
    <t>1262 W 12700 S Ste A</t>
  </si>
  <si>
    <t>FIRST CLASS MORTGAGE, LLC</t>
  </si>
  <si>
    <t>1206 West South Jordan Parkway</t>
  </si>
  <si>
    <t>FRONTLINE FINANCIAL, LLC</t>
  </si>
  <si>
    <t>2180 S 1300 E STE 590</t>
  </si>
  <si>
    <t>Flagstar Bank, FSB</t>
  </si>
  <si>
    <t>INSIGHT TECHNOLOGY, INC</t>
  </si>
  <si>
    <t>820 S 300 W</t>
  </si>
  <si>
    <t>LATITUDE LENDING, LLC</t>
  </si>
  <si>
    <t>1857 E HARVARD AVE</t>
  </si>
  <si>
    <t>DEDICATED FUNDING, LLC</t>
  </si>
  <si>
    <t>860 E 4500 S Ste 312</t>
  </si>
  <si>
    <t>ADVANCED FUNDING HOME MORTGAGE LOANS</t>
  </si>
  <si>
    <t>6589 S 1300 E STE 200</t>
  </si>
  <si>
    <t>ROBUS FINANCE LLC</t>
  </si>
  <si>
    <t>5295 commerce Dr. ste 205</t>
  </si>
  <si>
    <t>USA CASH SERVICES MANAGEMENT INC</t>
  </si>
  <si>
    <t>1752 Combe Road Suite 1</t>
  </si>
  <si>
    <t>MORTGAGE EDUCATORS AND COMPLIANCE , INC.</t>
  </si>
  <si>
    <t>486 W 50 N</t>
  </si>
  <si>
    <t>SIMPLIFY HOME LOANS, LLC</t>
  </si>
  <si>
    <t>1261 S 820 E STE 200</t>
  </si>
  <si>
    <t>PROFORM TRADING</t>
  </si>
  <si>
    <t>Investment Banking</t>
  </si>
  <si>
    <t>383 W LAKEVIEW RD</t>
  </si>
  <si>
    <t>AMPIAN CORPORATE HOLDINGS, LLC</t>
  </si>
  <si>
    <t>126 W SEGO LILY DR</t>
  </si>
  <si>
    <t>UTAH CAPITAL MORTGAGE LLC</t>
  </si>
  <si>
    <t>7351 UNION PARK AVENUE SUITE 225</t>
  </si>
  <si>
    <t>CAMBRIA ASSET MANAGEMENT, LLC</t>
  </si>
  <si>
    <t>488 E Winchester Street</t>
  </si>
  <si>
    <t>DFPG INVESTMENTS, LLC</t>
  </si>
  <si>
    <t>9017 South RIVERSIDE DR Suite 210</t>
  </si>
  <si>
    <t>ALPINE SECURITIES CORPORATION</t>
  </si>
  <si>
    <t>39 EXCHANGE PL</t>
  </si>
  <si>
    <t>Lakeside Bank</t>
  </si>
  <si>
    <t>ELITE EQUIPMENT RENTAL LLC</t>
  </si>
  <si>
    <t>244 W HIGHWAY 40</t>
  </si>
  <si>
    <t>TBK Bank, SSB</t>
  </si>
  <si>
    <t>COINZOOM, INC.</t>
  </si>
  <si>
    <t>4640 S. Holladay Village Plaza, Suite 106</t>
  </si>
  <si>
    <t>LANDTRENDS, INC.</t>
  </si>
  <si>
    <t>2662 SANTA CLARA DR</t>
  </si>
  <si>
    <t>HALL LABS, LLC</t>
  </si>
  <si>
    <t>HUMBLE LLC</t>
  </si>
  <si>
    <t>1600 SNOW CREEK DRIVE SUITE #EF</t>
  </si>
  <si>
    <t>LEFAVI WEALTH MANAGEMENT, INC.</t>
  </si>
  <si>
    <t>Wealth Management</t>
  </si>
  <si>
    <t>2323 FOOTHILL DRIVE SUITE 100</t>
  </si>
  <si>
    <t>OZ IMPACT MANAGEMENT, L.L.C.</t>
  </si>
  <si>
    <t>1371 E 2100 South</t>
  </si>
  <si>
    <t>FORESIGHT WEALTH MANAGEMENT</t>
  </si>
  <si>
    <t>11550 S 700 E STE 100</t>
  </si>
  <si>
    <t>KEB ENTERPRISES, LLC</t>
  </si>
  <si>
    <t>2100 W Pleasant Grove Blvd Ste 450</t>
  </si>
  <si>
    <t>SMEDLEY FINANCIAL SERVICES</t>
  </si>
  <si>
    <t>102 S 200 E, SUITE 100</t>
  </si>
  <si>
    <t>RH FINANCIAL, INC.</t>
  </si>
  <si>
    <t>879 BAXTER DR</t>
  </si>
  <si>
    <t>DIVERSIFY, INC.</t>
  </si>
  <si>
    <t>9017 South Riverside Drive Suite 200</t>
  </si>
  <si>
    <t>MAINFRAME GROUP, INC.</t>
  </si>
  <si>
    <t>2701 North Thanksgiving Way</t>
  </si>
  <si>
    <t>CHEROKEE &amp; WALKER MANAGEMENT, LLC</t>
  </si>
  <si>
    <t>6440 S Wasatch Blvd</t>
  </si>
  <si>
    <t>KEELER THOMAS MANAGEMENT LLC</t>
  </si>
  <si>
    <t>1327 S 800 E</t>
  </si>
  <si>
    <t>QUADSCORE INSURANCE SERVICES</t>
  </si>
  <si>
    <t>6300 N Sagewood Dr Suite H-567</t>
  </si>
  <si>
    <t>SUMMIT GLOBAL INVESTMENTS</t>
  </si>
  <si>
    <t>620 S Main St</t>
  </si>
  <si>
    <t>PORCH FINANCIAL LLC</t>
  </si>
  <si>
    <t>126 WEST SEGO LILY DRIVE SUITE 265</t>
  </si>
  <si>
    <t>ADAMS WEALTH ADVISORS</t>
  </si>
  <si>
    <t>1047 S 100 W Suite 220</t>
  </si>
  <si>
    <t>CAPITA FINANCIAL NETWORK, LLC</t>
  </si>
  <si>
    <t>9980 S 300 W #140</t>
  </si>
  <si>
    <t>SPL FINANCIAL, INC.</t>
  </si>
  <si>
    <t>9350 S 150 E STE 320</t>
  </si>
  <si>
    <t>LEWIS YOUNG ROBERTSON &amp; BURNINGHAM INC</t>
  </si>
  <si>
    <t>41 N RIO GRANDE ST</t>
  </si>
  <si>
    <t>WMI MUTUAL INSURANCE COMPANY</t>
  </si>
  <si>
    <t>4393 S Riverboat Rd</t>
  </si>
  <si>
    <t>RAPE RECOVERY CENTER</t>
  </si>
  <si>
    <t>2035 South 1300 East</t>
  </si>
  <si>
    <t>RENTERS LEGAL LIABILITY LLC</t>
  </si>
  <si>
    <t>280 S 400 W STE 220</t>
  </si>
  <si>
    <t>WORK FIRST CASUALTY COMPANY</t>
  </si>
  <si>
    <t>1100 East 6600 South, Suite 260</t>
  </si>
  <si>
    <t>NOVATION TITLE INSURANCE AGENCY, LLC</t>
  </si>
  <si>
    <t>6955 S. Union Park Center Ste 210</t>
  </si>
  <si>
    <t>PREMIUM TITLE AND ESCROW INC/CAPSTONE TITLE AND ESCROW INC</t>
  </si>
  <si>
    <t>2115 S DALLIN STREET</t>
  </si>
  <si>
    <t>BLACKBURN JONES CO</t>
  </si>
  <si>
    <t>905 24TH ST</t>
  </si>
  <si>
    <t>CELIA NASH INSURANCE LLC</t>
  </si>
  <si>
    <t>2005 E 2700 S Suite 140</t>
  </si>
  <si>
    <t>MAIN STREET INSURANCE AGENCY, LLC</t>
  </si>
  <si>
    <t>20 MAIN #203</t>
  </si>
  <si>
    <t>NORTHERN TITLE COMPANY</t>
  </si>
  <si>
    <t>11 W CENTER ST</t>
  </si>
  <si>
    <t>INSUR-WEST, INC.</t>
  </si>
  <si>
    <t>380 S 200 W</t>
  </si>
  <si>
    <t>DOMINION INSURANCE SERVICES INC</t>
  </si>
  <si>
    <t>341 S Main Ste Ste 100</t>
  </si>
  <si>
    <t>L.A.BOWEN INSURANCE AGENCY, INC.</t>
  </si>
  <si>
    <t>1345 W 1600 N</t>
  </si>
  <si>
    <t>KEY CITY OPERATING</t>
  </si>
  <si>
    <t>965 East 700 South Suite 205</t>
  </si>
  <si>
    <t>DIRECT CARE ADMINISTRATORS</t>
  </si>
  <si>
    <t>707 W 700 S Ste 105</t>
  </si>
  <si>
    <t>DISABILITY PLANNERS LLC</t>
  </si>
  <si>
    <t>106 W Winchester</t>
  </si>
  <si>
    <t>PARAMOUNT FINANCIAL SERVICES, INC.</t>
  </si>
  <si>
    <t>6340 S 3000 E</t>
  </si>
  <si>
    <t>PROFESSIONAL EMPLOYEE SERVICES LLC</t>
  </si>
  <si>
    <t>114 W Winchester</t>
  </si>
  <si>
    <t>MAGELLAN HOLDINGS INC</t>
  </si>
  <si>
    <t>199 North 209 West, Suite 200</t>
  </si>
  <si>
    <t>QUOMATION INSURANCE SERVICES, INC.</t>
  </si>
  <si>
    <t>7400 South Union Park Ave #101</t>
  </si>
  <si>
    <t>TMG AGENCY LLC</t>
  </si>
  <si>
    <t>111 E Broadway Ste 1400</t>
  </si>
  <si>
    <t>NELSON FINANCIAL GROUP, LLC</t>
  </si>
  <si>
    <t>6955 UNION PARK CTR</t>
  </si>
  <si>
    <t>STONE HILL &amp; ASSOCIATES INSURANCE BROKERAGE, INC</t>
  </si>
  <si>
    <t>NEW MILLENNIUM GROUP LLC</t>
  </si>
  <si>
    <t>10050 S. State Street</t>
  </si>
  <si>
    <t>SALTY DOT INSURANCE AGENCY, LLC</t>
  </si>
  <si>
    <t>90 South 400 West Suite 300</t>
  </si>
  <si>
    <t>PINNACLE TITLE INSURANCE AGENCY CORP.</t>
  </si>
  <si>
    <t>40 West Cache Valley Blvd 6A</t>
  </si>
  <si>
    <t>MASON RIDGE ENTERPRISES, INC.</t>
  </si>
  <si>
    <t>2901 West Blue Grass Blvd. Suite 320</t>
  </si>
  <si>
    <t>11550 S 700 E suite 200</t>
  </si>
  <si>
    <t>CURTIS J VERNON INSURANCE AGENCY INC</t>
  </si>
  <si>
    <t>46 West 200 South</t>
  </si>
  <si>
    <t>SUBROGATION DIVISION, INC.</t>
  </si>
  <si>
    <t>136 S MAIN ST</t>
  </si>
  <si>
    <t>MBA BENEFIT ADMINISTRATORS, INC.</t>
  </si>
  <si>
    <t>5280 S Commerce Dr Ste E200</t>
  </si>
  <si>
    <t>OPIS INTERNATIONAL LLC</t>
  </si>
  <si>
    <t>Insurance Related</t>
  </si>
  <si>
    <t>23 W 1800 S</t>
  </si>
  <si>
    <t>ACCLAIMED HOME WARRANTY</t>
  </si>
  <si>
    <t>2137 East 3300 South</t>
  </si>
  <si>
    <t>VENTRIS GROUP INC</t>
  </si>
  <si>
    <t>10913 S RIVER FRONT PKWY STE 100</t>
  </si>
  <si>
    <t>COMMERCIAL UNDERWRITERS INSURANCE AGENCY</t>
  </si>
  <si>
    <t>5965 S 900 E Ste 150</t>
  </si>
  <si>
    <t>BLIS INSURANCE SERVICES, LLC</t>
  </si>
  <si>
    <t>299 Main Street Suite 2300</t>
  </si>
  <si>
    <t>FMAG, LLC</t>
  </si>
  <si>
    <t>392 E. Winchester, Suite 104</t>
  </si>
  <si>
    <t>LEAVITT RISK PARTNERS, LLC</t>
  </si>
  <si>
    <t>299 S MAIN STREET SUITE 2300</t>
  </si>
  <si>
    <t>FRINGE BENEFIT ANALYSTS, LLC</t>
  </si>
  <si>
    <t>Insurance Funds</t>
  </si>
  <si>
    <t>393 W. Gordan Ave, Suite#1</t>
  </si>
  <si>
    <t>REV ROAD, LLC</t>
  </si>
  <si>
    <t>Trusts &amp; Estates</t>
  </si>
  <si>
    <t>SFTI HOLDINGS LLC</t>
  </si>
  <si>
    <t>5292 S COLLEGE DR</t>
  </si>
  <si>
    <t>IBARRA BUSINESS GROUP INC</t>
  </si>
  <si>
    <t>Financial Vehicles</t>
  </si>
  <si>
    <t>438 E 200 S</t>
  </si>
  <si>
    <t>TAMARAK LLC</t>
  </si>
  <si>
    <t>FOUR WINDS INVESTMENTS, LC</t>
  </si>
  <si>
    <t>1329 South 800 East</t>
  </si>
  <si>
    <t>ENRP, LLC</t>
  </si>
  <si>
    <t>2588 West Sinagua Trail</t>
  </si>
  <si>
    <t>BRICK AND VINE LLC</t>
  </si>
  <si>
    <t>26 S Rio Grande St Ste 2072</t>
  </si>
  <si>
    <t>WMT HOLDINGS LLC</t>
  </si>
  <si>
    <t>4527w silent rain dr</t>
  </si>
  <si>
    <t>FIRMCO FINANCIAL, INC.</t>
  </si>
  <si>
    <t>4700 South State Street</t>
  </si>
  <si>
    <t>FRIENDSHIP MANOR CORPORATION</t>
  </si>
  <si>
    <t>1320 East 500 South</t>
  </si>
  <si>
    <t>INVESTMENT DECISION CORPORATION</t>
  </si>
  <si>
    <t>64 E Winchester St Suite 210</t>
  </si>
  <si>
    <t>UTAH NON PROFIT HOUSING CORPORATION</t>
  </si>
  <si>
    <t>223 West 700 South</t>
  </si>
  <si>
    <t>OVERLAND MANAGEMENT, INC.</t>
  </si>
  <si>
    <t>14034 South 145 East Suite 100</t>
  </si>
  <si>
    <t>SUNCREST COUNSELING, PC</t>
  </si>
  <si>
    <t>1258 W SOUTH JORDAN PKWY #202</t>
  </si>
  <si>
    <t>LOTUS MANAGEMENT GROUP LLC</t>
  </si>
  <si>
    <t>338 E SOUTH TEMPLE, STE B</t>
  </si>
  <si>
    <t>ABUNDANT BRANDS LLC</t>
  </si>
  <si>
    <t>472 Elm Street</t>
  </si>
  <si>
    <t>HUNTER MANAGEMENT COMPANY</t>
  </si>
  <si>
    <t>551 E STATE RD</t>
  </si>
  <si>
    <t>RIZE HOMESOURCE LLC</t>
  </si>
  <si>
    <t>1600 S STATE ST</t>
  </si>
  <si>
    <t>THE THACKERAY COMPANY, LLC</t>
  </si>
  <si>
    <t>1165 E Wilmington Avenue #275</t>
  </si>
  <si>
    <t>FREEPORT CENTER ASSOCIATES LLP</t>
  </si>
  <si>
    <t>P.O. Box 160466</t>
  </si>
  <si>
    <t>C.B.T. HO-CHING &amp; CO., INC.</t>
  </si>
  <si>
    <t>12802 S CEPHUS CIRCLE</t>
  </si>
  <si>
    <t>ACUTE ENGINEERING, INC.</t>
  </si>
  <si>
    <t>744 S 400 E</t>
  </si>
  <si>
    <t>YOUTH FUTURES UTAH</t>
  </si>
  <si>
    <t>2760 Adams Ave</t>
  </si>
  <si>
    <t>PALMERS BUILDING COMPANY</t>
  </si>
  <si>
    <t>4578 South Highland Drive Suite 200</t>
  </si>
  <si>
    <t>ANTUM LLC</t>
  </si>
  <si>
    <t>Self Storage</t>
  </si>
  <si>
    <t>724 W 500 S, Ste 800</t>
  </si>
  <si>
    <t>WASATCH STORAGE PARTNERS II</t>
  </si>
  <si>
    <t>65 E Wadsworth Park Drive, Suite 220</t>
  </si>
  <si>
    <t>PC MANAGEMENT SERVICES, LLC</t>
  </si>
  <si>
    <t>6465 South 3000 East Suite 101</t>
  </si>
  <si>
    <t>SNOW FLOWER PROPERTY MANAGEMENT COMPANY,</t>
  </si>
  <si>
    <t>401 Silver King  Dr #957</t>
  </si>
  <si>
    <t>PROKLEEN, INC.</t>
  </si>
  <si>
    <t>9229 SOUTH REDWOOD ROAD SUITE B</t>
  </si>
  <si>
    <t>MOUNTIAN WEST RETAIL PROPERTY SERVICES LLC</t>
  </si>
  <si>
    <t>312 E SOUTH TEMPLE</t>
  </si>
  <si>
    <t>RED ROCK REALTY, LLC</t>
  </si>
  <si>
    <t>90 East 100 South</t>
  </si>
  <si>
    <t>DESTINATION REAL ESTATE, LLC</t>
  </si>
  <si>
    <t>67 S MAIN ST STE 300</t>
  </si>
  <si>
    <t>WINDERMERE REAL ESTATE - UTAH, LLC</t>
  </si>
  <si>
    <t>1240 E 2100 S Ste 600</t>
  </si>
  <si>
    <t>CODY DERRICK REAL ESTATE TEAM, INC</t>
  </si>
  <si>
    <t>645 E SOUTH TEMPLE</t>
  </si>
  <si>
    <t>SGFUSION MANAGEMENT, LLC</t>
  </si>
  <si>
    <t>1502 N Freedom Blvd</t>
  </si>
  <si>
    <t>LUMOS LANGUAGE SCHOOL</t>
  </si>
  <si>
    <t>220 EAST 3900 SOUTH</t>
  </si>
  <si>
    <t>PARADIGM REAL ESTATE OGDEN, LLC</t>
  </si>
  <si>
    <t>2661 S Washington Blve, Ste 203</t>
  </si>
  <si>
    <t>PROPERTY ASSET MANAGEMENT INC.</t>
  </si>
  <si>
    <t>3989 South 900 East</t>
  </si>
  <si>
    <t>Regions Bank</t>
  </si>
  <si>
    <t>THE COMPANIES LLC</t>
  </si>
  <si>
    <t>920 E 800 N</t>
  </si>
  <si>
    <t>CAPITAL GROWTH CORPORATION</t>
  </si>
  <si>
    <t>3989 South 900 East, Suite 100</t>
  </si>
  <si>
    <t>TELOS ACADEMY</t>
  </si>
  <si>
    <t>TPM, INC.</t>
  </si>
  <si>
    <t>2230 N University Pkwy #7A</t>
  </si>
  <si>
    <t>UNITED AGENT SERVICES, LLC</t>
  </si>
  <si>
    <t>183 S Shadow Breeze Rd</t>
  </si>
  <si>
    <t>NORTON WEBER PROPERTY MANAGEMENT, LLC</t>
  </si>
  <si>
    <t>12481 S. FORT STREET, SUITE 150</t>
  </si>
  <si>
    <t>ADAMS MANAGEMENT, LLC</t>
  </si>
  <si>
    <t>1611 E 2450 S  Bldg 1 Ste A</t>
  </si>
  <si>
    <t>SOMERSET PROPERTY MANAGEMENT LLC</t>
  </si>
  <si>
    <t>1178 W LEGACY CROSSING BLVD</t>
  </si>
  <si>
    <t>ADVANCED COMMUNITY SERVICES</t>
  </si>
  <si>
    <t>STE 102 2940 W MAPLE LOOP DR</t>
  </si>
  <si>
    <t>S.K. HART MANAGEMENT, LC</t>
  </si>
  <si>
    <t>630 E South Temple,</t>
  </si>
  <si>
    <t>ABODE, LLC</t>
  </si>
  <si>
    <t>890 Main Street, Ste 101,</t>
  </si>
  <si>
    <t>ALPINE SKI PROPERTIES, INC.</t>
  </si>
  <si>
    <t>875 Iron Horse Dr.</t>
  </si>
  <si>
    <t>TREO COMMUNITY MANAGEMENT, INC.</t>
  </si>
  <si>
    <t>8180 S 700 E STE 120</t>
  </si>
  <si>
    <t>PRICE REALTY GROUP, LLC</t>
  </si>
  <si>
    <t>230 E South Temple 0.0</t>
  </si>
  <si>
    <t>HOMIE LOANS, LLC</t>
  </si>
  <si>
    <t>INVESTORS TITLE INSURANCE AGENCY, INC.</t>
  </si>
  <si>
    <t>FRE PAYROLL LLC</t>
  </si>
  <si>
    <t>9131 S Monroe Plaza Way</t>
  </si>
  <si>
    <t>M&amp;C PROPERTIES LLC</t>
  </si>
  <si>
    <t>15 W. South Temple</t>
  </si>
  <si>
    <t>ROCKWORTH COMPANIES, LLC</t>
  </si>
  <si>
    <t>4655 S. 2300 E.</t>
  </si>
  <si>
    <t>SELLERS MANAGEMENT &amp; DEVELOPMENT COMPANY</t>
  </si>
  <si>
    <t>12636 South 125 West Ste A</t>
  </si>
  <si>
    <t>HIGH COUNTY HOME CONCIERGE, LLC</t>
  </si>
  <si>
    <t>1950 Woodbine Way #11</t>
  </si>
  <si>
    <t>ASSURANCE PROPERTY MANAGEMENT INC.</t>
  </si>
  <si>
    <t>25 W BURTON AVE APT 7</t>
  </si>
  <si>
    <t>PERRY HOMES UTAH INC</t>
  </si>
  <si>
    <t>ASPEN RIDGE MANAGEMENT, LLC</t>
  </si>
  <si>
    <t>334  E Center St.</t>
  </si>
  <si>
    <t>EDGECREEK LLC</t>
  </si>
  <si>
    <t>EdgeCreek LLC</t>
  </si>
  <si>
    <t>SEA TO SKI PROPERTY MANAGEMENT LLC</t>
  </si>
  <si>
    <t>6440 N Business Park Loop Rd Unit N</t>
  </si>
  <si>
    <t>MOAB PROPERTY MANAGEMENT LLC</t>
  </si>
  <si>
    <t>11850 S Hwy 191 Ste At</t>
  </si>
  <si>
    <t>KARTCHNER PROPERTY MANAGEMENT INC</t>
  </si>
  <si>
    <t>CRITERIA, INC.</t>
  </si>
  <si>
    <t>26 S RIO GRANDE ST #2702</t>
  </si>
  <si>
    <t>BECKSTRAND &amp; ASSOCIATES LLC</t>
  </si>
  <si>
    <t>6322 South 3000 East Suite 160</t>
  </si>
  <si>
    <t>DEE'S, INC.</t>
  </si>
  <si>
    <t>MCCARTHEY PROPERTIES, LLC</t>
  </si>
  <si>
    <t>610 East South Temple, Suite 200</t>
  </si>
  <si>
    <t>HOME BASE APPRAISAL MANAGEMENT, LC</t>
  </si>
  <si>
    <t>Real Estate Appraisers</t>
  </si>
  <si>
    <t>867 E 9400 S</t>
  </si>
  <si>
    <t>FREE AND ASSOCIATES INC DBA VALBRIDGE PROPERTY ADVISORS</t>
  </si>
  <si>
    <t>1100 E 6600 S STE 201</t>
  </si>
  <si>
    <t>INTEGRA REALTY RESOURCES- SLC, LLC</t>
  </si>
  <si>
    <t>5107 S 900 E STE 200</t>
  </si>
  <si>
    <t>VAN DRIMMELEN &amp; ASSOCIATES, INC</t>
  </si>
  <si>
    <t>774 E 2100 S</t>
  </si>
  <si>
    <t>NUTERRA PARTNERS, LLC</t>
  </si>
  <si>
    <t>6925 S UNION PARK CTR STE 500</t>
  </si>
  <si>
    <t>PETERSON DEVELOPMENT COMPANY LLC</t>
  </si>
  <si>
    <t>225 South 200 East</t>
  </si>
  <si>
    <t>BLUEMOUNTAIN, INC</t>
  </si>
  <si>
    <t>JCWS LAND &amp; HOLDING, LLC</t>
  </si>
  <si>
    <t>14884 S HERITAGECREST WAY</t>
  </si>
  <si>
    <t>RETIRE 5-7</t>
  </si>
  <si>
    <t>520 N MAIN ST C318</t>
  </si>
  <si>
    <t>WELCH REAL ESTATE SERVICES, INC</t>
  </si>
  <si>
    <t>5300 S Adams Ave. Suite 8</t>
  </si>
  <si>
    <t>HARDROCK HOMES, LLC</t>
  </si>
  <si>
    <t>4543 South HOLLADAY BLVD</t>
  </si>
  <si>
    <t>RECRUITING CONNECTION INC</t>
  </si>
  <si>
    <t>1935 EAST VINE STREET 410</t>
  </si>
  <si>
    <t>WORKMAN SUCCESS SYSTEMS LLC</t>
  </si>
  <si>
    <t>5330 S 900 E #250</t>
  </si>
  <si>
    <t>RENATUS, LLC</t>
  </si>
  <si>
    <t>1312 W 75 N</t>
  </si>
  <si>
    <t>DESOLA GENERAL SERVICES GROUP, LLC</t>
  </si>
  <si>
    <t>136 Heber Ave, #308</t>
  </si>
  <si>
    <t>MCARTHUR HOMES INC.</t>
  </si>
  <si>
    <t>9962 Redwood Rd</t>
  </si>
  <si>
    <t>MOMENTUM DEVELOPMENT GROUP, LLC</t>
  </si>
  <si>
    <t>10421 S. Jordan Gateway Ste 200</t>
  </si>
  <si>
    <t>GOLDMAN EMPIRE INC.</t>
  </si>
  <si>
    <t>275 E South Temple Ste 103</t>
  </si>
  <si>
    <t>SALT DEVELOPMENT, LLC</t>
  </si>
  <si>
    <t>455 W 200 N, Ste 36</t>
  </si>
  <si>
    <t>INDUSTRIAL DEVELOPMENT ADVANTAGE OF NYNJ, LLC</t>
  </si>
  <si>
    <t>2105 W 1800 N</t>
  </si>
  <si>
    <t>SJT HOLDINGS LP</t>
  </si>
  <si>
    <t>672 E. VINE STREET, STE 2</t>
  </si>
  <si>
    <t>UBVR, LLC</t>
  </si>
  <si>
    <t>635 W. 5300 S. #303</t>
  </si>
  <si>
    <t>ARDERO LLC</t>
  </si>
  <si>
    <t>520 South 850 East, suite A1</t>
  </si>
  <si>
    <t>RUGGED RENTAL INC</t>
  </si>
  <si>
    <t>2740 W California Ave Suite 2</t>
  </si>
  <si>
    <t>HINCKLEY'S INC</t>
  </si>
  <si>
    <t>Car Leasing</t>
  </si>
  <si>
    <t>2305 SO PRESIDENTS DR SUITE F</t>
  </si>
  <si>
    <t>WALTON TRAILERS LLC</t>
  </si>
  <si>
    <t>150 W 2500 N</t>
  </si>
  <si>
    <t>WASATCH TRAILER SALES, INC.</t>
  </si>
  <si>
    <t>720 South Main Street</t>
  </si>
  <si>
    <t>INLAND BOAT CLUB, LLC</t>
  </si>
  <si>
    <t>781 S AUTO MALL DR</t>
  </si>
  <si>
    <t>BLH ENTERPRISES INC</t>
  </si>
  <si>
    <t>1217 South Bear Lake Boulevard</t>
  </si>
  <si>
    <t>GARDEN CITY</t>
  </si>
  <si>
    <t>PARK CITY SPORT INC</t>
  </si>
  <si>
    <t>6 KINGS COURT</t>
  </si>
  <si>
    <t>PARACHUT INC</t>
  </si>
  <si>
    <t>Consumer Goods Rentals</t>
  </si>
  <si>
    <t>STE 100 2701 N THANKSGIVING WAY</t>
  </si>
  <si>
    <t>ROCKY MOUNTAIN ACCESSORIES CENTER</t>
  </si>
  <si>
    <t>2567 W California Ave</t>
  </si>
  <si>
    <t>ALL OUT TENT &amp; EVENT RENTAL LLC</t>
  </si>
  <si>
    <t>31 W 7065 S Unit A-2</t>
  </si>
  <si>
    <t>A ACE RENTS INC.</t>
  </si>
  <si>
    <t>70 S. STATE ST</t>
  </si>
  <si>
    <t>DABB &amp; CO., INC.</t>
  </si>
  <si>
    <t>9330 South 300 West</t>
  </si>
  <si>
    <t>ANY HOUR DIG PRO'S, LLC</t>
  </si>
  <si>
    <t>CRUSHER RENTAL &amp; SALES, INC.</t>
  </si>
  <si>
    <t>6251 W Gilbert Industrial Ct</t>
  </si>
  <si>
    <t>TRAFFIC SAFETY RENTAL</t>
  </si>
  <si>
    <t>1893 E SKYLINE DR</t>
  </si>
  <si>
    <t>MRG INDUSTRIES INC.</t>
  </si>
  <si>
    <t>4235 South 500 West</t>
  </si>
  <si>
    <t>EPIC RENTALS UT LLC</t>
  </si>
  <si>
    <t>10573 S JORDAN GTWY</t>
  </si>
  <si>
    <t>HOLBROOK TRANSPORT, LLC</t>
  </si>
  <si>
    <t>1545 East Commerce Drive</t>
  </si>
  <si>
    <t>MENDENHALL EQUIPMENT CO.</t>
  </si>
  <si>
    <t>880 W 100 N</t>
  </si>
  <si>
    <t>OUTBACK RENTALS AND LANDSCAPING SUPPLIES, INC.</t>
  </si>
  <si>
    <t>1442 E Highway 40</t>
  </si>
  <si>
    <t>FLEX RENTAL SOLUTIONS, INC</t>
  </si>
  <si>
    <t>826 S. 325 W.</t>
  </si>
  <si>
    <t>HOJ FORKLIFT LLC</t>
  </si>
  <si>
    <t>TWISTED J FIELD SERVICES, INC.</t>
  </si>
  <si>
    <t>2139 W 1760 S</t>
  </si>
  <si>
    <t>JOLLEY &amp; JOLLEY, A PROFESSIONAL LAW CORPORATION</t>
  </si>
  <si>
    <t>37 West 9000 South</t>
  </si>
  <si>
    <t>BURBIDGE &amp; WHITE, LLC</t>
  </si>
  <si>
    <t>102 South 200 East, Suite 600</t>
  </si>
  <si>
    <t>SUITTER AXLAND PLLC</t>
  </si>
  <si>
    <t>8 E BROADWAY STE 200</t>
  </si>
  <si>
    <t>HOWARD LEWIS &amp; PETERSEN</t>
  </si>
  <si>
    <t>120 E 300 N</t>
  </si>
  <si>
    <t>SMITH KNOWLES PC</t>
  </si>
  <si>
    <t>2225 WASHINGTON BLVD STE 200</t>
  </si>
  <si>
    <t>LOKKEN &amp; ASSOCIATES PC</t>
  </si>
  <si>
    <t>6740 south 1300 East, Suite 225</t>
  </si>
  <si>
    <t>BLACKBURN &amp; STOLL, LC</t>
  </si>
  <si>
    <t>257 East 200 South Suite 800</t>
  </si>
  <si>
    <t>BARNEY MCKENNA &amp; OLMSTEAD PC</t>
  </si>
  <si>
    <t>43 S 100 E</t>
  </si>
  <si>
    <t>MCMULLIN LEGAL GROUP PLLC</t>
  </si>
  <si>
    <t>301 North 200 East Suite 3C</t>
  </si>
  <si>
    <t>HILLYARD ANDERSON &amp; OLSEN, PROF CORP</t>
  </si>
  <si>
    <t>595 S RIVERWOODS PARKWAY, SUITE 100</t>
  </si>
  <si>
    <t>FLICKINGER &amp; SUTTERFIELD P.C.</t>
  </si>
  <si>
    <t>3000 N UNIVERSITY AVE, SUITE 300</t>
  </si>
  <si>
    <t>MARSHALL OLSON &amp; HULL, P.C.</t>
  </si>
  <si>
    <t>10 Exchange Place</t>
  </si>
  <si>
    <t>ANDINA MANAGEMENT CORP</t>
  </si>
  <si>
    <t>2600 Executive Parkway</t>
  </si>
  <si>
    <t>MITCHELL BARLOW &amp; MANSFIELD, P.C.</t>
  </si>
  <si>
    <t>9 E EXCHANGE PLACE</t>
  </si>
  <si>
    <t>PIA ANDERSON MOSS HOYT</t>
  </si>
  <si>
    <t>136 E South Temple Suite 1900</t>
  </si>
  <si>
    <t>OLSON &amp;AMP; HOGGAN PC</t>
  </si>
  <si>
    <t>130 South Main Suite 200</t>
  </si>
  <si>
    <t>PECK HADFIELD BAXTER &amp;AMP; MOORE LLC</t>
  </si>
  <si>
    <t>399 N Main Suite 300</t>
  </si>
  <si>
    <t>LAW OFFICES OF QUINN M. KOFFORD, P.C.</t>
  </si>
  <si>
    <t>852 East 1050 South</t>
  </si>
  <si>
    <t>DEISS LAW, PC</t>
  </si>
  <si>
    <t>10 W 1000 S, Ste 425</t>
  </si>
  <si>
    <t>MORRIS SPERRY CO.</t>
  </si>
  <si>
    <t>7070 Union Park Ave. Ste 220</t>
  </si>
  <si>
    <t>WRONA DUBOIS PLLC</t>
  </si>
  <si>
    <t>1745 Sidewinder Drive</t>
  </si>
  <si>
    <t>NELSON CHRISTENSEN HOLLINGWORTH &amp; WILLIAMS PC</t>
  </si>
  <si>
    <t>68 S MAIN ST Suite 600</t>
  </si>
  <si>
    <t>COWDELL &amp; WOOLLEY, PC</t>
  </si>
  <si>
    <t>32 E Main</t>
  </si>
  <si>
    <t>Jordan FCU</t>
  </si>
  <si>
    <t>LOWRANCE LUNDELL LOFGREN LLC</t>
  </si>
  <si>
    <t>1099 W SOUTH JORDAN PKWY</t>
  </si>
  <si>
    <t>THE LAW OFFICE OF JILL L. COIL</t>
  </si>
  <si>
    <t>10815 S 700 E</t>
  </si>
  <si>
    <t>ARNOLD WADSWORTH &amp;AMP; COGGINS PLLC</t>
  </si>
  <si>
    <t>298 24TH ST STE 230</t>
  </si>
  <si>
    <t>KRISTOPHER K. GREENWOOD, LC</t>
  </si>
  <si>
    <t>195 25TH ST STE 304</t>
  </si>
  <si>
    <t>THE CHRISTENSEN LAW FIRM PLLC DBA CHRIST ENSEN &amp;AMP;  HYMAS</t>
  </si>
  <si>
    <t>11693 S 700 E STE 100</t>
  </si>
  <si>
    <t>EDWIN B. PARRY, P.C.</t>
  </si>
  <si>
    <t>2790 DECKER LAKE DR</t>
  </si>
  <si>
    <t>GROSS LAW FIRM, THE</t>
  </si>
  <si>
    <t>YOUNKER HYDE MACFARLANE PLLC</t>
  </si>
  <si>
    <t>257 E. 200 S.  ste. 1080</t>
  </si>
  <si>
    <t>CARR WOODALL</t>
  </si>
  <si>
    <t>1309 W South Jordan Pkwy, Suite 200</t>
  </si>
  <si>
    <t>ATTORNEY FINDERS LLC</t>
  </si>
  <si>
    <t>4625 S 2300 E Suite 106</t>
  </si>
  <si>
    <t>THE CHERRINGTON FIRM, PLLC</t>
  </si>
  <si>
    <t>746 E 1910 S, Suite 3</t>
  </si>
  <si>
    <t>INVICTUS LAW, LLC</t>
  </si>
  <si>
    <t>13894 S Bangerter Parkway, Suite 200</t>
  </si>
  <si>
    <t>KYLER KOHLER OSTERMILLER &amp; SORENSEN, LLP</t>
  </si>
  <si>
    <t>1883 W ROYAL HUNTE DR STE 200</t>
  </si>
  <si>
    <t>ZACHARY PETER LOWE, LC</t>
  </si>
  <si>
    <t>6028 S RIDGELINE DR</t>
  </si>
  <si>
    <t>SMITH WASHBURN, LLP</t>
  </si>
  <si>
    <t>8 East Broadway</t>
  </si>
  <si>
    <t>ZIMMERMAN BOOHER PLLC</t>
  </si>
  <si>
    <t>341 MAIN ST S</t>
  </si>
  <si>
    <t>ACADIA LAW GROUP</t>
  </si>
  <si>
    <t>11650 STATE ST S</t>
  </si>
  <si>
    <t>ADAMSON &amp; HOGGAN, L. L.C.</t>
  </si>
  <si>
    <t>257 E 200 S STE 1050</t>
  </si>
  <si>
    <t>BOWEN LAW PLLC</t>
  </si>
  <si>
    <t>200 E SOUTH TEMPLE STE 192</t>
  </si>
  <si>
    <t>EPPERSON &amp; OWENS,  P.C.</t>
  </si>
  <si>
    <t>10 W 100 S STE 500</t>
  </si>
  <si>
    <t>SNOW JENSEN &amp;AMP; REECE, P.C.</t>
  </si>
  <si>
    <t>912 West 1600 South, Suite B200</t>
  </si>
  <si>
    <t>J. JOYCE &amp;AMP; ASSOCIATES LAW FIRM. PC</t>
  </si>
  <si>
    <t>10813 S RIVER FRONT PKWY Suite 230</t>
  </si>
  <si>
    <t>G. ERIC NIELSON &amp; ASSOCIATES</t>
  </si>
  <si>
    <t>4790 S. Holladay Blvd.</t>
  </si>
  <si>
    <t>HOLY CROSS MINISTRIES OF UTAH</t>
  </si>
  <si>
    <t>860 e 4500 s, ste 204</t>
  </si>
  <si>
    <t>JAMES DODGE RUSSELL &amp; STEPHENS, P.C.</t>
  </si>
  <si>
    <t>10 W. Broadway, Suite 400</t>
  </si>
  <si>
    <t>LANCE ANDREW, P.C.</t>
  </si>
  <si>
    <t>15 West South Temple, Suite 1650</t>
  </si>
  <si>
    <t>LEGAL AID SOCIETY OF SALT LAKE</t>
  </si>
  <si>
    <t>MCKAY, BURTON &amp; THURMAN, P.C.</t>
  </si>
  <si>
    <t>15 West South Temple, Ste 1000</t>
  </si>
  <si>
    <t>SMITH HARTVIGSEN, PLLC</t>
  </si>
  <si>
    <t>257 East 200 South, Suite 500</t>
  </si>
  <si>
    <t>STOWELL &amp; CRAYK, PLLC</t>
  </si>
  <si>
    <t>2225 South State St</t>
  </si>
  <si>
    <t>ALLRED, BROTHERSON &amp;AMP; HARRINGTON, P.C.</t>
  </si>
  <si>
    <t>72 North 300 East #123-14</t>
  </si>
  <si>
    <t>FILLMORE SPENCER LLC</t>
  </si>
  <si>
    <t>3301 N University Ave.</t>
  </si>
  <si>
    <t>JEFFS &amp; JEFFS, P.C.</t>
  </si>
  <si>
    <t>90 North 100 East</t>
  </si>
  <si>
    <t>LAW OFFICE OF BOBBY UDALL, PLLC</t>
  </si>
  <si>
    <t>411 West 7200 South Suite 303</t>
  </si>
  <si>
    <t>HALE &amp; WOOD, PLLC</t>
  </si>
  <si>
    <t>4766 South</t>
  </si>
  <si>
    <t>CACHE TITLE COMPANY NC.</t>
  </si>
  <si>
    <t>65 W 100 N</t>
  </si>
  <si>
    <t>HICKMAN LAND TITLE COMPANY</t>
  </si>
  <si>
    <t>112 NORTH MAIN ST</t>
  </si>
  <si>
    <t>EAGLE GATE TITLE INSURANCE AGENCY, INC.</t>
  </si>
  <si>
    <t>59 W University Pkwy</t>
  </si>
  <si>
    <t>ADVANCED TITLE INSURANCE AGENCY, LC</t>
  </si>
  <si>
    <t>801 N 500 W Suite 150</t>
  </si>
  <si>
    <t>SUTHERLAND TITLE COMPANY</t>
  </si>
  <si>
    <t>920 EAST WOOD OAK LANE STE 100</t>
  </si>
  <si>
    <t>UTAH FIRST TITLE INSURANCE AGENCY, INC.</t>
  </si>
  <si>
    <t>592 S State Street</t>
  </si>
  <si>
    <t>TITLE HOLDINGS INC</t>
  </si>
  <si>
    <t>10701 S River Front Parkway Ste 400</t>
  </si>
  <si>
    <t>CRAGUN LAW FIRM PC</t>
  </si>
  <si>
    <t>1920 W 250 N SUITE 1</t>
  </si>
  <si>
    <t>WILLIAM BUNKER IP CONSULTING SERVICES INC</t>
  </si>
  <si>
    <t>1034 CANYON MEADOW DR APT 7</t>
  </si>
  <si>
    <t>C3Bank, National Association</t>
  </si>
  <si>
    <t>ALTA LEGAL, LLC</t>
  </si>
  <si>
    <t>470 N UNIVERSITY AVE 203</t>
  </si>
  <si>
    <t>GUARDIAN LAW, LLC</t>
  </si>
  <si>
    <t>770 EAST MAIN STREET STE 242</t>
  </si>
  <si>
    <t>SALT LAKE LEGAL LLC</t>
  </si>
  <si>
    <t>47 W 200 South Suite 101</t>
  </si>
  <si>
    <t>HUBER, ERICKSON &amp; BOWMAN, LLC</t>
  </si>
  <si>
    <t>375 S 300 W</t>
  </si>
  <si>
    <t>SADLER GIBB &amp; ASSOCIATES LLC</t>
  </si>
  <si>
    <t>2455 PARLEYS WAY</t>
  </si>
  <si>
    <t>CHILD, RICHARDS CPAS &amp; ADVISORS, PC</t>
  </si>
  <si>
    <t>2490 WALL AVE</t>
  </si>
  <si>
    <t>ALLRED JACKSON, P.C.</t>
  </si>
  <si>
    <t>50 E 2500 N #200</t>
  </si>
  <si>
    <t>B &amp; A, INC</t>
  </si>
  <si>
    <t>300 South 200 West</t>
  </si>
  <si>
    <t>TRW MANAGEMENT, LLC</t>
  </si>
  <si>
    <t>11910 S State St</t>
  </si>
  <si>
    <t>LEDGERGURUS, PLLC</t>
  </si>
  <si>
    <t>63 E 1200 N</t>
  </si>
  <si>
    <t>SAGE FORENSIC ACCOUNTING, INC.</t>
  </si>
  <si>
    <t>136 E South Temple, Suite 1000</t>
  </si>
  <si>
    <t>SORENSEN, VANCE &amp; COMPANY, P.C.</t>
  </si>
  <si>
    <t>3115 E Lion Ln</t>
  </si>
  <si>
    <t>KCHM LLC</t>
  </si>
  <si>
    <t>1455 WEST 2200 SOUTH STE 201</t>
  </si>
  <si>
    <t>UDALL CPA GROUP PLLC</t>
  </si>
  <si>
    <t>7396 S Union Park Ave #101</t>
  </si>
  <si>
    <t>PINNACLE ACCOUNTANCY GROUP OF UTAH</t>
  </si>
  <si>
    <t>1438 N HIGHWAY 89 STE. 120</t>
  </si>
  <si>
    <t>LARRY N. KLINGLER &amp; ASSOCIATES, INC.</t>
  </si>
  <si>
    <t>8941 S 700 E, STE 104</t>
  </si>
  <si>
    <t>COOPER WILLIAMS LLC</t>
  </si>
  <si>
    <t>170 S Main Street, Ste 800</t>
  </si>
  <si>
    <t>ADAMS, HAFEN &amp; CO.</t>
  </si>
  <si>
    <t>1086 South Main Plaza</t>
  </si>
  <si>
    <t>HAFEN BUCKNER EVERETT &amp; GRAFF, PC</t>
  </si>
  <si>
    <t>90 East 200 North</t>
  </si>
  <si>
    <t>SAVAGE ESPLIN &amp; RADMALL PC</t>
  </si>
  <si>
    <t>20 N Main Street Ste 402</t>
  </si>
  <si>
    <t>GILBERT &amp; STEWART CERTIFIED PUBLIC ACCOUNTANTS</t>
  </si>
  <si>
    <t>190 West 800 North #100</t>
  </si>
  <si>
    <t>DRILLDOWN SOLUTION, LLC</t>
  </si>
  <si>
    <t>5132 N 300 W Ste 200</t>
  </si>
  <si>
    <t>ULRICH &amp; ASSOCIATES, PC</t>
  </si>
  <si>
    <t>4991 S Harrison Blvd</t>
  </si>
  <si>
    <t>FLUID POWER TRAINING INSTITUTE, INC.</t>
  </si>
  <si>
    <t>2170 S 3140 W</t>
  </si>
  <si>
    <t>ADAMS &amp; PETERSEN, CPA'S, LLC</t>
  </si>
  <si>
    <t>1689 E 1400 S Ste 100</t>
  </si>
  <si>
    <t>SMUIN, RICH &amp; MARSING</t>
  </si>
  <si>
    <t>294 E. 100 S.</t>
  </si>
  <si>
    <t>GRIFFCO, LLC</t>
  </si>
  <si>
    <t>PREFERRED COMPLIANCE SOLUTIONS, LLC</t>
  </si>
  <si>
    <t>595 S. 80 E. Suite 415</t>
  </si>
  <si>
    <t>1 SOURCE BUSINESS SOLUTIONS, LLC</t>
  </si>
  <si>
    <t>6966 S COMMERCE PARK DR</t>
  </si>
  <si>
    <t>GO STAFFING SERVICES, INC</t>
  </si>
  <si>
    <t>479 North 200 West #A</t>
  </si>
  <si>
    <t>LARSEN TEAM MANAGEMENT LLC</t>
  </si>
  <si>
    <t>RL TACO TIME MANAGEMENT LLC</t>
  </si>
  <si>
    <t>VERTISOURCE, INC</t>
  </si>
  <si>
    <t>6985 Union Park Center STE 100</t>
  </si>
  <si>
    <t>MAZUMA USA LLC</t>
  </si>
  <si>
    <t>774 S 400 E</t>
  </si>
  <si>
    <t>CORNERSTONE ACCOUNTING &amp; CONSULTING, INC</t>
  </si>
  <si>
    <t>3556 S 5600 W SUITE 1-1109</t>
  </si>
  <si>
    <t>FC Marketplace, LLC (dba Funding Circle)</t>
  </si>
  <si>
    <t>CORNERSTONE AFFILIATES INC.</t>
  </si>
  <si>
    <t>12401 S 450 E  Ste A2-B</t>
  </si>
  <si>
    <t>KTPD MANAGEMENT, LLC</t>
  </si>
  <si>
    <t>3540 W 6000 S Suite 200</t>
  </si>
  <si>
    <t>First Internet Bank of Indiana</t>
  </si>
  <si>
    <t>CPM GROUP LLC</t>
  </si>
  <si>
    <t>748 West Heritage Park Blvd #204</t>
  </si>
  <si>
    <t>CONSULMED, LLC</t>
  </si>
  <si>
    <t>596 W 750 S STE 300</t>
  </si>
  <si>
    <t>MEDEX</t>
  </si>
  <si>
    <t>10128 S Redwood Rd</t>
  </si>
  <si>
    <t>WATER SETTLEMENT ACCOUNTING SERVICE LLC</t>
  </si>
  <si>
    <t>ADMINASSIST , LLC</t>
  </si>
  <si>
    <t>7090 S UNION PARK AVE STE 300</t>
  </si>
  <si>
    <t>CE MEDICAL GROUP, LLC</t>
  </si>
  <si>
    <t>5650 S Green St Suite B</t>
  </si>
  <si>
    <t>PREFERRED CFO SOLUTIONS, LLC</t>
  </si>
  <si>
    <t>478 S 100 E</t>
  </si>
  <si>
    <t>DASHBOARD ACCOUNTANTS INC.</t>
  </si>
  <si>
    <t>1188 west Sportsplex Drive</t>
  </si>
  <si>
    <t>PERIGEE CONSULTING, L.L.C.</t>
  </si>
  <si>
    <t>9089 S 1300 W Ste 160</t>
  </si>
  <si>
    <t>ROCKY MOUNTAIN TESTING SOLUTIONS, LLC</t>
  </si>
  <si>
    <t>2758 N 1600 W</t>
  </si>
  <si>
    <t>HARRIS ARCHITECTURE INC</t>
  </si>
  <si>
    <t>920 E 800 N STE 201</t>
  </si>
  <si>
    <t>CURTIS MINER ARCHITECTURE, LLC</t>
  </si>
  <si>
    <t>233 South Pleasant Grove Blvd. Suite 105</t>
  </si>
  <si>
    <t>SMA INC</t>
  </si>
  <si>
    <t>57 W 2100 So</t>
  </si>
  <si>
    <t>ENTELEN DESIGN-BUILD, LLC</t>
  </si>
  <si>
    <t>8707 Sandy Pkwy</t>
  </si>
  <si>
    <t>DIXON &amp; ASSOCIATES, INC.</t>
  </si>
  <si>
    <t>833 South 200 East</t>
  </si>
  <si>
    <t>JRCA ARCHITECTS, INC</t>
  </si>
  <si>
    <t>577 S 200 E</t>
  </si>
  <si>
    <t>LLOYD DESIGN GROUP</t>
  </si>
  <si>
    <t>573 E 600 S</t>
  </si>
  <si>
    <t>PRESCOTT MUIR &amp; ASSOCIATES, P.C.</t>
  </si>
  <si>
    <t>171 West Pierpont Avenue</t>
  </si>
  <si>
    <t>TSA ARCHITECTS, PC</t>
  </si>
  <si>
    <t>1486 S 1100 E</t>
  </si>
  <si>
    <t>ELLIOTT WORKGROUP, LLC</t>
  </si>
  <si>
    <t>1441 Ute Boulevard, Suite 100</t>
  </si>
  <si>
    <t>JGDB, INC</t>
  </si>
  <si>
    <t>4490 N FORESTDALE Ste 202</t>
  </si>
  <si>
    <t>SILVER PEAK</t>
  </si>
  <si>
    <t>177 E ANTELOPE DRIVE SUITE B</t>
  </si>
  <si>
    <t>HANSENS LANDSCAPE SERVICES INC</t>
  </si>
  <si>
    <t>1339 S Sandhill Dr</t>
  </si>
  <si>
    <t>R&amp;B CONSULTING LLC</t>
  </si>
  <si>
    <t>1785 N 730 W</t>
  </si>
  <si>
    <t>SINC CONSTRUCTORS CO.</t>
  </si>
  <si>
    <t>1299 West 75 North</t>
  </si>
  <si>
    <t>TERRAWORKS INC.</t>
  </si>
  <si>
    <t>570 E 900 N</t>
  </si>
  <si>
    <t>YARD MASTERS, INC.</t>
  </si>
  <si>
    <t>3644 W PIONEER RD</t>
  </si>
  <si>
    <t>SUNUS ALPENGLOW, LLC</t>
  </si>
  <si>
    <t>725 Parkway Drive Unit A</t>
  </si>
  <si>
    <t>VIZION CONSTRUCTION AND LANDSCAPING, LLC</t>
  </si>
  <si>
    <t>14034 S 145 E STE 204</t>
  </si>
  <si>
    <t>GREAT WESTERN LANDSCAPE INC</t>
  </si>
  <si>
    <t>3706 W 500 S</t>
  </si>
  <si>
    <t>LOCI LLC</t>
  </si>
  <si>
    <t>569 East 2nd Avenue Bldg B</t>
  </si>
  <si>
    <t>WASATCH CIVIL CONSULTING</t>
  </si>
  <si>
    <t>5320 S 1950 W STE 1</t>
  </si>
  <si>
    <t>PROTOCOL FIRST, INC</t>
  </si>
  <si>
    <t>1245 E BRICKYARD RD STE 110</t>
  </si>
  <si>
    <t>MELLOR ENGINEERING, INC</t>
  </si>
  <si>
    <t>887 N 100 E STE 1</t>
  </si>
  <si>
    <t>JONES AND ASSOCIATES CONSULTING</t>
  </si>
  <si>
    <t>6080 FASHION POINT DR</t>
  </si>
  <si>
    <t>TGE INC</t>
  </si>
  <si>
    <t>5150 S 375 E</t>
  </si>
  <si>
    <t>T2 ENGINEERING PC</t>
  </si>
  <si>
    <t>263 N SUGAR ST STE C</t>
  </si>
  <si>
    <t>BUSH AND GUDGELL, INC.</t>
  </si>
  <si>
    <t>205 E. Tabernacle #4</t>
  </si>
  <si>
    <t>CIVIL SOLUTIONS GROUP, INC</t>
  </si>
  <si>
    <t>540 W GOLF COURSE RD STE B</t>
  </si>
  <si>
    <t>KEE ENGINEERING &amp; CONSULTING, LLC</t>
  </si>
  <si>
    <t>695 W 1980 S</t>
  </si>
  <si>
    <t>BLACK BOX ENGINEERING LLC</t>
  </si>
  <si>
    <t>2464 North Wolfpack Way</t>
  </si>
  <si>
    <t>CARTWRIGHT ENGINEERS, PC</t>
  </si>
  <si>
    <t>2120 N MAIN ST</t>
  </si>
  <si>
    <t>HORIZON MECHANICAL CONTRACTING LLC</t>
  </si>
  <si>
    <t>285 S 900 E</t>
  </si>
  <si>
    <t>APEX ENGINEERING &amp;AMP; MACHINE INC.</t>
  </si>
  <si>
    <t>1682 W 3200 S</t>
  </si>
  <si>
    <t>MOUNTAIN VIEW ENGINEERING, INC.</t>
  </si>
  <si>
    <t>345 North Main Street, Suite A</t>
  </si>
  <si>
    <t>REACTION ENGINEERING INTERNATIONAL</t>
  </si>
  <si>
    <t>189 E Fort Union Blvd  Suite 201</t>
  </si>
  <si>
    <t>Hercules First FCU</t>
  </si>
  <si>
    <t>DOMINION ENGINEERING ASSOCIATES, L.C.</t>
  </si>
  <si>
    <t>5684 S. GREENSTREET</t>
  </si>
  <si>
    <t>EL DORADO ENGINEERING, INC.</t>
  </si>
  <si>
    <t>9089 South 1300 West</t>
  </si>
  <si>
    <t>EDM PARTNERS LLC</t>
  </si>
  <si>
    <t>2815 East 3300 South</t>
  </si>
  <si>
    <t>RAINSCREEN SOLUTIONS LLC</t>
  </si>
  <si>
    <t>7090 S Union Park Avenue</t>
  </si>
  <si>
    <t>PROVIDER HEALTHCARE, LLC</t>
  </si>
  <si>
    <t>2455 E PARLEYS WAY, STE 310</t>
  </si>
  <si>
    <t>TIMBERLINE ENGINEERING AND LAND SURVEYING</t>
  </si>
  <si>
    <t>209 N 300 W</t>
  </si>
  <si>
    <t>PVE CONSULTING ENGINEERS, LLC</t>
  </si>
  <si>
    <t>1040 NORTH 2200 WEST</t>
  </si>
  <si>
    <t>ALPHA ENGINEERING COMPANY</t>
  </si>
  <si>
    <t>UTAH TESTING &amp; ENGINEERING, LLC</t>
  </si>
  <si>
    <t>2550 South Decker Lake Blvd #17</t>
  </si>
  <si>
    <t>LANDMARK TESTING &amp; ENGINEERING INC.</t>
  </si>
  <si>
    <t>795 E Factory Dr.</t>
  </si>
  <si>
    <t>LAMOREAUX ASSOCIATES INC.</t>
  </si>
  <si>
    <t>2686 N 775 W</t>
  </si>
  <si>
    <t>ESI ENGINEERING INC</t>
  </si>
  <si>
    <t>3500 S MAIN ST</t>
  </si>
  <si>
    <t>SCOTIA INTERNATIONAL OF NEVADA INC</t>
  </si>
  <si>
    <t>4455 SOUTH 700 EAST SUITE #300</t>
  </si>
  <si>
    <t>ROCKY MOUNTAIN CONSULTING ENGINEERS, INC.</t>
  </si>
  <si>
    <t>2117 S. 3600 W.</t>
  </si>
  <si>
    <t>BENCHMARK ENGINEERING AND LAND SURVEYING, LLC</t>
  </si>
  <si>
    <t>9138 S. State Street Ste 100</t>
  </si>
  <si>
    <t>WHW ENGINEERING INC</t>
  </si>
  <si>
    <t>8619 South Sandy Parkway #101</t>
  </si>
  <si>
    <t>TALISMAN CIVIL CONSULTANTS, LLC</t>
  </si>
  <si>
    <t>1588 South Main Street, Suite 200</t>
  </si>
  <si>
    <t>WATER DESIGN INC</t>
  </si>
  <si>
    <t>6740 S 1300 E Ste 110</t>
  </si>
  <si>
    <t>PEG CHARLOTTE PROPERTY, LLC</t>
  </si>
  <si>
    <t>COREFORM LLC</t>
  </si>
  <si>
    <t>1427 South 550 East</t>
  </si>
  <si>
    <t>REDD ENGINEERING &amp; CONSTRUCTION, INC.</t>
  </si>
  <si>
    <t>250 North Redwood Road, Suite 280</t>
  </si>
  <si>
    <t>IRON ROCK ENGINEERING, INC</t>
  </si>
  <si>
    <t>460 E 300 South #1</t>
  </si>
  <si>
    <t>LEGEND ENGINEERING, LLC</t>
  </si>
  <si>
    <t>52 W 100 N</t>
  </si>
  <si>
    <t>SUMMIT ENGINEERING GROUP, INC</t>
  </si>
  <si>
    <t>55 West Center St</t>
  </si>
  <si>
    <t>DAVID L. JENSEN &amp; ASSOCIATES</t>
  </si>
  <si>
    <t>g</t>
  </si>
  <si>
    <t>547 West 500 South Suite 140</t>
  </si>
  <si>
    <t>QTI, LLC</t>
  </si>
  <si>
    <t>INFINITE CAD SOLUTIONS, INC.</t>
  </si>
  <si>
    <t>860 W. Riverdale Rd. Ste B1</t>
  </si>
  <si>
    <t>HOME ENERGY EXPERTS LLC</t>
  </si>
  <si>
    <t>1110 W 650 N Suite C</t>
  </si>
  <si>
    <t>UTAH CLEAN ENERGY ALLIANCE, INC.</t>
  </si>
  <si>
    <t>1014 2nd Avenue</t>
  </si>
  <si>
    <t>REDCON, INC.</t>
  </si>
  <si>
    <t>Surveying &amp; Mapping Services</t>
  </si>
  <si>
    <t>25 SOUTH MAIN ST #3200</t>
  </si>
  <si>
    <t>HOWCROFT FIELD SERVICE</t>
  </si>
  <si>
    <t>1040 East 1500 South</t>
  </si>
  <si>
    <t>AROMATIC PLANT RESEARCH CENTER</t>
  </si>
  <si>
    <t>230 N 1200 E, Suite 100 0.0</t>
  </si>
  <si>
    <t>DIXON INFORMATION INC</t>
  </si>
  <si>
    <t>78 W 2400 S</t>
  </si>
  <si>
    <t>INFINITE SCALE DESIGN GROUP, LLC</t>
  </si>
  <si>
    <t>160 W. 900 S.</t>
  </si>
  <si>
    <t>KIMBERBELL KIDS L.L.C. DBA KIMBERBELL DE SIGNS</t>
  </si>
  <si>
    <t>2442 WOLFPACK WAY</t>
  </si>
  <si>
    <t>VIP INCENTIVES, INC</t>
  </si>
  <si>
    <t>1476 NEWPARK BLVD #220</t>
  </si>
  <si>
    <t>SITESERV PANEL &amp; DESIGN</t>
  </si>
  <si>
    <t>1375 S. Blackhawk Blvd</t>
  </si>
  <si>
    <t>IN THE EVENT, LLC</t>
  </si>
  <si>
    <t>3008 S 300 W</t>
  </si>
  <si>
    <t>GRAPHIUMHEALTH LP</t>
  </si>
  <si>
    <t>1633 W INNOVATION WAY 5TH FLOOR</t>
  </si>
  <si>
    <t>Affiliated Bank, National Association</t>
  </si>
  <si>
    <t>MOTIVOSITY, INC.</t>
  </si>
  <si>
    <t>1633 West Innovation Way Suite 150</t>
  </si>
  <si>
    <t>DVLOP, LLC</t>
  </si>
  <si>
    <t>3333 NORTH DIGITAL DR</t>
  </si>
  <si>
    <t>ACCELAS INC</t>
  </si>
  <si>
    <t>155 N 400 W STE 460</t>
  </si>
  <si>
    <t>ADVANCE FIBER OPTICS INC</t>
  </si>
  <si>
    <t>3135 NORTH FAIRFIELD ROAD, SUITE B</t>
  </si>
  <si>
    <t>FLUIDFI INC.</t>
  </si>
  <si>
    <t>732 East Utah Valley Drive, suite 400</t>
  </si>
  <si>
    <t>INNOVENTRUM INC</t>
  </si>
  <si>
    <t>62 E  300 N</t>
  </si>
  <si>
    <t>RED SKY TECHNOLOGIES LLC</t>
  </si>
  <si>
    <t>175 N MAIN ST</t>
  </si>
  <si>
    <t>PROFESSIONAL SOFTWARE SOLUTIONS, INC. DBA PROSOFT NET</t>
  </si>
  <si>
    <t>1776 N State Street Suite 200</t>
  </si>
  <si>
    <t>FACET LLC</t>
  </si>
  <si>
    <t>11322 N NORMANDY WAY</t>
  </si>
  <si>
    <t>SCIENSIO, LLC</t>
  </si>
  <si>
    <t>1192 S Draper Parkway,Suite 418</t>
  </si>
  <si>
    <t>COGITECH SOLUTIONS, LLC</t>
  </si>
  <si>
    <t>11693 S 700 E Suite 200</t>
  </si>
  <si>
    <t>SILVERONYX LLC</t>
  </si>
  <si>
    <t>14725 S Porter Rockwell Blvd STE G</t>
  </si>
  <si>
    <t>SONUS SOFTWARE SOLUTIONS, INC.</t>
  </si>
  <si>
    <t>800504 W 800 N</t>
  </si>
  <si>
    <t>First Bank of the Lake</t>
  </si>
  <si>
    <t>ADVISORPEAK, INC.</t>
  </si>
  <si>
    <t>968 McCormick Way</t>
  </si>
  <si>
    <t>GURU LABS, L.C.</t>
  </si>
  <si>
    <t>1148 W Legacy Crossing Blvd Suite 200</t>
  </si>
  <si>
    <t>DOMAIN SYSTEMS, INC</t>
  </si>
  <si>
    <t>117 W 200 S</t>
  </si>
  <si>
    <t>INFINITE TECHNOLOGIES RCS, INC.</t>
  </si>
  <si>
    <t>1669 E 1400 S,  Suite 100</t>
  </si>
  <si>
    <t>EXEVISION, INC.</t>
  </si>
  <si>
    <t>895 W BAXTER DR</t>
  </si>
  <si>
    <t>AUCTIONIQ, LLC</t>
  </si>
  <si>
    <t>1914 East 9400 South Suite 212</t>
  </si>
  <si>
    <t>NEXTRUST, INC.</t>
  </si>
  <si>
    <t>1755 PROSPECTOR AVE STE 201</t>
  </si>
  <si>
    <t>AEON AI, INC.</t>
  </si>
  <si>
    <t>3900 N TRAVERSE MOUNTAIN BLVD STE 200</t>
  </si>
  <si>
    <t>REACTION DATA, INC.</t>
  </si>
  <si>
    <t>915 S 500 E STE 100</t>
  </si>
  <si>
    <t>DRIVINGSALES, LLC</t>
  </si>
  <si>
    <t>8871 S Sandy Parkway</t>
  </si>
  <si>
    <t>AVII, INC.</t>
  </si>
  <si>
    <t>2912 WEST PARKWAY - SUITE 260</t>
  </si>
  <si>
    <t>XOLOGIC CORP</t>
  </si>
  <si>
    <t>151 E 1700 S</t>
  </si>
  <si>
    <t>HUCKABUY, INC</t>
  </si>
  <si>
    <t>268 Main St</t>
  </si>
  <si>
    <t>SEEK XR, INC.</t>
  </si>
  <si>
    <t>2701 N Thanksgiving Way Suite 100</t>
  </si>
  <si>
    <t>RALLY VENTURES, INC</t>
  </si>
  <si>
    <t>244 West 300 North</t>
  </si>
  <si>
    <t>KIMONO LLC</t>
  </si>
  <si>
    <t>35 WEST BROADWAY SUITE 103</t>
  </si>
  <si>
    <t>LUCION TECHNOLOGIES LLC</t>
  </si>
  <si>
    <t>710 TECHNOLOGY AVE. SUITE E3100</t>
  </si>
  <si>
    <t>SMS MANAGEMENT LLC</t>
  </si>
  <si>
    <t>1593 EAST 275 NORTH</t>
  </si>
  <si>
    <t>CRANIUM CAFE, LLC</t>
  </si>
  <si>
    <t>2319 S Foothill Drive #130</t>
  </si>
  <si>
    <t>NXLIGHT DBA CONTRACTPAL</t>
  </si>
  <si>
    <t>1935 East Vine Street, Suite 420</t>
  </si>
  <si>
    <t>SHARPR CORPORATION</t>
  </si>
  <si>
    <t>215 South State Street  Suite 700</t>
  </si>
  <si>
    <t>TWIO BRAND, LLC</t>
  </si>
  <si>
    <t>2207 East 2100 South</t>
  </si>
  <si>
    <t>PAQTRACK, LLC</t>
  </si>
  <si>
    <t>55 N University Avenue Suite 215</t>
  </si>
  <si>
    <t>FUSIONWARE, INC.</t>
  </si>
  <si>
    <t>1227 East 1130 North</t>
  </si>
  <si>
    <t>ALLMOXY, L.L.C.</t>
  </si>
  <si>
    <t>2411 Kiesel Ave. Suite 501</t>
  </si>
  <si>
    <t>VIIVA LLC</t>
  </si>
  <si>
    <t>3400 N Ashton Blvd Suite 125</t>
  </si>
  <si>
    <t>COLYNK, INC.</t>
  </si>
  <si>
    <t>1466 North Highway 89 Suite 200</t>
  </si>
  <si>
    <t>SIMPLIVERIFIED LLC</t>
  </si>
  <si>
    <t>12441 South 900 East Suite #260</t>
  </si>
  <si>
    <t>FOUNDATION SYSTEMS INC</t>
  </si>
  <si>
    <t>890 East 700 North</t>
  </si>
  <si>
    <t>CAPITALROCK LLC</t>
  </si>
  <si>
    <t>1053 E FAIRWAY PLACE</t>
  </si>
  <si>
    <t>HEI SECURITY LLC</t>
  </si>
  <si>
    <t>3676 W CALIFORNIA AVE</t>
  </si>
  <si>
    <t>ATOMIC JOLT INC.</t>
  </si>
  <si>
    <t>965 S 100 W STE 203</t>
  </si>
  <si>
    <t>INTEGRINET GLOBAL SOLUTIONS LLC</t>
  </si>
  <si>
    <t>LONE PEAK TECHNOLOGIES, L.L.C</t>
  </si>
  <si>
    <t>1785 S 4490 W</t>
  </si>
  <si>
    <t>CALCULATED RESEARCH AND TECHNOLOGY INC</t>
  </si>
  <si>
    <t>629 QUALITY DR STE 201</t>
  </si>
  <si>
    <t>IVINEX LLC</t>
  </si>
  <si>
    <t>533 West 2600 South, Suite 312</t>
  </si>
  <si>
    <t>WHITE BOX TECHNOLOGIES</t>
  </si>
  <si>
    <t>1600 West 2200 South</t>
  </si>
  <si>
    <t>IQUE REPAIR LLC</t>
  </si>
  <si>
    <t>2344 Lakeline Drive</t>
  </si>
  <si>
    <t>AVEZEN, LLC</t>
  </si>
  <si>
    <t>99 N MAIN ST</t>
  </si>
  <si>
    <t>GUARDSIGHT, INC</t>
  </si>
  <si>
    <t>755 S Main St #4-137</t>
  </si>
  <si>
    <t>HASHIDEV LLC</t>
  </si>
  <si>
    <t>TOTAL COMPUTING SOLUTIONS, LLC</t>
  </si>
  <si>
    <t>629 QUALITY DR STE 202</t>
  </si>
  <si>
    <t>LINKS HOLDINGS LLC</t>
  </si>
  <si>
    <t>12884 FRONTRUNNER BLVD S</t>
  </si>
  <si>
    <t>NETWORK PROVIDERS, INC.</t>
  </si>
  <si>
    <t>110 13775  W</t>
  </si>
  <si>
    <t>XENNSOFT LLC</t>
  </si>
  <si>
    <t>911 East Pioneer Road</t>
  </si>
  <si>
    <t>JOBS N PROFILES LLC</t>
  </si>
  <si>
    <t>9980 S 300 W SUITE 200</t>
  </si>
  <si>
    <t>BOX WORKS TECHNOLOGIES, INC.</t>
  </si>
  <si>
    <t>2065 W Parkway Blvd.</t>
  </si>
  <si>
    <t>CYWEST COMMUNICATION</t>
  </si>
  <si>
    <t>5358 west evening side drive</t>
  </si>
  <si>
    <t>PRO-TEK SYSTEMS, INC.</t>
  </si>
  <si>
    <t>542 W 9320 S</t>
  </si>
  <si>
    <t>MICROWORKS, INC</t>
  </si>
  <si>
    <t>2735 E Parleys Way</t>
  </si>
  <si>
    <t>NUVEK, LLC</t>
  </si>
  <si>
    <t>553 East 100 North</t>
  </si>
  <si>
    <t>VORRO, INC</t>
  </si>
  <si>
    <t>PO Box 1185</t>
  </si>
  <si>
    <t>VAIX, INC</t>
  </si>
  <si>
    <t>3047 W PARKWAY BLVD</t>
  </si>
  <si>
    <t>HYDRO STUDIOS, LLC</t>
  </si>
  <si>
    <t>560 E 600 S</t>
  </si>
  <si>
    <t>ESCROWTECH INTERNATIONAL, INC.</t>
  </si>
  <si>
    <t>3290 W Mayflower Way</t>
  </si>
  <si>
    <t>RIVN CO, LLC</t>
  </si>
  <si>
    <t>2701 S THANKSGIVING WAY</t>
  </si>
  <si>
    <t>DASH2GROUP LLC</t>
  </si>
  <si>
    <t>136 S MAIN ST #630</t>
  </si>
  <si>
    <t>Coastal Community Bank</t>
  </si>
  <si>
    <t>CONEXUS INC</t>
  </si>
  <si>
    <t>5250 S Commerce Dr STE 160</t>
  </si>
  <si>
    <t>MINDFIRE CONSULTING GROUP, LLC</t>
  </si>
  <si>
    <t>872 W Heritage Park Blvd Suite 200</t>
  </si>
  <si>
    <t>PROGRAMMING EXPRESS, LLC</t>
  </si>
  <si>
    <t>7842 S 1300 W</t>
  </si>
  <si>
    <t>CENTRISERVE IT</t>
  </si>
  <si>
    <t>2312 West 700 South #2</t>
  </si>
  <si>
    <t>COMPUTER DETAILING, INC</t>
  </si>
  <si>
    <t>2225 East Murray Holladay Road Suite 220</t>
  </si>
  <si>
    <t>SICILIA RESTAURANT MANAGEMENT</t>
  </si>
  <si>
    <t>2020 East 3300 South</t>
  </si>
  <si>
    <t>PEOPLETRAIL, LLC</t>
  </si>
  <si>
    <t>65 E. Wadsworth Park Dr Suite # 102</t>
  </si>
  <si>
    <t>DOMOTZ INC.</t>
  </si>
  <si>
    <t>120 East 13065 South</t>
  </si>
  <si>
    <t>VOONAMI, INC.</t>
  </si>
  <si>
    <t>2302 South Presidents Drive Suite F</t>
  </si>
  <si>
    <t>INETZ CORPORATION</t>
  </si>
  <si>
    <t>1055 E 3900 S</t>
  </si>
  <si>
    <t>MSN SOLUTIONS GROUP, INC.</t>
  </si>
  <si>
    <t>562 West 800 North Suite 201</t>
  </si>
  <si>
    <t>TECHCYTE, INC.</t>
  </si>
  <si>
    <t>105 S. State Street, #401</t>
  </si>
  <si>
    <t>TAXBOT LLC</t>
  </si>
  <si>
    <t>420 West 1500 South, Suite 200</t>
  </si>
  <si>
    <t>WHITECANYON SOFTWARE, INC</t>
  </si>
  <si>
    <t>947 South 500 East Suite 300</t>
  </si>
  <si>
    <t>STREAMLINED RECORD RETRI</t>
  </si>
  <si>
    <t>9460 S UNION SQ STE 203</t>
  </si>
  <si>
    <t>HOME CARE ANSWERS LLC</t>
  </si>
  <si>
    <t>261 W QUAIL FLIGHT</t>
  </si>
  <si>
    <t>N WHITE ENTERPRISES</t>
  </si>
  <si>
    <t>12356 S 900 E STE 105</t>
  </si>
  <si>
    <t>COREMR LC</t>
  </si>
  <si>
    <t>1173 S 800 E</t>
  </si>
  <si>
    <t>HEIZENRADER, LLC</t>
  </si>
  <si>
    <t>537 W TRAIL SIDE DR</t>
  </si>
  <si>
    <t>P &amp; D TRANSPORTATION, INC.</t>
  </si>
  <si>
    <t>2210 FIELD STONE WAY</t>
  </si>
  <si>
    <t>ALTA MANAGEMENT SOLUTIONS, LLC</t>
  </si>
  <si>
    <t>2561 S 1560 W STE B</t>
  </si>
  <si>
    <t>LIFT CREDIT LLC</t>
  </si>
  <si>
    <t>3585 N UNIVERSITY AVE STE 300</t>
  </si>
  <si>
    <t>RURAL HEALTH GROUP, INC.</t>
  </si>
  <si>
    <t>AMERICAN BUSINESS MANAGEMENT SYSTEMS INC</t>
  </si>
  <si>
    <t>895 NORTH MAIN</t>
  </si>
  <si>
    <t>ELEARNING, LLC</t>
  </si>
  <si>
    <t>1491 W 500 N</t>
  </si>
  <si>
    <t>ZUMMIX, LLC</t>
  </si>
  <si>
    <t>3596 S MOUNTAIN VISTA PKWY</t>
  </si>
  <si>
    <t>PROGRESSIVE REPORTING AGENCY, LLC</t>
  </si>
  <si>
    <t>4141 W 2100 S</t>
  </si>
  <si>
    <t>FUNDWISE CAPITAL LLC</t>
  </si>
  <si>
    <t>STE 102 1712 S EAST BAY BLVD</t>
  </si>
  <si>
    <t>MHS MANAGEMENT LLC</t>
  </si>
  <si>
    <t>12551 S BEAR CASTLE CV</t>
  </si>
  <si>
    <t>BCG ATTORNEY SEARCH, INC.</t>
  </si>
  <si>
    <t>PO Box 704</t>
  </si>
  <si>
    <t>EMPLOYMENTSCAPE, INC</t>
  </si>
  <si>
    <t>THE RITCHIE GROUP LC</t>
  </si>
  <si>
    <t>1245 BRICKYARD ROAD STE 70</t>
  </si>
  <si>
    <t>BMI ASSOCIATES INC</t>
  </si>
  <si>
    <t>475 N. 300 W. Suite 5</t>
  </si>
  <si>
    <t>PROJECT CONTROL-90, INC.</t>
  </si>
  <si>
    <t>956 N 200 E</t>
  </si>
  <si>
    <t>DENTAL BRANDING LLC.</t>
  </si>
  <si>
    <t>8510 S SANDY PKWY STE B</t>
  </si>
  <si>
    <t>ACCENA GROUP LLC DBA STORMWATERGO DBA COMPLIANCEGO</t>
  </si>
  <si>
    <t>365 E 1200 S</t>
  </si>
  <si>
    <t>PINE CREEK MANAGEMENT, LLC</t>
  </si>
  <si>
    <t>111 E Broadway</t>
  </si>
  <si>
    <t>PRODUCT LABS, LLC</t>
  </si>
  <si>
    <t>4578 S Highland Dr</t>
  </si>
  <si>
    <t>GRIFFIN INCORPORATED</t>
  </si>
  <si>
    <t>1234 W. South Jordan Parkway, ST. B Main Level</t>
  </si>
  <si>
    <t>J &amp; L CONTRACTING INC</t>
  </si>
  <si>
    <t>1272 E 10600 S</t>
  </si>
  <si>
    <t>TYCOR MANAGEMENT LLC</t>
  </si>
  <si>
    <t>1031 E Mach Schnell Dr.</t>
  </si>
  <si>
    <t>SMART SCHOFIELD SHORTER, P.C.</t>
  </si>
  <si>
    <t>5320 S. 900 E., Ste. 120</t>
  </si>
  <si>
    <t>MICHAEL C. GRAY LLC</t>
  </si>
  <si>
    <t>3399 N. 460 E.</t>
  </si>
  <si>
    <t>CLOZD LLC.</t>
  </si>
  <si>
    <t>2801 N Thanksgiving Way</t>
  </si>
  <si>
    <t>THE FREEDOM NETWORK</t>
  </si>
  <si>
    <t>2279 N University Pkwy</t>
  </si>
  <si>
    <t>BLOCKOPS LLC</t>
  </si>
  <si>
    <t>3333 DIGITAL DR N</t>
  </si>
  <si>
    <t>THE INTERNATIONAL CENTER FOR MANAGEMENT ORGANIZATION AND EFFECTIVENESS</t>
  </si>
  <si>
    <t>9146 S 700 E</t>
  </si>
  <si>
    <t>ETHOS SERVICES LLC</t>
  </si>
  <si>
    <t>842 W 675 S</t>
  </si>
  <si>
    <t>GRACEWOOD MANAGEMENT</t>
  </si>
  <si>
    <t>SUMMIT ENERGY MANAGEMENT CORPORATION</t>
  </si>
  <si>
    <t>AVIAA, LLC</t>
  </si>
  <si>
    <t>1389 Center Drive Suite 200</t>
  </si>
  <si>
    <t>DAYWEST MANAGEMENT, INC.</t>
  </si>
  <si>
    <t>1492 E Ridgeline Dr, Suite 1</t>
  </si>
  <si>
    <t>DESTINATION CINEMA, INC.</t>
  </si>
  <si>
    <t>DEC ENTERPRISES LLC</t>
  </si>
  <si>
    <t>8698 Gooseberry Drive</t>
  </si>
  <si>
    <t>KMAM MANAGEMENT LLC</t>
  </si>
  <si>
    <t>11453 S LONE PEAK PARKWAY</t>
  </si>
  <si>
    <t>HR SERVICE, INC.</t>
  </si>
  <si>
    <t>9550 S. 700 E., Suite 200</t>
  </si>
  <si>
    <t>TJJK CONSULTING, INC</t>
  </si>
  <si>
    <t>198 N 100 E</t>
  </si>
  <si>
    <t>NEUTRON INTERACTIVE</t>
  </si>
  <si>
    <t>9490 S. 300 W, Ste #120</t>
  </si>
  <si>
    <t>CHOMP LLC</t>
  </si>
  <si>
    <t>508 Main Street PARK AVE</t>
  </si>
  <si>
    <t>BCHANNELS, INC</t>
  </si>
  <si>
    <t>1411 W 1250 S SUITE 102</t>
  </si>
  <si>
    <t>THORNHILL HOLDINGS, INC.</t>
  </si>
  <si>
    <t>350 S 200 E STE 104</t>
  </si>
  <si>
    <t>IAM DIGITAL MARKETING GROUP</t>
  </si>
  <si>
    <t>136 E. South Temple</t>
  </si>
  <si>
    <t>REDIRECT LLC</t>
  </si>
  <si>
    <t>1336 S 1100 E</t>
  </si>
  <si>
    <t>OZ MARKETING LLC</t>
  </si>
  <si>
    <t>470 North MAIN ST Suite B</t>
  </si>
  <si>
    <t>MOUNTAIN SPORTS INTERNATIONAL, INC.</t>
  </si>
  <si>
    <t>1435 S State Street</t>
  </si>
  <si>
    <t>MY SOCIAL PRACTICE</t>
  </si>
  <si>
    <t>13961 South MINUTEMAN DR</t>
  </si>
  <si>
    <t>WESTERN STATES MARKETING, LLC</t>
  </si>
  <si>
    <t>8645 S Sandy Parkway</t>
  </si>
  <si>
    <t>BILL GOOD MARKETING, INC</t>
  </si>
  <si>
    <t>6575 S Redwood Rd</t>
  </si>
  <si>
    <t>ELECTRICAL MARKETING SOLUTIONS, INC</t>
  </si>
  <si>
    <t>2139 South West Temple</t>
  </si>
  <si>
    <t>LAUNCH SALES AND MARKETING LLC</t>
  </si>
  <si>
    <t>310 E 4500 S</t>
  </si>
  <si>
    <t>SOLAR CONNECT, LLC</t>
  </si>
  <si>
    <t>3214 N. University Ave</t>
  </si>
  <si>
    <t>G &amp; G MARKETING, INC.</t>
  </si>
  <si>
    <t>210 E Center Street</t>
  </si>
  <si>
    <t>BRANDHIVE, INC.</t>
  </si>
  <si>
    <t>48 W. Market Street, Suite 300</t>
  </si>
  <si>
    <t>MOLIO INC.</t>
  </si>
  <si>
    <t>14944 S PONY EXPRESS RD</t>
  </si>
  <si>
    <t>XVOYANT INC</t>
  </si>
  <si>
    <t>9071 1300  S</t>
  </si>
  <si>
    <t>FIRETOSS, LLC</t>
  </si>
  <si>
    <t>332 E 500 S</t>
  </si>
  <si>
    <t>FOXWOOD MEDIA INC.</t>
  </si>
  <si>
    <t>1935 East Vine Street #350</t>
  </si>
  <si>
    <t>APEX ATLANTA, LP</t>
  </si>
  <si>
    <t>180 University Avenue Ste 200</t>
  </si>
  <si>
    <t>APEX IRVING, L.P.</t>
  </si>
  <si>
    <t>180 UNIVERSITY AVE</t>
  </si>
  <si>
    <t>PARALLAX ENTERPRISES, LLC</t>
  </si>
  <si>
    <t>6300 N. Sagewood Drive, Ste-H263</t>
  </si>
  <si>
    <t>BOOMSOURCING</t>
  </si>
  <si>
    <t>3451 North Triumph Blvd STE 203</t>
  </si>
  <si>
    <t>ALLEN MARKETING GROUP, INC.</t>
  </si>
  <si>
    <t>309 N 200 W</t>
  </si>
  <si>
    <t>FIVESTRATA, LLC</t>
  </si>
  <si>
    <t>313 S 740 E ste. #2</t>
  </si>
  <si>
    <t>NATURE'S DISTRIBUTION INC.</t>
  </si>
  <si>
    <t>936 South 490 West Unit #1</t>
  </si>
  <si>
    <t>AGILE SUPPLY CHAIN STRATEGIES LC</t>
  </si>
  <si>
    <t>1546 South 4650 West</t>
  </si>
  <si>
    <t>ARMSTRONG LOGISTICS LLC</t>
  </si>
  <si>
    <t>4541 S 700 E Ste 200</t>
  </si>
  <si>
    <t>IDRIVE LOGISTICS LLC</t>
  </si>
  <si>
    <t>UTAH GLOBAL TRANSPORTATION MANAGEMENT SOLUTIONS, INC</t>
  </si>
  <si>
    <t>14441 S Center Point Way</t>
  </si>
  <si>
    <t>REALLY EPIC DOG, INC.</t>
  </si>
  <si>
    <t>5225 W Wiley Post Way Ste 150</t>
  </si>
  <si>
    <t>JORDAN ENTERPRISES</t>
  </si>
  <si>
    <t>270 E 8640 S</t>
  </si>
  <si>
    <t>TD SQUARED ENTERPRISES, LLC</t>
  </si>
  <si>
    <t>6575 S REDWOOD RD STE 201</t>
  </si>
  <si>
    <t>17 GRAPES BUSINESS CONSULTING, LLC</t>
  </si>
  <si>
    <t>129 E 13800 S</t>
  </si>
  <si>
    <t>UNIFIED PURCHASING GROUP</t>
  </si>
  <si>
    <t>901 W Baxter Dr</t>
  </si>
  <si>
    <t>ABDULNASIR ADEN</t>
  </si>
  <si>
    <t>3471 Hedron Place</t>
  </si>
  <si>
    <t>NEW VISION MACHINERY LLC</t>
  </si>
  <si>
    <t>741 E 9000 S</t>
  </si>
  <si>
    <t>MIXLARSON, INC</t>
  </si>
  <si>
    <t>po box 641</t>
  </si>
  <si>
    <t>EKCONSULTING, LLC.</t>
  </si>
  <si>
    <t>75 North Fort Lane</t>
  </si>
  <si>
    <t>RUF &amp; ASSOCIATES, LLC</t>
  </si>
  <si>
    <t>1810 W 700 N</t>
  </si>
  <si>
    <t>BRAD E JOHNSON</t>
  </si>
  <si>
    <t>1910 PROSPECTOR AVE</t>
  </si>
  <si>
    <t>TECHEGO</t>
  </si>
  <si>
    <t>10327 S Jordan Creek Dr</t>
  </si>
  <si>
    <t>SCI AUTOMATION INC</t>
  </si>
  <si>
    <t>650 West Highway 40</t>
  </si>
  <si>
    <t>WILD EARTH SOCIETY INCORPORATED</t>
  </si>
  <si>
    <t>329 W PIERPONT AVE STE 300</t>
  </si>
  <si>
    <t>INTERWEST PAPER, INC.</t>
  </si>
  <si>
    <t>575 W 3615 S</t>
  </si>
  <si>
    <t>RMEC ENVIRONMENTAL, INC.</t>
  </si>
  <si>
    <t>785 North 400 West</t>
  </si>
  <si>
    <t>GREAT BASIN ENGINEERING INC.</t>
  </si>
  <si>
    <t>5746 S 1475 E 200</t>
  </si>
  <si>
    <t>DSI DIGITAL SYSTEMS INSTALLATION LLC</t>
  </si>
  <si>
    <t>3319 LINCOLN AVE</t>
  </si>
  <si>
    <t>CURRENT TECHNOLOGIES, LLC</t>
  </si>
  <si>
    <t>148 West  600 South</t>
  </si>
  <si>
    <t>AGILEPQ, INC.</t>
  </si>
  <si>
    <t>10653 RIVER FRONT PKWY</t>
  </si>
  <si>
    <t>GREENLIGHT GROUP, LLC</t>
  </si>
  <si>
    <t>8846 S Redwood Rd</t>
  </si>
  <si>
    <t>WEST JORDAN N101</t>
  </si>
  <si>
    <t>JR BLENDING LLC</t>
  </si>
  <si>
    <t>31 W. 400 N., Apt #2</t>
  </si>
  <si>
    <t>IKON ENERGY SOLUTIONS INC</t>
  </si>
  <si>
    <t>1422 E 1500 S</t>
  </si>
  <si>
    <t>THE LOTUS CENTER, INC.</t>
  </si>
  <si>
    <t>348 E 4500 S Suite 360</t>
  </si>
  <si>
    <t>ASPEN CLINICAL RESEARCH, LLC</t>
  </si>
  <si>
    <t>1215 S 1680 W</t>
  </si>
  <si>
    <t>CAISSON LABORTORIES, INC.</t>
  </si>
  <si>
    <t>836 S 100 E</t>
  </si>
  <si>
    <t>Trust</t>
  </si>
  <si>
    <t>HAWKWATCH INTERNATIONAL, INC</t>
  </si>
  <si>
    <t>Environmental Non Profit</t>
  </si>
  <si>
    <t>2240 South 900 East</t>
  </si>
  <si>
    <t>DIMICRON INC.</t>
  </si>
  <si>
    <t>1186 South 1680 West</t>
  </si>
  <si>
    <t>PHARMACEUTICAL RESEARCH ORGANIZATION, LLC</t>
  </si>
  <si>
    <t>1596 South 500 West, 2nd Floor</t>
  </si>
  <si>
    <t>J. LEWIS RESEARCH, INC.</t>
  </si>
  <si>
    <t>Research &amp; Development Nano</t>
  </si>
  <si>
    <t>3191 South Valley Street, Suite 211,</t>
  </si>
  <si>
    <t>NOVOTX LLC</t>
  </si>
  <si>
    <t>1436 South Legend Hills Drive, Suite 335</t>
  </si>
  <si>
    <t>ECHELON BIOSCIENCES, INC.</t>
  </si>
  <si>
    <t>675 ARAPEEN DR STE 302</t>
  </si>
  <si>
    <t>OXEON ENERGY LLC</t>
  </si>
  <si>
    <t>257 River Bend Way</t>
  </si>
  <si>
    <t>VITAL METRIX, INC.</t>
  </si>
  <si>
    <t>ServisFirst Bank</t>
  </si>
  <si>
    <t>TECHNOLOGY HOLDING LLC</t>
  </si>
  <si>
    <t>1515 West 2200 South</t>
  </si>
  <si>
    <t>SEER TECHNOLOGY, INC</t>
  </si>
  <si>
    <t>2681 Parleys Way, Suite 201</t>
  </si>
  <si>
    <t>MORGAN MARKETING ASSOCIATES INC.</t>
  </si>
  <si>
    <t>3576 W 900 S</t>
  </si>
  <si>
    <t>INNOVATION SIMPLE INC</t>
  </si>
  <si>
    <t>230 N 1680 E STE J1</t>
  </si>
  <si>
    <t>HQ LLC</t>
  </si>
  <si>
    <t>339 EAST OAK HOLLOW DR</t>
  </si>
  <si>
    <t>SOCIAL5, LLC</t>
  </si>
  <si>
    <t>13961 South Minute Man Dr, Ste 125</t>
  </si>
  <si>
    <t>LUNAR SOLAR GROUP LLC</t>
  </si>
  <si>
    <t>1389 CENTER DR STE 200</t>
  </si>
  <si>
    <t>Firstrust Savings Bank</t>
  </si>
  <si>
    <t>RUMOR ADVERTISING DESIGN INTERACTIVE, IN</t>
  </si>
  <si>
    <t>807 E SOUTH TEMPLE</t>
  </si>
  <si>
    <t>CHASE MEDIA GROUP INC</t>
  </si>
  <si>
    <t>2912 Executive Pkwy STE 200</t>
  </si>
  <si>
    <t>BLOGGER NETWORK LLC</t>
  </si>
  <si>
    <t>42 North 650 West Ste B</t>
  </si>
  <si>
    <t>AFA KRAUSE, INC</t>
  </si>
  <si>
    <t>ZULU MARKETING, LLC</t>
  </si>
  <si>
    <t>2912 Executive Parkway</t>
  </si>
  <si>
    <t>CONNECT PUBLIC RELATIONS, INC.</t>
  </si>
  <si>
    <t>881 STATE RD</t>
  </si>
  <si>
    <t>CHAMBER LLC</t>
  </si>
  <si>
    <t>532 330  E</t>
  </si>
  <si>
    <t>ATRIUM 54, LLC</t>
  </si>
  <si>
    <t>254 S 600 E # 2014</t>
  </si>
  <si>
    <t>THE OSTLER GROUP</t>
  </si>
  <si>
    <t>7430 S. Creek Road, #204</t>
  </si>
  <si>
    <t>FUEL MARKETING, LLC</t>
  </si>
  <si>
    <t>2005 E 2700 S, STE 180</t>
  </si>
  <si>
    <t>RICHTER 7, INC</t>
  </si>
  <si>
    <t>150 South State Street, Suite 400</t>
  </si>
  <si>
    <t>VANTAGE MARKETING GROUP, LLC.</t>
  </si>
  <si>
    <t>C/O VANTAGE MARKETING GROUP 3000 N UNIVERSITY AVE STE 250</t>
  </si>
  <si>
    <t>STEAMROLLER COPIES, INC.</t>
  </si>
  <si>
    <t>67 E SAINT GEORGE BLVD</t>
  </si>
  <si>
    <t>SAUNDERS OUTDOOR ADVERTISING INC</t>
  </si>
  <si>
    <t>1764 West 2900 South</t>
  </si>
  <si>
    <t>RELEVANT, INC</t>
  </si>
  <si>
    <t>1472 W 105 N</t>
  </si>
  <si>
    <t>SENDSATIONS, INC.</t>
  </si>
  <si>
    <t>1074 N. INDUSTRIAL PARK RD</t>
  </si>
  <si>
    <t>FAKTORY INC.</t>
  </si>
  <si>
    <t>702 W PORTER LANE</t>
  </si>
  <si>
    <t>TRAPEZE LABS MANAGEMENT LLC</t>
  </si>
  <si>
    <t>250 N UNIVERSITY AVE</t>
  </si>
  <si>
    <t>CITYGRO INC.</t>
  </si>
  <si>
    <t>60 CUTLER DR STE 101</t>
  </si>
  <si>
    <t>STAR SIGN, INC.</t>
  </si>
  <si>
    <t>1060 E TABERNACLE ST</t>
  </si>
  <si>
    <t>Y2 ANALYTICS, LLC</t>
  </si>
  <si>
    <t>STE 1630 15 W SOUTH TEMPLE</t>
  </si>
  <si>
    <t>MOTION RESEARCH ASSOC</t>
  </si>
  <si>
    <t>14852 S HERITAGECREST WAY UNIT A</t>
  </si>
  <si>
    <t>INTEGRAL BIOTECHNOLOGY, LLC</t>
  </si>
  <si>
    <t>197 N 290 W</t>
  </si>
  <si>
    <t>LOGO CONCEPTS, LLC</t>
  </si>
  <si>
    <t>1265 W 1275 N SUITE 2</t>
  </si>
  <si>
    <t>SLEEP MEDICINE ASSOCIATES</t>
  </si>
  <si>
    <t>389 N 100 W, Ste #4</t>
  </si>
  <si>
    <t>CS PHOTOGRAPHY LLC</t>
  </si>
  <si>
    <t>101 N 1200 E A9</t>
  </si>
  <si>
    <t>HOLLYWOOD FOTOFIX INC</t>
  </si>
  <si>
    <t>345 South Main</t>
  </si>
  <si>
    <t>OBEO, INC.</t>
  </si>
  <si>
    <t>230 West Towne Ridge Pkwy Ste 530</t>
  </si>
  <si>
    <t>INTERWEST INTERPRETING, INC.</t>
  </si>
  <si>
    <t>779 N 1180 E</t>
  </si>
  <si>
    <t>U.S. TRANSLATION COMPANY</t>
  </si>
  <si>
    <t>320 W 200 S Third Floor</t>
  </si>
  <si>
    <t>BURCH CREEK ANIMAL HOSPITAL INC</t>
  </si>
  <si>
    <t>5000 North POLE PATCH DR</t>
  </si>
  <si>
    <t>SAME LOVE LLC</t>
  </si>
  <si>
    <t>7054 S 2300 E</t>
  </si>
  <si>
    <t>SOUTHWEST ANIMAL EMERGENCY CLINIC</t>
  </si>
  <si>
    <t>1067 EAST TABERNACLE #1</t>
  </si>
  <si>
    <t>JIMH, INC.</t>
  </si>
  <si>
    <t>1702 N 800 E</t>
  </si>
  <si>
    <t>HUNTER ANIMAL HOSPITAL INC</t>
  </si>
  <si>
    <t>5246 West 3500 South</t>
  </si>
  <si>
    <t>FAIRFIELD VETERINARY HOSPITAL, LLC</t>
  </si>
  <si>
    <t>230 N Fairfield Rd</t>
  </si>
  <si>
    <t>SOUTH VALLEY LARGE ANIMAL CLINIC, P.C.</t>
  </si>
  <si>
    <t>122 W 400 N</t>
  </si>
  <si>
    <t>POWDER PAWS VETERINARY CLINIC, PLLC</t>
  </si>
  <si>
    <t>2780 Rasmussen Road, B6</t>
  </si>
  <si>
    <t>ANIMAL CARE - ROY VETERINARY HOSPITAL, LLC</t>
  </si>
  <si>
    <t>4605 S. Midland Dr.</t>
  </si>
  <si>
    <t>BROOKSIDE VETERINARY GROUP PC</t>
  </si>
  <si>
    <t>690 Wall Avenue</t>
  </si>
  <si>
    <t>COPPER VIEW ANIMAL HOSPITAL, PLLC</t>
  </si>
  <si>
    <t>12447 S CROSSING DR</t>
  </si>
  <si>
    <t>PLH VETERINARY SERVICES, PLLC</t>
  </si>
  <si>
    <t>6047 S Redwood Rd</t>
  </si>
  <si>
    <t>RED HILLS ANIMAL HOSPITAL, P.C.</t>
  </si>
  <si>
    <t>658 S 1100 E</t>
  </si>
  <si>
    <t>BAYVIEW ANIMAL HOSPITAL</t>
  </si>
  <si>
    <t>677 WEST SHEPARD LANE.</t>
  </si>
  <si>
    <t>NORTH OGDEN ANIMAL HOSPITAL INC</t>
  </si>
  <si>
    <t>1580 N Washington Blvd</t>
  </si>
  <si>
    <t>LONE PEAK VETERINARY HOSPITAL</t>
  </si>
  <si>
    <t>12444 South 300 East</t>
  </si>
  <si>
    <t>MODERN COMPLIANCE SOLUTIONS INC</t>
  </si>
  <si>
    <t>387 S 520 W 115</t>
  </si>
  <si>
    <t>INNOVATIVE HARBOR LLC</t>
  </si>
  <si>
    <t>2285 CASPERVILLE RD</t>
  </si>
  <si>
    <t>PEPG CONSULTING LLC</t>
  </si>
  <si>
    <t>2796 SOUTH REDWOOD RD</t>
  </si>
  <si>
    <t>ONSITE MEDIA SOLUTIONS LLC</t>
  </si>
  <si>
    <t>1101 EMPIRE AVE</t>
  </si>
  <si>
    <t>ZIGG HOLDINGS, LLC</t>
  </si>
  <si>
    <t>1665 W Nibley Parkway</t>
  </si>
  <si>
    <t>EMINENT TECHNICAL SOLUTIONS LLC</t>
  </si>
  <si>
    <t>1103 N 1600 W</t>
  </si>
  <si>
    <t>BLUEEQ, LLC</t>
  </si>
  <si>
    <t>3130 W MAPLE LOOP DR</t>
  </si>
  <si>
    <t>NEAGLE CHOICE</t>
  </si>
  <si>
    <t>West 900 North</t>
  </si>
  <si>
    <t>ROBIN SAGE BUSINESS SERVICES LL</t>
  </si>
  <si>
    <t>480 E WINCHESTER ST SUITE 140</t>
  </si>
  <si>
    <t>SIDEWINDERS, LLC</t>
  </si>
  <si>
    <t>14476 SOUTH CENTERPOINT WAY SUITE 100</t>
  </si>
  <si>
    <t>HARMON BROTHERS, LLC</t>
  </si>
  <si>
    <t>410 South University Avenue</t>
  </si>
  <si>
    <t>QUANTEL RESEARCH CORP</t>
  </si>
  <si>
    <t>3625 Harrison Boulevard</t>
  </si>
  <si>
    <t>Q.C. TESTING INC</t>
  </si>
  <si>
    <t>2944 S 1500 E</t>
  </si>
  <si>
    <t>CITTA BROKERAGE COMPANY, LLC</t>
  </si>
  <si>
    <t>945 E CHAMBERS STE 300</t>
  </si>
  <si>
    <t>VERISAVE, LLC</t>
  </si>
  <si>
    <t>455 N 400 W</t>
  </si>
  <si>
    <t>AMERICAN DIGITAL SYSTEMS</t>
  </si>
  <si>
    <t>2971 S. Richard St.</t>
  </si>
  <si>
    <t>ORCA HEALTH INC.</t>
  </si>
  <si>
    <t>126 West Sego Lily Drive, Suite 195 0.0</t>
  </si>
  <si>
    <t>BRADSHAW DESIGN INC</t>
  </si>
  <si>
    <t>2955 South Main Street</t>
  </si>
  <si>
    <t>PONDERA SERVICES LLC</t>
  </si>
  <si>
    <t>41 E 400 N STE 113</t>
  </si>
  <si>
    <t>TECH TAC COMPANY, INC.</t>
  </si>
  <si>
    <t>1256 E 620 S</t>
  </si>
  <si>
    <t>INSTASIZE, INC</t>
  </si>
  <si>
    <t>111 E SEGO LILY DR</t>
  </si>
  <si>
    <t>ENFUEGO HOLDINGS LLC</t>
  </si>
  <si>
    <t>6415 S 3000 E STE 210</t>
  </si>
  <si>
    <t>NETWIZE, INC</t>
  </si>
  <si>
    <t>702 W CONFLUENCE AVENUE</t>
  </si>
  <si>
    <t>PEAK DEBT CONSUMPTION, LLC</t>
  </si>
  <si>
    <t>1891 E. Frontier Rd</t>
  </si>
  <si>
    <t>SALAD TECHNOLOGIES, INC.</t>
  </si>
  <si>
    <t>26 S RIO GRANDE ST #2072</t>
  </si>
  <si>
    <t>SUSTAINABLE ENETERY SOLUTIONS INC</t>
  </si>
  <si>
    <t>1489 W 105 N</t>
  </si>
  <si>
    <t>HAIGHT BEY &amp; ASSOCIATES L.L.C.</t>
  </si>
  <si>
    <t>1972 W 2550 S SUITE A</t>
  </si>
  <si>
    <t>NETPRO NETWORKS LLC</t>
  </si>
  <si>
    <t>96 n 500w</t>
  </si>
  <si>
    <t>MARWOOD DESIGN, LLC</t>
  </si>
  <si>
    <t>7984 S WELBY PARK DR STE 103</t>
  </si>
  <si>
    <t>GOT SAFETY, LLC</t>
  </si>
  <si>
    <t>2460 W Hwy 56 Ste 6</t>
  </si>
  <si>
    <t>CENTRAL SERVICING LLC</t>
  </si>
  <si>
    <t>5292 S. College Drive, Suite 101</t>
  </si>
  <si>
    <t>CONSOLIDATED DIRECT MAIL, INC.</t>
  </si>
  <si>
    <t>2550 South Decker Lake Blvd, Ste 18</t>
  </si>
  <si>
    <t>FIRE WIFI LLC</t>
  </si>
  <si>
    <t>3686 N 820 E</t>
  </si>
  <si>
    <t>SISU SOFTWARE, INC</t>
  </si>
  <si>
    <t>262 N University Ave</t>
  </si>
  <si>
    <t>DSH, INC.</t>
  </si>
  <si>
    <t>126 W Sego Lily Dr Suite 110</t>
  </si>
  <si>
    <t>MORGAN, MINNOCK, RICE &amp; MINER, PLLC</t>
  </si>
  <si>
    <t>136 S. Main Street Suite 800</t>
  </si>
  <si>
    <t>WESTECH FUEL EQUIPMENT COMPANY INC</t>
  </si>
  <si>
    <t>PO Box 57307</t>
  </si>
  <si>
    <t>YESSIO, LLC</t>
  </si>
  <si>
    <t>52W CENTER ST</t>
  </si>
  <si>
    <t>AMC LINKS, LLC</t>
  </si>
  <si>
    <t>3051 Maple Loop Drive, Suite 300</t>
  </si>
  <si>
    <t>3X SPECIALTIES, LLC</t>
  </si>
  <si>
    <t>9813 N 5920 W</t>
  </si>
  <si>
    <t>INVISUS, LLC</t>
  </si>
  <si>
    <t>1276 S. 820 E. Suite 140</t>
  </si>
  <si>
    <t>CENTRAL BUSINESS FUNDING, INC</t>
  </si>
  <si>
    <t>162 N 400 E, Bldg C Suite 302</t>
  </si>
  <si>
    <t>CASCADES AT PARKDALE REHAB, LLC</t>
  </si>
  <si>
    <t>5314 N River Run Drive Ste 140</t>
  </si>
  <si>
    <t>SWEAT HOLDINGS INC.</t>
  </si>
  <si>
    <t>1837 SOUTH EAST BAY BLVD</t>
  </si>
  <si>
    <t>C&amp;S HOLMES, INC.</t>
  </si>
  <si>
    <t>4544 Cambridge Dr.</t>
  </si>
  <si>
    <t>MILLER FAMILY ENTERPRISES</t>
  </si>
  <si>
    <t>TECHEGO INC</t>
  </si>
  <si>
    <t>10327 South Jordan Creek Drive</t>
  </si>
  <si>
    <t>ACER LANDSCAPE MANAGEMENT LLC</t>
  </si>
  <si>
    <t>134 E 800 N</t>
  </si>
  <si>
    <t>WARMZONE MANAGEMENT, LLC</t>
  </si>
  <si>
    <t>12637 S 265 W, Suite 100</t>
  </si>
  <si>
    <t>WBH HOMEWATCH INC</t>
  </si>
  <si>
    <t>BLACK KNIGHT CAPITAL, LLC</t>
  </si>
  <si>
    <t>972 north 1430 west</t>
  </si>
  <si>
    <t>TTG MANAGEMENT LLC</t>
  </si>
  <si>
    <t>3072 E 750 N</t>
  </si>
  <si>
    <t>TAMG HOLDINGS LLC</t>
  </si>
  <si>
    <t>75 FORT BLVD E</t>
  </si>
  <si>
    <t>TEMKIN HOLDINGS, LLC</t>
  </si>
  <si>
    <t>355 520  S</t>
  </si>
  <si>
    <t>JOHN M. POBANZ DDS, MS INC.</t>
  </si>
  <si>
    <t>1508 E. Skyline Dr. suite 200</t>
  </si>
  <si>
    <t>DURNO CORP</t>
  </si>
  <si>
    <t>1951 West 3350 South</t>
  </si>
  <si>
    <t>PEG ST. LOUIS PROPERTY, LLC</t>
  </si>
  <si>
    <t>108 N University Ave, STE 200</t>
  </si>
  <si>
    <t>NEWPARK RESORT, LLC</t>
  </si>
  <si>
    <t>1456 Newpark Blvd, c/o Newpark Hotel Front Desk</t>
  </si>
  <si>
    <t>FAT CATS HOLDINGS, LC</t>
  </si>
  <si>
    <t>2989 W Maple Loop Drive, Suite 100</t>
  </si>
  <si>
    <t>FISHER GROUP DE, LLC</t>
  </si>
  <si>
    <t>4517 West 1730 South</t>
  </si>
  <si>
    <t>ALLIANCE COMPANIES MANAGEMENT</t>
  </si>
  <si>
    <t>595 S RIVERWOODS PARKWAY STE 250</t>
  </si>
  <si>
    <t>ENCOR SOLAR, LLC</t>
  </si>
  <si>
    <t>3401 N Thanksgiving Way, Ste 450</t>
  </si>
  <si>
    <t>JRM-C MANAGEMENT, INC</t>
  </si>
  <si>
    <t>299 S Main Stt Ste 2450 0.0</t>
  </si>
  <si>
    <t>DENTAL PATIENT CARE AMERICA, INC.</t>
  </si>
  <si>
    <t>41 N. Rio Grande St. Suite 100</t>
  </si>
  <si>
    <t>SORENSON ENTERPRISES, LLC</t>
  </si>
  <si>
    <t>6440 S Wasatch Blvd #105</t>
  </si>
  <si>
    <t>SCEPTRE MANAGEMENT SOLUTIONS, INC.</t>
  </si>
  <si>
    <t>520 N KAYS DR</t>
  </si>
  <si>
    <t>REID, JOLLEY AND ASSOCIATES, INC.</t>
  </si>
  <si>
    <t>1551 Renaissance Towne Dr. Suite 350</t>
  </si>
  <si>
    <t>PRECISION INVENTORY MANAGEMENT INC</t>
  </si>
  <si>
    <t>13563 S LOVERS LN</t>
  </si>
  <si>
    <t>RIDGEWAY MANAGEMENT, LLC</t>
  </si>
  <si>
    <t># 104 3214 N UNIVERSITY AVE</t>
  </si>
  <si>
    <t>KBR CONSTRUCTION, INC.</t>
  </si>
  <si>
    <t>866 South Main Street 866</t>
  </si>
  <si>
    <t>MTA DEVELOPMENT, INC.</t>
  </si>
  <si>
    <t>3222 E. Autumn Lane</t>
  </si>
  <si>
    <t>APEX BILLING, LLC</t>
  </si>
  <si>
    <t>9825 S. 500 West</t>
  </si>
  <si>
    <t>MED AM INTERNATIONAL, LLC</t>
  </si>
  <si>
    <t>9825 South 500 West</t>
  </si>
  <si>
    <t>WEB BASED BUSINESS MANAGER INC</t>
  </si>
  <si>
    <t>5513 W 11000 N Box 304</t>
  </si>
  <si>
    <t>CHUMP MANAGEMENT, L.C.</t>
  </si>
  <si>
    <t>280 W Highway 189</t>
  </si>
  <si>
    <t>POWERFUL U LLC</t>
  </si>
  <si>
    <t>1482 n 150 e</t>
  </si>
  <si>
    <t>HORIZON ADMINISTRATIVE SERVICES, LLC</t>
  </si>
  <si>
    <t>6028 RIDGELINE DR</t>
  </si>
  <si>
    <t>DIGITAL FINANCIAL GROUP, LLC</t>
  </si>
  <si>
    <t>4970 900  S</t>
  </si>
  <si>
    <t>DINSIMO INC</t>
  </si>
  <si>
    <t>149 PIERPONT AVE W</t>
  </si>
  <si>
    <t>ZCP MANAGEMENT</t>
  </si>
  <si>
    <t>11075 S. State Street, STE 15</t>
  </si>
  <si>
    <t>KILLER MEXICAN MANAGEMENT, L.L.P.</t>
  </si>
  <si>
    <t>RESTAURANT MANAGEMENT GROUP, INC.</t>
  </si>
  <si>
    <t>1063 East 2100 South</t>
  </si>
  <si>
    <t>LDB MANAGEMENT, LLC</t>
  </si>
  <si>
    <t>WYNSOR LLC</t>
  </si>
  <si>
    <t>Facilities Support Services</t>
  </si>
  <si>
    <t>221 25TH ST STE 212</t>
  </si>
  <si>
    <t>SUMO MEDICAL STAFFING</t>
  </si>
  <si>
    <t>71 E. Wadsworth Park Drive</t>
  </si>
  <si>
    <t>FILLER UP EMPLOYMENT SERVICES, INC.</t>
  </si>
  <si>
    <t>OPPORTUNITY HEALTHCARE, L.L.C.</t>
  </si>
  <si>
    <t>8899 South 700 East Suite 200</t>
  </si>
  <si>
    <t>SEARCH GROUP PARTNERS INC</t>
  </si>
  <si>
    <t>136 E SOUTH TEMPLE STE 1525</t>
  </si>
  <si>
    <t>PERELSON TEMPORARY STAFFING, LLC</t>
  </si>
  <si>
    <t>2180 South 1300 East, STE 350,</t>
  </si>
  <si>
    <t>PRINCEPERELSON, LLC</t>
  </si>
  <si>
    <t>2180 South 1300 East Suite 350</t>
  </si>
  <si>
    <t>QUALIFIED PERSONNEL, INC.</t>
  </si>
  <si>
    <t>1100 6600  E</t>
  </si>
  <si>
    <t>LABOR FINDERS INTERMOUNTAIN</t>
  </si>
  <si>
    <t>97 E 100 N 97 E 100 N</t>
  </si>
  <si>
    <t>TEMPORARY RESOURCES INC.</t>
  </si>
  <si>
    <t>2125 West 2300 South</t>
  </si>
  <si>
    <t>PROFESSIONAL RECRUITERS &amp; TEMPORARIES INC.</t>
  </si>
  <si>
    <t>8191 S 700 E</t>
  </si>
  <si>
    <t>VITAL SIGNS STAFFING, LLC</t>
  </si>
  <si>
    <t>3761 South 700 East, Suite 150</t>
  </si>
  <si>
    <t>COOKE &amp; ROYLANCE, INC.</t>
  </si>
  <si>
    <t>320 S 400 E</t>
  </si>
  <si>
    <t>MCDOUGAL FUNERAL HOMES, LLC</t>
  </si>
  <si>
    <t>4330 South Redwood Road</t>
  </si>
  <si>
    <t>SIMMONS WEST INC</t>
  </si>
  <si>
    <t>1030 West 2610 South</t>
  </si>
  <si>
    <t>BIOGRASS SOD FARMS, INC.</t>
  </si>
  <si>
    <t>9980 State Street</t>
  </si>
  <si>
    <t>IDENTITY SIGNS LLC</t>
  </si>
  <si>
    <t>9980 South 300 West</t>
  </si>
  <si>
    <t>MADE BY MARY, LLC</t>
  </si>
  <si>
    <t>458 E. Bowden St.</t>
  </si>
  <si>
    <t>OUR LADY OF LOURDES SCHOOL</t>
  </si>
  <si>
    <t>1065 East 700 South</t>
  </si>
  <si>
    <t>PETE'S DIESEL TRANSPORTATION</t>
  </si>
  <si>
    <t>5701 West 700 South</t>
  </si>
  <si>
    <t>UPWALL DESIGN</t>
  </si>
  <si>
    <t>1025 South Hollywood Avenue</t>
  </si>
  <si>
    <t>SORENSON ADVERTISING, DBA RELIC AGENCY</t>
  </si>
  <si>
    <t>290 North University Avenue</t>
  </si>
  <si>
    <t>MURCKO RESTAURANT GROUP LLC</t>
  </si>
  <si>
    <t>306 Main St</t>
  </si>
  <si>
    <t>TRANSFORM GROUP, LLC</t>
  </si>
  <si>
    <t>851 N 900 W</t>
  </si>
  <si>
    <t>ASSOCIATION FINANCIAL SERVICES</t>
  </si>
  <si>
    <t>1935 Vine St STE 120</t>
  </si>
  <si>
    <t>ATMOSPHERE STUDIOS, LLC</t>
  </si>
  <si>
    <t>7204 Station Creekway 4K</t>
  </si>
  <si>
    <t>LIFT LOCAL</t>
  </si>
  <si>
    <t>2500 Executive Parkway, Suite 140</t>
  </si>
  <si>
    <t>K-9 LIFELINE</t>
  </si>
  <si>
    <t>1010 East 12300 South</t>
  </si>
  <si>
    <t>TOTAL HEALTH AND FITNESS HOLDINGS, LLC</t>
  </si>
  <si>
    <t>767 East 12300 South</t>
  </si>
  <si>
    <t>PARADISE STAFFING LLC</t>
  </si>
  <si>
    <t>1086 W South Jordan Parkway Suite 103</t>
  </si>
  <si>
    <t>R&amp;J GREEN COMPLETIONS INC</t>
  </si>
  <si>
    <t>688 West Lagoon Street</t>
  </si>
  <si>
    <t>SMART TRADES, LLC</t>
  </si>
  <si>
    <t>SSESM, LLC</t>
  </si>
  <si>
    <t>TRIBUTARY STAFFING, LLC</t>
  </si>
  <si>
    <t>4844 S. Redwood Road</t>
  </si>
  <si>
    <t>3D MEDICAL STAFFING LLC</t>
  </si>
  <si>
    <t>4700 900  S</t>
  </si>
  <si>
    <t>FIRST CHOICE AGENCY.</t>
  </si>
  <si>
    <t>3586 Lionheart Way</t>
  </si>
  <si>
    <t>GODFREY ADMINISTRATION, LLC</t>
  </si>
  <si>
    <t>6173 W 2100 S</t>
  </si>
  <si>
    <t>ACE MANAGEMENT, INC</t>
  </si>
  <si>
    <t>727 N 1550 E</t>
  </si>
  <si>
    <t>WTA INC</t>
  </si>
  <si>
    <t>5296 South Commerce Drive Ste205</t>
  </si>
  <si>
    <t>PAYDAY RESOURCES, INC.</t>
  </si>
  <si>
    <t>3051 W Maple Loop DR. STE 101</t>
  </si>
  <si>
    <t>MEGAN'S MANAGEMENT</t>
  </si>
  <si>
    <t>825 S Main St</t>
  </si>
  <si>
    <t>TITLE ONE, INC.</t>
  </si>
  <si>
    <t>9065 S 1300 E</t>
  </si>
  <si>
    <t>TP COMMUNICATIONS, INC.</t>
  </si>
  <si>
    <t>2818 S Redwood Rd</t>
  </si>
  <si>
    <t>JILL'S OFFICE, LLC</t>
  </si>
  <si>
    <t>189 South State Street Suite 11p</t>
  </si>
  <si>
    <t>US BUSINESS FUNDING SOLUTIONS, INC.</t>
  </si>
  <si>
    <t>1031 SOUTH BLUFF ST</t>
  </si>
  <si>
    <t>VOYSO LLC</t>
  </si>
  <si>
    <t>2150 South 1300 East</t>
  </si>
  <si>
    <t>ACD DIRECT, INC.</t>
  </si>
  <si>
    <t>520 N Marketplace Drive Ste 200</t>
  </si>
  <si>
    <t>RED CYPRESS GROUP</t>
  </si>
  <si>
    <t>333 South Main</t>
  </si>
  <si>
    <t>GREEN AND SON'S AGENCY, INC.</t>
  </si>
  <si>
    <t>1349 WASHINGTON BLVD</t>
  </si>
  <si>
    <t>MOUNTAIN LAND COLLECTIONS, INC.</t>
  </si>
  <si>
    <t>852 E 1050 S</t>
  </si>
  <si>
    <t>GOLDEN EYGHT INC</t>
  </si>
  <si>
    <t>Credit Bureau</t>
  </si>
  <si>
    <t>717 N MAIN STREET</t>
  </si>
  <si>
    <t>PURCO FLEET SERVICES, INC.</t>
  </si>
  <si>
    <t>PKG HOLDINGS LLC</t>
  </si>
  <si>
    <t>3585 Washington Blvd</t>
  </si>
  <si>
    <t>ASPEN TECHNOLOGY GROUP, LLC</t>
  </si>
  <si>
    <t>RNETWORK, LLC</t>
  </si>
  <si>
    <t>746 E 1910 S</t>
  </si>
  <si>
    <t>24 HOUR EXPRESS LLC</t>
  </si>
  <si>
    <t>15593 S Winged Trace Ct</t>
  </si>
  <si>
    <t>EDGE PEST CONTROL UTAH LLC</t>
  </si>
  <si>
    <t>ROCHESTER COMPANY, INC.</t>
  </si>
  <si>
    <t>10693 S. Hidden Ridge Lane</t>
  </si>
  <si>
    <t>OLSON ASSOCIATES, P.C.</t>
  </si>
  <si>
    <t>1600 West 2200 South Suite 100</t>
  </si>
  <si>
    <t>KEECH STEEL CORPORATION</t>
  </si>
  <si>
    <t>577 West 3410 South</t>
  </si>
  <si>
    <t>SALE LAKE CITY</t>
  </si>
  <si>
    <t>C&amp;C CLAIMS LLC</t>
  </si>
  <si>
    <t>472 E Mutton Hollow Rd</t>
  </si>
  <si>
    <t>FUN FOR LESS TOURS, INC</t>
  </si>
  <si>
    <t>392 E 12300 S Suite D</t>
  </si>
  <si>
    <t>TRAVEL SERVICES, INC.</t>
  </si>
  <si>
    <t>563 WEST 500 SOUTH 180</t>
  </si>
  <si>
    <t>SACAMANO LLC</t>
  </si>
  <si>
    <t>Investigative Services</t>
  </si>
  <si>
    <t>144442 S. Center Point Way</t>
  </si>
  <si>
    <t>CONVERUS, INC.</t>
  </si>
  <si>
    <t>610 S 850 E STE 4</t>
  </si>
  <si>
    <t>TYPHOON DATA LC</t>
  </si>
  <si>
    <t>511 S OREM BLVD</t>
  </si>
  <si>
    <t>GUARD DOG SOLUTIONS, INC.</t>
  </si>
  <si>
    <t>299 S Main St Ste 1300</t>
  </si>
  <si>
    <t>METRO SECURITY AIM, LLC</t>
  </si>
  <si>
    <t>10102 S. Redwood Road #95113</t>
  </si>
  <si>
    <t>CASH MAN SERVICES, LC</t>
  </si>
  <si>
    <t>Armored Car Services</t>
  </si>
  <si>
    <t>1735 S 900 W</t>
  </si>
  <si>
    <t>FORD INDUSTRIES INC. DBA SECURITY101</t>
  </si>
  <si>
    <t>986 West Atherton Drive, suite 140</t>
  </si>
  <si>
    <t>SECUVANT, LLC</t>
  </si>
  <si>
    <t>9067 S 1300 W</t>
  </si>
  <si>
    <t>3 TEK WIRELESS LLC</t>
  </si>
  <si>
    <t>1465 S 1200 W, STE 1</t>
  </si>
  <si>
    <t>MARRIOTT-SLATERVILLE</t>
  </si>
  <si>
    <t>GLOBAL MARKETING STRATEGIES, L.L.C.</t>
  </si>
  <si>
    <t>155 31ST ST</t>
  </si>
  <si>
    <t>MOUNTAIN WEST SECURITY, LLC</t>
  </si>
  <si>
    <t>764 N 400 W</t>
  </si>
  <si>
    <t>GLOBAL SURVEILLANCE L.L.C.</t>
  </si>
  <si>
    <t>1262 S 650 W Ste 1D</t>
  </si>
  <si>
    <t>CADENA INCORPORATED</t>
  </si>
  <si>
    <t>850 SOUTH 3600 WEST SUITE A</t>
  </si>
  <si>
    <t>ACTION LOCKSMITH PARTNERS LLC</t>
  </si>
  <si>
    <t>Locksmiths</t>
  </si>
  <si>
    <t>245 E 3900 S</t>
  </si>
  <si>
    <t>BOB'S LOCK SAFE &amp;AMP; KEY</t>
  </si>
  <si>
    <t>3112 3500  W</t>
  </si>
  <si>
    <t>ROMEX PEST CONTROL LLC</t>
  </si>
  <si>
    <t>809 W Cascade Falls Pkwy</t>
  </si>
  <si>
    <t>RISE OPERATIONS LLC</t>
  </si>
  <si>
    <t>3550 N UNIVERSITY AVE STE 100</t>
  </si>
  <si>
    <t>BROOKS PEST CONTROL</t>
  </si>
  <si>
    <t>1159 LAURELWOOD DR</t>
  </si>
  <si>
    <t>BEELINE PEST CONTROL, INC.</t>
  </si>
  <si>
    <t>275 W 1700 S</t>
  </si>
  <si>
    <t>BIOGUARD PEST CONTROL LLC</t>
  </si>
  <si>
    <t>THE BUGNAPPERS LC</t>
  </si>
  <si>
    <t>2660 South Industrial Dr.</t>
  </si>
  <si>
    <t>MOXIE PEST CONTROL (UTAH), LLC</t>
  </si>
  <si>
    <t>4383 S 500 W</t>
  </si>
  <si>
    <t>BUSY BEE PEDIATRICS, INC.</t>
  </si>
  <si>
    <t>520 E. MEDICAL DRIVE #301</t>
  </si>
  <si>
    <t>SPIDER SPRAY PLUS, INC.</t>
  </si>
  <si>
    <t>484 W 220 S</t>
  </si>
  <si>
    <t>PREVENTIVE PEST CONTROL UTAH LLC</t>
  </si>
  <si>
    <t>194 W 12650 S St 200</t>
  </si>
  <si>
    <t>ARDENT PEST CONTROL LLC</t>
  </si>
  <si>
    <t>12421 Timberline Dr</t>
  </si>
  <si>
    <t>ALTA JANITORIAL SERVICES LLC</t>
  </si>
  <si>
    <t>2920 S WEST TEMPLE</t>
  </si>
  <si>
    <t>WIMMER CORP</t>
  </si>
  <si>
    <t>2750 N FAIRFIELD ROAD, #2</t>
  </si>
  <si>
    <t>RTK ENTERPRISES, INC.</t>
  </si>
  <si>
    <t>3937 South 3165 East</t>
  </si>
  <si>
    <t>FOREVER GREEN MAINTENANCE, INC DBA SEASONS CHANGE LANDSCAPE MANAGEMENT</t>
  </si>
  <si>
    <t>12567 HARVEST SPRING LN</t>
  </si>
  <si>
    <t>LASTING IMPRESSIONS JANITORIAL, INC.</t>
  </si>
  <si>
    <t>P.O. Box 12322</t>
  </si>
  <si>
    <t>ALL-PRO CLEANING SYSTEMS, INC.</t>
  </si>
  <si>
    <t>14111 South Deer Trail</t>
  </si>
  <si>
    <t>HOLMES PROPERTY MAINTENANCE LLC</t>
  </si>
  <si>
    <t>88 E 8000 S</t>
  </si>
  <si>
    <t>AJG ENTERPRISES, INC</t>
  </si>
  <si>
    <t>5642 S. REDWOOD RD.,</t>
  </si>
  <si>
    <t>PACIFIC WEST MAINTENANCE CORP.</t>
  </si>
  <si>
    <t>1743 PINE WAY E</t>
  </si>
  <si>
    <t>RBM OF SOUTH FLORIDA LLC</t>
  </si>
  <si>
    <t>12233 900  S</t>
  </si>
  <si>
    <t>CERTIFIED BUILDING MAINTENANCE, INC</t>
  </si>
  <si>
    <t>4640 South 3500 West</t>
  </si>
  <si>
    <t>PRO BUILDING SERVICES, INC.</t>
  </si>
  <si>
    <t>539 W Billinis Rd</t>
  </si>
  <si>
    <t>WILCOM, INC.</t>
  </si>
  <si>
    <t>111 East Broadway Suite 300</t>
  </si>
  <si>
    <t>WSI OF UTAH LLC</t>
  </si>
  <si>
    <t>6776 S 1300 E</t>
  </si>
  <si>
    <t>J.C. LANDSCAPING, LLC</t>
  </si>
  <si>
    <t>1475 W 40 S</t>
  </si>
  <si>
    <t>COTTONWOOD LANDSCAPES</t>
  </si>
  <si>
    <t>5718 W DANNON WAY, STE A, APARTMENT OR SUITE NUMBER</t>
  </si>
  <si>
    <t>GROUNDS MAINTENANCE SERVICES INC</t>
  </si>
  <si>
    <t>2512 E GREGSON AVENUE</t>
  </si>
  <si>
    <t>KARL KUHNI LANDSCAPING LLC</t>
  </si>
  <si>
    <t>83 MOUNTAIN WAY DR</t>
  </si>
  <si>
    <t>DISTINCTIVE LANDSCAPE INC.</t>
  </si>
  <si>
    <t>1220 W 1600 S</t>
  </si>
  <si>
    <t>MOUNTAIN POINT LANDSCAPES</t>
  </si>
  <si>
    <t>8048 S 1460 W</t>
  </si>
  <si>
    <t>SEVEN TREE COMPANY LLC</t>
  </si>
  <si>
    <t>456 south main street</t>
  </si>
  <si>
    <t>PROFESSIONAL YARD SERVICES/COREY DRAPER &amp; ASSOCIATES, INC.</t>
  </si>
  <si>
    <t>9411 Bagley Park Road</t>
  </si>
  <si>
    <t>BEUS LANDSCAPE INC</t>
  </si>
  <si>
    <t>1007 W 17th Street</t>
  </si>
  <si>
    <t>ACTION SNOW PLOW AND LAWN CARE, INC.</t>
  </si>
  <si>
    <t>568 So. Foothill Drive</t>
  </si>
  <si>
    <t>SEASONS FOUR LANDSCAPE AND MAINTENANCE, LLC</t>
  </si>
  <si>
    <t>1080 W 2180 N #2</t>
  </si>
  <si>
    <t>ALL STATES LANDSCAPING, INC.</t>
  </si>
  <si>
    <t>611 W 12300 S, Draper UT 84020</t>
  </si>
  <si>
    <t>HUSKIE'Z LANDSCAPING, INC.</t>
  </si>
  <si>
    <t>3395 W OXFORDSHIRE DR</t>
  </si>
  <si>
    <t>EXILE II LLC</t>
  </si>
  <si>
    <t>3503 S HARRIER DR</t>
  </si>
  <si>
    <t>ELITE HARDSCAPES</t>
  </si>
  <si>
    <t>143 S 1320 E</t>
  </si>
  <si>
    <t>UTAH LAWN</t>
  </si>
  <si>
    <t>2900 S 400 W</t>
  </si>
  <si>
    <t>LARKIN LANDSCAPING</t>
  </si>
  <si>
    <t>2828 N 2200 W</t>
  </si>
  <si>
    <t>PROSECUTIVE ENTERPRISE INC</t>
  </si>
  <si>
    <t>1042 E Fort Union Blvd #412</t>
  </si>
  <si>
    <t>JMG LANDSCAPING LLC</t>
  </si>
  <si>
    <t>585 W Ridge Flower Way</t>
  </si>
  <si>
    <t>J &amp; R PROPERTY MAINTENANCE CORPORATION</t>
  </si>
  <si>
    <t>8347 South Indian Oak Drive</t>
  </si>
  <si>
    <t>SKS SERVICES LLC</t>
  </si>
  <si>
    <t>3784 S. 1500 E. Cir #204</t>
  </si>
  <si>
    <t>PROACTIVE PROPERTY MAINTENANCE LLC</t>
  </si>
  <si>
    <t>3641 South 700 West</t>
  </si>
  <si>
    <t>DEREK'S LAWN AND LANDSCAPING INC.</t>
  </si>
  <si>
    <t>2238 Samuel Colt Ct</t>
  </si>
  <si>
    <t>SIMPLIFIED LANDSCAPING LLC</t>
  </si>
  <si>
    <t>1785 Pacific Ave</t>
  </si>
  <si>
    <t>JIM PUFFER LANDSCAPE, INC.</t>
  </si>
  <si>
    <t>528 N. 900 W. #3</t>
  </si>
  <si>
    <t>SENTINEL FIELD SERVICES</t>
  </si>
  <si>
    <t>391 S State St</t>
  </si>
  <si>
    <t>ROTH LANDSCAPE SERVICES, LLC</t>
  </si>
  <si>
    <t>781 W 14600 S Suite B</t>
  </si>
  <si>
    <t>ALAN J. CHRISTENSEN &amp;AMP; ASSOCIATES</t>
  </si>
  <si>
    <t>882 North 400 East</t>
  </si>
  <si>
    <t>OGDENS CARPET OUTLET DBA OGDENS FLOORING AND DESIGN</t>
  </si>
  <si>
    <t>Carpet Cleaning Services</t>
  </si>
  <si>
    <t>889 W BAXTER DR</t>
  </si>
  <si>
    <t>SP VENTURES</t>
  </si>
  <si>
    <t>12577 S  265 W Ste 3A</t>
  </si>
  <si>
    <t>DOUBLE TAKE ADVERTISING, LLC</t>
  </si>
  <si>
    <t>1515 Riverside Avenue</t>
  </si>
  <si>
    <t>ULTRA STEAM CLEANING SYSTEMS INCDBA PAUL S CARPET CARE</t>
  </si>
  <si>
    <t>292 S 671 W</t>
  </si>
  <si>
    <t>VENTURES IN PARTNERSHIP INC.</t>
  </si>
  <si>
    <t>3542 Arcata Road</t>
  </si>
  <si>
    <t>ZEROREZ FRANCHISING SYSTEMS INC</t>
  </si>
  <si>
    <t>1809 W State Rd #B2</t>
  </si>
  <si>
    <t>RESTOREMASTERS, INC.</t>
  </si>
  <si>
    <t>479 W UNIVERSAL CIRCLE</t>
  </si>
  <si>
    <t>XYTRONIX RESEARCH &amp; DESIGN INC</t>
  </si>
  <si>
    <t>1681 W 2960 S</t>
  </si>
  <si>
    <t>JACKETTA SWEEPING SERVICE, INC.</t>
  </si>
  <si>
    <t>2475 South 2570 West</t>
  </si>
  <si>
    <t>UTAH FLOOD AND FIRE NETWORK, INC</t>
  </si>
  <si>
    <t>8682 S Sandy Pkwy</t>
  </si>
  <si>
    <t>Savoy Bank</t>
  </si>
  <si>
    <t>ARTISTIC TAPE AND LABEL PRINTERS</t>
  </si>
  <si>
    <t>377 West 100 South</t>
  </si>
  <si>
    <t>LONE PEAK LABELING SYSTEMS INC</t>
  </si>
  <si>
    <t>1785 South 4490 West</t>
  </si>
  <si>
    <t>PEOPLE SERVING PEOPLE, LC</t>
  </si>
  <si>
    <t>141 W 900 N</t>
  </si>
  <si>
    <t>JP DISPLAY, LLC</t>
  </si>
  <si>
    <t>327 West Redberry Road</t>
  </si>
  <si>
    <t>A SIMPLE OFFICE SOLUTION, INC</t>
  </si>
  <si>
    <t>250 Red Cliffs Drive</t>
  </si>
  <si>
    <t>H WIRE TECHNOLOGY SOLUTIONS</t>
  </si>
  <si>
    <t>12608 South 125 West</t>
  </si>
  <si>
    <t>CHOICE SUPPORTED EMPLOYMENT OF UTAH</t>
  </si>
  <si>
    <t>456 E 3600 N</t>
  </si>
  <si>
    <t>CHOICE SUPPORTED EMPLOYMENT SERVICES, INC.</t>
  </si>
  <si>
    <t>1140 N. HWY 89</t>
  </si>
  <si>
    <t>HARRISVILLE</t>
  </si>
  <si>
    <t>DREAM WOODS, INC.</t>
  </si>
  <si>
    <t>5457 VARENNA ST</t>
  </si>
  <si>
    <t>ALPINE FIRE PROTECTION INC</t>
  </si>
  <si>
    <t>2263 W WANLASS WAY</t>
  </si>
  <si>
    <t>BDS, INC.</t>
  </si>
  <si>
    <t>275 s. 200 w.</t>
  </si>
  <si>
    <t>MT THOMPSON, INC.</t>
  </si>
  <si>
    <t>47 South Main Street</t>
  </si>
  <si>
    <t>PCDS, PLLC</t>
  </si>
  <si>
    <t>1526 Ute Blvd #212</t>
  </si>
  <si>
    <t>SHARETOWN, INC.</t>
  </si>
  <si>
    <t>149 South 300 West</t>
  </si>
  <si>
    <t>PRO IMAGE FRANCHISE, L.C.</t>
  </si>
  <si>
    <t>1310 W 233 N #200</t>
  </si>
  <si>
    <t>ADVANCED  WASTE, INC.</t>
  </si>
  <si>
    <t>2815 W ANDREW AVE</t>
  </si>
  <si>
    <t>WASTE AND WATER LOGISTICS, LLC.</t>
  </si>
  <si>
    <t>5145 NORTH HIGHWAY 6</t>
  </si>
  <si>
    <t>CIRCLE D ENTERPRISES LLC</t>
  </si>
  <si>
    <t>1135 E 770 N</t>
  </si>
  <si>
    <t>K AND K SANITATION, INC.</t>
  </si>
  <si>
    <t>3615 East 200 North</t>
  </si>
  <si>
    <t>ECONO WASTE, INC.</t>
  </si>
  <si>
    <t>1988 S 1100 W</t>
  </si>
  <si>
    <t>FOUR CORNERS PRECISION MFG CO.</t>
  </si>
  <si>
    <t>610 WEST 3410 SOUTH</t>
  </si>
  <si>
    <t>WHITE'S SANITATION, INC</t>
  </si>
  <si>
    <t>Hazardous Waste</t>
  </si>
  <si>
    <t>305 E Annabella Rd</t>
  </si>
  <si>
    <t>ROC FUND LANDFILL HOLDINGS, LLC</t>
  </si>
  <si>
    <t>800 S Allen Ranch Rd</t>
  </si>
  <si>
    <t>MGS, INC</t>
  </si>
  <si>
    <t>Waste Treatment Disposal</t>
  </si>
  <si>
    <t>550 North GENEVA RD</t>
  </si>
  <si>
    <t>CERTIFIED MEDICAL WASTE UTAH, LLC</t>
  </si>
  <si>
    <t>855 S 500 W</t>
  </si>
  <si>
    <t>GREENFIELD LOGISTICS, LLC</t>
  </si>
  <si>
    <t>1325 West 2200 South Suite D</t>
  </si>
  <si>
    <t>TWIN D INC.</t>
  </si>
  <si>
    <t>Septic Tank Services</t>
  </si>
  <si>
    <t>3120 N 675 E</t>
  </si>
  <si>
    <t>SPECIALTY PAINTING INC</t>
  </si>
  <si>
    <t>13581 Deer Mountain Circle</t>
  </si>
  <si>
    <t>BRUSH BROTHERS PAINTING INC.</t>
  </si>
  <si>
    <t>2679 Midland Dr. Suite 6</t>
  </si>
  <si>
    <t>STAUFFER ENTERPRISES INC</t>
  </si>
  <si>
    <t>377 N Marshall Way Ste #5</t>
  </si>
  <si>
    <t>VACOM SYSTEMS LLC</t>
  </si>
  <si>
    <t>345 WEST 600 SOUTH SUITE 109</t>
  </si>
  <si>
    <t>CARDEN MEMORIAL FOUNDATION</t>
  </si>
  <si>
    <t>1452 E 2700 S</t>
  </si>
  <si>
    <t>SERIES 215: MINISTRIES OF THE CATHOLIC DIOCESE OF SALT LA OF SALT LAKE CITY, LLC</t>
  </si>
  <si>
    <t>430 East 2100 South</t>
  </si>
  <si>
    <t>Benworth Capital</t>
  </si>
  <si>
    <t>KIDS VILLAGE WORKSHOP, INC.</t>
  </si>
  <si>
    <t>1641 N STATE ST</t>
  </si>
  <si>
    <t>EDUCATION ALTERNATIVES, INC.</t>
  </si>
  <si>
    <t>2416 E 1700 S</t>
  </si>
  <si>
    <t>ENSIGN LEARNING CENTER</t>
  </si>
  <si>
    <t>2755 S Decker Lake Ln</t>
  </si>
  <si>
    <t>PINNACLE SCHOOLS, INC.</t>
  </si>
  <si>
    <t>275 E 400 S</t>
  </si>
  <si>
    <t>RIVERSIDE SCHOOL INC</t>
  </si>
  <si>
    <t>CREATIVE LEARNING ACADEMY OF UTAH LLC</t>
  </si>
  <si>
    <t>2297 N POINTE MEADOW LOOP</t>
  </si>
  <si>
    <t>PROVIDENCE HALL</t>
  </si>
  <si>
    <t>4795 S. Patriot Ridge Dr.</t>
  </si>
  <si>
    <t>SERIES 201: MINISTRIES OF THE CATHOLIC DIOCESE OF SALT LAKE CITY, LLC</t>
  </si>
  <si>
    <t>1745 East 9800 South</t>
  </si>
  <si>
    <t>THUNDER ROCK CONSULTING LLC</t>
  </si>
  <si>
    <t>150 N 200 E</t>
  </si>
  <si>
    <t>SRS EDUCATION</t>
  </si>
  <si>
    <t>MYOTHERAPY INSTITUTE OF UTAH</t>
  </si>
  <si>
    <t>Junior College</t>
  </si>
  <si>
    <t>NATIONAL ASSOCIATION OF CERTIFIED VALUATORS AND ANALYSTS INC</t>
  </si>
  <si>
    <t>Business School</t>
  </si>
  <si>
    <t>5217 So. State Street, Suite 400</t>
  </si>
  <si>
    <t>JUNIOR ACHIEVEMENT OF UTAH INC</t>
  </si>
  <si>
    <t>515 S 700 E</t>
  </si>
  <si>
    <t>D&amp;A CORPORATION</t>
  </si>
  <si>
    <t>488 W WINCHESTER ST Suite 220</t>
  </si>
  <si>
    <t>LEARNING LEGACY, LLC</t>
  </si>
  <si>
    <t>9980 S 300 W STE 200</t>
  </si>
  <si>
    <t>WHYTRY LLC</t>
  </si>
  <si>
    <t>5455 N River Run Drive</t>
  </si>
  <si>
    <t>KIM FLYNN CONSULTING, INC.</t>
  </si>
  <si>
    <t>333 W 2230 N</t>
  </si>
  <si>
    <t>CAMEO COLLEGE OF BEAUTY, INC</t>
  </si>
  <si>
    <t>124 5770  E</t>
  </si>
  <si>
    <t>TAYLOR ANDREWS, INC.</t>
  </si>
  <si>
    <t>9052 S 1510 W</t>
  </si>
  <si>
    <t>AIR RESOURCES HELICOPTERS INC</t>
  </si>
  <si>
    <t>Flight Training Schools</t>
  </si>
  <si>
    <t>619 N 2369 W</t>
  </si>
  <si>
    <t>LITTLE WONDERS LEARNING CENTER, INC.</t>
  </si>
  <si>
    <t>3223 SOUTH MAIN ST</t>
  </si>
  <si>
    <t>MEDSPA ACADAMIES INC</t>
  </si>
  <si>
    <t>10714 RIVER FRONT PARKWAY</t>
  </si>
  <si>
    <t>CORNERSTONE AVIATION, INC.</t>
  </si>
  <si>
    <t>176 N 2200 W 195</t>
  </si>
  <si>
    <t>MIDWIVES COLLEGE OF UTAH</t>
  </si>
  <si>
    <t>1174 E GRAYSTONE WAY</t>
  </si>
  <si>
    <t>HEALING MOUNTAIN MASSAGE SCHOOL LC</t>
  </si>
  <si>
    <t>363 S 500 E, Suite 210</t>
  </si>
  <si>
    <t>PROVO MUSIC CENTER, INC.</t>
  </si>
  <si>
    <t>Fine Art Schools</t>
  </si>
  <si>
    <t>1006 S State St</t>
  </si>
  <si>
    <t>WINNER SCHOOL, LLC</t>
  </si>
  <si>
    <t>6120 S 2075 E</t>
  </si>
  <si>
    <t>INTERNATIONAL SPORTS SPECIALISTS, INC.</t>
  </si>
  <si>
    <t>1755 N 400 E SUITE 201</t>
  </si>
  <si>
    <t>SWIM KIDS, L.L.C.</t>
  </si>
  <si>
    <t>2054 E Buckingham Way</t>
  </si>
  <si>
    <t>INTERNATIONAL LANGUAGE PROGRAMS, INC.</t>
  </si>
  <si>
    <t>Language Schools</t>
  </si>
  <si>
    <t>International Language Programs 508 E 800 N Ste 3d</t>
  </si>
  <si>
    <t>A-1 DRIVING SCHOOL INC.</t>
  </si>
  <si>
    <t>Driving Schools</t>
  </si>
  <si>
    <t>8088 South Highland Dr.</t>
  </si>
  <si>
    <t>ST. GEORGE ACADEMY</t>
  </si>
  <si>
    <t>380 East 3090 South</t>
  </si>
  <si>
    <t>Banner Capital Bank</t>
  </si>
  <si>
    <t>LIAHONA ACADEMY MANAGEMENT LLC</t>
  </si>
  <si>
    <t>2464 W 450 S</t>
  </si>
  <si>
    <t>MYEDUCATOR LLC</t>
  </si>
  <si>
    <t>202 W 540 N</t>
  </si>
  <si>
    <t>GORDON J. CHRISTENSEN--PRACTICAL CLINICAL COURSES, INC.</t>
  </si>
  <si>
    <t>3707 N Canyon Rd</t>
  </si>
  <si>
    <t>ASHCREEK RANCH ACADEMY, INC.</t>
  </si>
  <si>
    <t>652 Shady Lane</t>
  </si>
  <si>
    <t>Progress Bank and Trust</t>
  </si>
  <si>
    <t>MAPLE LAKE ACADEMY, LLC</t>
  </si>
  <si>
    <t>6155 S 2400 W</t>
  </si>
  <si>
    <t>SPY HOP PRODUCTIONS, INC.</t>
  </si>
  <si>
    <t>669 S. West Temple, Suite 202</t>
  </si>
  <si>
    <t>FOUR CORNERS SCHOOL OF OUTDOOR EDUCATION</t>
  </si>
  <si>
    <t>1117 N. Main St.</t>
  </si>
  <si>
    <t>CITRUS PEAR, LLC</t>
  </si>
  <si>
    <t>633 S 180 E</t>
  </si>
  <si>
    <t>SILICON SLOPES</t>
  </si>
  <si>
    <t>2600 W EXECUTIVE PKWY #140</t>
  </si>
  <si>
    <t>CHILD TIME, INC.</t>
  </si>
  <si>
    <t>410 3rd Avenue Salt Lake City, Ut. 84103</t>
  </si>
  <si>
    <t>LEARNING DYNAMICS, INC.</t>
  </si>
  <si>
    <t>364 E. 1780 S.</t>
  </si>
  <si>
    <t>SKIN SCIENCE INSTITUTE</t>
  </si>
  <si>
    <t>10299 1300 East</t>
  </si>
  <si>
    <t>NATIONAL ENERGY FOUNDATION, INC.</t>
  </si>
  <si>
    <t>4516 S 700 E STE 100</t>
  </si>
  <si>
    <t>SPECTRUM RESEARCH EVALUATION AND DEVELOPMENT, LLC</t>
  </si>
  <si>
    <t>1770 North Research Park Way</t>
  </si>
  <si>
    <t>TRM CLINIC LLC</t>
  </si>
  <si>
    <t>9994 N 6610 W</t>
  </si>
  <si>
    <t>Accion</t>
  </si>
  <si>
    <t>SHELLY SAVAGE MD, LLC</t>
  </si>
  <si>
    <t>1900 N State St</t>
  </si>
  <si>
    <t>SPORTSMED ASSOCIATES, LLC</t>
  </si>
  <si>
    <t>3401 N Center St</t>
  </si>
  <si>
    <t>NEUROLOGICAL ASSOCIATES, P.C.</t>
  </si>
  <si>
    <t>212 S 1100 E</t>
  </si>
  <si>
    <t>CACHE VALLEY EAR, NOSE &amp; THROAT, PLLC</t>
  </si>
  <si>
    <t>2380 North 400 East, Suite D</t>
  </si>
  <si>
    <t>CACHE VALLEY WOMEN'S CENTER, I</t>
  </si>
  <si>
    <t>1325 North 600 East Suite 102</t>
  </si>
  <si>
    <t>BRIGHAM PEDIATRICS PC</t>
  </si>
  <si>
    <t>980 MEDICAL DR STE 2</t>
  </si>
  <si>
    <t>DANIEL J HANSEN DO PLLC</t>
  </si>
  <si>
    <t>1495 E Ridgeline Drive</t>
  </si>
  <si>
    <t>UTAH PODIATRIC PHYSICIANS AND SURGEONS GROUP, LLC</t>
  </si>
  <si>
    <t>430 NORTH 400 WEST</t>
  </si>
  <si>
    <t>ADVANCED PULMONARY, SLEEP DISORDER &amp; INTERNAL MEDICINE, PLLC</t>
  </si>
  <si>
    <t>640 E 700 S #105</t>
  </si>
  <si>
    <t>CALLAHAN CLINIC, PC</t>
  </si>
  <si>
    <t>1240 E 100 S Ste. 15A</t>
  </si>
  <si>
    <t>FOOT AND ANKLE INSTITUTE</t>
  </si>
  <si>
    <t>754 South Main Street Suite 3</t>
  </si>
  <si>
    <t>GRACE PARADELA, M.D. PC</t>
  </si>
  <si>
    <t>292 South 1470 E #200</t>
  </si>
  <si>
    <t>MARCHANT PHYSICAL THERAPY &amp; WELLNESS, INC.</t>
  </si>
  <si>
    <t>1490 E FOREMASTER DR STE 110</t>
  </si>
  <si>
    <t>SOUTHERN UTAH SURGICAL AND LASER AESTHET</t>
  </si>
  <si>
    <t>1068 E RIVERSIDE DR</t>
  </si>
  <si>
    <t>SOUTHWEST INTERNAL MEDICINE, P.C.</t>
  </si>
  <si>
    <t>292 S 1470 E</t>
  </si>
  <si>
    <t>SOUTHWEST SKIN AND CANCER LLC</t>
  </si>
  <si>
    <t>383 South 300 East</t>
  </si>
  <si>
    <t>ZION EYE INSTITUTE INC.</t>
  </si>
  <si>
    <t>2801791 E 280 N</t>
  </si>
  <si>
    <t>CACHE VALLEY EYE ASSOCIATES, PLLC</t>
  </si>
  <si>
    <t>1350 N 500 E</t>
  </si>
  <si>
    <t>KELLY W HUBBARD MD PC</t>
  </si>
  <si>
    <t>2380 N 400 E STE B</t>
  </si>
  <si>
    <t>TREE HOUSE PEDIATRICS AND FAMILY CARE, LLC</t>
  </si>
  <si>
    <t>1325 N 600 E STE 101</t>
  </si>
  <si>
    <t>MEDICAL ARTS CENTER CLINIC INC</t>
  </si>
  <si>
    <t>984 MEDICAL DRIVE STE 1</t>
  </si>
  <si>
    <t>MOUNTAIN ORTHOPAEDICS, L.L.C.</t>
  </si>
  <si>
    <t>1551 S Renaissance Towne Dr. #400</t>
  </si>
  <si>
    <t>MOUNTAIN PAIN AND SPINE LLC</t>
  </si>
  <si>
    <t>1551 RENAISSANCE TOWNE DR STE 540</t>
  </si>
  <si>
    <t>RICHARD W. PARKINSON, MD, PLLC</t>
  </si>
  <si>
    <t>5314 N. 250 W. #220</t>
  </si>
  <si>
    <t>GLAUKOM, LLC</t>
  </si>
  <si>
    <t>6344 S 900 E</t>
  </si>
  <si>
    <t>RETINA AND VITREOUS SURGEONS OF UTAH, LLC</t>
  </si>
  <si>
    <t>STE 210 1055 N 300 W</t>
  </si>
  <si>
    <t>BRENT J BOWEN, MD, PC</t>
  </si>
  <si>
    <t>5770 S 250 E,suite 235</t>
  </si>
  <si>
    <t>FORM MED SPA LLC</t>
  </si>
  <si>
    <t>6322 S 3000 E Suite 170</t>
  </si>
  <si>
    <t>JUNEAU BIOSCIENCES, L.L.C.</t>
  </si>
  <si>
    <t>2749 E Parleys Way STE 210</t>
  </si>
  <si>
    <t>UTAH ENDOCRINOLOGY ASSOCIATES, PLLC</t>
  </si>
  <si>
    <t>470 East 3900 South Suite 200</t>
  </si>
  <si>
    <t>UTAH PHYSICIANS CARE CENTERS, PC</t>
  </si>
  <si>
    <t>5630 South Waterbury Way B102</t>
  </si>
  <si>
    <t>ROCK CREEK NEUROSURGERY LLC</t>
  </si>
  <si>
    <t>15 S 1000 E</t>
  </si>
  <si>
    <t>ALPINE PAIN AND REHABILITATION</t>
  </si>
  <si>
    <t>945 W 3200 N</t>
  </si>
  <si>
    <t>Fund-Ex Solutions Group, LLC</t>
  </si>
  <si>
    <t>UTAH ORTHOPAEDICS LLC</t>
  </si>
  <si>
    <t>5782 Adams Avenue Parkway</t>
  </si>
  <si>
    <t>UNGRICHT PARKER EYE ASSOCIATES, INC.</t>
  </si>
  <si>
    <t>5570 S. 250 E. Ste. 410</t>
  </si>
  <si>
    <t>FIRST MED LLC</t>
  </si>
  <si>
    <t>383 N 700 W STE A</t>
  </si>
  <si>
    <t>FIRST MED CENTRAL LLC</t>
  </si>
  <si>
    <t>441 S REDWOOD RD</t>
  </si>
  <si>
    <t>WESTERN GYNECOLOGICAL AND OBSTETRICAL CLINIC, INC.</t>
  </si>
  <si>
    <t>12842 S. 3600 W.</t>
  </si>
  <si>
    <t>JORDAN LANDING CLINIC PROPERTIES, LLC</t>
  </si>
  <si>
    <t>3895 WEST 7800 SOUTH, SUITE 100</t>
  </si>
  <si>
    <t>JORDAN VALLEY DERMATOLOGY CENTER, LLC</t>
  </si>
  <si>
    <t>3570 W. 9000 S. #220</t>
  </si>
  <si>
    <t>PATRICK GREEN MD, PLLC</t>
  </si>
  <si>
    <t>134 W 1180 n #5</t>
  </si>
  <si>
    <t>PMA CARE LLC</t>
  </si>
  <si>
    <t>1716 Orchard Dr</t>
  </si>
  <si>
    <t>ALPINE PAIN SOLUTIONS OF UTAH, INC.</t>
  </si>
  <si>
    <t>3051 W Maple Loop Dr #125</t>
  </si>
  <si>
    <t>ROCKY MOUNTAIN RETINA CONSULTANTS</t>
  </si>
  <si>
    <t>4400 S  700 E Suite 200</t>
  </si>
  <si>
    <t>Paragon Bank</t>
  </si>
  <si>
    <t>ASPEN DERMATOLOGY</t>
  </si>
  <si>
    <t>114 E 800 N</t>
  </si>
  <si>
    <t>SUMMIT BRAIN AND SPINE PC</t>
  </si>
  <si>
    <t>3000 N Triumph Blvd</t>
  </si>
  <si>
    <t>MOUNTAIN UTAH FAMILY MEDICINE, PC</t>
  </si>
  <si>
    <t>879 N MAIN ST</t>
  </si>
  <si>
    <t>CEDAR OPHTHALMIC ASSOCIATES PC</t>
  </si>
  <si>
    <t>1811 W ROYAL HUNTE DR. STE. 1</t>
  </si>
  <si>
    <t>CEDAR RIDGE FAMILY MEDICINCE</t>
  </si>
  <si>
    <t>110 W 1325 N STE 200</t>
  </si>
  <si>
    <t>COMPREHENSIVE MEDICAL MANAGEMENT PC</t>
  </si>
  <si>
    <t>4052 PIONEER PKWY W</t>
  </si>
  <si>
    <t>COTTONTREE FAMILY PRACTICE</t>
  </si>
  <si>
    <t>2230 UNIVERSITY PKWY N</t>
  </si>
  <si>
    <t>CANYON CREST SURGICAL II, LLC</t>
  </si>
  <si>
    <t>11762 So State Street #240</t>
  </si>
  <si>
    <t>CLARITY SKIN LLC</t>
  </si>
  <si>
    <t>11762 So STATE ST</t>
  </si>
  <si>
    <t>THE ROSE CLINIC FOR PLASTIC AND MIGRAINE SURGERY, P.C.</t>
  </si>
  <si>
    <t>320 W River Park Dr. #245</t>
  </si>
  <si>
    <t>United Midwest Savings Bank, National Association</t>
  </si>
  <si>
    <t>JEFFREY L. MATTHEWS M.D. A PROFESSIONAL CORPORATION</t>
  </si>
  <si>
    <t>3650 N University Ave. Suite 150</t>
  </si>
  <si>
    <t>US Eagle FCU</t>
  </si>
  <si>
    <t>PEDIATRIC SMILES, PLLC</t>
  </si>
  <si>
    <t>167 North 400 West Suite A-4</t>
  </si>
  <si>
    <t>UTAH DIGESTIVE HEALTH INSTITUTE, LLC</t>
  </si>
  <si>
    <t>6028 S RIDGELINE DR STE 201</t>
  </si>
  <si>
    <t>R. WADE OAKDEN, M.D., P.C.</t>
  </si>
  <si>
    <t>1059 N 100 W</t>
  </si>
  <si>
    <t>SHANE D GAGON MD PC</t>
  </si>
  <si>
    <t>377 N Fairgrounds Rd</t>
  </si>
  <si>
    <t>THE HEALTH SPOT INC</t>
  </si>
  <si>
    <t>10011SOUTH CENTENNIAL PARKWAY SUITE350</t>
  </si>
  <si>
    <t>MICHAEL F. PINGREE MD PC</t>
  </si>
  <si>
    <t>3465 S Pioneer Pkwy, Suite #5</t>
  </si>
  <si>
    <t>JORDAN RIVER WOMEN&amp;APOS;S HEALTH, P.C.</t>
  </si>
  <si>
    <t>3584 W. 9000 S. Suite 206</t>
  </si>
  <si>
    <t>SOUTH VALLEY EAR, NOSE &amp; THROAT ASSOCIATES, LLC</t>
  </si>
  <si>
    <t>3584 W 9000 S Ste. 311</t>
  </si>
  <si>
    <t>SOUTHWEST CHILDREN'S CLINIC LLC</t>
  </si>
  <si>
    <t>8822 S REDWOOD RD STE C211</t>
  </si>
  <si>
    <t>VALLEY FAMILY MEDICINE PC</t>
  </si>
  <si>
    <t>2376 North 400 East, Suite 102</t>
  </si>
  <si>
    <t>WASATCH PAIN SOLUTIONS, P.C.</t>
  </si>
  <si>
    <t>661 W 10600 South Jordan Parkway</t>
  </si>
  <si>
    <t>OLD FARM OBSTETRICS AND GYNECOLOGY LLC</t>
  </si>
  <si>
    <t>3970 S 700 E #14</t>
  </si>
  <si>
    <t>BATEMAN HORNE CENTER OF EXCELLENCE</t>
  </si>
  <si>
    <t>24 South 1100 East  #205</t>
  </si>
  <si>
    <t>CANYON SURGICAL ASSOCIATES</t>
  </si>
  <si>
    <t>5171 S Cottonwood St. Suite 650</t>
  </si>
  <si>
    <t>COTTONWOOD OBSTETRICS-GYNECOLOGY</t>
  </si>
  <si>
    <t>5063 South Cottonwood Street Suite 400 Murray, Ut 84107</t>
  </si>
  <si>
    <t>HIGHLAND MEDICAL PLLC</t>
  </si>
  <si>
    <t>4460 Highland Drive #400</t>
  </si>
  <si>
    <t>HOFMANN ARTHRITIS INSTITUTE PLLC</t>
  </si>
  <si>
    <t>24 S 1100 E Suite 101</t>
  </si>
  <si>
    <t>INTERMOUNTAIN SPINE PARTNERS LLC</t>
  </si>
  <si>
    <t>5770 S. 250 E. Suite 135</t>
  </si>
  <si>
    <t>IVAN D FLINT MD PC</t>
  </si>
  <si>
    <t>1250 E. 3900 S., Suite #450</t>
  </si>
  <si>
    <t>NEUROSURGICAL ASSOCIATES, LLC</t>
  </si>
  <si>
    <t>5171 S Cottonwood St Ste 950</t>
  </si>
  <si>
    <t>PHYSICIANS MEDICAL GROUP, PLLC</t>
  </si>
  <si>
    <t>4624 S Holladay Blvd, St 202</t>
  </si>
  <si>
    <t>ROCKY MOUNTAIN ASSOCIATED PHYSICIANS, INC</t>
  </si>
  <si>
    <t>1160 East 3900 South Ste 4100</t>
  </si>
  <si>
    <t>ROCKY MOUNTAIN EYE CARE ASSOCIATES, LLC</t>
  </si>
  <si>
    <t>4400 South 700 East Suite 100</t>
  </si>
  <si>
    <t>SPINE CARE CENTER, LLC</t>
  </si>
  <si>
    <t>6750 Highland DR #100</t>
  </si>
  <si>
    <t>UTAH ORTHOPAEDIC SPECIALISTS, LLC</t>
  </si>
  <si>
    <t>5316 South Woodrow Street, Suite 200</t>
  </si>
  <si>
    <t>JERRY D TWIGGS MD PC</t>
  </si>
  <si>
    <t>1240 East 100 South #14</t>
  </si>
  <si>
    <t>LUNT &amp; KVARFORDT, LLC</t>
  </si>
  <si>
    <t>295 S. 1470 E. #300</t>
  </si>
  <si>
    <t>RETINA ASSOCIATES OF SOUTHERN UTAH, P.C.</t>
  </si>
  <si>
    <t>230 N 1680 E Bldg F</t>
  </si>
  <si>
    <t>ST GEORGE EYE CENTER LLC</t>
  </si>
  <si>
    <t>617 East Riverside Drive Ste 101</t>
  </si>
  <si>
    <t>GUT WHISPERER, P.C.</t>
  </si>
  <si>
    <t>1543 W 12600 S STE 102</t>
  </si>
  <si>
    <t>HEIDEN ORTHOPEDICS LLC</t>
  </si>
  <si>
    <t>2200 Park Ave, Bldg D Ste 100</t>
  </si>
  <si>
    <t>ASSOCIATES OF PATHOLOGY, P.C.</t>
  </si>
  <si>
    <t>MDSI PHYSICIAN GROUP</t>
  </si>
  <si>
    <t>1701 W 2450 S</t>
  </si>
  <si>
    <t>PEDIATRIC CARE OF OGDEN</t>
  </si>
  <si>
    <t>1740 Combe Rd SUITE 5</t>
  </si>
  <si>
    <t>PROVAS OF OGDEN, LLC</t>
  </si>
  <si>
    <t>5974 Fashion Point Dr. STE 110</t>
  </si>
  <si>
    <t>GREGORY IVERSON FAMILY MEDICINE PLLC</t>
  </si>
  <si>
    <t>PO Box 681</t>
  </si>
  <si>
    <t>UTAH VALLEY DERMATOLOGY, P.C.</t>
  </si>
  <si>
    <t>680 East Main Street Suite 201</t>
  </si>
  <si>
    <t>WASATCH PEAK FAMILY PRACTICE PC</t>
  </si>
  <si>
    <t>1580 WEST ANTELOPE DRIVE Suite 200</t>
  </si>
  <si>
    <t>LIFESPRING PAIN MANAGEMENT LLC</t>
  </si>
  <si>
    <t>275 W 200 N suite #7,</t>
  </si>
  <si>
    <t>ALPINE ANESTHESIA, LLC</t>
  </si>
  <si>
    <t>436 E. Tilden Parc Ln. Unit 206</t>
  </si>
  <si>
    <t>SOUTH SUMMIT PEDIATRICS, LLC</t>
  </si>
  <si>
    <t>267 E. Traverse Point Drive</t>
  </si>
  <si>
    <t>VINCENT SURGICAL ARTS</t>
  </si>
  <si>
    <t>6710 Blackstone Rd, Ste 201</t>
  </si>
  <si>
    <t>CEDAR DERMATOLOGY PLLC</t>
  </si>
  <si>
    <t>166 W 1325 N Suite 250</t>
  </si>
  <si>
    <t>BRIGHAM MEDICAL CLINIC, INC.</t>
  </si>
  <si>
    <t>600 W Hospital Rd</t>
  </si>
  <si>
    <t>OCCUDIGM HEALTH, INC</t>
  </si>
  <si>
    <t>40 East 400 South</t>
  </si>
  <si>
    <t>CEDER PSYCHIATRY LLC</t>
  </si>
  <si>
    <t>672 W 400 S SUITE 201</t>
  </si>
  <si>
    <t>ASPIRE SURGICAL, LLC</t>
  </si>
  <si>
    <t>6268 S 900 E Ste 100</t>
  </si>
  <si>
    <t>PSYCHIATRIC &amp; BEHAVIORAL SOLUTIONS</t>
  </si>
  <si>
    <t>1522 S 1100 E</t>
  </si>
  <si>
    <t>STAT MD, LLC</t>
  </si>
  <si>
    <t>1784 Uinta Way suite E2</t>
  </si>
  <si>
    <t>DARREN CHAMBERLAIN, DDS PC</t>
  </si>
  <si>
    <t>688 W 400 S</t>
  </si>
  <si>
    <t>JENSEN ORTHODONTICS AND ASSOCI</t>
  </si>
  <si>
    <t>3900 South 1377 East Ste#203</t>
  </si>
  <si>
    <t>ROCK HOTEL DENTAL, LLC</t>
  </si>
  <si>
    <t>88 E STATE ST</t>
  </si>
  <si>
    <t>HALF DENTAL UTAH LLC</t>
  </si>
  <si>
    <t>4625 S 2300 E</t>
  </si>
  <si>
    <t>BURKE AND BECKSTROM ORTHODONTICS LLC</t>
  </si>
  <si>
    <t>446 S Mall Drive ste 100</t>
  </si>
  <si>
    <t>INTERMOUNTAIN DENTURES, PLLC</t>
  </si>
  <si>
    <t>1091 N BLUFF ST SUITE 812</t>
  </si>
  <si>
    <t>JEFFREY R. SIMISTER D.D.S. M.S.D., LLC</t>
  </si>
  <si>
    <t>1054 EAST RIVERSIDE DR SUITE 101</t>
  </si>
  <si>
    <t>INTERMOUNTAIN DENTAL SPECIALISTS, LLC</t>
  </si>
  <si>
    <t>2797 N HIGHWAY 89 #200</t>
  </si>
  <si>
    <t>RIDGE VIEW DENTAL ASSOCIATES LLC</t>
  </si>
  <si>
    <t>2979 N HIGHWAY 89 STE 300</t>
  </si>
  <si>
    <t>UC DENTAL CENTER, PLLC</t>
  </si>
  <si>
    <t>1344 S 800 E Ste 210</t>
  </si>
  <si>
    <t>LAKEVIEW DENTAL ROY, INC.</t>
  </si>
  <si>
    <t>3626 West 5600 South Suite D</t>
  </si>
  <si>
    <t>WARREN ORTHODONTICS, PC</t>
  </si>
  <si>
    <t>688 w 400 s Ste 100</t>
  </si>
  <si>
    <t>JEREMY B. MATTHEWS, DMD, LLC</t>
  </si>
  <si>
    <t>1305 NORTH COMMERCE DR SUITE 220</t>
  </si>
  <si>
    <t>AA DENTAL</t>
  </si>
  <si>
    <t>597 S PLEASANT GROVE BLVD</t>
  </si>
  <si>
    <t>BARRY FAMILY DENTAL GROUP, PLLC</t>
  </si>
  <si>
    <t>1943 N STATE ST</t>
  </si>
  <si>
    <t>PROFESSIONAL DENTAL LLC</t>
  </si>
  <si>
    <t>TRAVERSE MOUNTAIN FAMILY DENTAL LLC</t>
  </si>
  <si>
    <t>3940 NORTH TRAVERSE MOUNTAIN BLVD SUITE 102</t>
  </si>
  <si>
    <t>HOME CARE ASSISTANCE OF UTAH, L.C.</t>
  </si>
  <si>
    <t>7833 S Highland Drive</t>
  </si>
  <si>
    <t>ANDERTON DENTAL GROUP</t>
  </si>
  <si>
    <t>1860 E. Skyline Drive</t>
  </si>
  <si>
    <t>KAYSVILLE FAMILY DENTISTRY PLLC</t>
  </si>
  <si>
    <t>47 East Crestwood Road Suite 5</t>
  </si>
  <si>
    <t>SWAN PEDIATRIC DENTAL LLC</t>
  </si>
  <si>
    <t>601 N. STATE ROAD 198</t>
  </si>
  <si>
    <t>HORSLEY ORTHODONTICS, P.C.</t>
  </si>
  <si>
    <t>3632 W South Jordan Pkwy #201</t>
  </si>
  <si>
    <t>SMITH AND MACDONALD PEDIATRIC DENTISTRY PLLC</t>
  </si>
  <si>
    <t>148 S 1100 E</t>
  </si>
  <si>
    <t>COLEMAN ORTHODONTICS, PC</t>
  </si>
  <si>
    <t>736 S 2000 W Ste 2</t>
  </si>
  <si>
    <t>LEGACY DENTAL, L.L.C.</t>
  </si>
  <si>
    <t>1345 E. 3900 S. Ste 116</t>
  </si>
  <si>
    <t>DREAM DENTAL IMPLANT CENTER, LLC</t>
  </si>
  <si>
    <t>268 W 400 S</t>
  </si>
  <si>
    <t>DENTAL CMO, LLC</t>
  </si>
  <si>
    <t>5252 EDGEWOOD DR STE 365</t>
  </si>
  <si>
    <t>DANIEL W. WEST, DMD DW P.C. DBA WHITE PI NE DENTAL</t>
  </si>
  <si>
    <t>597 W 5300 S</t>
  </si>
  <si>
    <t>JET DENTAL, LLC</t>
  </si>
  <si>
    <t>3082 W MAPLE LOOP DR STE 150</t>
  </si>
  <si>
    <t>ANDREW J. BLISS DDS PC</t>
  </si>
  <si>
    <t>6724 S. Highland Drive</t>
  </si>
  <si>
    <t>ORAL AND MAXILLOFACIAL SURGEONS OF UTAH, LLC</t>
  </si>
  <si>
    <t>2297 N Hillfield Rd</t>
  </si>
  <si>
    <t>TODD S. LARSEN, D.M.D., P.C.</t>
  </si>
  <si>
    <t>8915 S 700 E #103</t>
  </si>
  <si>
    <t>SPRINGVILLE DENTISTRY</t>
  </si>
  <si>
    <t>378 E 400 S</t>
  </si>
  <si>
    <t>WADE D. THOMPSON, D.D.S., M.S., P.C.</t>
  </si>
  <si>
    <t>380 W CENTER ST</t>
  </si>
  <si>
    <t>LAYTON DENTAL PARTNERS, LLC</t>
  </si>
  <si>
    <t>984 3200  N</t>
  </si>
  <si>
    <t>MICHELLE C JORGENSEN DDS PC</t>
  </si>
  <si>
    <t>12 S 1100 E</t>
  </si>
  <si>
    <t>COLLEGE DENTAL CLINIC</t>
  </si>
  <si>
    <t>1176 S 1480 N</t>
  </si>
  <si>
    <t>PARKWAY DENTAL HELPER LLC</t>
  </si>
  <si>
    <t>48 S. MAIN</t>
  </si>
  <si>
    <t>J. BRIAN ABRAMS, D.M.D., P.C.</t>
  </si>
  <si>
    <t>606 N 1700 W</t>
  </si>
  <si>
    <t>ROSEWOOD DENTAL ASSOCIATES</t>
  </si>
  <si>
    <t>181 west vine street, suite A</t>
  </si>
  <si>
    <t>SUMMIT ORAL AND MAXILLOFACIAL SURGERY, PLLC</t>
  </si>
  <si>
    <t>642 east Kirby ln suite 101</t>
  </si>
  <si>
    <t>PAYNE ORTHODONTICS, PLLC</t>
  </si>
  <si>
    <t>3473 West South Jordan Parkway</t>
  </si>
  <si>
    <t>SIMPLY DENTAL MANAGEMENT, LLC</t>
  </si>
  <si>
    <t>1434 E 9400 S, Suite 206</t>
  </si>
  <si>
    <t>SMITH DENTAL CARE, LLC</t>
  </si>
  <si>
    <t>1030 e 11400 s</t>
  </si>
  <si>
    <t>HOLLADAY DENTAL STUDIO</t>
  </si>
  <si>
    <t>4888 S Highland Drive</t>
  </si>
  <si>
    <t>REDWOOD PERIODONTICS, LLC</t>
  </si>
  <si>
    <t>6287 South Redwood Road, Suite 102</t>
  </si>
  <si>
    <t>PRECISION IMPLANT &amp; ORAL SURGERY PC</t>
  </si>
  <si>
    <t>754 South Main, Suite 5</t>
  </si>
  <si>
    <t>CRAWFORD LEISHMAN DENTAL GROUP LLC</t>
  </si>
  <si>
    <t>265 W Center St</t>
  </si>
  <si>
    <t>LYNN S JOHNSON DBA MAGNA DENTAL CLINIC</t>
  </si>
  <si>
    <t>3564 S 7200 W ste B</t>
  </si>
  <si>
    <t>HILLFIELD PEDIATRIC &amp; FAMILY DENTISTRY INC.</t>
  </si>
  <si>
    <t>2112 N Hillfield Road STE 1</t>
  </si>
  <si>
    <t>WHITECAP INSTITUTE, LLC</t>
  </si>
  <si>
    <t>380 East 1500 South Suite 205</t>
  </si>
  <si>
    <t>ASPEN FALLS SPINAL CARE CENTER PLLC</t>
  </si>
  <si>
    <t>370 South Temple E</t>
  </si>
  <si>
    <t>ION VISION PLLC</t>
  </si>
  <si>
    <t>4523 North 3150 East</t>
  </si>
  <si>
    <t>MOUNTAIN VIEW EYE CENTER</t>
  </si>
  <si>
    <t>1580 W ANTELOPE DR STE 175</t>
  </si>
  <si>
    <t>ESPLIN EYE CENTER LLC</t>
  </si>
  <si>
    <t>59 South 400 West</t>
  </si>
  <si>
    <t>BRWEYE INC.</t>
  </si>
  <si>
    <t>10835 S 700 E</t>
  </si>
  <si>
    <t>ROOSEVELT VISION CLINIC</t>
  </si>
  <si>
    <t>165 w 200 n</t>
  </si>
  <si>
    <t>EAR NOSE &amp; THROAT HEARING CENTER INC</t>
  </si>
  <si>
    <t>756 E 12200 S</t>
  </si>
  <si>
    <t>KAREN W MALM PHD PC</t>
  </si>
  <si>
    <t>S Redwood Rd,STE 27</t>
  </si>
  <si>
    <t>GRANDVIEW FAMILY COUNSELING, LLC</t>
  </si>
  <si>
    <t>1576 S 500 W Ste 201</t>
  </si>
  <si>
    <t>BILTMORE HEALTH SERVICES</t>
  </si>
  <si>
    <t>LIFELONG SKILLS FOUNDATION, INC.</t>
  </si>
  <si>
    <t>P.O.BOX 58492</t>
  </si>
  <si>
    <t>TOUCHSTONE THERAPY CENTER INC.</t>
  </si>
  <si>
    <t>2872 S. Highland Drive</t>
  </si>
  <si>
    <t>THE GREEN HOUSE CENTER FOR GROWTH &amp; LEARNING, L.L.C.</t>
  </si>
  <si>
    <t>135 W CENTER ST</t>
  </si>
  <si>
    <t>APEX BEHAVIOR CONSULTING LLC</t>
  </si>
  <si>
    <t>3006 E HIGHLAND DR STE 210</t>
  </si>
  <si>
    <t>ADVANCED BEHAVIOR ANALYSIS INC</t>
  </si>
  <si>
    <t>1441 E FORT UNION BLVD</t>
  </si>
  <si>
    <t>Peoples Bank</t>
  </si>
  <si>
    <t>SOUTH POINT COUNSELING SERVICES, L.L.C.</t>
  </si>
  <si>
    <t>1206 W South Jordan Parkway, Suite D</t>
  </si>
  <si>
    <t>MOUNTAINTOP PHYSICAL THERAPY &amp; WELLNESS</t>
  </si>
  <si>
    <t>1794 OLYMPIC PKWY</t>
  </si>
  <si>
    <t>DIXIE HOME REHAB, LLC</t>
  </si>
  <si>
    <t>352 E. Riverside Dr. Ste #B3B</t>
  </si>
  <si>
    <t>THERAPY WEST , P.C.</t>
  </si>
  <si>
    <t>13 East Center</t>
  </si>
  <si>
    <t>CANYON COUNSELING CENTER, INC.</t>
  </si>
  <si>
    <t>3319 N UNIVERSITY AVE, Ste 100</t>
  </si>
  <si>
    <t>PRECISION REHABILITATION A PROFESSIONAL CORPORATION</t>
  </si>
  <si>
    <t>KIDS WHO COUNT</t>
  </si>
  <si>
    <t>345 N STATE ROAD 198</t>
  </si>
  <si>
    <t>MEIER &amp; MARSH PROFESSIONAL THERAPIES</t>
  </si>
  <si>
    <t>4785 W 4100 S</t>
  </si>
  <si>
    <t>ROCKY MOUNTAIN THERAPY SERVICES SOUTH INC.</t>
  </si>
  <si>
    <t>MASSAGE CENTER LLC</t>
  </si>
  <si>
    <t>850 East 300 South</t>
  </si>
  <si>
    <t>WASATCH THERAPY INC</t>
  </si>
  <si>
    <t>5349 South Adams Ave.</t>
  </si>
  <si>
    <t>PAGNANI PHYSICAL THERAPY LLC</t>
  </si>
  <si>
    <t>5497 BELMONT COURT</t>
  </si>
  <si>
    <t>ABSOLUTE HEARING SOLUTIONS, INC</t>
  </si>
  <si>
    <t>161 W 200 N</t>
  </si>
  <si>
    <t>SPINE ORTHOPEDIC &amp; SPORTS PHYSICAL THERAPY, LLC</t>
  </si>
  <si>
    <t>3303 N UNIVERSITY AVE</t>
  </si>
  <si>
    <t>SOUTHERN UTAH PHYSICAL THERAPY &amp; REHABILITATION PC</t>
  </si>
  <si>
    <t>166 W 1325 N</t>
  </si>
  <si>
    <t>TOTAL REHAB, INC</t>
  </si>
  <si>
    <t>551 S 455 E</t>
  </si>
  <si>
    <t>THE DR. DALE B. HULL FOUNDATION FOR NEUROLOGICAL REHABILITATION, INC.</t>
  </si>
  <si>
    <t>90 W. Albion Village Way</t>
  </si>
  <si>
    <t>IN MOTION PHYSICAL THERAPY, LLC</t>
  </si>
  <si>
    <t>370 East South Temple, Suite #250</t>
  </si>
  <si>
    <t>SYNERGY YOUTH TREATMENT</t>
  </si>
  <si>
    <t>4473 W 13400 N</t>
  </si>
  <si>
    <t>CORNISH</t>
  </si>
  <si>
    <t>PROREHAB PHYSICAL THERAPY INC.</t>
  </si>
  <si>
    <t>590 E 100 N Suite 1</t>
  </si>
  <si>
    <t>PROFESSIONAL PHYSICAL THERAPY &amp; SPORTS MEDICINE</t>
  </si>
  <si>
    <t>1325 S 800 E</t>
  </si>
  <si>
    <t>HERRIMAN PHYSICAL THERAPY, PC</t>
  </si>
  <si>
    <t>13358 South 5600 West</t>
  </si>
  <si>
    <t>INDEPENDENCE HOME CARE, LLC</t>
  </si>
  <si>
    <t>140 North Union Ave. Suite F350</t>
  </si>
  <si>
    <t>JAMES H KELSON A PROFESSIONAL PHYSICAL THERAPY CORPORATION</t>
  </si>
  <si>
    <t>636 E State Rd</t>
  </si>
  <si>
    <t>UTAH PODIATRY GROUP, PC</t>
  </si>
  <si>
    <t>Podiatrist</t>
  </si>
  <si>
    <t>WILLOW TREE RECOVERY, LLC</t>
  </si>
  <si>
    <t>145 S.1300 W.</t>
  </si>
  <si>
    <t>KNEAD A MASSAGE, INC</t>
  </si>
  <si>
    <t>1400 S Foothill Drive, Suite 222</t>
  </si>
  <si>
    <t>STRUCTURA BODY THERAPIES, LLC</t>
  </si>
  <si>
    <t>6112 S. 1550 E. #203</t>
  </si>
  <si>
    <t>ASSERTA HEALTH, INC.</t>
  </si>
  <si>
    <t>10421 South Jordan Gateway</t>
  </si>
  <si>
    <t>UNITED MEDICAL STAFFING SOLUTIONS</t>
  </si>
  <si>
    <t>2690 South 1300 East</t>
  </si>
  <si>
    <t>PINEVIEW RELAX INC</t>
  </si>
  <si>
    <t>2376 East Red Cliffs Drive STE 30</t>
  </si>
  <si>
    <t>METRO MENS HEALTH MARYLAND LLC</t>
  </si>
  <si>
    <t>5107 South 900 East #250</t>
  </si>
  <si>
    <t>FORWARD HEALTHCARE LLC</t>
  </si>
  <si>
    <t>1722 E OAKRIDGE DR</t>
  </si>
  <si>
    <t>CITIZENS AGAINST PHYSICAL AND SEXUAL ABUSE, INC.Q</t>
  </si>
  <si>
    <t>308 W 1000 N</t>
  </si>
  <si>
    <t>WASATCH CREST TREATMENT SERVICES, LLC</t>
  </si>
  <si>
    <t>425 W. MOULTON LN</t>
  </si>
  <si>
    <t>ALLIANCE YOUTH SERVICES, L.L.C</t>
  </si>
  <si>
    <t>4735 N THANKSGIVING WAY</t>
  </si>
  <si>
    <t>CORNER CANYON RECOVERY, LLC</t>
  </si>
  <si>
    <t>1450 E Pioneer Rd</t>
  </si>
  <si>
    <t>DEER HOLLOW RECOVERY, LLC</t>
  </si>
  <si>
    <t>1481 E Pioneer Rd</t>
  </si>
  <si>
    <t>CLINICAL CONSULTANTS LLC</t>
  </si>
  <si>
    <t>7601 S REDWOOD ROAD BLDG E</t>
  </si>
  <si>
    <t>PINNACLE RECOVERY CENTER, LLC</t>
  </si>
  <si>
    <t>6196 Holladay Blvd</t>
  </si>
  <si>
    <t>PATHWAYS, INC.</t>
  </si>
  <si>
    <t>8706 S 700 East Ste 205</t>
  </si>
  <si>
    <t>DESERET PEAK ANESTHESIA, LLC</t>
  </si>
  <si>
    <t>2055 NORTH MAIN</t>
  </si>
  <si>
    <t>UTAH VALLEY SURGERY CENTER, LLC</t>
  </si>
  <si>
    <t>2168 W GROVE PKWY</t>
  </si>
  <si>
    <t>Central Bank of St. Louis</t>
  </si>
  <si>
    <t>COTTONWOOD SURGERY CENTER</t>
  </si>
  <si>
    <t>6053 S Fashion Square Drive Suite 100</t>
  </si>
  <si>
    <t>NORTH VALLEY EMERGENCY PHYSICIANS PLLC</t>
  </si>
  <si>
    <t>170 N 1100 E</t>
  </si>
  <si>
    <t>PARK CITY PERFORMANCES</t>
  </si>
  <si>
    <t>328 Main St</t>
  </si>
  <si>
    <t>WASATCH INFUSION, L.L.C.</t>
  </si>
  <si>
    <t>348 E 4500 S Ste 220</t>
  </si>
  <si>
    <t>SKULL VALLEY HEALTH CLINIC, LLC</t>
  </si>
  <si>
    <t>STE I 1929 N AARON DR</t>
  </si>
  <si>
    <t>PEOPLE'S HEALTH CLINIC</t>
  </si>
  <si>
    <t>PO Box 681558</t>
  </si>
  <si>
    <t>SANPETE COMMUNITY TRAINING CENTER INC</t>
  </si>
  <si>
    <t>185 N 350 W</t>
  </si>
  <si>
    <t>CLINICAL LAB SOLUTIONS, LLC</t>
  </si>
  <si>
    <t>420 W 1500 S STE 201</t>
  </si>
  <si>
    <t>ADVANCED SPINE PAIN SPECIALISTS PLLC</t>
  </si>
  <si>
    <t>1337 N 1400 E</t>
  </si>
  <si>
    <t>APOLLO PARTNERS, LLC</t>
  </si>
  <si>
    <t>STE 2 12176 S 1000 E</t>
  </si>
  <si>
    <t>ALL-LAB SERVICES INC</t>
  </si>
  <si>
    <t>1539 E 1800 S</t>
  </si>
  <si>
    <t>INFUSE MEDIA GROUP, LLC</t>
  </si>
  <si>
    <t>3369 West Mayflower Ave, Suite 100</t>
  </si>
  <si>
    <t>RIVERWOODS ADVANCED DIAGNOSTIC IMAGING, INC.</t>
  </si>
  <si>
    <t>3152 N University Ave. Suite 100</t>
  </si>
  <si>
    <t>AUGUST SUN LLC</t>
  </si>
  <si>
    <t>11241 S 1370 E</t>
  </si>
  <si>
    <t>TRUMOBILITY INC</t>
  </si>
  <si>
    <t>272 S 671 W</t>
  </si>
  <si>
    <t>BCP LEGACY LLC</t>
  </si>
  <si>
    <t>2152 North Hillfield Road, Suite 1</t>
  </si>
  <si>
    <t>VALEO HOSPICE, LLC</t>
  </si>
  <si>
    <t>INTEGRITY BC INC.</t>
  </si>
  <si>
    <t>2351 N 400 E Apt. 121</t>
  </si>
  <si>
    <t>DIGNITY HOME HEALTH OF UTAH</t>
  </si>
  <si>
    <t>831 E 340 Ste 230</t>
  </si>
  <si>
    <t>QUALITY HEALTH INC.</t>
  </si>
  <si>
    <t>888 E. 3900 S. Ste B</t>
  </si>
  <si>
    <t>ALPHA HOME HEALTH CARE LLC</t>
  </si>
  <si>
    <t>257 S Orem Blvd</t>
  </si>
  <si>
    <t>ALPHA OMEGA HOSPICE LLC</t>
  </si>
  <si>
    <t>ORRIANT, LLC</t>
  </si>
  <si>
    <t>9980 S 300 W Suite 100</t>
  </si>
  <si>
    <t>UTAH HOME HEALTH AND HOSPICE LLC</t>
  </si>
  <si>
    <t>1849 N 1120 W</t>
  </si>
  <si>
    <t>AMBROSE HEALTHCARE LLC</t>
  </si>
  <si>
    <t>250 N REDWOOD RD</t>
  </si>
  <si>
    <t>SOLSTICE HOSPICE AND PALLIATIVE CARE LLC</t>
  </si>
  <si>
    <t>1115 S 900 E</t>
  </si>
  <si>
    <t>HEALTH WATCH PROVO INC</t>
  </si>
  <si>
    <t>9152 Silver Lake Dr</t>
  </si>
  <si>
    <t>CEDAR HILLS</t>
  </si>
  <si>
    <t>JOURNEY'S HOME HEALTH LLC</t>
  </si>
  <si>
    <t>UTAH HOME HEALTH CARE, LLC</t>
  </si>
  <si>
    <t>5320 S 900 E</t>
  </si>
  <si>
    <t>HEALTHCARE COMPLIANCE PROS, LLC</t>
  </si>
  <si>
    <t>10891 Scotty Drive</t>
  </si>
  <si>
    <t>BRIGHTON G&amp;B HOLDINGS INC</t>
  </si>
  <si>
    <t>SALT LAKE HOMECARE INC.</t>
  </si>
  <si>
    <t>420 E South Temple #345</t>
  </si>
  <si>
    <t>SUPERIOR HOME CARE INC</t>
  </si>
  <si>
    <t>184 5900  E</t>
  </si>
  <si>
    <t>GOOD SHEPHERD HOME CARE AND HOSPICE OF EASTERN UTAH, INC.</t>
  </si>
  <si>
    <t>3584 W 9000 S Suite 300</t>
  </si>
  <si>
    <t>HOSPICE SPECIALISTS, LLC</t>
  </si>
  <si>
    <t>11 East 200 North</t>
  </si>
  <si>
    <t>PHLEBOTOMY TRAINING SPECIALISTS USA, LLC</t>
  </si>
  <si>
    <t>247 S Mill Pond Drive Suite 600</t>
  </si>
  <si>
    <t>ALLERGY ASSOCIATES OF UTAH PC</t>
  </si>
  <si>
    <t>6095 S FASHION BLVD STE 100</t>
  </si>
  <si>
    <t>LOGAN SURGICAL SUITES, LLC</t>
  </si>
  <si>
    <t>55 E GOLF COURSE RD</t>
  </si>
  <si>
    <t>ENCOMPASS HEALTH SERVICES LLC</t>
  </si>
  <si>
    <t>450 S 400 E Suite 200</t>
  </si>
  <si>
    <t>RIVERWOODS SURGERY CENTER LLC</t>
  </si>
  <si>
    <t>320 W RIVER PARK DR STE 125</t>
  </si>
  <si>
    <t>ROCKY MOUNTAIN CARE CLINIC, INC.</t>
  </si>
  <si>
    <t>4088 West 1820 South</t>
  </si>
  <si>
    <t>NEXSTEP MEDICAL DETOX, LLC</t>
  </si>
  <si>
    <t>PO Box 1377</t>
  </si>
  <si>
    <t>GARDENS ASSISTED LIVING LLC</t>
  </si>
  <si>
    <t>1450 9th St</t>
  </si>
  <si>
    <t>APPLE TREE RETIREMENT, LLC.</t>
  </si>
  <si>
    <t>565 North 300 West</t>
  </si>
  <si>
    <t>MOUNTAIN LAND REHABILITATION HOME HEALTH</t>
  </si>
  <si>
    <t>11576 S State St, Suite 1202-B</t>
  </si>
  <si>
    <t>SOUTHERN UTAH SURGICAL ARTS</t>
  </si>
  <si>
    <t>1098 E Riverside Drive</t>
  </si>
  <si>
    <t>SOUTH OGDEN SPECIALTY SURGICAL CENTER, LLC</t>
  </si>
  <si>
    <t>955 CHAMBERS ST STE 101</t>
  </si>
  <si>
    <t>COGNITIVE FX, LLC</t>
  </si>
  <si>
    <t>280 W RIVER PARK DR Suite 110</t>
  </si>
  <si>
    <t>UTAH PLASTIC SURGERY, LLC DBA UTAH FACIAL PLASTICS</t>
  </si>
  <si>
    <t>2255 N 1700 W STE 200</t>
  </si>
  <si>
    <t>INTERMOUNTAIN HEART CENTER, P.C.</t>
  </si>
  <si>
    <t>5292 S COLLEGE DR. STE 201</t>
  </si>
  <si>
    <t>SALTZ PLASTIC SURGERY, PC</t>
  </si>
  <si>
    <t>5445 S. Highland Drive</t>
  </si>
  <si>
    <t>NORTHPOINTE SURGICAL CENTER, LLC</t>
  </si>
  <si>
    <t>2326 N. 400 E., SUITE 100</t>
  </si>
  <si>
    <t>MILFORD MEMORIAL HOSPITAL</t>
  </si>
  <si>
    <t>850 N Main PO Box 640</t>
  </si>
  <si>
    <t>JORDAN RIVER FAMILY HEALTH, PLLC</t>
  </si>
  <si>
    <t>1868 W 9800 S</t>
  </si>
  <si>
    <t>INSIGHT EYE SPECIALISTS PC</t>
  </si>
  <si>
    <t>2255 N 1700 W Ste 100</t>
  </si>
  <si>
    <t>EVERGREEN MEDICAL</t>
  </si>
  <si>
    <t>96 E KIMBALLS LN SUITE 408 BUILDING 3</t>
  </si>
  <si>
    <t>VIVE CONSULTING, LLC</t>
  </si>
  <si>
    <t>120 W 1470 S</t>
  </si>
  <si>
    <t>L CHEF LLC</t>
  </si>
  <si>
    <t>4196 S 950 E</t>
  </si>
  <si>
    <t>BALANCE HOUSE ENTERPRISES, INC.</t>
  </si>
  <si>
    <t>5170 S Highland Drive</t>
  </si>
  <si>
    <t>SUNRIDGE ASSISTED LIVING, LLC</t>
  </si>
  <si>
    <t>7037 SOUTH 4800 WEST</t>
  </si>
  <si>
    <t>STONEHENGE OF RICHFIELD, LLC</t>
  </si>
  <si>
    <t>125 E 600N</t>
  </si>
  <si>
    <t>QUAIL MEADOW ASSISTED LIVING, LLC</t>
  </si>
  <si>
    <t>786 East 2100 North</t>
  </si>
  <si>
    <t>AFI HOSPICE</t>
  </si>
  <si>
    <t>1133 North Main Street Suite 300</t>
  </si>
  <si>
    <t>MAPLE SPRINGS, LLC</t>
  </si>
  <si>
    <t>1040 SOUTH MEDICAL DRIVE</t>
  </si>
  <si>
    <t>VACATION RENTAL PARTNERS, INC.</t>
  </si>
  <si>
    <t>1588 S. MAIN ST, Suite 102</t>
  </si>
  <si>
    <t>MS - AC SUNBROOK SENIOR LIVING, LLC</t>
  </si>
  <si>
    <t>359 N. Dixie Drive</t>
  </si>
  <si>
    <t>MS - AC SUNRIVER SENIOR LIVING, LLC</t>
  </si>
  <si>
    <t>4480 S. Arrowhead Canyon Drive</t>
  </si>
  <si>
    <t>ADAMS AND SONS ENTERPRISES INC</t>
  </si>
  <si>
    <t>455 S 900 E</t>
  </si>
  <si>
    <t>B&amp;T LEGACY MANAGEMENT LLC</t>
  </si>
  <si>
    <t>11762 S STATE ST STE 350</t>
  </si>
  <si>
    <t>PARKE FAMILY SENIOR CARE, INC.</t>
  </si>
  <si>
    <t>8822 S. REDWOOD RD, Ste. S-102</t>
  </si>
  <si>
    <t>ICARE HOME HEALTH &amp; HOSPICE</t>
  </si>
  <si>
    <t>672 W 400 S Suite 202</t>
  </si>
  <si>
    <t>TOPHAM'S TINY TOTS A UTAH CORPORATION</t>
  </si>
  <si>
    <t>247 N 100 E</t>
  </si>
  <si>
    <t>ILLUME CENTER, LLC / DBA ASCEND RECOVERY</t>
  </si>
  <si>
    <t>6595 S 6000 W</t>
  </si>
  <si>
    <t>TRIUMPH YOUTH RANCH LLC</t>
  </si>
  <si>
    <t>1338 600 S</t>
  </si>
  <si>
    <t>NEW HARMONY</t>
  </si>
  <si>
    <t>MOONRIDGE ACADEMY LLC</t>
  </si>
  <si>
    <t>9450 W 2400 S</t>
  </si>
  <si>
    <t>SECOND CHANCES IN SOUTHERN UTAH LLC</t>
  </si>
  <si>
    <t>591 N State Street</t>
  </si>
  <si>
    <t>ACCESS PRIVATE DUTY, LLC</t>
  </si>
  <si>
    <t>28 S 1100 E Ste C</t>
  </si>
  <si>
    <t>VIVE CARE, LLC</t>
  </si>
  <si>
    <t>120 West 1470 South</t>
  </si>
  <si>
    <t>BRIGHTON HOUSE, LLC</t>
  </si>
  <si>
    <t>1265 E FORT UNION BLVD Ste 140</t>
  </si>
  <si>
    <t>BRIGHTON RECOVERY CENTER, LLC</t>
  </si>
  <si>
    <t>1265 E FORT UNION BLVD STE 140</t>
  </si>
  <si>
    <t>COTTONWOOD</t>
  </si>
  <si>
    <t>INSIGHT RECOVERY LLC</t>
  </si>
  <si>
    <t>260 W SAINT GEORGE BLVD</t>
  </si>
  <si>
    <t>TURN-ABOUT RANCH INC</t>
  </si>
  <si>
    <t>280 N 300 E</t>
  </si>
  <si>
    <t>INSIGHT RECOVERY CEDAR CITY LLC</t>
  </si>
  <si>
    <t>535 S Main Street #2</t>
  </si>
  <si>
    <t>VISTA AT DIMPLE DELL CANYON, INC.</t>
  </si>
  <si>
    <t>10209 S Dimple Dell Rd</t>
  </si>
  <si>
    <t>ARDU, LLC</t>
  </si>
  <si>
    <t>1053 West 1020 South</t>
  </si>
  <si>
    <t>CHOICE RECOVERY GROUP, LLC</t>
  </si>
  <si>
    <t>375 Rainbow Lane</t>
  </si>
  <si>
    <t>COLD CREEK WELLNESS CENTER LLC</t>
  </si>
  <si>
    <t>521 N Sportsplex Drive</t>
  </si>
  <si>
    <t>SUNDANCE CANYON INC</t>
  </si>
  <si>
    <t>6948 W Dusty Rose Circle</t>
  </si>
  <si>
    <t>RIVER MEADOWS SENIOR LIVING CENTER, LLC</t>
  </si>
  <si>
    <t>137 RED PINE DR</t>
  </si>
  <si>
    <t>OQUIRRH MEADOWS INVESTMENT LLC</t>
  </si>
  <si>
    <t>2938 S REDWOOD RD</t>
  </si>
  <si>
    <t>BEEHIVE HOMES OF WASHINGTON COUNTY</t>
  </si>
  <si>
    <t>1122 N CORAL CANYON BLVD</t>
  </si>
  <si>
    <t>RIVERWAY ASSISTED LIVING LLC</t>
  </si>
  <si>
    <t>1352 W 11400 S</t>
  </si>
  <si>
    <t>MRSC UT SANDY AL MASTER TENANT LLC</t>
  </si>
  <si>
    <t>1360 EAST 9400 SOUTH</t>
  </si>
  <si>
    <t>DIXIE HOSPICE CARE LLC</t>
  </si>
  <si>
    <t>352 E RIVERSIDE DR STE B3B</t>
  </si>
  <si>
    <t>SUNRIDGE ASSISTED LIVING OF ROY, LLC</t>
  </si>
  <si>
    <t>3673 W 5600 S</t>
  </si>
  <si>
    <t>HIDDEN VALLEY ASSISTED LIVING LLC</t>
  </si>
  <si>
    <t>1401 SHADOW VALLEY DR</t>
  </si>
  <si>
    <t>WHISPER COVE ASSISTED LIVING CENTER OF KAYSVILLE LLC</t>
  </si>
  <si>
    <t>2975 EXECUTIVE PKWY #180</t>
  </si>
  <si>
    <t>SUNRIDGE ASSISTED LIVING OF LAYTON, LLC</t>
  </si>
  <si>
    <t>835 S ANGEL STREET</t>
  </si>
  <si>
    <t>AUTUMN CARE LIVING CENTER</t>
  </si>
  <si>
    <t>290 East 4000 North</t>
  </si>
  <si>
    <t>A LEVEL VENTURES, LLC</t>
  </si>
  <si>
    <t>1786 Country Circle</t>
  </si>
  <si>
    <t>LEHI ASSISTED LIVING PARTNERS LLC</t>
  </si>
  <si>
    <t>301 N. 1200 E.</t>
  </si>
  <si>
    <t>COVE POINT MANAGEMENT INC.</t>
  </si>
  <si>
    <t>1988 North COVE POINT LN</t>
  </si>
  <si>
    <t>STELLAR SENIOR LIVING LLC</t>
  </si>
  <si>
    <t>4525 wasatch blvd. ste 300</t>
  </si>
  <si>
    <t>KETCHER MANAGEMENT SERVICES, LLC</t>
  </si>
  <si>
    <t>711 E PIONEER ROAD</t>
  </si>
  <si>
    <t>ASHFORD OF SPRINGVILLE, INC.</t>
  </si>
  <si>
    <t>333 S 950 W</t>
  </si>
  <si>
    <t>SUMMERFIELD RETIREMENT LIVING, INC.</t>
  </si>
  <si>
    <t>911 N 800 W</t>
  </si>
  <si>
    <t>ASHFORD MEMORY CARE, INC.</t>
  </si>
  <si>
    <t>14178 S BANGERTER PKWY</t>
  </si>
  <si>
    <t>NORTH OGDEN SENIOR LIVING, LLC</t>
  </si>
  <si>
    <t>204 E 1700 North Street</t>
  </si>
  <si>
    <t>Simmons Bank</t>
  </si>
  <si>
    <t>THE HAVEN AT SKYVIEW, LLC</t>
  </si>
  <si>
    <t>2192 W 100 N</t>
  </si>
  <si>
    <t>PEACHTREE PLACE VII LLC</t>
  </si>
  <si>
    <t>4607 MIDLAND DRIVE</t>
  </si>
  <si>
    <t>MAPLETON OPCO LLC</t>
  </si>
  <si>
    <t>1483 WEST 800 SOUTH</t>
  </si>
  <si>
    <t>HOLLADAY OPCO LLC</t>
  </si>
  <si>
    <t>2728 EAST 3900 SOUTH</t>
  </si>
  <si>
    <t>HEBER OPCO LLC</t>
  </si>
  <si>
    <t>551 EAST 1200 SOUTH</t>
  </si>
  <si>
    <t>LEHI ALOP, LLC</t>
  </si>
  <si>
    <t>215 N. Center Street</t>
  </si>
  <si>
    <t>MAGELLAN ACADEMY, INC.</t>
  </si>
  <si>
    <t>704 N White Horse Drive</t>
  </si>
  <si>
    <t>TRIUMPH YOUTH SERVICES L.L.C.</t>
  </si>
  <si>
    <t>62 S 950 W</t>
  </si>
  <si>
    <t>RED CIRCLE LODGE INC</t>
  </si>
  <si>
    <t>930 N MEMORIAL ST</t>
  </si>
  <si>
    <t>SKEZICS CORPORATION</t>
  </si>
  <si>
    <t>PO Box 712024</t>
  </si>
  <si>
    <t>RENEWED HOPE RANCH, LLC</t>
  </si>
  <si>
    <t>425 E 6000 N</t>
  </si>
  <si>
    <t>BOYS &amp; GIRLS CLUBS OF UTAH COUNTY</t>
  </si>
  <si>
    <t>1841 N 1120 West</t>
  </si>
  <si>
    <t>TREATMENT SOLUTIONS, LLC</t>
  </si>
  <si>
    <t>471 East 1220 South</t>
  </si>
  <si>
    <t>SALT LAKE VALLEY HABITAT FOR HUMANITY</t>
  </si>
  <si>
    <t>1276 S 500 West</t>
  </si>
  <si>
    <t>AT THE CROSSROADS INC</t>
  </si>
  <si>
    <t>139 NORTH 100 WEST</t>
  </si>
  <si>
    <t>UTAH PARENT CENTER</t>
  </si>
  <si>
    <t>230 200  W</t>
  </si>
  <si>
    <t>JUCE SERVICES, INC</t>
  </si>
  <si>
    <t>4095 S Highland Dr</t>
  </si>
  <si>
    <t>MAKE-A-WISH FOUNDATION OF UTAH, INC.</t>
  </si>
  <si>
    <t>771 E Winchester</t>
  </si>
  <si>
    <t>RITES UTAH LLC.</t>
  </si>
  <si>
    <t>2465 N. MAIN ST. STE. 2</t>
  </si>
  <si>
    <t>SUNSET</t>
  </si>
  <si>
    <t>ASHNELL HOME CARE, LLC</t>
  </si>
  <si>
    <t>5005 S 900 E STE 120</t>
  </si>
  <si>
    <t>American National Bank</t>
  </si>
  <si>
    <t>RELIANT SERVICES LLC</t>
  </si>
  <si>
    <t>7707 S MAIN ST</t>
  </si>
  <si>
    <t>OLYMPUS CASE MANAGEMENT INC.</t>
  </si>
  <si>
    <t>4273 West Clarks Hill Drive</t>
  </si>
  <si>
    <t>ENVISION QUALITY SUPPORTS LLC</t>
  </si>
  <si>
    <t>6364 HIGHLAND DR S</t>
  </si>
  <si>
    <t>LEGACY HOME HEALTH</t>
  </si>
  <si>
    <t>140 N 100 E</t>
  </si>
  <si>
    <t>BIG BROTHERS BIG SISTERS OF UTAH INC</t>
  </si>
  <si>
    <t>2121 SOUTH STATE STREET SUITE 201</t>
  </si>
  <si>
    <t>TRAINING IN LIFE CHOICES, L.L.C.</t>
  </si>
  <si>
    <t>4862 S 3100 W</t>
  </si>
  <si>
    <t>PREVENT CHILD ABUSE UTAH</t>
  </si>
  <si>
    <t>2995 Harrison Blvd</t>
  </si>
  <si>
    <t>KEYSTONE QUEST, LLC</t>
  </si>
  <si>
    <t>2520 OAKRIDGE DRIVE</t>
  </si>
  <si>
    <t>HOME INSTEAD SENIOR CARE #566</t>
  </si>
  <si>
    <t>321 N MALL DR STE Q101</t>
  </si>
  <si>
    <t>ALPHA COUNSELING AND TREATMENT , INC.</t>
  </si>
  <si>
    <t>533 26TH ST STE 100</t>
  </si>
  <si>
    <t>ARISE SOCIETY, LLC</t>
  </si>
  <si>
    <t>743 E 180 N</t>
  </si>
  <si>
    <t>BRIGHTON RECOVERY PARTNERS, LLC</t>
  </si>
  <si>
    <t>ADDO RECOVERY, LLC</t>
  </si>
  <si>
    <t>199 N 290 W #150</t>
  </si>
  <si>
    <t>TURNING POINT COMPANY, LLC</t>
  </si>
  <si>
    <t>515 S 700 E Ste 3A</t>
  </si>
  <si>
    <t>THE FAMILY SUPPORT CENTER</t>
  </si>
  <si>
    <t>1760 W. 4805 S.</t>
  </si>
  <si>
    <t>STILLWATER ACADEMY LLC</t>
  </si>
  <si>
    <t>11175 south redwood rd</t>
  </si>
  <si>
    <t>UNITED WAY COMMUNITY SERVICES</t>
  </si>
  <si>
    <t>P.O. Box 135</t>
  </si>
  <si>
    <t>UNITED WAY OF CENTRAL AND SOUTHERN UTAH</t>
  </si>
  <si>
    <t>148 N. 100 West</t>
  </si>
  <si>
    <t>UTAH VALLEY FAMILY SUPPORT CENTER, INC.</t>
  </si>
  <si>
    <t>1255 N 1200 W</t>
  </si>
  <si>
    <t>ASPEN RIDGE COUNSELING CENTER</t>
  </si>
  <si>
    <t>2711 South 8500 West</t>
  </si>
  <si>
    <t>ELEMENTS TRAVERSE LLC</t>
  </si>
  <si>
    <t>1768 E. Indian Wells Ln.</t>
  </si>
  <si>
    <t>PHOENIX SERVICES CORP</t>
  </si>
  <si>
    <t>1139 South State Street #A1</t>
  </si>
  <si>
    <t>DOVE CENTER</t>
  </si>
  <si>
    <t>1240 E 100 S Ste 221</t>
  </si>
  <si>
    <t>THE CENTER FOR WOMEN AND CHILDREN IN CRISIS, INC.</t>
  </si>
  <si>
    <t>1433 East 840 North</t>
  </si>
  <si>
    <t>SOUTH VALLEY SANCTUARY, INC</t>
  </si>
  <si>
    <t>7705 S 1853 W</t>
  </si>
  <si>
    <t>THE INN BETWEEN</t>
  </si>
  <si>
    <t>1216 East 1300 South</t>
  </si>
  <si>
    <t>SHELTER IN PLACE, LLC</t>
  </si>
  <si>
    <t>1342 W. Industrial Rd.</t>
  </si>
  <si>
    <t>FRIENDS OF SWITCHPOINT INC.</t>
  </si>
  <si>
    <t>948 N 1300 W</t>
  </si>
  <si>
    <t>PEACE HOUSE, INC</t>
  </si>
  <si>
    <t>700 Round Valley Drive #115</t>
  </si>
  <si>
    <t>DAVIS CITIZENS'COALITION AGAINST VIOLENCE</t>
  </si>
  <si>
    <t>660 West Mutton Hollow Road</t>
  </si>
  <si>
    <t>NEIGHBORHOOD NONPROFIT HOUSING CORP</t>
  </si>
  <si>
    <t>195 GOLF COURSE RD Suite 1</t>
  </si>
  <si>
    <t>ROCKY MOUNTAIN COMMUNITY REINVESTMENT CORPORATION</t>
  </si>
  <si>
    <t>64 E 6400 South Suite 230</t>
  </si>
  <si>
    <t>CERTIFIED DISASTER SERVICES, INC</t>
  </si>
  <si>
    <t>Emergency Relief Services</t>
  </si>
  <si>
    <t>2675 INDUSTRIAL DR #103</t>
  </si>
  <si>
    <t>CANYON CREEK WOMEN'S CRISIS CENTER</t>
  </si>
  <si>
    <t>444 S MAIN ST Ste A4</t>
  </si>
  <si>
    <t>GLOBUS RELIEF</t>
  </si>
  <si>
    <t>1775 West 1500 South</t>
  </si>
  <si>
    <t>UTAH DOMESTIC VIOLENCE ADVISORY COUNCIL</t>
  </si>
  <si>
    <t>124 S 400 E, Ste. 430</t>
  </si>
  <si>
    <t>3 KEY ELEMENTS, INC.</t>
  </si>
  <si>
    <t>1098 W South Jordan Pkwy</t>
  </si>
  <si>
    <t>CENTRAL UTAH ENTERPRISES</t>
  </si>
  <si>
    <t>1170 S 350 E</t>
  </si>
  <si>
    <t>SOUTH VALLEY TRAINING COMPANY INC.</t>
  </si>
  <si>
    <t>455 West 9160 South</t>
  </si>
  <si>
    <t>THE OTHER SIDE ACADEMY</t>
  </si>
  <si>
    <t>667 E 100 S</t>
  </si>
  <si>
    <t>DAYBREAK ARTS ACADEMY INC</t>
  </si>
  <si>
    <t>11221 S. Copper Rock Dr</t>
  </si>
  <si>
    <t>GO AU PAIR OPERATIONS, LLC</t>
  </si>
  <si>
    <t>151 E 6100 S #200</t>
  </si>
  <si>
    <t>A TO Z BUILDING BLOCKS, LLC</t>
  </si>
  <si>
    <t>670 W 400 N</t>
  </si>
  <si>
    <t>CHILDRENS CLASSIC, INC.</t>
  </si>
  <si>
    <t>160 9TH ST</t>
  </si>
  <si>
    <t>KIDZ TOWN</t>
  </si>
  <si>
    <t>687 12th</t>
  </si>
  <si>
    <t>BRIGHT BEGINNINGS CHILDCARE CENTER INC.</t>
  </si>
  <si>
    <t>1135 E 3200 N</t>
  </si>
  <si>
    <t>SKOOL DAYS CHILD CARE CENTER, LLC</t>
  </si>
  <si>
    <t>12956 South 2700 West</t>
  </si>
  <si>
    <t>PARK CITY TOTS, INC.</t>
  </si>
  <si>
    <t>1960 Sidewinder Dr. STE 107</t>
  </si>
  <si>
    <t>SK EXPRESS LEARNING INC</t>
  </si>
  <si>
    <t>2271 W 6200 S</t>
  </si>
  <si>
    <t>ANGEL PAINTING OF UTAH, INC</t>
  </si>
  <si>
    <t>62 WILDCAT LN E</t>
  </si>
  <si>
    <t>KIDS OF CAMELOT INC</t>
  </si>
  <si>
    <t>3514 S 6000 W</t>
  </si>
  <si>
    <t>LEARNING TREE SCHOOLS, INC</t>
  </si>
  <si>
    <t>4540 S. 900 E.</t>
  </si>
  <si>
    <t>ST. JOHN'S COMMUNITY CHILD DEVELOPMENT CENTER</t>
  </si>
  <si>
    <t>475 East Herbert Ave</t>
  </si>
  <si>
    <t>SALT LAKE ACTING COMPANY</t>
  </si>
  <si>
    <t>168 WEST 500 NORTH</t>
  </si>
  <si>
    <t>UTAH FESTIVAL OPERA COMPANY</t>
  </si>
  <si>
    <t>59 South 100 West</t>
  </si>
  <si>
    <t>B &amp; L PRODUCTIONS, INC.</t>
  </si>
  <si>
    <t>Dance Companies</t>
  </si>
  <si>
    <t>280 N 900 W</t>
  </si>
  <si>
    <t>DAVIS PERFORMING ARTS ASSOCIATION</t>
  </si>
  <si>
    <t>525 N 400 W</t>
  </si>
  <si>
    <t>DRAGONSTEEL ENTERTAINMENT, L.L.C.</t>
  </si>
  <si>
    <t>143 N 860 E</t>
  </si>
  <si>
    <t>SCERA CORPORATION</t>
  </si>
  <si>
    <t>745 S. STATE ST.</t>
  </si>
  <si>
    <t>CHATTANOOGA PROFESSIONAL SOCCER MANAGEMENT LLC</t>
  </si>
  <si>
    <t>1375 DEER VALLEY DR Ste 215</t>
  </si>
  <si>
    <t>BDC SPORTS INC</t>
  </si>
  <si>
    <t>95 South 1400 West</t>
  </si>
  <si>
    <t>CLUB V VOLLEYBALL LLC</t>
  </si>
  <si>
    <t>51 S River Bend Way, Suite 230</t>
  </si>
  <si>
    <t>GRIZZLIES HOCKEY, LLC</t>
  </si>
  <si>
    <t>LA ROCA FUTBOL CLUB</t>
  </si>
  <si>
    <t>128 E  South Weber Dr</t>
  </si>
  <si>
    <t>VACATION RACES INC</t>
  </si>
  <si>
    <t>Spectator Sports</t>
  </si>
  <si>
    <t>842 Apache Drive</t>
  </si>
  <si>
    <t>UTAH YOUTH SOCCER ASSOCIATION INCORPORATED</t>
  </si>
  <si>
    <t>9159 S State St</t>
  </si>
  <si>
    <t>BROOKSEE, LLC</t>
  </si>
  <si>
    <t>254 S 700 W</t>
  </si>
  <si>
    <t>BIG SKY CONFERENCE, INC</t>
  </si>
  <si>
    <t>286 S 200 W SUITE 110</t>
  </si>
  <si>
    <t>DESERT STAR THEATRICS, INC</t>
  </si>
  <si>
    <t>4861 S STATE STREET</t>
  </si>
  <si>
    <t>UTAH STATE FAIR CORPORATION</t>
  </si>
  <si>
    <t>155 North 1000 West</t>
  </si>
  <si>
    <t>K&amp;J INTERNATIONAL, INC</t>
  </si>
  <si>
    <t>3046 Van Buren Avenue</t>
  </si>
  <si>
    <t>FISCHER PRODUCTIONS, LLC</t>
  </si>
  <si>
    <t>Independent Artists</t>
  </si>
  <si>
    <t>1790 Bonanza Drive, Suite 101B</t>
  </si>
  <si>
    <t>UTAH FILM CENTER</t>
  </si>
  <si>
    <t>50 W Broadway, STE 1125</t>
  </si>
  <si>
    <t>KIMBALL ART CENTER</t>
  </si>
  <si>
    <t>P O Box 1478</t>
  </si>
  <si>
    <t>THE JOHN HUTCHINGS MUSEUM</t>
  </si>
  <si>
    <t>55 Center Dr.</t>
  </si>
  <si>
    <t>HEBER VALLEY HISTORICAL RAILROAD AUTHORITY</t>
  </si>
  <si>
    <t>450 South 600 West</t>
  </si>
  <si>
    <t>DISCOVERY GATEWAY</t>
  </si>
  <si>
    <t>444 West 100 South</t>
  </si>
  <si>
    <t>CHERRY HILL INC</t>
  </si>
  <si>
    <t>Amusement Parks</t>
  </si>
  <si>
    <t>1325 S MAIN ST</t>
  </si>
  <si>
    <t>SYRACUSE FAMILY FUN CENTER, LLC</t>
  </si>
  <si>
    <t>1806 S 2000 W</t>
  </si>
  <si>
    <t>SPLASH SUMMIT RESORT, LLC</t>
  </si>
  <si>
    <t>1330 E 300 N</t>
  </si>
  <si>
    <t>COWABUNGA BAY OPERATIONS LLC</t>
  </si>
  <si>
    <t>12047 s State st</t>
  </si>
  <si>
    <t>NICKELMANIA INC</t>
  </si>
  <si>
    <t>9525 S 4800 W</t>
  </si>
  <si>
    <t>BOONDOCKS FUN CENTER - KAYSVILLE  LLC</t>
  </si>
  <si>
    <t>525 S DESERET ROAD</t>
  </si>
  <si>
    <t>NACUSP ENTERPRISES, INC.</t>
  </si>
  <si>
    <t>171 East 1160 South</t>
  </si>
  <si>
    <t>PAR 3, LLC</t>
  </si>
  <si>
    <t>4128 E CLUBHOUSE LN</t>
  </si>
  <si>
    <t>EAGLE MTN</t>
  </si>
  <si>
    <t>LEDGES CANYON VIEW GOLF LLC</t>
  </si>
  <si>
    <t>335 E SAINT GEORGE BLVD #301</t>
  </si>
  <si>
    <t>SCHNEITER'S RIVERSIDE GOLF INC.</t>
  </si>
  <si>
    <t>5460 South Weber Dr.</t>
  </si>
  <si>
    <t>SUN RIVER BLOOMINGTON, LC</t>
  </si>
  <si>
    <t>3174 S Bloomington Dr. E.</t>
  </si>
  <si>
    <t>THE JEREMY GOLF &amp; COUNTRY CLUB, INC.</t>
  </si>
  <si>
    <t>8770 N Jeremy Road</t>
  </si>
  <si>
    <t>WOLF CREEK MANAGEMENT , LLC</t>
  </si>
  <si>
    <t>3718 N WOLFCREK DR</t>
  </si>
  <si>
    <t>VANGUARD GOLF MANAGEMENT GROUP, LLC</t>
  </si>
  <si>
    <t>4128 E CLUBHOUSE LANE</t>
  </si>
  <si>
    <t>B&amp;G SPA SERVICES, LLC</t>
  </si>
  <si>
    <t>530 W 500 S</t>
  </si>
  <si>
    <t>MOVARA FITNESS, LLC</t>
  </si>
  <si>
    <t>290 Fitness Way</t>
  </si>
  <si>
    <t>LRHAMMEL MANAGEMENT, LLC</t>
  </si>
  <si>
    <t>2471 South 1700 East</t>
  </si>
  <si>
    <t>SILVER MOUNTAIN SPORTS CLUB AND SPA, LLC</t>
  </si>
  <si>
    <t>2080 Gold Dust Lane</t>
  </si>
  <si>
    <t>XSF HOLDINGS, LLC</t>
  </si>
  <si>
    <t>6151 S HIGHLAND DR</t>
  </si>
  <si>
    <t>MOUNTAIN WEST F45, LLC</t>
  </si>
  <si>
    <t>1894 South Main Street</t>
  </si>
  <si>
    <t>LIBERTY HILLS TENNIS CENTER, LLC</t>
  </si>
  <si>
    <t>1216 S Wasatch Dr.</t>
  </si>
  <si>
    <t>SPORTS MALL INC.</t>
  </si>
  <si>
    <t>5445 S 900 E</t>
  </si>
  <si>
    <t>US SPEEDSKATING</t>
  </si>
  <si>
    <t>5662 S Cougar Lane</t>
  </si>
  <si>
    <t>ACCELERATION PRODUCTS, INC (DBA ATHLETIC REPUBLIC)</t>
  </si>
  <si>
    <t>3126 Quarry Road</t>
  </si>
  <si>
    <t>UTE LANES LLC</t>
  </si>
  <si>
    <t>FAT CATS - SLC, L.C.</t>
  </si>
  <si>
    <t>2989 W Maple Loop Drive,  Suite 100</t>
  </si>
  <si>
    <t>FAT CATS WESTMINSTER, LLC</t>
  </si>
  <si>
    <t>ZION ADVENTURE COMPANY, LLC</t>
  </si>
  <si>
    <t>36 Lion Blvd</t>
  </si>
  <si>
    <t>MONARCH RECREATION SALES AND SERVICE, INC.</t>
  </si>
  <si>
    <t>398 W 800 N</t>
  </si>
  <si>
    <t>WHISPER RIDGE UTAH LLC</t>
  </si>
  <si>
    <t>4776 e 2600 n</t>
  </si>
  <si>
    <t>LAYTON CLASSIC RECREATION, LLC</t>
  </si>
  <si>
    <t>867 N ANGEL ST</t>
  </si>
  <si>
    <t>ZOMBIE DOG HOLDING COMPANY LLC</t>
  </si>
  <si>
    <t>369 east 900 south num 181</t>
  </si>
  <si>
    <t>THE MAIZE INC</t>
  </si>
  <si>
    <t>5788 S 3600 W</t>
  </si>
  <si>
    <t>ASC UTAH LP</t>
  </si>
  <si>
    <t>1840 Sunpeak Dr Suite A201</t>
  </si>
  <si>
    <t>CANYON COUNTRY RIVER ADVENTURES, INC.</t>
  </si>
  <si>
    <t>7258 Racquet Club Drive</t>
  </si>
  <si>
    <t>THE COLOR RUN, LLC</t>
  </si>
  <si>
    <t>1957 S 4800 W</t>
  </si>
  <si>
    <t>MOAB TOUR COMPANY</t>
  </si>
  <si>
    <t>427 N. Main Street</t>
  </si>
  <si>
    <t>CHIN, L.L.C.</t>
  </si>
  <si>
    <t>2333 West NORTH TEMPLE</t>
  </si>
  <si>
    <t>TNB SLC LLC</t>
  </si>
  <si>
    <t>200 N ADMIRAL BYRD RD</t>
  </si>
  <si>
    <t>WASATCH HOSPITALITY LLC</t>
  </si>
  <si>
    <t>9321 Elk Meadows Dr</t>
  </si>
  <si>
    <t>BankUnited, National Association</t>
  </si>
  <si>
    <t>SANDY INN, LC</t>
  </si>
  <si>
    <t>270 West 10000 South</t>
  </si>
  <si>
    <t>DISTRICT HOTEL PARTNERS, LLC</t>
  </si>
  <si>
    <t>11280 South RIVER HEIGHTS DR</t>
  </si>
  <si>
    <t>SANDY HSS GROUP</t>
  </si>
  <si>
    <t>9685 South MONROE ST</t>
  </si>
  <si>
    <t>CANYON SLOPE DEVELOPMENT, LLC</t>
  </si>
  <si>
    <t>3090 E 6200 S</t>
  </si>
  <si>
    <t>THOMPSON ASSOCIATES</t>
  </si>
  <si>
    <t>2257 E 4500 S</t>
  </si>
  <si>
    <t>PG HOTEL PARTNERS, LLC</t>
  </si>
  <si>
    <t>544 S PLEASANT GROVE BLVD</t>
  </si>
  <si>
    <t>CLIFFROSE LODGE &amp; GARDENS INC</t>
  </si>
  <si>
    <t>281 Zion Park Blvd</t>
  </si>
  <si>
    <t>DESERT PEARL INN, LLC</t>
  </si>
  <si>
    <t>1116 Bonneville Dr.</t>
  </si>
  <si>
    <t>SALT RIVER HOTEL PARTNERS, LLC</t>
  </si>
  <si>
    <t>1018 W ATHERTON DR</t>
  </si>
  <si>
    <t>RIM ROCK MOTEL MANAGEMENT INC</t>
  </si>
  <si>
    <t>185 S 1470 E</t>
  </si>
  <si>
    <t>VENTURE HOSPITALITY HOLDINGS LLC</t>
  </si>
  <si>
    <t>37 W 1070 S STE 102</t>
  </si>
  <si>
    <t>ARCHES LODGING LLC</t>
  </si>
  <si>
    <t>1865 N Hwy 191</t>
  </si>
  <si>
    <t>CANYONLANDS LODGING, LLC</t>
  </si>
  <si>
    <t>1863 NORTH HIGHWAY 191</t>
  </si>
  <si>
    <t>TICABOO MANAGEMENT, LLC</t>
  </si>
  <si>
    <t>HWY 276 MM 30</t>
  </si>
  <si>
    <t>LAKE POWELL</t>
  </si>
  <si>
    <t>Canyon Community Bank, National Association</t>
  </si>
  <si>
    <t>SLC AIRPORT LODGING LLC</t>
  </si>
  <si>
    <t>4923 W DOUGLAS CORRIGAN WAY</t>
  </si>
  <si>
    <t>SECOND SOUTH HOTEL, LLC</t>
  </si>
  <si>
    <t>225 W. 200 S</t>
  </si>
  <si>
    <t>Commerce Bank</t>
  </si>
  <si>
    <t>KEYS OF DENVER HOSPITALITY LLC</t>
  </si>
  <si>
    <t>PO BOX 23</t>
  </si>
  <si>
    <t>BOYER GATEWAY HOTEL, L.C.</t>
  </si>
  <si>
    <t>CANYONLANDS HOSPITALITY CORPORATION</t>
  </si>
  <si>
    <t>815 S Main St</t>
  </si>
  <si>
    <t>SHREE HOSPITALITY LLC</t>
  </si>
  <si>
    <t>2177 W. North Temple</t>
  </si>
  <si>
    <t>STATE &amp; VINE, LLC</t>
  </si>
  <si>
    <t>4927 S State Street,</t>
  </si>
  <si>
    <t>CANYONLANDS MOTEL &amp; CAFE, INC.</t>
  </si>
  <si>
    <t>16 S. MAIN ST</t>
  </si>
  <si>
    <t>FlatIrons Bank</t>
  </si>
  <si>
    <t>HILLSBORO HOTEL II DELAWARE, LLC</t>
  </si>
  <si>
    <t>HOTEL MOAB LLC</t>
  </si>
  <si>
    <t>RICHLAND HOTEL PARTNERS, LLC</t>
  </si>
  <si>
    <t>ST. GEORGE HOTEL PARTNERS LLC</t>
  </si>
  <si>
    <t>748 W. Heritage Park Blve #203</t>
  </si>
  <si>
    <t>SUMMIT LODGING DAVIS LLC</t>
  </si>
  <si>
    <t>SUMMIT LODGING III LLC</t>
  </si>
  <si>
    <t>WASHINGTON LODGING LLC</t>
  </si>
  <si>
    <t>OUTLAND PROPERTIES LLC</t>
  </si>
  <si>
    <t>UNLIMITED VENTURES L.L.C.</t>
  </si>
  <si>
    <t>WESTON LOGAN, INC.</t>
  </si>
  <si>
    <t>4017 HOLLOW RD</t>
  </si>
  <si>
    <t>DANIELS SUMMIT LODGE, LC</t>
  </si>
  <si>
    <t>17020 S Hwy 40</t>
  </si>
  <si>
    <t>ANDROMEDA HOSPITALITY GROUP, INC.</t>
  </si>
  <si>
    <t>2401 Washington Blvd.</t>
  </si>
  <si>
    <t>RECREATION &amp; RESORT PROPERTIES</t>
  </si>
  <si>
    <t>1897 Prospector Ave</t>
  </si>
  <si>
    <t>ZION MOUNTAIN RESORT, IN</t>
  </si>
  <si>
    <t>2923 CRESTVIEW DR</t>
  </si>
  <si>
    <t>ST GEORGE HOTEL INVESTORS II LLC</t>
  </si>
  <si>
    <t>180 N UNIVERSITY AVE STE 200</t>
  </si>
  <si>
    <t>ST GEORGE HOTEL INVESTORS LLC</t>
  </si>
  <si>
    <t>180 N UNIVERSITY AVE</t>
  </si>
  <si>
    <t>CEDAR HOTEL INVESTORS B LLC</t>
  </si>
  <si>
    <t>1125 N HOVI HILLS DR</t>
  </si>
  <si>
    <t>RED DESERT HOLDINGS, LLC</t>
  </si>
  <si>
    <t>1125 N Hovi Drive</t>
  </si>
  <si>
    <t>SAFARI HOSPITALITY INC</t>
  </si>
  <si>
    <t>1251 NORTHFIELD RD</t>
  </si>
  <si>
    <t>SAFARI HOTEL FUND DEN-2018 LLC</t>
  </si>
  <si>
    <t>SAFARI HOTEL FUND WV-2016 LLC</t>
  </si>
  <si>
    <t>SP MANAGEMENT HIE/H (CEDAR), LLC</t>
  </si>
  <si>
    <t>ST GEORGE HOTEL HOLDINGS LLC</t>
  </si>
  <si>
    <t>TWIN FALLS HOTELS LLC</t>
  </si>
  <si>
    <t>WEST WASATCH, LLC</t>
  </si>
  <si>
    <t>THE RICH'S PINES LLC</t>
  </si>
  <si>
    <t>2476 W Hwy 12</t>
  </si>
  <si>
    <t>BRYCE</t>
  </si>
  <si>
    <t>HOTEL DEVELOPERS - ST. GEORGE, LLC</t>
  </si>
  <si>
    <t>1301 SUNLAND DRIVE</t>
  </si>
  <si>
    <t>The Bank of Commerce</t>
  </si>
  <si>
    <t>STATION PARK HOTEL, LLC</t>
  </si>
  <si>
    <t>222 N Union Ave</t>
  </si>
  <si>
    <t>SHREYA MANAGEMENT LLC</t>
  </si>
  <si>
    <t>332 W. PARK LN</t>
  </si>
  <si>
    <t>RIVERSIDE HOSPITALITY GROUP LLC</t>
  </si>
  <si>
    <t>230 N Admiral Byrd Rd</t>
  </si>
  <si>
    <t>SUNSHINE HOSPITALITY GROUP, LLC</t>
  </si>
  <si>
    <t>5001 W, Wiley Post Way</t>
  </si>
  <si>
    <t>EASTBAY HOSPITALITY GROUP LLC</t>
  </si>
  <si>
    <t>1515 S. University Ave</t>
  </si>
  <si>
    <t>MOUNTAINVIEW HOSPITALITY GROUP LLC</t>
  </si>
  <si>
    <t>1511 S. 40 E.</t>
  </si>
  <si>
    <t>PARKWAY HOSPITALITY GROUP LLC</t>
  </si>
  <si>
    <t>1290 W. University Parkway</t>
  </si>
  <si>
    <t>OREM,</t>
  </si>
  <si>
    <t>NISHA HOSPITALITY LLC</t>
  </si>
  <si>
    <t>1450 S Hilton Dr.</t>
  </si>
  <si>
    <t>EAST VH MOAB, LLC</t>
  </si>
  <si>
    <t>132 N Main St Moab</t>
  </si>
  <si>
    <t>FLANIGAN'S INN INC</t>
  </si>
  <si>
    <t>PO Box 100</t>
  </si>
  <si>
    <t>ALTA PERUVIAN LODGE, INC.</t>
  </si>
  <si>
    <t>10000 Little Cottonwood Canyon Road</t>
  </si>
  <si>
    <t>DEE'S FOOTHILL INVESTMENTS, LLC</t>
  </si>
  <si>
    <t>777 East 2100 South</t>
  </si>
  <si>
    <t>IF SPRING L.L.C.</t>
  </si>
  <si>
    <t>2733 E Parleys Way, Suite 300</t>
  </si>
  <si>
    <t>SANDY PAYDIRT, LLC</t>
  </si>
  <si>
    <t>2733 E Parley Way Ste 300</t>
  </si>
  <si>
    <t>THE INN GROUP, LLC</t>
  </si>
  <si>
    <t>2733 E Parleys Way Suite 300</t>
  </si>
  <si>
    <t>WILMINGTON HOTEL, LLC</t>
  </si>
  <si>
    <t>2206 South 1300 East</t>
  </si>
  <si>
    <t>BOISE HOTEL INVESTORS, LLC</t>
  </si>
  <si>
    <t>FREEDOM PLAZA HOTEL, LLC</t>
  </si>
  <si>
    <t>KAMX MESQUITE, LLC</t>
  </si>
  <si>
    <t>PEG BOSTON DANVERS PROPERTY, LLC</t>
  </si>
  <si>
    <t>PEG CHICAGO DEERFIELD PROPERTY, LLC</t>
  </si>
  <si>
    <t>PEG SACRAMENTO PROPERTY, LLC</t>
  </si>
  <si>
    <t>PEG SANTA FE PROPERTY, LLC</t>
  </si>
  <si>
    <t>HOSPICE, LC</t>
  </si>
  <si>
    <t>851 West 1250 South</t>
  </si>
  <si>
    <t>COTTONTREE HOSPITALITY GROUP LLP</t>
  </si>
  <si>
    <t>1030 NORTH 400 EAST</t>
  </si>
  <si>
    <t>COTTONTREE PARTNERS LIMITED</t>
  </si>
  <si>
    <t>1030 N 400 EAST</t>
  </si>
  <si>
    <t>RAWCT, LLC</t>
  </si>
  <si>
    <t>BECKER ENTERPRISES &amp; CONSTRUCTION CO. INC.</t>
  </si>
  <si>
    <t>711 S. Main St</t>
  </si>
  <si>
    <t>YOUR CONCIERGE CONNECTION</t>
  </si>
  <si>
    <t>7947 South Farm Wood Lane</t>
  </si>
  <si>
    <t>DRAPER HOTEL GROUP L.L.C</t>
  </si>
  <si>
    <t>12111 South State St.</t>
  </si>
  <si>
    <t>CABLE MOUNTAIN LODGE LLC</t>
  </si>
  <si>
    <t>147 Zion Park Blvd</t>
  </si>
  <si>
    <t>RICH FAMILY, L.C.</t>
  </si>
  <si>
    <t>3151 Harmony Circle</t>
  </si>
  <si>
    <t>HUNTER BRIGHT RESTAURANTS</t>
  </si>
  <si>
    <t>2968 Wedge Circle</t>
  </si>
  <si>
    <t>PEAKS PARK CITY LLC</t>
  </si>
  <si>
    <t>2346 Park Ave Po box 1778</t>
  </si>
  <si>
    <t>MYLER MANAGEMENT LLC</t>
  </si>
  <si>
    <t>5780 W Muirwood Dr,</t>
  </si>
  <si>
    <t>CYCLING RESOURCES, INC.</t>
  </si>
  <si>
    <t>478 Mill Creek Drive</t>
  </si>
  <si>
    <t>TRIPLE J PARKING, INC. DBA PARK N' JET</t>
  </si>
  <si>
    <t>2200 W North Temple</t>
  </si>
  <si>
    <t>J-J BAKD LC</t>
  </si>
  <si>
    <t>1370 W NORTH TEMPLE</t>
  </si>
  <si>
    <t>GREAT WESTERN RECREATION</t>
  </si>
  <si>
    <t>975 S State Hwy 89</t>
  </si>
  <si>
    <t>YUKI YAMA LLC</t>
  </si>
  <si>
    <t>568 Main Street</t>
  </si>
  <si>
    <t>American State Bank</t>
  </si>
  <si>
    <t>NEWREST USA HOLDING INC</t>
  </si>
  <si>
    <t>3555 W Ninigret Dr STE 600</t>
  </si>
  <si>
    <t>C &amp; W ENTERPRISES INC</t>
  </si>
  <si>
    <t>DIAMOND CONCESSIONS OF UTAH INC</t>
  </si>
  <si>
    <t>3200 S Decker Lake Dr.</t>
  </si>
  <si>
    <t>Community Valley Bank</t>
  </si>
  <si>
    <t>ELIZABETH'S CUSTOM CATERING INC</t>
  </si>
  <si>
    <t>1645 West 2200 South</t>
  </si>
  <si>
    <t>THE BLENDED TABLE LC</t>
  </si>
  <si>
    <t>925 jefferson st</t>
  </si>
  <si>
    <t>SNOWIE LLC</t>
  </si>
  <si>
    <t>Mobile Food Services</t>
  </si>
  <si>
    <t>1006 W BEARDSLEY PL</t>
  </si>
  <si>
    <t>MORRIS PUB HOLDINGS</t>
  </si>
  <si>
    <t>1492 South State Street</t>
  </si>
  <si>
    <t>THE GREEN PIG PUB</t>
  </si>
  <si>
    <t>31 East 400 South</t>
  </si>
  <si>
    <t>PURGATORY BAR CORP</t>
  </si>
  <si>
    <t>722 S STATE ST</t>
  </si>
  <si>
    <t>TAGGART'S GRILL INC.</t>
  </si>
  <si>
    <t>1105 Taggart Ln.</t>
  </si>
  <si>
    <t>KIRK'S SHIP, LLC</t>
  </si>
  <si>
    <t>32 E Exchange Place</t>
  </si>
  <si>
    <t>PROHIBITION MANAGEMENT LLC</t>
  </si>
  <si>
    <t>151 E 6100 S</t>
  </si>
  <si>
    <t>SADKAT, LLC</t>
  </si>
  <si>
    <t>7 E 4800 S</t>
  </si>
  <si>
    <t>BARCOR LC DBA O'SHUCKS BAR &amp; GRILL</t>
  </si>
  <si>
    <t>3832 Blacksmith Road</t>
  </si>
  <si>
    <t>THE BLOCK GROUP OF UTAH INC</t>
  </si>
  <si>
    <t>3396 Decker Lake drive</t>
  </si>
  <si>
    <t>PECK MANAGMENT II LLC</t>
  </si>
  <si>
    <t>The Break Sports Grill 11274 S Kestrel Rise Rd Ste B</t>
  </si>
  <si>
    <t>325 MAIN, LLC</t>
  </si>
  <si>
    <t>325 S. Main Street</t>
  </si>
  <si>
    <t>THE BONE YARD LLC</t>
  </si>
  <si>
    <t>1251 Kearns Blvd.</t>
  </si>
  <si>
    <t>THE CITY CLUB INC</t>
  </si>
  <si>
    <t>264 25TH ST</t>
  </si>
  <si>
    <t>JOE BANDIDOS MEXICAN FIESTAURANT, INC</t>
  </si>
  <si>
    <t>1435 N Main St</t>
  </si>
  <si>
    <t>BD GRILL LC</t>
  </si>
  <si>
    <t>1251 Kearns Boulevard</t>
  </si>
  <si>
    <t>RED ROCK JUNCTION LC</t>
  </si>
  <si>
    <t>1640 REDSTONE CENTER DR</t>
  </si>
  <si>
    <t>BELLA'S FRESH MEXICAN GRILL INC</t>
  </si>
  <si>
    <t>2651 N 1850 W</t>
  </si>
  <si>
    <t>COOLEY CORPORATION</t>
  </si>
  <si>
    <t>372 East 12300 South</t>
  </si>
  <si>
    <t>COACHMANS DINNER AND PANCAKE HOUSE</t>
  </si>
  <si>
    <t>1301 South State Street</t>
  </si>
  <si>
    <t>F &amp; C ENTERPRISES, INC.</t>
  </si>
  <si>
    <t>1290 W 2320 S, Ste. A</t>
  </si>
  <si>
    <t>CARVERS, INC</t>
  </si>
  <si>
    <t>10720 S HOLIDAY PARK DR</t>
  </si>
  <si>
    <t>FENIX MILWAUKEE, LLC</t>
  </si>
  <si>
    <t>9829 S 1300 E</t>
  </si>
  <si>
    <t>FENIX NAPLES, LLC</t>
  </si>
  <si>
    <t>BOYFIELD INC.</t>
  </si>
  <si>
    <t>5370 South 900 East</t>
  </si>
  <si>
    <t>CLIFFSIDE RESTAURANT LLC</t>
  </si>
  <si>
    <t>AIRPORT RD</t>
  </si>
  <si>
    <t>SHABU, INC.</t>
  </si>
  <si>
    <t>PO BOX 2367</t>
  </si>
  <si>
    <t>LOS HERMANOS MEXICAN RESTAURANT</t>
  </si>
  <si>
    <t>575 E University Pkwy</t>
  </si>
  <si>
    <t>EL MATADOR RESTAURANTE &amp; CANTINA</t>
  </si>
  <si>
    <t>2564 OGDEN AVE</t>
  </si>
  <si>
    <t>THE SONORA GRILL, INC.</t>
  </si>
  <si>
    <t>307 29TH ST</t>
  </si>
  <si>
    <t>THE CORNER, LLC</t>
  </si>
  <si>
    <t>195 W MAIN ST</t>
  </si>
  <si>
    <t>LOG HAVEN RESTAURANT GROUP, L. C.</t>
  </si>
  <si>
    <t>6451 E MILLCREEK CANYON RD</t>
  </si>
  <si>
    <t>THE YOUNG STANDARD, LLC.</t>
  </si>
  <si>
    <t>189 East 600 North</t>
  </si>
  <si>
    <t>YOUNG HOSPITALITY LLC</t>
  </si>
  <si>
    <t>TEPANYAKI OF CLEARFIELD, LLC</t>
  </si>
  <si>
    <t>1732 Mountain View Blvd</t>
  </si>
  <si>
    <t>OSCARS CAFE AND RESTAURANT INC.</t>
  </si>
  <si>
    <t>948 Zion Park Boulevard</t>
  </si>
  <si>
    <t>WILDCAT WILLIES INC.</t>
  </si>
  <si>
    <t>897 Zion Park Boulevard</t>
  </si>
  <si>
    <t>FRG SGU LLC</t>
  </si>
  <si>
    <t>1677 S Convention Center Dr</t>
  </si>
  <si>
    <t>THAI PLACE, LLC</t>
  </si>
  <si>
    <t>2 WEST SAINT GEORGE BLVD, STE 12</t>
  </si>
  <si>
    <t>BAAM INC</t>
  </si>
  <si>
    <t>988 WASHINGTON BLVD</t>
  </si>
  <si>
    <t>AGE, LLC</t>
  </si>
  <si>
    <t>255 S MAIN ST</t>
  </si>
  <si>
    <t>HERM'S INN LLC</t>
  </si>
  <si>
    <t>1435 CANYON RD</t>
  </si>
  <si>
    <t>J.C.W.S. L.L.C.</t>
  </si>
  <si>
    <t>580 E State Road</t>
  </si>
  <si>
    <t>AMERICAN FORK UT</t>
  </si>
  <si>
    <t>WONG</t>
  </si>
  <si>
    <t>HOODOO WAY</t>
  </si>
  <si>
    <t>RUBEN JAMES LLC</t>
  </si>
  <si>
    <t>9 EXCHANGE PL</t>
  </si>
  <si>
    <t>PATHWAY PARTNERS LLC</t>
  </si>
  <si>
    <t>1245 South MAIN ST</t>
  </si>
  <si>
    <t>C. OBRAY ENTERPRISES, INC</t>
  </si>
  <si>
    <t>68 NORTH HIGHWAY 165 SUITE 100</t>
  </si>
  <si>
    <t>MYRTLE ROSE LLC</t>
  </si>
  <si>
    <t>1456 West Newpark Blvd Suite 55</t>
  </si>
  <si>
    <t>VICTORIA HOLDINGS, LLC</t>
  </si>
  <si>
    <t>2550 Washngton Blvd</t>
  </si>
  <si>
    <t>MAGLEBY'S FRESH INC</t>
  </si>
  <si>
    <t>3214 N UNIVERSITY AVE</t>
  </si>
  <si>
    <t>JR KITCHEN GROUP INC</t>
  </si>
  <si>
    <t>159S. RIO GRANDE ST. SUITE 1018</t>
  </si>
  <si>
    <t>PADSKI ENTERPRISES, LLC</t>
  </si>
  <si>
    <t>605 MAIN STREET</t>
  </si>
  <si>
    <t>TACO JUNCTION, LLC</t>
  </si>
  <si>
    <t>1612 UTE BLVD STE 101</t>
  </si>
  <si>
    <t>AUBERGINE AND COMPANY CORP</t>
  </si>
  <si>
    <t>1365 S STATE ST</t>
  </si>
  <si>
    <t>TIMBERMINE STEAKHOUSE CORPORATION</t>
  </si>
  <si>
    <t>1701 PARK BLVD</t>
  </si>
  <si>
    <t>ORLANDO'S MEXICAN RESTURANT, INC</t>
  </si>
  <si>
    <t>141 N MAIN ST</t>
  </si>
  <si>
    <t>LA COSTA RESTAURANT INC</t>
  </si>
  <si>
    <t>889 E 9400 S</t>
  </si>
  <si>
    <t>SAPA LLC</t>
  </si>
  <si>
    <t>DBL CORRAL LLC</t>
  </si>
  <si>
    <t>42 S RIVER RD</t>
  </si>
  <si>
    <t>MA DINGO'S, INC.</t>
  </si>
  <si>
    <t>2041 S 2100 E</t>
  </si>
  <si>
    <t>KISMET MANAGEMENT, LLC</t>
  </si>
  <si>
    <t>6995 UNION PARK CTR STE 100</t>
  </si>
  <si>
    <t>CULTIVATE MANAGEMENT, LLC</t>
  </si>
  <si>
    <t>11447 South 700 East</t>
  </si>
  <si>
    <t>THE SPOKE, LLC</t>
  </si>
  <si>
    <t>5 N MAIN ST</t>
  </si>
  <si>
    <t>PARK RESTURANT HOLDINGS LLC</t>
  </si>
  <si>
    <t>438 Main Street</t>
  </si>
  <si>
    <t>TWIGS FASHION PLACE PLLC</t>
  </si>
  <si>
    <t>6223 S. State St.</t>
  </si>
  <si>
    <t>PIAXTLA INC</t>
  </si>
  <si>
    <t>567 S VALLEY VIEW DR NO 12</t>
  </si>
  <si>
    <t>SNUGGLY DUCKLING, LLC</t>
  </si>
  <si>
    <t>1223 North Highway 40</t>
  </si>
  <si>
    <t>ZONA ROSA, LLC</t>
  </si>
  <si>
    <t>Zona Rosa, LLC</t>
  </si>
  <si>
    <t>WASATCH RESTAURANT, LLC</t>
  </si>
  <si>
    <t>99 E. Main St.</t>
  </si>
  <si>
    <t>ZION FOODS LLC</t>
  </si>
  <si>
    <t>1379 S MAIN ST</t>
  </si>
  <si>
    <t>RBF VENTURES INC.</t>
  </si>
  <si>
    <t>13298 S MARKET CENTER DR</t>
  </si>
  <si>
    <t>BBD WEST JORDAN UT, LLC</t>
  </si>
  <si>
    <t>7238 S Plaza Center Dr</t>
  </si>
  <si>
    <t>OGIES CAFE INC</t>
  </si>
  <si>
    <t>3515 S REDWOOD RD</t>
  </si>
  <si>
    <t>PLK, LLC</t>
  </si>
  <si>
    <t>439 E. 900 S</t>
  </si>
  <si>
    <t>TEXAS DE BRAZIL (UTAH) CORPORATION</t>
  </si>
  <si>
    <t>50 SOUTH MAIN ST SUITE 168</t>
  </si>
  <si>
    <t>BBD RIVERTON UT LLC</t>
  </si>
  <si>
    <t>12535 South Rhetski Lane</t>
  </si>
  <si>
    <t>TERIGOS INC</t>
  </si>
  <si>
    <t>424 Main Street</t>
  </si>
  <si>
    <t>25TH ST. BREWING CO., L.C.</t>
  </si>
  <si>
    <t>253 25TH ST</t>
  </si>
  <si>
    <t>UNION GRILL, L.C.</t>
  </si>
  <si>
    <t>315 24th Street</t>
  </si>
  <si>
    <t>ROOSTERS LAYTON, LC</t>
  </si>
  <si>
    <t>748 Heritage Park Blvd Ste 101</t>
  </si>
  <si>
    <t>BBD COTTOWOOD UT LLC</t>
  </si>
  <si>
    <t>138 E 12300 S  185</t>
  </si>
  <si>
    <t>SKEDROS INVESTMENT, INC.</t>
  </si>
  <si>
    <t>348 E 900 N</t>
  </si>
  <si>
    <t>TOSCANA</t>
  </si>
  <si>
    <t>282 S 300 W</t>
  </si>
  <si>
    <t>VICTOR B. ARMENTA CORP DBA MI RANCHITO RESTAURANT</t>
  </si>
  <si>
    <t>1109 South State St.</t>
  </si>
  <si>
    <t>TEPANYAKI OF JORDAN LANDING LL</t>
  </si>
  <si>
    <t>7233 South Plaza Center Drive</t>
  </si>
  <si>
    <t>BARBACOA INC.</t>
  </si>
  <si>
    <t>1335 S 700 W</t>
  </si>
  <si>
    <t>CHANGE IT UP, LLC</t>
  </si>
  <si>
    <t>418 East 200 South</t>
  </si>
  <si>
    <t>CHEDDA BURGER, INC.</t>
  </si>
  <si>
    <t>437 Center St</t>
  </si>
  <si>
    <t>H&amp;HG2 LLLC</t>
  </si>
  <si>
    <t>1000 S Main St</t>
  </si>
  <si>
    <t>HANSSEN &amp; HANSSEN INC</t>
  </si>
  <si>
    <t>250 SOUTH 300 EAST</t>
  </si>
  <si>
    <t>MAZZA LLC</t>
  </si>
  <si>
    <t>1515 South 1500 East</t>
  </si>
  <si>
    <t>PUBLIK CONCEPTS, INC.</t>
  </si>
  <si>
    <t>975 S West Temple</t>
  </si>
  <si>
    <t>TONA INC.</t>
  </si>
  <si>
    <t>210 25th Street</t>
  </si>
  <si>
    <t>EL TORO VIEJO, INC.</t>
  </si>
  <si>
    <t>1111 North Main Street</t>
  </si>
  <si>
    <t>H&amp;HG3</t>
  </si>
  <si>
    <t>725 E 12300 S</t>
  </si>
  <si>
    <t>J  L PAUL ENTERPRISES, INC.</t>
  </si>
  <si>
    <t>2477 SOUTH 800 WEST</t>
  </si>
  <si>
    <t>QAB LLC</t>
  </si>
  <si>
    <t>7911 Plaza Center Way</t>
  </si>
  <si>
    <t>BUDS LLC</t>
  </si>
  <si>
    <t>509 East 300 South</t>
  </si>
  <si>
    <t>DAILY GREEN III LLC</t>
  </si>
  <si>
    <t>4640 S HOLLADAY VAILLAGE PLAZA SUITE 102</t>
  </si>
  <si>
    <t>EAST LIBERTY TAP HOUSE, LLC</t>
  </si>
  <si>
    <t>850 E. 900 S.</t>
  </si>
  <si>
    <t>RESTAURANT MORELIA, INC.</t>
  </si>
  <si>
    <t>6098 SOUTH STATE ST</t>
  </si>
  <si>
    <t>RISTORANTE CAFFE MOLISE, INC.</t>
  </si>
  <si>
    <t>404 S West Temple</t>
  </si>
  <si>
    <t>APATIME LLC</t>
  </si>
  <si>
    <t>53 West 400 North</t>
  </si>
  <si>
    <t>BLU MANAGEMENT LLC</t>
  </si>
  <si>
    <t>PO BOX G / 811 South Main St.</t>
  </si>
  <si>
    <t>NSFM PIZZA UTAH LLC</t>
  </si>
  <si>
    <t>HELL'S ANGELS LLC</t>
  </si>
  <si>
    <t>20 N HIGHWAY 12</t>
  </si>
  <si>
    <t>BOULDER</t>
  </si>
  <si>
    <t>VESSEL PROVISIONS KJ</t>
  </si>
  <si>
    <t>1784 UINTA WAY E1</t>
  </si>
  <si>
    <t>MARLEY'S SLIDERS, LLC</t>
  </si>
  <si>
    <t>4833 N EDGEWOOD DR STE 201</t>
  </si>
  <si>
    <t>EL PATRONS RESTAURANT'S DBA STAGECOACH GRILLE</t>
  </si>
  <si>
    <t>99 North State Street</t>
  </si>
  <si>
    <t>DAIRY QUEEN OF ST. GEORGE</t>
  </si>
  <si>
    <t>1143 S Main Street</t>
  </si>
  <si>
    <t>RED FORT, LLC</t>
  </si>
  <si>
    <t>148 S 1470 E</t>
  </si>
  <si>
    <t>SAKURA JAPANESE STEAKHOUSE AND SUSHI LLC</t>
  </si>
  <si>
    <t>939 SAINT GEORGE BLVD</t>
  </si>
  <si>
    <t>BARKING FROG LC</t>
  </si>
  <si>
    <t>368 MAIN ST</t>
  </si>
  <si>
    <t>GHIDOTTI'S LLC</t>
  </si>
  <si>
    <t>6030 N. Market St. #100 Redstone Village</t>
  </si>
  <si>
    <t>FIESTA MEXICANA RESTAURANTS NO. 10, INC.</t>
  </si>
  <si>
    <t>202 S MAIN ST</t>
  </si>
  <si>
    <t>KING ENTERPRISES INC</t>
  </si>
  <si>
    <t>640 s main</t>
  </si>
  <si>
    <t>LOS CUCOS UTAH LLC</t>
  </si>
  <si>
    <t>10585 STATE ST S</t>
  </si>
  <si>
    <t>LEFT FORK GRILL, LLC</t>
  </si>
  <si>
    <t>68 3900  W</t>
  </si>
  <si>
    <t>GEORGE'S INC.</t>
  </si>
  <si>
    <t>2 Saint George Blvd W, Ste 1</t>
  </si>
  <si>
    <t>L&amp;AMP;Y ENTERPRISES LLC</t>
  </si>
  <si>
    <t>1065 LIZZIE LN</t>
  </si>
  <si>
    <t>FLETCHERS SERVICES LLC</t>
  </si>
  <si>
    <t>562 MAIN ST</t>
  </si>
  <si>
    <t>LOURDES BAEZA CORPORATION</t>
  </si>
  <si>
    <t>390 STATE RD E</t>
  </si>
  <si>
    <t>LAGO D ORO LLC</t>
  </si>
  <si>
    <t>3364 S 2300 E</t>
  </si>
  <si>
    <t>VERNAL BREWING COMPANY</t>
  </si>
  <si>
    <t>55 SOUTH 500 EAST</t>
  </si>
  <si>
    <t>LC CHINESE GOURMET INC</t>
  </si>
  <si>
    <t>4425 S STATE ST</t>
  </si>
  <si>
    <t>QUINTSTAR MANAGEMENT COMPANY</t>
  </si>
  <si>
    <t>168 E CENTER STREET</t>
  </si>
  <si>
    <t>ERAKLION RESTAURANT, INC.</t>
  </si>
  <si>
    <t>3830 West 3500 South</t>
  </si>
  <si>
    <t>VERNAL VW, LLC</t>
  </si>
  <si>
    <t>2075 West Highway 40, Suite A</t>
  </si>
  <si>
    <t>PATRA RESTAURANT LLC</t>
  </si>
  <si>
    <t>281 North Main Street</t>
  </si>
  <si>
    <t>BIT AND SPUR ASSOCIATES, INCORPORATED</t>
  </si>
  <si>
    <t>1212 Zion Park Blvd PO Box 130</t>
  </si>
  <si>
    <t>SPOTTED DOG CAFE</t>
  </si>
  <si>
    <t>PO BOX 100</t>
  </si>
  <si>
    <t>SWITCHBACK GRILLE &amp; TRADING COMPANY LC</t>
  </si>
  <si>
    <t>1149 Zion Park Blvd  PO Box 124</t>
  </si>
  <si>
    <t>ZION CANYON BREW PUB LLC</t>
  </si>
  <si>
    <t>95 Zion Park Blvd</t>
  </si>
  <si>
    <t>ALLMAN ENTERPRISES LLC</t>
  </si>
  <si>
    <t>1914 East 9400 South #115</t>
  </si>
  <si>
    <t>BEERVANA, INC.</t>
  </si>
  <si>
    <t>645 S. State Street</t>
  </si>
  <si>
    <t>LA HACIENDA MEXICAN RESTAURANT, LLC</t>
  </si>
  <si>
    <t>1248 S REDWOOD RD</t>
  </si>
  <si>
    <t>MARIA&amp;APOS;S MEXICAN GRILL, LLC</t>
  </si>
  <si>
    <t>3336 So. 2300 East</t>
  </si>
  <si>
    <t>SILVER FOX INN, INC.</t>
  </si>
  <si>
    <t>11332 East Big Cottonwood Canyon Road</t>
  </si>
  <si>
    <t>SKYMOON SUGARHOUSE, LLC</t>
  </si>
  <si>
    <t>675 E 2100 S SUITE H</t>
  </si>
  <si>
    <t>SANDVIK / THORNE 1 LLC</t>
  </si>
  <si>
    <t>1173 S. 250 W., 209,</t>
  </si>
  <si>
    <t>SANDVIK ENTERPRISES INC.</t>
  </si>
  <si>
    <t>1173 S. 250 W., Ste. 209</t>
  </si>
  <si>
    <t>HAPPY SUMO SUSHI INC.</t>
  </si>
  <si>
    <t>4801 N. University Ave. Suite 810</t>
  </si>
  <si>
    <t>BILLY BLANCO'S LLC</t>
  </si>
  <si>
    <t>8208 Gorogoza Pines Road</t>
  </si>
  <si>
    <t>BUTCHERS CHOPHOUSE &amp; BAR LLC</t>
  </si>
  <si>
    <t>751 Main Street</t>
  </si>
  <si>
    <t>GRAPPA RESTAURANT &amp; CAFE LC</t>
  </si>
  <si>
    <t>151 Main Street</t>
  </si>
  <si>
    <t>PRIME INVESTORS LLC</t>
  </si>
  <si>
    <t>804 Main Street</t>
  </si>
  <si>
    <t>STEEPWATER LLC</t>
  </si>
  <si>
    <t>1571 Redstone Center Dr Suite 135</t>
  </si>
  <si>
    <t>THE COLLECTIVE HAND</t>
  </si>
  <si>
    <t>136 Heber Ave #107</t>
  </si>
  <si>
    <t>WARD HOSPITALITY HOLDINGS - SILVER STAR, LLC</t>
  </si>
  <si>
    <t>1825 Three Kings Dr., Suite 30</t>
  </si>
  <si>
    <t>SECOND WIND IDAHO, LLC</t>
  </si>
  <si>
    <t>BBM RESTAURANTS, LC</t>
  </si>
  <si>
    <t>MERIDIAN RESTAURANTS UNLIMITED, L.C.</t>
  </si>
  <si>
    <t>5929 Fashion Point Dr. Ste. 501</t>
  </si>
  <si>
    <t>ANTICA FORMA MOAB, INC</t>
  </si>
  <si>
    <t>267 N. Main</t>
  </si>
  <si>
    <t>WD VENTURES LLC    DBA OLD CHICAGO PIZZA AND TAPROOM</t>
  </si>
  <si>
    <t>795 E 1400 N</t>
  </si>
  <si>
    <t>LA HACIENDA MEXICAN RESTAURANT DRAPER LLC</t>
  </si>
  <si>
    <t>12434 S MINUTEMAN DR # 200</t>
  </si>
  <si>
    <t>SALT FLATS GRILL &amp; BREWHOUSE LLC</t>
  </si>
  <si>
    <t>1122 East Draper Parkway</t>
  </si>
  <si>
    <t>TD 11450, LLC</t>
  </si>
  <si>
    <t>11450 S. State</t>
  </si>
  <si>
    <t>COTTONWOOD INDUSTRY HOLDINGS</t>
  </si>
  <si>
    <t>3176 East 6200 South</t>
  </si>
  <si>
    <t>OVHAN CORP. INC.</t>
  </si>
  <si>
    <t>606 South Main Street</t>
  </si>
  <si>
    <t>FUSKA, INC.</t>
  </si>
  <si>
    <t>834 East State Road</t>
  </si>
  <si>
    <t>JCWS RIVER PARK, LLC</t>
  </si>
  <si>
    <t>10660 S River Front Pkwy</t>
  </si>
  <si>
    <t>J MAN GROUP LLC</t>
  </si>
  <si>
    <t>850 North 700 East</t>
  </si>
  <si>
    <t>TACO AMIGO, INC.</t>
  </si>
  <si>
    <t>239 E State Rd</t>
  </si>
  <si>
    <t>JCWS TGP LLC</t>
  </si>
  <si>
    <t>3605 N Thanksgiving Way</t>
  </si>
  <si>
    <t>THE PIE PIZZERIA DELIVERY LLC</t>
  </si>
  <si>
    <t>273 SOUTH 1300 EAST</t>
  </si>
  <si>
    <t>PAPA LT</t>
  </si>
  <si>
    <t>173 HILLSIDE LANE</t>
  </si>
  <si>
    <t>THE PIE PIZZERIA MIDVALE LLC</t>
  </si>
  <si>
    <t>7186 SOUTH UNION PARK AVENUE</t>
  </si>
  <si>
    <t>BOSTON'S LAYTON LLC</t>
  </si>
  <si>
    <t>694 West Antelope Drive</t>
  </si>
  <si>
    <t>RIO GRANDE CAFE SLC INC</t>
  </si>
  <si>
    <t>KING CRICHTON, INC</t>
  </si>
  <si>
    <t>706 E 700 S</t>
  </si>
  <si>
    <t>SANTAQUIN MAIN STREET PIZZA, INC</t>
  </si>
  <si>
    <t>2279 N University Parkway #135</t>
  </si>
  <si>
    <t>ARROYO DE PLATA LLC</t>
  </si>
  <si>
    <t>750 Kearns Boulevard</t>
  </si>
  <si>
    <t>RED DESERT INC</t>
  </si>
  <si>
    <t>150 So Hwy 95 Po Box 0189</t>
  </si>
  <si>
    <t>HANKSVILLE</t>
  </si>
  <si>
    <t>MESSMER'S, INC.</t>
  </si>
  <si>
    <t>9500 South Hawley Park Road</t>
  </si>
  <si>
    <t>CROWN BURGERS NUMBER VI, INC.</t>
  </si>
  <si>
    <t>3270 South State Street</t>
  </si>
  <si>
    <t>KATSAVENAS ENTERPRISES, INC,</t>
  </si>
  <si>
    <t>118 N 300 W</t>
  </si>
  <si>
    <t>JAMES MAVERICK LLC</t>
  </si>
  <si>
    <t>1665 Towne Center Drive</t>
  </si>
  <si>
    <t>SWEET LAKE, LLC</t>
  </si>
  <si>
    <t>1339 ROBERTA ST</t>
  </si>
  <si>
    <t>WT WENCO PROPERTIES, LLC</t>
  </si>
  <si>
    <t>76 W 13775 S #2</t>
  </si>
  <si>
    <t>CKC INVESTMENTS OF WASHINGTON, INC.</t>
  </si>
  <si>
    <t>211 BROADWAY STE205</t>
  </si>
  <si>
    <t>GBK FOODS, LLC</t>
  </si>
  <si>
    <t>First Federal Savings Bank of Twin Falls</t>
  </si>
  <si>
    <t>ZAXAPPEAL LLC</t>
  </si>
  <si>
    <t>14497 S GRAY FOX DR</t>
  </si>
  <si>
    <t>CMK BURGER, INC.</t>
  </si>
  <si>
    <t>9604 South State Street</t>
  </si>
  <si>
    <t>P C PIZZA &amp; NOODLE CO, INC.</t>
  </si>
  <si>
    <t>530 Main Street</t>
  </si>
  <si>
    <t>JJS OF CENTRAL OK LLC</t>
  </si>
  <si>
    <t>144 E 2580 S ST SUITE A</t>
  </si>
  <si>
    <t>4TH AVENUE 343 INC</t>
  </si>
  <si>
    <t>5544 S Green Street 0.0</t>
  </si>
  <si>
    <t>EATING ESTABLISHMENT LLC</t>
  </si>
  <si>
    <t>317 Main St</t>
  </si>
  <si>
    <t>LUCKYS IRON DOOR ROADHOUSE LLC</t>
  </si>
  <si>
    <t>3754 W Center View Way</t>
  </si>
  <si>
    <t>SUB PURVEYORS LLC</t>
  </si>
  <si>
    <t>7650 S REDWOOD RD #F</t>
  </si>
  <si>
    <t>CEDAR RIDGE INC</t>
  </si>
  <si>
    <t>4270 W 5625 N</t>
  </si>
  <si>
    <t>AR BARTOLO'S LLC</t>
  </si>
  <si>
    <t>1241 CENTER DR</t>
  </si>
  <si>
    <t>D &amp; K FOODS, INC.</t>
  </si>
  <si>
    <t>3308 W BOULDEN BLVD</t>
  </si>
  <si>
    <t>MI6 PIZZA INC.</t>
  </si>
  <si>
    <t>2959 N 1050 E</t>
  </si>
  <si>
    <t>Pacific Premier Bank</t>
  </si>
  <si>
    <t>CUISINE CONCEPTS LLC</t>
  </si>
  <si>
    <t>409 S MAIN ST</t>
  </si>
  <si>
    <t>RIVER ROCK ROASTING CO. LLC</t>
  </si>
  <si>
    <t>394 S STATE ST</t>
  </si>
  <si>
    <t>WENCO OF SOUTHERN UTAH, INC.</t>
  </si>
  <si>
    <t>1225 W 185 N</t>
  </si>
  <si>
    <t>CV DAYBREAK LLC</t>
  </si>
  <si>
    <t>5440 W Daybreak Parkway</t>
  </si>
  <si>
    <t>FIVE STAR PIES UTAH, LLC</t>
  </si>
  <si>
    <t>912 Baxter Drive, Suite 250</t>
  </si>
  <si>
    <t>CORNER AT RED BUTTE, LLC, THE</t>
  </si>
  <si>
    <t>299 South Main Street Ste 2400</t>
  </si>
  <si>
    <t>CROWN BURGERS HIGHLAND INC</t>
  </si>
  <si>
    <t>3190 SOUTH HIGHLAND DRIVE</t>
  </si>
  <si>
    <t>CROWN BURGERS RESTAURANT INC</t>
  </si>
  <si>
    <t>377 EAST 200 SOUTH</t>
  </si>
  <si>
    <t>MORE &amp; MOLLOY INC.</t>
  </si>
  <si>
    <t>9615 south 700 East</t>
  </si>
  <si>
    <t>HIRES INTERMOUNTAIN DRIVE INNS</t>
  </si>
  <si>
    <t>425 S 700 E</t>
  </si>
  <si>
    <t>JJ&amp;J RESTAURANT, INC</t>
  </si>
  <si>
    <t>454 E. 300 S.</t>
  </si>
  <si>
    <t>OASIS CAFE, INC.</t>
  </si>
  <si>
    <t>151 S 500 E</t>
  </si>
  <si>
    <t>PIZZERIA LIMONE HOLDINGS, LLC</t>
  </si>
  <si>
    <t>P O Box 17020</t>
  </si>
  <si>
    <t>PROSPECT RESTAURANT, INC.</t>
  </si>
  <si>
    <t>279 E. 300 S.</t>
  </si>
  <si>
    <t>SATORI RESTAURANT, INC.</t>
  </si>
  <si>
    <t>1080 E. 1300 S.</t>
  </si>
  <si>
    <t>RESTAURANT CONCEPTS INC.</t>
  </si>
  <si>
    <t>1173 S. 250 W. Ste 209</t>
  </si>
  <si>
    <t>RLKCOM, LLC</t>
  </si>
  <si>
    <t>710 EAST MAIN</t>
  </si>
  <si>
    <t>OGDEN PIZZERIA, INC</t>
  </si>
  <si>
    <t>936 Washington Blvd</t>
  </si>
  <si>
    <t>WALL 273 INC</t>
  </si>
  <si>
    <t>5544 South Green Street</t>
  </si>
  <si>
    <t>HIRES BIG H</t>
  </si>
  <si>
    <t>835 East Fort Union Blvd</t>
  </si>
  <si>
    <t>CROWN BURGERS LAYTON INC</t>
  </si>
  <si>
    <t>1986 N MAIN ST</t>
  </si>
  <si>
    <t>C &amp; N CARVER, LLC</t>
  </si>
  <si>
    <t>619 E 1250 S</t>
  </si>
  <si>
    <t>KAUER ETC. INC.</t>
  </si>
  <si>
    <t>1246 SANTA ANITA DR</t>
  </si>
  <si>
    <t>MAWHINNEY ENTERPRISES INC.</t>
  </si>
  <si>
    <t>167 South Main St.</t>
  </si>
  <si>
    <t>CV DRAPER 123RD LLC</t>
  </si>
  <si>
    <t>213 E 12300 S #H4</t>
  </si>
  <si>
    <t>B-DERRING, LLC</t>
  </si>
  <si>
    <t>520 North Marketplace Dr Ste 120</t>
  </si>
  <si>
    <t>B~HANSEN, INC.</t>
  </si>
  <si>
    <t>520 North Marketplace Dr</t>
  </si>
  <si>
    <t>NIELSEN'S FROZEN CUSTARD &amp; DINER INC.</t>
  </si>
  <si>
    <t>570 WEST 2600 SOUTH</t>
  </si>
  <si>
    <t>J&amp;H HOSPITALITY LLC</t>
  </si>
  <si>
    <t>Cafeterias</t>
  </si>
  <si>
    <t>189 S Main St</t>
  </si>
  <si>
    <t>CELL WHOLESALE, INC.</t>
  </si>
  <si>
    <t>1872 West 5400 South</t>
  </si>
  <si>
    <t>EASTSIDE LOUNGE</t>
  </si>
  <si>
    <t>161 East 200 South</t>
  </si>
  <si>
    <t>JAVA JO'S LLC</t>
  </si>
  <si>
    <t>401 E 1st Ave</t>
  </si>
  <si>
    <t>DAILY RISE EXPRESSO LLC</t>
  </si>
  <si>
    <t>2865 Washington Blvd</t>
  </si>
  <si>
    <t>ROCKY MOUNTAIN COLLISION REPAIR, INC.</t>
  </si>
  <si>
    <t>2738 S 2700 W</t>
  </si>
  <si>
    <t>NIELSON CAPITAL, INC.</t>
  </si>
  <si>
    <t>3574 S WEST TEMPLE</t>
  </si>
  <si>
    <t>JENSEN AUTO SERVICE LLC</t>
  </si>
  <si>
    <t>3192 MIDLAND DR.</t>
  </si>
  <si>
    <t>J &amp; G TRANSMISSIONS</t>
  </si>
  <si>
    <t>4782 South Riverside Dr.</t>
  </si>
  <si>
    <t>AUTOMOTIVE REPAIR SPECIALTY INC</t>
  </si>
  <si>
    <t>757 HIGHWAY 193</t>
  </si>
  <si>
    <t>ALPINE AUTO RENOVATION ENTERPRISES, INC.</t>
  </si>
  <si>
    <t>3270 South 1100 West</t>
  </si>
  <si>
    <t>SOUTHERN UTAH TIRE, INC.</t>
  </si>
  <si>
    <t>1055 S BLUFF ST</t>
  </si>
  <si>
    <t>LANDON'S DIESEL REPAIR INC</t>
  </si>
  <si>
    <t>540 S 300 W</t>
  </si>
  <si>
    <t>RED ROCK COLLISION REPAIR &amp; AUTO PAINTING LLC</t>
  </si>
  <si>
    <t>574 N STATE STREET</t>
  </si>
  <si>
    <t>WOLFORD COLLISION REPAIR</t>
  </si>
  <si>
    <t>595 W CENTER ST</t>
  </si>
  <si>
    <t>POWER CLEAN OF UTAH LLC</t>
  </si>
  <si>
    <t>1711 Angels Way</t>
  </si>
  <si>
    <t>BONNEVILLE TEST &amp; BALANCE</t>
  </si>
  <si>
    <t>5663 W 13100 S</t>
  </si>
  <si>
    <t>LJSM ENTERPRISES LLC</t>
  </si>
  <si>
    <t>707 North 1000 West #5</t>
  </si>
  <si>
    <t>COOK BROTHERS, INC.</t>
  </si>
  <si>
    <t>430 W 300 S</t>
  </si>
  <si>
    <t>D.T.A. INC.</t>
  </si>
  <si>
    <t>710 North  400 East</t>
  </si>
  <si>
    <t>FREEWAY TRANSMISSIONS INC</t>
  </si>
  <si>
    <t>847 W 1700 S</t>
  </si>
  <si>
    <t>BLACK FACTION GROUP</t>
  </si>
  <si>
    <t>808 S Main St</t>
  </si>
  <si>
    <t>INTERMOUNTAIN TRANSMISSION EXCHANGE, INC.</t>
  </si>
  <si>
    <t>1494 S. West Temple</t>
  </si>
  <si>
    <t>B&amp;AMP;W AUTO LLC</t>
  </si>
  <si>
    <t>976 W 850 S</t>
  </si>
  <si>
    <t>PETES DIESEL REPAIR, INC.</t>
  </si>
  <si>
    <t>5701 W 700 So</t>
  </si>
  <si>
    <t>LANCER ENERGY, LLC</t>
  </si>
  <si>
    <t>3687 S 300 W</t>
  </si>
  <si>
    <t>SEAGULL DIESEL REPAIR, INC.</t>
  </si>
  <si>
    <t>2217 NO REDWOOD RD</t>
  </si>
  <si>
    <t>MARTINS COLLISION REPAIR, INC</t>
  </si>
  <si>
    <t>225 s state st</t>
  </si>
  <si>
    <t>WESTERN TRANSPORT FLEET, INC</t>
  </si>
  <si>
    <t>3140 Directors Row</t>
  </si>
  <si>
    <t>CLEGG'S AUTO REPAIR, INC.</t>
  </si>
  <si>
    <t>1447 N MAIN ST</t>
  </si>
  <si>
    <t>COLOR COUNTRY DIESEL INC</t>
  </si>
  <si>
    <t>2615 N Freeway Drive</t>
  </si>
  <si>
    <t>EDWARDS AUTOMOTIVE, INC</t>
  </si>
  <si>
    <t>61 E GORDON AVE</t>
  </si>
  <si>
    <t>COMMERCIAL TRUCKS SALES &amp; SERVICES</t>
  </si>
  <si>
    <t>2466 S 2570 W</t>
  </si>
  <si>
    <t>OLD SCHOOL BODY SHOP</t>
  </si>
  <si>
    <t>1571 S 1900 W</t>
  </si>
  <si>
    <t>PERFORMANCE PLACE, INC</t>
  </si>
  <si>
    <t>10246 South Redwood Road</t>
  </si>
  <si>
    <t>HINCKLEY AUTOMOTIVE, INC</t>
  </si>
  <si>
    <t>4231 S State Street</t>
  </si>
  <si>
    <t>GURNEY SHOP, INC.</t>
  </si>
  <si>
    <t>TANNER TRANSMISSIONS, INC</t>
  </si>
  <si>
    <t>1833 South State St</t>
  </si>
  <si>
    <t>RANDY'S TRANSMISSIONS, LLC</t>
  </si>
  <si>
    <t>121 East 1280 North</t>
  </si>
  <si>
    <t>178 East South Temple</t>
  </si>
  <si>
    <t>DAVE'S BODY SHOP, INC.</t>
  </si>
  <si>
    <t>1555 W. 7800 S.</t>
  </si>
  <si>
    <t>BB SHOP LLC</t>
  </si>
  <si>
    <t>1945 LINCOLN AVE</t>
  </si>
  <si>
    <t>JEC DEVELOPMENT COMPANY, INC.</t>
  </si>
  <si>
    <t>3520 WALL AVE</t>
  </si>
  <si>
    <t>WEST VALLEY COLLISION REPAIR INC</t>
  </si>
  <si>
    <t>2236 S CONSTITUTION BLVD</t>
  </si>
  <si>
    <t>SUPERIOR AUTO BODY AND PAINT</t>
  </si>
  <si>
    <t>3978 W 12600 S</t>
  </si>
  <si>
    <t>TROY'S CUSTOM BODY &amp; PAINT, INC.</t>
  </si>
  <si>
    <t>135 SOUTH 200 WEST</t>
  </si>
  <si>
    <t>LEGEND COLLISION REPAIR, INC.</t>
  </si>
  <si>
    <t>1912 N MAIN ST</t>
  </si>
  <si>
    <t>CHRIS' BODY AND PAINT INC</t>
  </si>
  <si>
    <t>6928 South State Street</t>
  </si>
  <si>
    <t>N &amp; J INC.</t>
  </si>
  <si>
    <t>955 N. Marshall Way</t>
  </si>
  <si>
    <t>OGDEN AUTO TOWING, INC.</t>
  </si>
  <si>
    <t>2050 Wall Ave</t>
  </si>
  <si>
    <t>DISCOUNT AUTO BODY SUPPLY</t>
  </si>
  <si>
    <t>47 E GREGSON AVE</t>
  </si>
  <si>
    <t>JACK-IT INC</t>
  </si>
  <si>
    <t>1800 3500  W</t>
  </si>
  <si>
    <t>ROGER HUTCHEON, INC.</t>
  </si>
  <si>
    <t>2243 W 1500 S</t>
  </si>
  <si>
    <t>LUXE AUTO SPA</t>
  </si>
  <si>
    <t>49 East 3300 South</t>
  </si>
  <si>
    <t>ROB SCHMIDT BODY AND PAINT INC.</t>
  </si>
  <si>
    <t>375 West Whitney Avenue</t>
  </si>
  <si>
    <t>MILLER AUTO BODY, INC.</t>
  </si>
  <si>
    <t>50 East 1000 North</t>
  </si>
  <si>
    <t>CONNECT AUTO GLASS, LLC</t>
  </si>
  <si>
    <t>350 W 2700 S,</t>
  </si>
  <si>
    <t>ICON GLASS, LLC</t>
  </si>
  <si>
    <t>847 North Pointe Circle</t>
  </si>
  <si>
    <t>CLEAR BRA</t>
  </si>
  <si>
    <t>632 E Palisades Dr</t>
  </si>
  <si>
    <t>AUTO LUBE SERVICES, INC</t>
  </si>
  <si>
    <t>12660 S FORT ST</t>
  </si>
  <si>
    <t>ROCKY MOUNTAIN LUBE AND WASH INC</t>
  </si>
  <si>
    <t>384 South EASTRIDGE DR</t>
  </si>
  <si>
    <t>COLOR COUNTRY LUBES, INC.</t>
  </si>
  <si>
    <t>253 S OREM BLVD</t>
  </si>
  <si>
    <t>BLUESTAR INSPECTIONS, INC.</t>
  </si>
  <si>
    <t>640 W 7250 S</t>
  </si>
  <si>
    <t>UMCC LC</t>
  </si>
  <si>
    <t>USP GK LC</t>
  </si>
  <si>
    <t>USP MALONE LC</t>
  </si>
  <si>
    <t>USP/GEE LC</t>
  </si>
  <si>
    <t>USP/NORSETH LC</t>
  </si>
  <si>
    <t>CBC OIL AND WASH, INC.</t>
  </si>
  <si>
    <t>14253 Dawson Hills Dr.</t>
  </si>
  <si>
    <t>KIRK MOBILE REPAIR LLC</t>
  </si>
  <si>
    <t>1761 W 2800 S</t>
  </si>
  <si>
    <t>ACCURATE AUTOMOTIVE &amp; PERFORMANCE, INC.</t>
  </si>
  <si>
    <t>461 North 1000 West</t>
  </si>
  <si>
    <t>J&amp;E AUTO INC</t>
  </si>
  <si>
    <t>620 S 500 W</t>
  </si>
  <si>
    <t>TJ AND SONS TIRES AND WHEELS, INC.</t>
  </si>
  <si>
    <t>1595 E HWY 40</t>
  </si>
  <si>
    <t>LOCAL GUY THE</t>
  </si>
  <si>
    <t>WIDDISON TURBONE SERVICE, LLC</t>
  </si>
  <si>
    <t>Minuteman Drive Bldg B</t>
  </si>
  <si>
    <t>BIO-MED ENGINEERING, INC.</t>
  </si>
  <si>
    <t>3080 S STATE ST</t>
  </si>
  <si>
    <t>AUTOMATED TECHNICAL SERVICES, LLC</t>
  </si>
  <si>
    <t>1167 North 450 West</t>
  </si>
  <si>
    <t>PEAK SEASON, INC.</t>
  </si>
  <si>
    <t>2212 s WEST TEMPLE ste 42</t>
  </si>
  <si>
    <t>DC POWER SOLUTIONS, INC.</t>
  </si>
  <si>
    <t>3637 West 2150 South</t>
  </si>
  <si>
    <t>RUDD FABRICATION, INC.</t>
  </si>
  <si>
    <t>675 S 300 W</t>
  </si>
  <si>
    <t>VICAR, INC.</t>
  </si>
  <si>
    <t>3984 S. 500 W</t>
  </si>
  <si>
    <t>S &amp;AMP; K MACHINE INCORPORATED</t>
  </si>
  <si>
    <t>8134 S 1300 W</t>
  </si>
  <si>
    <t>APPARATUS EQUIPMENT &amp; SERVICE, INC.</t>
  </si>
  <si>
    <t>1103 SOUTH 700 WEST</t>
  </si>
  <si>
    <t>PETERSON REFRIGERATION AND APPLIANCE, INC.</t>
  </si>
  <si>
    <t>550 S MAIN STREET</t>
  </si>
  <si>
    <t>FST SERVICES INC</t>
  </si>
  <si>
    <t>R &amp; J TECHNICAL SERVICES, LLC</t>
  </si>
  <si>
    <t>3250 North 750 East</t>
  </si>
  <si>
    <t>ADVANCE MANUFACTURING TECHNOLOGY ALLIED, INC.</t>
  </si>
  <si>
    <t>839 S 3600 W</t>
  </si>
  <si>
    <t>ADVANCE MANUFACTURING TECHNOLOGY, INC.</t>
  </si>
  <si>
    <t>AMT 3, INC.</t>
  </si>
  <si>
    <t>HARDWICK TRUCK &amp; MACHINERY REPAIRS, INC</t>
  </si>
  <si>
    <t>7272 S Airport Rd Ste D</t>
  </si>
  <si>
    <t>PRECISION CASTING REPAIR, INC. OF UTAH</t>
  </si>
  <si>
    <t>1110 South Swaner Road</t>
  </si>
  <si>
    <t>WATER &amp; ENERGY SYSTEMS TECHNOLOGY, INC.</t>
  </si>
  <si>
    <t>854 W. 450 North Suite #1</t>
  </si>
  <si>
    <t>SILVER MOUNTAIN GLASS</t>
  </si>
  <si>
    <t>Home &amp; Garden Equipment</t>
  </si>
  <si>
    <t>6400 BUSINESS PARK LOOP R</t>
  </si>
  <si>
    <t>JOHANSEN'S POOL SERVICE, INC.</t>
  </si>
  <si>
    <t>928 n Westridge Dr</t>
  </si>
  <si>
    <t>UTAH RADON SERVICES, LLC</t>
  </si>
  <si>
    <t>12577 265  S</t>
  </si>
  <si>
    <t>QUALITY APPLIANCE SERVICE LLC</t>
  </si>
  <si>
    <t>2258 CONSTITUTION BLVD S</t>
  </si>
  <si>
    <t>L&amp;T INC.</t>
  </si>
  <si>
    <t>967 W. 240 N.</t>
  </si>
  <si>
    <t>CERTIFIED SERVICES GROUP, INC.</t>
  </si>
  <si>
    <t>178 West 2700 S Street</t>
  </si>
  <si>
    <t>BRETT WALKER PLUMBING, LLC</t>
  </si>
  <si>
    <t>1794 E NUTEAM CIR</t>
  </si>
  <si>
    <t>STEEL COATINGS INC.</t>
  </si>
  <si>
    <t>410 South 2650 West</t>
  </si>
  <si>
    <t>C &amp; CB ADVENTURES LLC</t>
  </si>
  <si>
    <t>884 W. 450 S</t>
  </si>
  <si>
    <t>VSG, INC. DBA SPORT CLIPS</t>
  </si>
  <si>
    <t>1658 E. Indian Wells</t>
  </si>
  <si>
    <t>G.O.A.T. HAIRCUTS LLC</t>
  </si>
  <si>
    <t>3263 W BLUE SPRINGS LN</t>
  </si>
  <si>
    <t>BARB THE BUILDER LLC</t>
  </si>
  <si>
    <t>8744 S Danish Road</t>
  </si>
  <si>
    <t>PCU ACQUISITION, LLC</t>
  </si>
  <si>
    <t>2951PENNSYLVANIA AVE</t>
  </si>
  <si>
    <t>JSW ENTERPRISES LLC</t>
  </si>
  <si>
    <t>11485 HARVEST RAIN AVE</t>
  </si>
  <si>
    <t>SBBK UTAH, INC.</t>
  </si>
  <si>
    <t>366 East 1300 North</t>
  </si>
  <si>
    <t>UT104 LLC</t>
  </si>
  <si>
    <t>125 E. Main #606</t>
  </si>
  <si>
    <t>BRULECREEK UT SALON LLC</t>
  </si>
  <si>
    <t>P.O. Box 684248</t>
  </si>
  <si>
    <t>DOLLAR CUTS INC</t>
  </si>
  <si>
    <t>8755 SOUTH SANDY PKWY</t>
  </si>
  <si>
    <t>GRASSROOTS SALON INC</t>
  </si>
  <si>
    <t>1320 E 3000 N STE A-1</t>
  </si>
  <si>
    <t>L &amp; 3J, INC.</t>
  </si>
  <si>
    <t>520 TANGLEWOOD LOOP</t>
  </si>
  <si>
    <t>LUNATIC FRINGE LLC</t>
  </si>
  <si>
    <t>445 SOUTH  E</t>
  </si>
  <si>
    <t>LCF SALONS, LLC</t>
  </si>
  <si>
    <t>1298 S 900 E</t>
  </si>
  <si>
    <t>AJER'S INVESTMENT MANAGEMENT CORPORATION</t>
  </si>
  <si>
    <t>PARADISE NAILS, INC</t>
  </si>
  <si>
    <t>Nail Salon</t>
  </si>
  <si>
    <t>394 S State St #C</t>
  </si>
  <si>
    <t>NAILED ENTERPRISES</t>
  </si>
  <si>
    <t>3369 Highland Dr</t>
  </si>
  <si>
    <t>THIRTY &amp; CO., LLC</t>
  </si>
  <si>
    <t>Weight ReductionCenter</t>
  </si>
  <si>
    <t>422 E 3335 S</t>
  </si>
  <si>
    <t>WEIGHT WATCHERS OF SALT LAKE CITY, INC.</t>
  </si>
  <si>
    <t>797 E Winchester St</t>
  </si>
  <si>
    <t>LIVE STRONG HOUSE LLC</t>
  </si>
  <si>
    <t>2360 S HANSEN MEADOWS DR</t>
  </si>
  <si>
    <t>WELLNESS NOW, INC.</t>
  </si>
  <si>
    <t>1684 West Towne Center Dr. Suite F-1A</t>
  </si>
  <si>
    <t>TAKE A BREAK SPAS &amp; BILLIARDS, INC.</t>
  </si>
  <si>
    <t>1575 South 1950 West STE 2</t>
  </si>
  <si>
    <t>SEGO LILY DAY SPA II, LLC</t>
  </si>
  <si>
    <t>748 Heritage Park Blvd Ste 203</t>
  </si>
  <si>
    <t>MINDFUL WOMEN SPA, LLC</t>
  </si>
  <si>
    <t>1525 E 6000 S Suite D</t>
  </si>
  <si>
    <t>SMOOTH LLC</t>
  </si>
  <si>
    <t>1620 E Emerson Avenue</t>
  </si>
  <si>
    <t>SOUTH JORDAN ENVY ME, LLC DBA MASSAGE ENVY SOUTH JORDAN</t>
  </si>
  <si>
    <t>11553 PARKWAY PLAZA DR</t>
  </si>
  <si>
    <t>BEYOND SPA, INC.</t>
  </si>
  <si>
    <t>2261 N Hill Field Road</t>
  </si>
  <si>
    <t>TRANSFORMISMO CORPORATION</t>
  </si>
  <si>
    <t>379 W. Golden Harvest Road</t>
  </si>
  <si>
    <t>RCMW HOLDINGS, LLC</t>
  </si>
  <si>
    <t>121 E 12300 S #P</t>
  </si>
  <si>
    <t>WASHINGTON HEIGHTS CORPORATION</t>
  </si>
  <si>
    <t>4500 WASHINGTON BLVD</t>
  </si>
  <si>
    <t>ALLEN-HALL MORTUARY, INC</t>
  </si>
  <si>
    <t>34 E. CENTER ST</t>
  </si>
  <si>
    <t>RUSSON BROTHERS MORTUARY</t>
  </si>
  <si>
    <t>295 No. Main Street</t>
  </si>
  <si>
    <t>MYERS MORTUARY, INC</t>
  </si>
  <si>
    <t>845 Washington Blvd.</t>
  </si>
  <si>
    <t>V.C. SOFFE &amp; SONS INC.</t>
  </si>
  <si>
    <t>4760 South State Street</t>
  </si>
  <si>
    <t>HENRIES UNION TAILOR AND DRY CLEANERS, INC</t>
  </si>
  <si>
    <t>223 E. Broadway</t>
  </si>
  <si>
    <t>PARK CITY DRY CLEANING &amp; LINEN</t>
  </si>
  <si>
    <t>280 W. AIRPORT RD</t>
  </si>
  <si>
    <t>APL INC</t>
  </si>
  <si>
    <t>3292 E DESERET DR SO STE 104, ST GEORGE UT 84790</t>
  </si>
  <si>
    <t>TRAILSIDE PROFESSIONAL DRY CLEANING</t>
  </si>
  <si>
    <t>2313 PARLEYS WAY E</t>
  </si>
  <si>
    <t>VILLAGE CLEANERS, INC.</t>
  </si>
  <si>
    <t>2055 East 6200 South</t>
  </si>
  <si>
    <t>CNC REAL ESTATE, LLC</t>
  </si>
  <si>
    <t>Industrial Cleaning</t>
  </si>
  <si>
    <t>4030 S. Howick St.</t>
  </si>
  <si>
    <t>EAGLE ELECTRIC INC</t>
  </si>
  <si>
    <t>7000 S Commerce Park Drive</t>
  </si>
  <si>
    <t>WISE HOME SECURITY LLC</t>
  </si>
  <si>
    <t>14203 S MINUTEMAN DR Suite 100</t>
  </si>
  <si>
    <t>DECORATIVE ENTERPRISES, INC</t>
  </si>
  <si>
    <t>5801584 S 580 E</t>
  </si>
  <si>
    <t>XPS PARCEL SHIP. LLC</t>
  </si>
  <si>
    <t>7084 South 2300 East</t>
  </si>
  <si>
    <t>BEST TUGS, LLC</t>
  </si>
  <si>
    <t>599 S. 1200 W.</t>
  </si>
  <si>
    <t>BLACKSMITH INTERNATIONAL, LLC</t>
  </si>
  <si>
    <t>511 E 300 S. STE 2</t>
  </si>
  <si>
    <t>DISASTER RESTORATION PROFESSIONALS INC.</t>
  </si>
  <si>
    <t>645 Taylor Way Suite 300</t>
  </si>
  <si>
    <t>DESTINATIONS, INC</t>
  </si>
  <si>
    <t>753 SOUTH JORDAN PKWY</t>
  </si>
  <si>
    <t>MY MINI CASA, LLC</t>
  </si>
  <si>
    <t>10421 S Jordan Gateway #608</t>
  </si>
  <si>
    <t>DEVELOP MY CREDIT 1 LLC</t>
  </si>
  <si>
    <t>2901 Bluegrass Blvd Ste 200</t>
  </si>
  <si>
    <t>PETCARE ANIMAL HOSPITAL INC.</t>
  </si>
  <si>
    <t>1173 West South Jordan Parkway</t>
  </si>
  <si>
    <t>CENTURION SECURITY &amp; INVESTIGATIONS, LLC</t>
  </si>
  <si>
    <t>1320 South 740 East</t>
  </si>
  <si>
    <t>WASATCH FRONT ADVISORS</t>
  </si>
  <si>
    <t>579 Heritage Park Blvd, Suite 200</t>
  </si>
  <si>
    <t>WASHINGTON HEIGHTS BAPTIST</t>
  </si>
  <si>
    <t>1770 E 6200 S</t>
  </si>
  <si>
    <t>SERIES 235: MINISTRIES OF THE CATHOLIC DIOCESE OF SALT LAKE CITY, LLC</t>
  </si>
  <si>
    <t>15 South 7th Street</t>
  </si>
  <si>
    <t>LIFE CHURCH OF THE ASSEMBLIES</t>
  </si>
  <si>
    <t>3818 W 4700</t>
  </si>
  <si>
    <t>MORE GOOD FOUNDATION</t>
  </si>
  <si>
    <t>3507 N University Ave</t>
  </si>
  <si>
    <t>K2 THE CHURCH</t>
  </si>
  <si>
    <t>5049 S Murray Blvd</t>
  </si>
  <si>
    <t>CALVARY SALT LAKE DBA CALVARY CHAPEL OF SALT LAKE</t>
  </si>
  <si>
    <t>460 W CENTURY DR</t>
  </si>
  <si>
    <t>SAINT OLAF CATHOLIC CHURCH (SERIES LLC 239)</t>
  </si>
  <si>
    <t>276 E 1700 S</t>
  </si>
  <si>
    <t>SOUTH MOUNTAIN COMMUNITY CHURCH</t>
  </si>
  <si>
    <t>14216 S BANGERTER DR</t>
  </si>
  <si>
    <t>FIRST BAPTIST CHURCH OF SALT LAKE CITY</t>
  </si>
  <si>
    <t>777 S 1300 E</t>
  </si>
  <si>
    <t>Utah FCU</t>
  </si>
  <si>
    <t>CORPORATION OF THE EPISCOPAL CHURCH IN UTAH</t>
  </si>
  <si>
    <t>75 South 200 East</t>
  </si>
  <si>
    <t>EPISCOPAL COMMUNITY SERVICES, INC.</t>
  </si>
  <si>
    <t>HUNTSMAN CANCER FOUNDATION</t>
  </si>
  <si>
    <t>Voluntary Health Organization</t>
  </si>
  <si>
    <t>500 Huntsman Way</t>
  </si>
  <si>
    <t>CROWDCARE FOUNDATION, INC.</t>
  </si>
  <si>
    <t>3315 Mayflower Ave, Suite 2</t>
  </si>
  <si>
    <t>THE BOYS AND GIRLS CLUB OF WEBER DAVIS</t>
  </si>
  <si>
    <t>2302 WASHINGTON BLVD STE 200</t>
  </si>
  <si>
    <t>ASIAN ASSOCIATION OF UTAH</t>
  </si>
  <si>
    <t>155 South 300 West, Ste. 101</t>
  </si>
  <si>
    <t>CHRISTIAN CENTER OF PARK CITY</t>
  </si>
  <si>
    <t>1283 Deer Valley Dr</t>
  </si>
  <si>
    <t>UNITED WAY OF NORTHERN UTAH</t>
  </si>
  <si>
    <t>2955 Harrison Blvd Ste 201</t>
  </si>
  <si>
    <t>UTAH SAFETY COUNCIL</t>
  </si>
  <si>
    <t>1574 West 1700 South</t>
  </si>
  <si>
    <t>AMERICAN HERITAGE OF SOUTH JORDAN</t>
  </si>
  <si>
    <t>11100 South Redwood Road</t>
  </si>
  <si>
    <t>SALT LAKE NEIGHBORHOOD HOUSING SERVICES, INC.</t>
  </si>
  <si>
    <t>622 West 500 North</t>
  </si>
  <si>
    <t>SALT LAKE CITY, UTAH</t>
  </si>
  <si>
    <t>ENVISION UTAH</t>
  </si>
  <si>
    <t>254 S. 600 East, suite 201</t>
  </si>
  <si>
    <t>HUMANITARIAN EXPERIENCE INC</t>
  </si>
  <si>
    <t>307 W 200 S #5002</t>
  </si>
  <si>
    <t>AMERICAN INDIAN SERVICES</t>
  </si>
  <si>
    <t>3115 East Lion Lane</t>
  </si>
  <si>
    <t>DISABILITY LAW CENTER</t>
  </si>
  <si>
    <t>THE HOPE FOUNDATION, INC.</t>
  </si>
  <si>
    <t>246 E FIDDLERS CANYON RD</t>
  </si>
  <si>
    <t>SALT LAKE MUSIC SCHOOL FOUNDATION</t>
  </si>
  <si>
    <t>150 S 1000 E</t>
  </si>
  <si>
    <t>ADVANTAGE SERVICES, INC.</t>
  </si>
  <si>
    <t>513 W 800 S</t>
  </si>
  <si>
    <t>KOSTOPULOS DREAM FOUNDATION/CAMP KOSTOPULOS INC.</t>
  </si>
  <si>
    <t>4180 Emigration Canyon</t>
  </si>
  <si>
    <t>UTAH PRIDE CENTER</t>
  </si>
  <si>
    <t>1380 Main Street</t>
  </si>
  <si>
    <t>UTAH SUPPORT ADVOCATES FOR RECOVERY AWARENESS</t>
  </si>
  <si>
    <t>180 East 2100 South, Suite 100</t>
  </si>
  <si>
    <t>RURAL WATER ASSOCIATION OF UTAH</t>
  </si>
  <si>
    <t>76 Red Pine Drive</t>
  </si>
  <si>
    <t>CANYONLANDS NATURAL HISTORY ASSOCIATION</t>
  </si>
  <si>
    <t>Business Association</t>
  </si>
  <si>
    <t>3015 S HWY 191</t>
  </si>
  <si>
    <t>HAASEN TARA FEED, INC.</t>
  </si>
  <si>
    <t>1855 S Fremont Drive</t>
  </si>
  <si>
    <t>GBC International Bank</t>
  </si>
  <si>
    <t>LIFELINE MEDICAL STAFFING LLP</t>
  </si>
  <si>
    <t>4574 Warm Canyon Ln</t>
  </si>
  <si>
    <t>SR MECHANICAL INC</t>
  </si>
  <si>
    <t>825 South SR 24</t>
  </si>
  <si>
    <t>AMERICAN CREDIT FOUNDATION INC</t>
  </si>
  <si>
    <t>7720 S 700 E</t>
  </si>
  <si>
    <t>ROBERT L. PEEK, INC.</t>
  </si>
  <si>
    <t>PO Box 2351</t>
  </si>
  <si>
    <t>ALLIES WITH FAMILIES</t>
  </si>
  <si>
    <t>230 W 200 S #142</t>
  </si>
  <si>
    <t>BACH HARRISON LLC</t>
  </si>
  <si>
    <t>116 SOUTH 500 EAST</t>
  </si>
  <si>
    <t>PDC PROFESSIONAL EMPLOYMENT COMPANY CO PLLC</t>
  </si>
  <si>
    <t>2476 N UNIVERSITY PKWY</t>
  </si>
  <si>
    <t>OPERATION UNDERGROUND RAILROAD, INC.</t>
  </si>
  <si>
    <t>5727 N 1700 W</t>
  </si>
  <si>
    <t>CAZIER PARTNERS LLC</t>
  </si>
  <si>
    <t>1817 South Main Suite 5</t>
  </si>
  <si>
    <t>CR FOUNDATION</t>
  </si>
  <si>
    <t>3707 N Canyon Road Bldg 7</t>
  </si>
  <si>
    <t>USA CLIMBING</t>
  </si>
  <si>
    <t>537 W 600 S Suite 300</t>
  </si>
  <si>
    <t>ASD SLEEP, LLC</t>
  </si>
  <si>
    <t>1957 West Royal Hunte Drive</t>
  </si>
  <si>
    <t>LOCALFLUENCE, INC</t>
  </si>
  <si>
    <t>8679 SANDY PKWY, SUITE B</t>
  </si>
  <si>
    <t>HEALTHSYNC GLOBAL, LLC</t>
  </si>
  <si>
    <t>1173 S 250 W #403</t>
  </si>
  <si>
    <t>CUSTOMER DYNAMICS, LLC</t>
  </si>
  <si>
    <t>7135 highland dr</t>
  </si>
  <si>
    <t>EBR MANAGEMENT LLC</t>
  </si>
  <si>
    <t>General Government Support</t>
  </si>
  <si>
    <t>825 N 300 W #C-160</t>
  </si>
  <si>
    <t>PROPERTY MANAGEMENT SYSTEMS, INC.</t>
  </si>
  <si>
    <t>262 East 3900 South Ste 200</t>
  </si>
  <si>
    <t>HANSEN LAW</t>
  </si>
  <si>
    <t>Legal Prosecution</t>
  </si>
  <si>
    <t>233 S. Pleasant Grove Blvd. Suite 202</t>
  </si>
  <si>
    <t>HUNTSMAN | LOFGRAN, PLLC</t>
  </si>
  <si>
    <t>623 e fort union blvd #201</t>
  </si>
  <si>
    <t>UTAH JUVENILE DEFENDER ATTORNEYS, LLC</t>
  </si>
  <si>
    <t>8 E Broadway Ste 500</t>
  </si>
  <si>
    <t>ALIVE &amp; WELL LLC</t>
  </si>
  <si>
    <t>Public Health Programs</t>
  </si>
  <si>
    <t>640 E  700 S</t>
  </si>
  <si>
    <t>AZOVA, INC.</t>
  </si>
  <si>
    <t>144 S MAIN ST</t>
  </si>
  <si>
    <t>Pacific Enterprise Bank</t>
  </si>
  <si>
    <t>WASATCH ENVIRONMENTAL, INC.</t>
  </si>
  <si>
    <t>Veterans Affairs</t>
  </si>
  <si>
    <t>2410 W CALIFORNIA AVE</t>
  </si>
  <si>
    <t>BLACKBURN'S PROPANE INC.</t>
  </si>
  <si>
    <t>Economic Programs</t>
  </si>
  <si>
    <t>178 EAST MAIN ST</t>
  </si>
  <si>
    <t>FORD INDUSTRIES INC</t>
  </si>
  <si>
    <t>National Security</t>
  </si>
  <si>
    <t>986 WEST ATHERTON DR</t>
  </si>
  <si>
    <t>RAPID THEORY INC.</t>
  </si>
  <si>
    <t>847 NORTHPOINTE CIR</t>
  </si>
  <si>
    <t>SW REHAB, INC.</t>
  </si>
  <si>
    <t>887 N 800 E</t>
  </si>
  <si>
    <t>JCW'S HERRIMAN, LLC</t>
  </si>
  <si>
    <t>ELEVEN DIMENSIONS INC</t>
  </si>
  <si>
    <t>5688 Coral Mount Ln</t>
  </si>
  <si>
    <t>LUCENCY TECHNOLOGIES, INC.</t>
  </si>
  <si>
    <t>2961 W. Maple Loop Drive, Suite 300</t>
  </si>
  <si>
    <t>RYAN CROCKETT</t>
  </si>
  <si>
    <t>1484 E 1410 S</t>
  </si>
  <si>
    <t>ALTERNATIVE ACOUSTICS,INC.</t>
  </si>
  <si>
    <t>3546 W UNION STATION LN</t>
  </si>
  <si>
    <t>HALOSIGHT, INC</t>
  </si>
  <si>
    <t>13 W WASATCH ST</t>
  </si>
  <si>
    <t>DIRECT BROADCAST LTD</t>
  </si>
  <si>
    <t>PO BOX 54</t>
  </si>
  <si>
    <t>MANILA</t>
  </si>
  <si>
    <t>RX2LIVE, INC</t>
  </si>
  <si>
    <t>5255 w 11000 n #225</t>
  </si>
  <si>
    <t>PAPA'S MJV, INC.</t>
  </si>
  <si>
    <t>2688 W 9000 S</t>
  </si>
  <si>
    <t>ADVANCED MATERIALS PROCESSING LLC</t>
  </si>
  <si>
    <t>470 W LAWNDALE DR STE C</t>
  </si>
  <si>
    <t>BEST BUSINESS SERVICES, INC.</t>
  </si>
  <si>
    <t>RIVER WALK, LLC</t>
  </si>
  <si>
    <t>1030 W Bellwood Ln</t>
  </si>
  <si>
    <t>ALPINE RECOVERY LODGE LLC</t>
  </si>
  <si>
    <t>5513 W 11000 N # 429</t>
  </si>
  <si>
    <t>FACTORY6, INC.</t>
  </si>
  <si>
    <t>758 S AUTO MALL DR STE 8</t>
  </si>
  <si>
    <t>440 N MAIN PARTNERS, LLC</t>
  </si>
  <si>
    <t>7650 SOUTH REDWOOD RD SUITE F</t>
  </si>
  <si>
    <t>TAXBIT INC.</t>
  </si>
  <si>
    <t>14203 Minuteman Dr Suite 201</t>
  </si>
  <si>
    <t>PONY INC</t>
  </si>
  <si>
    <t>2 SAINT BLVD W</t>
  </si>
  <si>
    <t>GREENWAVE FINANCE, LLC</t>
  </si>
  <si>
    <t>3940 TRAVERSE BLVD N</t>
  </si>
  <si>
    <t>SHERALD'S FROSTY FREEZE, LLC</t>
  </si>
  <si>
    <t>2535 N 2650 W</t>
  </si>
  <si>
    <t>DIVERSIFIED PROCESSING SOLUTIONS</t>
  </si>
  <si>
    <t>GURU'S NATIONAL FRANCHISING COMPANY INC.</t>
  </si>
  <si>
    <t>45 E CENTER ST</t>
  </si>
  <si>
    <t>EKA SOLUTIONS INC</t>
  </si>
  <si>
    <t>1267 ELK HOLLOW ROAD</t>
  </si>
  <si>
    <t>MY ICARE NETWORK, LLC</t>
  </si>
  <si>
    <t>10808 South River Front Pkwy, Ste. 371</t>
  </si>
  <si>
    <t>ELITE CODING AND BILLING LLC</t>
  </si>
  <si>
    <t>11339 S 700 E Ste 150</t>
  </si>
  <si>
    <t>HOMESTAR ENTERPRISES. LLC</t>
  </si>
  <si>
    <t>8724 S. 700 E.</t>
  </si>
  <si>
    <t>K LUBE/FOYS LC</t>
  </si>
  <si>
    <t>3 RMG</t>
  </si>
  <si>
    <t>SKYMOON LLC</t>
  </si>
  <si>
    <t>5905 S STATE STREET</t>
  </si>
  <si>
    <t>APEX BOULDER, LP</t>
  </si>
  <si>
    <t>SURE-LOC HARDWARE, INC.</t>
  </si>
  <si>
    <t>2855 South 1030 West</t>
  </si>
  <si>
    <t>YATTA OUTSOURCED PROCESSING SOLUTIONS INC.</t>
  </si>
  <si>
    <t>TRES FLOJOS, LLC</t>
  </si>
  <si>
    <t>96 S. Main St.</t>
  </si>
  <si>
    <t>PENTARA CORPORATION</t>
  </si>
  <si>
    <t>2261 E 3300 S</t>
  </si>
  <si>
    <t>LISMAN STUDIO, INC.</t>
  </si>
  <si>
    <t>7198 S. Union Park Avenue, Suite B</t>
  </si>
  <si>
    <t>C &amp;AMP; C MASONRY, INC</t>
  </si>
  <si>
    <t>545 S 1530 W</t>
  </si>
  <si>
    <t>DERIVITA, INC.</t>
  </si>
  <si>
    <t>928 W VAHE ST</t>
  </si>
  <si>
    <t>Count of BusinessName</t>
  </si>
  <si>
    <t>Row Labels</t>
  </si>
  <si>
    <t>Grand Total</t>
  </si>
  <si>
    <t>City2</t>
  </si>
  <si>
    <t>Salt Lake City</t>
  </si>
  <si>
    <t>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</si>
</sst>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Wood" refreshedDate="44981.927600347219" createdVersion="8" refreshedVersion="8" minRefreshableVersion="3" recordCount="6664" xr:uid="{00000000-000A-0000-FFFF-FFFF18000000}">
  <cacheSource type="worksheet">
    <worksheetSource ref="A1:Q6665" sheet="Challenge17_PPP_Loans_To_Utah_B"/>
  </cacheSource>
  <cacheFields count="17">
    <cacheField name="LoanRange" numFmtId="0">
      <sharedItems/>
    </cacheField>
    <cacheField name="BusinessName" numFmtId="0">
      <sharedItems/>
    </cacheField>
    <cacheField name="NAICS Description" numFmtId="0">
      <sharedItems containsBlank="1"/>
    </cacheField>
    <cacheField name="Address" numFmtId="0">
      <sharedItems containsMixedTypes="1" containsNumber="1" containsInteger="1" minValue="200" maxValue="1200"/>
    </cacheField>
    <cacheField name="City" numFmtId="0">
      <sharedItems/>
    </cacheField>
    <cacheField name="State" numFmtId="0">
      <sharedItems/>
    </cacheField>
    <cacheField name="Zip" numFmtId="0">
      <sharedItems containsSemiMixedTypes="0" containsString="0" containsNumber="1" containsInteger="1" minValue="27110" maxValue="84791"/>
    </cacheField>
    <cacheField name="NAICSCode" numFmtId="0">
      <sharedItems containsSemiMixedTypes="0" containsString="0" containsNumber="1" containsInteger="1" minValue="111191" maxValue="999990" count="718">
        <n v="311920"/>
        <n v="813910"/>
        <n v="111421"/>
        <n v="113210"/>
        <n v="213113"/>
        <n v="221116"/>
        <n v="221210"/>
        <n v="236115"/>
        <n v="236116"/>
        <n v="236117"/>
        <n v="236118"/>
        <n v="236210"/>
        <n v="236220"/>
        <n v="237110"/>
        <n v="237310"/>
        <n v="237990"/>
        <n v="238110"/>
        <n v="238140"/>
        <n v="238150"/>
        <n v="238160"/>
        <n v="238210"/>
        <n v="238220"/>
        <n v="238290"/>
        <n v="238320"/>
        <n v="238330"/>
        <n v="238340"/>
        <n v="238390"/>
        <n v="238910"/>
        <n v="238990"/>
        <n v="311225"/>
        <n v="311423"/>
        <n v="311520"/>
        <n v="311612"/>
        <n v="311812"/>
        <n v="311999"/>
        <n v="312112"/>
        <n v="315280"/>
        <n v="321214"/>
        <n v="321911"/>
        <n v="321912"/>
        <n v="321920"/>
        <n v="322212"/>
        <n v="322230"/>
        <n v="323111"/>
        <n v="323117"/>
        <n v="325199"/>
        <n v="325211"/>
        <n v="325311"/>
        <n v="325412"/>
        <n v="325510"/>
        <n v="325612"/>
        <n v="325910"/>
        <n v="326191"/>
        <n v="326199"/>
        <n v="331523"/>
        <n v="331529"/>
        <n v="332312"/>
        <n v="332321"/>
        <n v="332322"/>
        <n v="332323"/>
        <n v="332710"/>
        <n v="332811"/>
        <n v="332813"/>
        <n v="332994"/>
        <n v="332999"/>
        <n v="333111"/>
        <n v="333131"/>
        <n v="333241"/>
        <n v="333249"/>
        <n v="333316"/>
        <n v="333318"/>
        <n v="333415"/>
        <n v="333922"/>
        <n v="333999"/>
        <n v="334220"/>
        <n v="334290"/>
        <n v="334418"/>
        <n v="334510"/>
        <n v="334511"/>
        <n v="334513"/>
        <n v="334516"/>
        <n v="335121"/>
        <n v="335312"/>
        <n v="335911"/>
        <n v="335999"/>
        <n v="336390"/>
        <n v="336411"/>
        <n v="336510"/>
        <n v="336999"/>
        <n v="337110"/>
        <n v="337125"/>
        <n v="337127"/>
        <n v="337211"/>
        <n v="337212"/>
        <n v="337215"/>
        <n v="337910"/>
        <n v="339112"/>
        <n v="339113"/>
        <n v="339116"/>
        <n v="339920"/>
        <n v="339950"/>
        <n v="339999"/>
        <n v="423110"/>
        <n v="423120"/>
        <n v="423130"/>
        <n v="423310"/>
        <n v="423330"/>
        <n v="423390"/>
        <n v="423410"/>
        <n v="423440"/>
        <n v="423450"/>
        <n v="423610"/>
        <n v="423620"/>
        <n v="423690"/>
        <n v="423710"/>
        <n v="423740"/>
        <n v="423810"/>
        <n v="423830"/>
        <n v="423840"/>
        <n v="423860"/>
        <n v="423910"/>
        <n v="423920"/>
        <n v="423930"/>
        <n v="423990"/>
        <n v="424120"/>
        <n v="424210"/>
        <n v="424320"/>
        <n v="424410"/>
        <n v="424470"/>
        <n v="424490"/>
        <n v="424510"/>
        <n v="424590"/>
        <n v="424720"/>
        <n v="424810"/>
        <n v="424930"/>
        <n v="424990"/>
        <n v="425110"/>
        <n v="441110"/>
        <n v="441120"/>
        <n v="441210"/>
        <n v="441228"/>
        <n v="442110"/>
        <n v="442210"/>
        <n v="443112"/>
        <n v="443142"/>
        <n v="444130"/>
        <n v="444190"/>
        <n v="444210"/>
        <n v="445110"/>
        <n v="445210"/>
        <n v="445291"/>
        <n v="445299"/>
        <n v="446110"/>
        <n v="446120"/>
        <n v="446191"/>
        <n v="448110"/>
        <n v="448150"/>
        <n v="448190"/>
        <n v="448210"/>
        <n v="448310"/>
        <n v="451110"/>
        <n v="451130"/>
        <n v="451140"/>
        <n v="452210"/>
        <n v="453998"/>
        <n v="454110"/>
        <n v="454111"/>
        <n v="454210"/>
        <n v="454390"/>
        <n v="482111"/>
        <n v="484110"/>
        <n v="484121"/>
        <n v="484122"/>
        <n v="484220"/>
        <n v="485510"/>
        <n v="485999"/>
        <n v="488410"/>
        <n v="488490"/>
        <n v="488510"/>
        <n v="493110"/>
        <n v="511110"/>
        <n v="511210"/>
        <n v="512290"/>
        <n v="515112"/>
        <n v="515120"/>
        <n v="517312"/>
        <n v="517410"/>
        <n v="517911"/>
        <n v="517919"/>
        <n v="518210"/>
        <n v="519110"/>
        <n v="519130"/>
        <n v="519190"/>
        <n v="522292"/>
        <n v="522310"/>
        <n v="523120"/>
        <n v="523130"/>
        <n v="523920"/>
        <n v="523930"/>
        <n v="523999"/>
        <n v="524114"/>
        <n v="524126"/>
        <n v="524127"/>
        <n v="524210"/>
        <n v="525990"/>
        <n v="531210"/>
        <n v="531311"/>
        <n v="531312"/>
        <n v="531320"/>
        <n v="531390"/>
        <n v="532490"/>
        <n v="541110"/>
        <n v="541191"/>
        <n v="541211"/>
        <n v="541219"/>
        <n v="541310"/>
        <n v="541320"/>
        <n v="541330"/>
        <n v="541380"/>
        <n v="541511"/>
        <n v="541512"/>
        <n v="541519"/>
        <n v="541611"/>
        <n v="541612"/>
        <n v="541613"/>
        <n v="541614"/>
        <n v="541618"/>
        <n v="541620"/>
        <n v="541690"/>
        <n v="541711"/>
        <n v="541714"/>
        <n v="541715"/>
        <n v="541720"/>
        <n v="541810"/>
        <n v="541930"/>
        <n v="541990"/>
        <n v="551111"/>
        <n v="551112"/>
        <n v="551114"/>
        <n v="561311"/>
        <n v="561312"/>
        <n v="561421"/>
        <n v="561440"/>
        <n v="561499"/>
        <n v="561612"/>
        <n v="561621"/>
        <n v="561622"/>
        <n v="561720"/>
        <n v="561730"/>
        <n v="561740"/>
        <n v="561910"/>
        <n v="561920"/>
        <n v="561990"/>
        <n v="562111"/>
        <n v="562920"/>
        <n v="611210"/>
        <n v="611430"/>
        <n v="611519"/>
        <n v="611710"/>
        <n v="621111"/>
        <n v="621112"/>
        <n v="621210"/>
        <n v="621310"/>
        <n v="621330"/>
        <n v="621340"/>
        <n v="621399"/>
        <n v="621498"/>
        <n v="621511"/>
        <n v="621512"/>
        <n v="621610"/>
        <n v="621910"/>
        <n v="622110"/>
        <n v="622210"/>
        <n v="623110"/>
        <n v="623312"/>
        <n v="624190"/>
        <n v="624221"/>
        <n v="711310"/>
        <n v="713940"/>
        <n v="721110"/>
        <n v="721199"/>
        <n v="722310"/>
        <n v="722320"/>
        <n v="722410"/>
        <n v="722511"/>
        <n v="722513"/>
        <n v="722515"/>
        <n v="811111"/>
        <n v="811113"/>
        <n v="811219"/>
        <n v="811310"/>
        <n v="811490"/>
        <n v="812111"/>
        <n v="812112"/>
        <n v="812210"/>
        <n v="812320"/>
        <n v="813110"/>
        <n v="813410"/>
        <n v="921190"/>
        <n v="923110"/>
        <n v="924110"/>
        <n v="928110"/>
        <n v="999990"/>
        <n v="112990"/>
        <n v="212299"/>
        <n v="213112"/>
        <n v="213114"/>
        <n v="221310"/>
        <n v="311412"/>
        <n v="311811"/>
        <n v="311813"/>
        <n v="311930"/>
        <n v="312111"/>
        <n v="312120"/>
        <n v="323113"/>
        <n v="324110"/>
        <n v="325110"/>
        <n v="325611"/>
        <n v="325998"/>
        <n v="326160"/>
        <n v="326291"/>
        <n v="327991"/>
        <n v="331210"/>
        <n v="331491"/>
        <n v="332911"/>
        <n v="332992"/>
        <n v="333514"/>
        <n v="423210"/>
        <n v="423820"/>
        <n v="424910"/>
        <n v="425120"/>
        <n v="441222"/>
        <n v="441320"/>
        <n v="444220"/>
        <n v="445230"/>
        <n v="481212"/>
        <n v="484230"/>
        <n v="492110"/>
        <n v="492210"/>
        <n v="493190"/>
        <n v="511199"/>
        <n v="512110"/>
        <n v="517210"/>
        <n v="517311"/>
        <n v="523110"/>
        <n v="524292"/>
        <n v="524298"/>
        <n v="525920"/>
        <n v="531110"/>
        <n v="531120"/>
        <n v="531190"/>
        <n v="532412"/>
        <n v="541199"/>
        <n v="541214"/>
        <n v="541410"/>
        <n v="541430"/>
        <n v="541490"/>
        <n v="541820"/>
        <n v="541850"/>
        <n v="541890"/>
        <n v="541940"/>
        <n v="561110"/>
        <n v="561320"/>
        <n v="561330"/>
        <n v="561422"/>
        <n v="561491"/>
        <n v="561510"/>
        <n v="561613"/>
        <n v="562212"/>
        <n v="562219"/>
        <n v="562998"/>
        <n v="611110"/>
        <n v="611610"/>
        <n v="621410"/>
        <n v="621420"/>
        <n v="623220"/>
        <n v="624120"/>
        <n v="624410"/>
        <n v="713990"/>
        <n v="721211"/>
        <n v="722330"/>
        <n v="811121"/>
        <n v="811122"/>
        <n v="811191"/>
        <n v="812113"/>
        <n v="812199"/>
        <n v="812990"/>
        <n v="813920"/>
        <n v="814110"/>
        <n v="922130"/>
        <n v="453220"/>
        <n v="541350"/>
        <n v="541712"/>
        <n v="611310"/>
        <n v="611699"/>
        <n v="623990"/>
        <n v="624110"/>
        <n v="624229"/>
        <n v="624230"/>
        <n v="624310"/>
        <n v="711110"/>
        <n v="711190"/>
        <n v="711510"/>
        <n v="712120"/>
        <n v="712190"/>
        <n v="813211"/>
        <n v="813212"/>
        <n v="813219"/>
        <n v="813319"/>
        <n v="813990"/>
        <n v="111211"/>
        <n v="523991"/>
        <n v="812910"/>
        <n v="237130"/>
        <n v="237210"/>
        <n v="238120"/>
        <n v="238170"/>
        <n v="311340"/>
        <n v="311824"/>
        <n v="321999"/>
        <n v="324121"/>
        <n v="325620"/>
        <n v="327215"/>
        <n v="327331"/>
        <n v="332618"/>
        <n v="333120"/>
        <n v="333413"/>
        <n v="333914"/>
        <n v="334111"/>
        <n v="334515"/>
        <n v="334519"/>
        <n v="334614"/>
        <n v="335311"/>
        <n v="337121"/>
        <n v="423140"/>
        <n v="423720"/>
        <n v="423730"/>
        <n v="424130"/>
        <n v="424480"/>
        <n v="444120"/>
        <n v="447110"/>
        <n v="453110"/>
        <n v="453210"/>
        <n v="484210"/>
        <n v="488999"/>
        <n v="491110"/>
        <n v="524128"/>
        <n v="532111"/>
        <n v="532289"/>
        <n v="541513"/>
        <n v="541713"/>
        <n v="541870"/>
        <n v="611410"/>
        <n v="611512"/>
        <n v="611692"/>
        <n v="621999"/>
        <n v="811118"/>
        <n v="811198"/>
        <n v="812191"/>
        <n v="111219"/>
        <n v="111422"/>
        <n v="111998"/>
        <n v="112111"/>
        <n v="112120"/>
        <n v="112310"/>
        <n v="112519"/>
        <n v="115112"/>
        <n v="115115"/>
        <n v="115210"/>
        <n v="211120"/>
        <n v="212111"/>
        <n v="212210"/>
        <n v="212321"/>
        <n v="212393"/>
        <n v="212399"/>
        <n v="213111"/>
        <n v="221111"/>
        <n v="221118"/>
        <n v="221122"/>
        <n v="237120"/>
        <n v="238130"/>
        <n v="238190"/>
        <n v="238310"/>
        <n v="238350"/>
        <n v="311211"/>
        <n v="311352"/>
        <n v="311611"/>
        <n v="314910"/>
        <n v="314999"/>
        <n v="315990"/>
        <n v="321113"/>
        <n v="321918"/>
        <n v="322211"/>
        <n v="322299"/>
        <n v="325180"/>
        <n v="325411"/>
        <n v="326111"/>
        <n v="326112"/>
        <n v="326299"/>
        <n v="327310"/>
        <n v="327390"/>
        <n v="331315"/>
        <n v="331511"/>
        <n v="331513"/>
        <n v="332119"/>
        <n v="332311"/>
        <n v="332313"/>
        <n v="332420"/>
        <n v="332510"/>
        <n v="332812"/>
        <n v="332996"/>
        <n v="333515"/>
        <n v="333517"/>
        <n v="333611"/>
        <n v="333912"/>
        <n v="333921"/>
        <n v="333924"/>
        <n v="333992"/>
        <n v="333993"/>
        <n v="334118"/>
        <n v="334310"/>
        <n v="334412"/>
        <n v="334413"/>
        <n v="335210"/>
        <n v="335314"/>
        <n v="336111"/>
        <n v="336112"/>
        <n v="336330"/>
        <n v="336340"/>
        <n v="336413"/>
        <n v="337214"/>
        <n v="337920"/>
        <n v="339114"/>
        <n v="339115"/>
        <n v="423320"/>
        <n v="423430"/>
        <n v="423490"/>
        <n v="423510"/>
        <n v="423850"/>
        <n v="424310"/>
        <n v="424430"/>
        <n v="424690"/>
        <n v="424710"/>
        <n v="424920"/>
        <n v="424950"/>
        <n v="441310"/>
        <n v="442299"/>
        <n v="443141"/>
        <n v="445120"/>
        <n v="446199"/>
        <n v="447190"/>
        <n v="448120"/>
        <n v="453920"/>
        <n v="454310"/>
        <n v="481112"/>
        <n v="483211"/>
        <n v="485320"/>
        <n v="488190"/>
        <n v="488210"/>
        <n v="493120"/>
        <n v="511120"/>
        <n v="511130"/>
        <n v="515210"/>
        <n v="517110"/>
        <n v="522220"/>
        <n v="522291"/>
        <n v="522298"/>
        <n v="522320"/>
        <n v="523910"/>
        <n v="524291"/>
        <n v="532112"/>
        <n v="532120"/>
        <n v="532284"/>
        <n v="532310"/>
        <n v="541370"/>
        <n v="541860"/>
        <n v="541910"/>
        <n v="541922"/>
        <n v="561210"/>
        <n v="561450"/>
        <n v="561710"/>
        <n v="561790"/>
        <n v="562119"/>
        <n v="562991"/>
        <n v="611511"/>
        <n v="611620"/>
        <n v="611630"/>
        <n v="621320"/>
        <n v="621991"/>
        <n v="623210"/>
        <n v="711120"/>
        <n v="711211"/>
        <n v="711219"/>
        <n v="711320"/>
        <n v="711410"/>
        <n v="712110"/>
        <n v="713110"/>
        <n v="713910"/>
        <n v="713950"/>
        <n v="721191"/>
        <n v="811112"/>
        <n v="811211"/>
        <n v="812332"/>
        <n v="923120"/>
        <n v="926130"/>
        <n v="111191"/>
        <n v="111199"/>
        <n v="111411"/>
        <n v="111940"/>
        <n v="114210"/>
        <n v="115116"/>
        <n v="212112"/>
        <n v="212221"/>
        <n v="212230"/>
        <n v="212319"/>
        <n v="212392"/>
        <n v="221114"/>
        <n v="311514"/>
        <n v="311821"/>
        <n v="311919"/>
        <n v="314120"/>
        <n v="316992"/>
        <n v="321211"/>
        <n v="323120"/>
        <n v="325414"/>
        <n v="325992"/>
        <n v="327320"/>
        <n v="331222"/>
        <n v="331318"/>
        <n v="332721"/>
        <n v="332912"/>
        <n v="333618"/>
        <n v="333996"/>
        <n v="334417"/>
        <n v="335110"/>
        <n v="335122"/>
        <n v="336350"/>
        <n v="336360"/>
        <n v="336612"/>
        <n v="337122"/>
        <n v="339910"/>
        <n v="423220"/>
        <n v="423420"/>
        <n v="424110"/>
        <n v="424330"/>
        <n v="424340"/>
        <n v="448130"/>
        <n v="448140"/>
        <n v="448320"/>
        <n v="452319"/>
        <n v="454113"/>
        <n v="481219"/>
        <n v="485113"/>
        <n v="486910"/>
        <n v="488119"/>
        <n v="512131"/>
        <n v="519120"/>
        <n v="522190"/>
        <n v="522294"/>
        <n v="522390"/>
        <n v="525190"/>
        <n v="531130"/>
        <n v="532420"/>
        <n v="541213"/>
        <n v="541340"/>
        <n v="541840"/>
        <n v="541921"/>
        <n v="561410"/>
        <n v="561599"/>
        <n v="561611"/>
        <n v="562910"/>
        <n v="621391"/>
        <n v="621493"/>
        <n v="623311"/>
        <n v="713120"/>
        <n v="713920"/>
        <n v="721214"/>
        <n v="811411"/>
        <n v="813930"/>
        <n v="922160"/>
        <n v="311119"/>
        <n v="924120"/>
        <n v="326122"/>
        <n v="335220"/>
        <n v="511191"/>
        <n v="611420"/>
        <n v="111339"/>
        <n v="112130"/>
        <n v="113310"/>
        <n v="115111"/>
        <n v="212311"/>
        <n v="212325"/>
        <n v="313210"/>
        <n v="315210"/>
        <n v="321992"/>
        <n v="325520"/>
        <n v="327110"/>
        <n v="327992"/>
        <n v="332613"/>
        <n v="332919"/>
        <n v="334419"/>
        <n v="336212"/>
        <n v="336412"/>
        <n v="339994"/>
        <n v="424820"/>
        <n v="441229"/>
        <n v="444110"/>
        <n v="445292"/>
        <n v="446130"/>
        <n v="451212"/>
        <n v="452990"/>
        <n v="483212"/>
        <n v="515111"/>
        <n v="562211"/>
        <n v="722514"/>
        <n v="811192"/>
        <n v="811212"/>
        <n v="811412"/>
      </sharedItems>
    </cacheField>
    <cacheField name="BusinessType" numFmtId="0">
      <sharedItems/>
    </cacheField>
    <cacheField name="RaceEthnicity" numFmtId="0">
      <sharedItems/>
    </cacheField>
    <cacheField name="Gender" numFmtId="0">
      <sharedItems/>
    </cacheField>
    <cacheField name="Veteran" numFmtId="0">
      <sharedItems/>
    </cacheField>
    <cacheField name="NonProfit" numFmtId="0">
      <sharedItems containsBlank="1"/>
    </cacheField>
    <cacheField name="JobsRetained" numFmtId="0">
      <sharedItems containsString="0" containsBlank="1" containsNumber="1" containsInteger="1" minValue="0" maxValue="500"/>
    </cacheField>
    <cacheField name="DateApproved" numFmtId="22">
      <sharedItems containsSemiMixedTypes="0" containsNonDate="0" containsDate="1" containsString="0" minDate="2020-04-03T00:00:00" maxDate="2020-07-01T00:00:00"/>
    </cacheField>
    <cacheField name="Lender" numFmtId="0">
      <sharedItems/>
    </cacheField>
    <cacheField name="City2" numFmtId="0">
      <sharedItems count="210">
        <s v="Salt Lake City"/>
        <s v="EPHRAIM"/>
        <s v="OGDEN"/>
        <s v="FARMINGTON"/>
        <s v="HOLDEN"/>
        <s v="PROVO"/>
        <s v="TREMONTON"/>
        <s v="LAYTON"/>
        <s v="LOGAN"/>
        <s v="CORINNE"/>
        <s v="SPRINGVILLE"/>
        <s v="SPANISH FORK"/>
        <s v="SNOWVILLE"/>
        <s v="PAYSON"/>
        <s v="PARK CITY"/>
        <s v="VERNAL"/>
        <s v="SOUTH JORDAN"/>
        <s v="HURRICANE"/>
        <s v="HEBER CITY"/>
        <s v="NEPHI"/>
        <s v="BONANZA"/>
        <s v="TOOELE"/>
        <s v="LEHI"/>
        <s v="ROOSEVELT"/>
        <s v="SAINT GEORGE"/>
        <s v="AMERICAN FORK"/>
        <s v="BEAVER"/>
        <s v="BOUNTIFUL"/>
        <s v="CEDAR CITY"/>
        <s v="DRAPER"/>
        <s v="MAGNA"/>
        <s v="MURRAY"/>
        <s v="OAKLEY"/>
        <s v="PROVIDENCE"/>
        <s v="RIVERTON"/>
        <s v="SANDY"/>
        <s v="WEST JORDAN"/>
        <s v="CLEARFIELD"/>
        <s v="EDEN"/>
        <s v="WEST HAVEN"/>
        <s v="COALVILLE"/>
        <s v="KAYSVILLE"/>
        <s v="LINDON"/>
        <s v="MAPLETON"/>
        <s v="SANTA CLARA"/>
        <s v="SMITHFIELD"/>
        <s v="ST GEORGE"/>
        <s v="PRICE"/>
        <s v="WOODS CROSS"/>
        <s v="BRIGHAM CITY"/>
        <s v="CENTERVILLE"/>
        <s v="MONA"/>
        <s v="OREM"/>
        <s v="ALTAMONT"/>
        <s v="HENEFER"/>
        <s v="MIDVALE"/>
        <s v="CLINTON"/>
        <s v="LOA"/>
        <s v="MORGAN"/>
        <s v="BLUFFDALE"/>
        <s v="COLLEGE WARD"/>
        <s v="HIGHLAND"/>
        <s v="MILLREEK"/>
        <s v="PLEASANT GROVE"/>
        <s v="DEWEYVILLE"/>
        <s v="SALEM"/>
        <s v="WEST VALLEY CITY"/>
        <s v="LAKE POINT"/>
        <s v="SARATOGA SPRINGS"/>
        <s v="RIVERSIDE"/>
        <s v="HUNTSVILLE"/>
        <s v="HYRUM"/>
        <s v="NORTH LOGAN"/>
        <s v="ROY"/>
        <s v="SYRACUSE"/>
        <s v="MOAB"/>
        <s v="VINEYARD"/>
        <s v="MILLVILLE"/>
        <s v="HEBER"/>
        <s v="SANTAQUIN"/>
        <s v="PEOA"/>
        <s v="WELLINGTON"/>
        <s v="ELK RIDGE"/>
        <s v="PARADISE"/>
        <s v="PLEASANT VIEW"/>
        <s v="WASHINGTON"/>
        <s v="WEST POINT"/>
        <s v="ABRAHAM"/>
        <s v="RICHMOND"/>
        <s v="PANGUITCH"/>
        <s v="EMERY"/>
        <s v="KANARRAVILLE"/>
        <s v="HYDE PARK"/>
        <s v="W VALLEY CITY"/>
        <s v="HELPER"/>
        <s v="MANTI"/>
        <s v="ALTONAH"/>
        <s v="BLUFFALE"/>
        <s v="ORANGEVILLE"/>
        <s v="HILL AFB"/>
        <s v="BLANDING"/>
        <s v="GUNNISON"/>
        <s v="WEST VALLEY"/>
        <s v="ALPINE"/>
        <s v="RICHFIELD"/>
        <s v="AURORA"/>
        <s v="MOUNT PLEASANT"/>
        <s v="MONTICELLO"/>
        <s v="BINGHAM CANYON"/>
        <s v="MILLCREEK"/>
        <s v="KAMAS"/>
        <s v="WEST JORDAN UT"/>
        <s v="ROOEVELT"/>
        <s v="KANAB"/>
        <s v="SPRINGDALE"/>
        <s v="CASTLE DALE"/>
        <s v="DELTA"/>
        <s v="SALINA"/>
        <s v="HERRIMAN"/>
        <s v="DUCHESNE"/>
        <s v="FRUITLAND"/>
        <s v="GARLAND"/>
        <s v="MYTON"/>
        <s v="WELLSVILLE"/>
        <s v="COTTONWOOD HEIGHTS"/>
        <s v="HOLLADAY"/>
        <s v="GARDEN CITY"/>
        <s v="ST. GEORGE"/>
        <s v="MENDON"/>
        <s v="PLEASANT GROVE GROVE"/>
        <s v="SOUTH OGDEN"/>
        <s v="TAYLORSVILLE"/>
        <s v="KEARNS"/>
        <s v="LEWISTON"/>
        <s v="TOQUERVILLE"/>
        <s v="CEDAR HILLS"/>
        <s v="MILFORD"/>
        <s v="ESCALANTE"/>
        <s v="KOOSHAREM"/>
        <s v="CORNISH"/>
        <s v="RIVERDALE"/>
        <s v="DUTCH JOHN"/>
        <s v="ALTA"/>
        <s v="BRYCE CANYON CITY"/>
        <s v="LA VERKIN"/>
        <s v="HANKSVILLE"/>
        <s v="BICKNELL"/>
        <s v="EAGLE MOUNTAIN"/>
        <s v="FILLMORE"/>
        <s v="NEWCASTLE"/>
        <s v="ENTERPRISE"/>
        <s v="CIRCLEVILLE"/>
        <s v="ELBERTA"/>
        <s v="SIGURD"/>
        <s v="EUREKA"/>
        <s v="MONTEZUMA CREEK"/>
        <s v="MIDWAY"/>
        <s v="PAROWAN"/>
        <s v="WEST BOUNTIFUL"/>
        <s v="WVC"/>
        <s v="IVINS"/>
        <s v="PERRY"/>
        <s v="CEDAR VALLEY"/>
        <s v="MORONI"/>
        <s v="GRANTSVILLE"/>
        <s v="SUMMIT"/>
        <s v="FAIRFIELD"/>
        <s v="CLEVELAND"/>
        <s v="HILDALE"/>
        <s v="REDMOND"/>
        <s v="WILLARD"/>
        <s v="PARAGONAH"/>
        <s v="HUNTINGTON"/>
        <s v="GENOLA"/>
        <s v="NORTH OGDEN"/>
        <s v="FRUIT HEIGHTS"/>
        <s v="FARR WEST"/>
        <s v="BRYCE CANYON"/>
        <s v="PLEASANT GRV"/>
        <s v="UT"/>
        <s v="WEST JORDAN N101"/>
        <s v="NIBLEY"/>
        <s v="MARRIOTT-SLATERVILLE"/>
        <s v="COTTONWOOD"/>
        <s v="NEW HARMONY"/>
        <s v="SUNSET"/>
        <s v="EAGLE MTN"/>
        <s v="BRIAN HEAD"/>
        <s v="BRIGHTON"/>
        <s v="BRYCE"/>
        <s v="LAKE POWELL"/>
        <s v="MT CARMEL"/>
        <s v="OREM,"/>
        <s v="AMERICAN FORK UT"/>
        <s v="BOULDER"/>
        <s v="SARATOGA SPGS"/>
        <s v="BERYL"/>
        <s v="MONROE"/>
        <s v="SUNNYSIDE"/>
        <s v="CANYON POINT"/>
        <s v="CENTERFIELD"/>
        <s v="FORT DUCHESNE"/>
        <s v="HOOPER"/>
        <s v="BALLARD"/>
        <s v="LAPOINT"/>
        <s v="HARRISVILLE"/>
        <s v="MONUMENT VALLEY"/>
        <s v="MANILA"/>
        <s v="SALT LAKE CTY" u="1"/>
        <s v="SOUTH SALT LAK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64">
  <r>
    <s v="e $150,000-350,000"/>
    <s v="GOLD CUP SERVICES INC"/>
    <s v="Food Manufacturing Other"/>
    <s v="145 West Crystal Avenue"/>
    <s v="SALT LAKE CITY"/>
    <s v="UT"/>
    <n v="84115"/>
    <x v="0"/>
    <s v="Cooperative"/>
    <s v="Unanswered"/>
    <s v="Unanswered"/>
    <s v="Unanswered"/>
    <m/>
    <n v="20"/>
    <d v="2020-04-06T00:00:00"/>
    <s v="Cache Valley Bank"/>
    <x v="0"/>
  </r>
  <r>
    <s v="e $150,000-350,000"/>
    <s v="HAASEN TARA FEED, INC."/>
    <s v="Business Association"/>
    <s v="1855 S Fremont Drive"/>
    <s v="SALT LAKE CITY"/>
    <s v="UT"/>
    <n v="84104"/>
    <x v="1"/>
    <s v="Cooperative"/>
    <s v="Asian"/>
    <s v="Female Owned"/>
    <s v="Non-Veteran"/>
    <m/>
    <n v="27"/>
    <d v="2020-04-07T00:00:00"/>
    <s v="GBC International Bank"/>
    <x v="0"/>
  </r>
  <r>
    <s v="e $150,000-350,000"/>
    <s v="QUALITY FLOWERS &amp; PLANTS INC."/>
    <s v="Crop Production"/>
    <s v="1046 East 3300 South"/>
    <s v="SALT LAKE CITY"/>
    <s v="UT"/>
    <n v="84106"/>
    <x v="2"/>
    <s v="Corporation"/>
    <s v="Unanswered"/>
    <s v="Unanswered"/>
    <s v="Unanswered"/>
    <m/>
    <n v="26"/>
    <d v="2020-04-27T00:00:00"/>
    <s v="Brighton Bank"/>
    <x v="0"/>
  </r>
  <r>
    <s v="b $2-5 million"/>
    <s v="SIERRA FOREST PRODUCTS, INC"/>
    <s v="Forest Nurseries"/>
    <s v="5825 Harold Gatty Drive"/>
    <s v="SALT LAKE CITY"/>
    <s v="UT"/>
    <n v="84116"/>
    <x v="3"/>
    <s v="Corporation"/>
    <s v="Unanswered"/>
    <s v="Unanswered"/>
    <s v="Unanswered"/>
    <m/>
    <n v="186"/>
    <d v="2020-04-27T00:00:00"/>
    <s v="BMO Harris Bank National Association"/>
    <x v="0"/>
  </r>
  <r>
    <s v="d $350,000-1 million"/>
    <s v="REI DRILLING, INC"/>
    <s v="Mining Support Activities"/>
    <s v="250 West Berger Lane"/>
    <s v="SALT LAKE CITY"/>
    <s v="UT"/>
    <n v="84107"/>
    <x v="4"/>
    <s v="Corporation"/>
    <s v="White"/>
    <s v="Male Owned"/>
    <s v="Non-Veteran"/>
    <m/>
    <n v="48"/>
    <d v="2020-04-14T00:00:00"/>
    <s v="KeyBank National Association"/>
    <x v="0"/>
  </r>
  <r>
    <s v="c $1-2 million"/>
    <s v="CYRQ ENERGY INC"/>
    <s v="Electric Power Generation &amp; Transmission"/>
    <s v="15 W SOUTH TEMPLE"/>
    <s v="SALT LAKE CITY"/>
    <s v="UT"/>
    <n v="84101"/>
    <x v="5"/>
    <s v="Corporation"/>
    <s v="Unanswered"/>
    <s v="Male Owned"/>
    <s v="Non-Veteran"/>
    <m/>
    <n v="69"/>
    <d v="2020-04-10T00:00:00"/>
    <s v="East West Bank"/>
    <x v="0"/>
  </r>
  <r>
    <s v="d $350,000-1 million"/>
    <s v="DJB GAS SERVICES, INC."/>
    <s v="Natural Gas Distribution"/>
    <s v="1177 S SWANER ROAD"/>
    <s v="SALT LAKE CITY"/>
    <s v="UT"/>
    <n v="84104"/>
    <x v="6"/>
    <s v="Corporation"/>
    <s v="Unanswered"/>
    <s v="Unanswered"/>
    <s v="Unanswered"/>
    <m/>
    <n v="48"/>
    <d v="2020-04-28T00:00:00"/>
    <s v="Cache Valley Bank"/>
    <x v="0"/>
  </r>
  <r>
    <s v="d $350,000-1 million"/>
    <s v="DIAMOND S COMPANY"/>
    <s v="Natural Gas Distribution"/>
    <s v="1443 Beck Street"/>
    <s v="SALT LAKE CITY"/>
    <s v="UT"/>
    <n v="84116"/>
    <x v="6"/>
    <s v="Corporation"/>
    <s v="Unanswered"/>
    <s v="Unanswered"/>
    <s v="Unanswered"/>
    <m/>
    <n v="0"/>
    <d v="2020-04-28T00:00:00"/>
    <s v="Washington Federal Bank, National Association"/>
    <x v="0"/>
  </r>
  <r>
    <s v="d $350,000-1 million"/>
    <s v="HAMLET HOMES IV CORPORATION"/>
    <s v="Residential Building Construction"/>
    <s v="84 W 4800 S Ste 200"/>
    <s v="SALT LAKE CITY"/>
    <s v="UT"/>
    <n v="84107"/>
    <x v="7"/>
    <s v="Corporation"/>
    <s v="Unanswered"/>
    <s v="Unanswered"/>
    <s v="Unanswered"/>
    <m/>
    <n v="38"/>
    <d v="2020-04-07T00:00:00"/>
    <s v="Glacier Bank"/>
    <x v="0"/>
  </r>
  <r>
    <s v="d $350,000-1 million"/>
    <s v="M&amp;M GUTTERS, INC"/>
    <s v="Residential Building Construction"/>
    <s v="290 South Redwood Road Utah Suite B"/>
    <s v="SALT LAKE CITY"/>
    <s v="UT"/>
    <n v="84104"/>
    <x v="7"/>
    <s v="Corporation"/>
    <s v="Unanswered"/>
    <s v="Unanswered"/>
    <s v="Unanswered"/>
    <m/>
    <n v="29"/>
    <d v="2020-04-15T00:00:00"/>
    <s v="Zions Bank, A Division of"/>
    <x v="0"/>
  </r>
  <r>
    <s v="e $150,000-350,000"/>
    <s v="CORRIO CONSTRUCTION, INC."/>
    <s v="Residential Building Construction"/>
    <s v="1770 E 6400 S"/>
    <s v="SALT LAKE CITY"/>
    <s v="UT"/>
    <n v="84121"/>
    <x v="7"/>
    <s v="Corporation"/>
    <s v="Unanswered"/>
    <s v="Unanswered"/>
    <s v="Unanswered"/>
    <m/>
    <n v="140"/>
    <d v="2020-05-03T00:00:00"/>
    <s v="Zions Bank, A Division of"/>
    <x v="0"/>
  </r>
  <r>
    <s v="e $150,000-350,000"/>
    <s v="BRAD REYNOLDS CONSTRUCTION INC"/>
    <s v="Residential Building Construction"/>
    <s v="4804 South 1140 East"/>
    <s v="SALT LAKE CITY"/>
    <s v="UT"/>
    <n v="84117"/>
    <x v="7"/>
    <s v="Corporation"/>
    <s v="Unanswered"/>
    <s v="Unanswered"/>
    <s v="Unanswered"/>
    <m/>
    <n v="26"/>
    <d v="2020-04-06T00:00:00"/>
    <s v="Holladay Bank &amp; Trust"/>
    <x v="0"/>
  </r>
  <r>
    <s v="d $350,000-1 million"/>
    <s v="PENTALON CONSTRUCTION INC"/>
    <s v="Residential Building Construction"/>
    <s v="4376 S 700 E"/>
    <s v="SALT LAKE CITY"/>
    <s v="UT"/>
    <n v="84107"/>
    <x v="8"/>
    <s v="Corporation"/>
    <s v="Unanswered"/>
    <s v="Female Owned"/>
    <s v="Unanswered"/>
    <m/>
    <n v="39"/>
    <d v="2020-04-11T00:00:00"/>
    <s v="Continental Bank"/>
    <x v="0"/>
  </r>
  <r>
    <s v="b $2-5 million"/>
    <s v="IVORY EMPLOYEE LEASING CORPORATION"/>
    <s v="Residential Building Construction"/>
    <s v="978 Woodoak Lane"/>
    <s v="SALT LAKE CITY"/>
    <s v="UT"/>
    <n v="84117"/>
    <x v="9"/>
    <s v="Corporation"/>
    <s v="Unanswered"/>
    <s v="Unanswered"/>
    <s v="Unanswered"/>
    <m/>
    <n v="181"/>
    <d v="2020-04-07T00:00:00"/>
    <s v="Zions Bank, A Division of"/>
    <x v="0"/>
  </r>
  <r>
    <s v="e $150,000-350,000"/>
    <s v="NORTHSTAR BUILDERS, INC."/>
    <s v="Residential Building Construction"/>
    <s v="1059 E 900 S STE 201"/>
    <s v="SALT LAKE CITY"/>
    <s v="UT"/>
    <n v="84105"/>
    <x v="10"/>
    <s v="Corporation"/>
    <s v="Unanswered"/>
    <s v="Male Owned"/>
    <s v="Non-Veteran"/>
    <m/>
    <n v="13"/>
    <d v="2020-04-15T00:00:00"/>
    <s v="Cross River Bank"/>
    <x v="0"/>
  </r>
  <r>
    <s v="e $150,000-350,000"/>
    <s v="SALT LAKE CEMENT CUTTING, INC."/>
    <s v="NonResidential Building Construction"/>
    <s v="2290 South 600 West"/>
    <s v="SALT LAKE CITY"/>
    <s v="UT"/>
    <n v="84115"/>
    <x v="11"/>
    <s v="Corporation"/>
    <s v="White"/>
    <s v="Male Owned"/>
    <s v="Non-Veteran"/>
    <m/>
    <n v="22"/>
    <d v="2020-04-06T00:00:00"/>
    <s v="Brighton Bank"/>
    <x v="0"/>
  </r>
  <r>
    <s v="b $2-5 million"/>
    <s v="COLT BUILDERS CORP."/>
    <s v="NonResidential Building Construction"/>
    <s v="211 West 4860 South"/>
    <s v="SALT LAKE CITY"/>
    <s v="UT"/>
    <n v="84107"/>
    <x v="12"/>
    <s v="Corporation"/>
    <s v="Unanswered"/>
    <s v="Unanswered"/>
    <s v="Unanswered"/>
    <m/>
    <n v="200"/>
    <d v="2020-04-04T00:00:00"/>
    <s v="First Utah Bank"/>
    <x v="0"/>
  </r>
  <r>
    <s v="c $1-2 million"/>
    <s v="NEW CONCEPTS, INC."/>
    <s v="NonResidential Building Construction"/>
    <s v="31 W. GREGSON AVE"/>
    <s v="SALT LAKE CITY"/>
    <s v="UT"/>
    <n v="84115"/>
    <x v="12"/>
    <s v="Corporation"/>
    <s v="Unanswered"/>
    <s v="Unanswered"/>
    <s v="Unanswered"/>
    <m/>
    <n v="34"/>
    <d v="2020-04-07T00:00:00"/>
    <s v="Security Service FCU"/>
    <x v="0"/>
  </r>
  <r>
    <s v="d $350,000-1 million"/>
    <s v="CAMERON &amp; COMPANY INC"/>
    <s v="NonResidential Building Construction"/>
    <s v="573 W BILLINIS RD"/>
    <s v="SALT LAKE CITY"/>
    <s v="UT"/>
    <n v="84115"/>
    <x v="12"/>
    <s v="Corporation"/>
    <s v="Unanswered"/>
    <s v="Unanswered"/>
    <s v="Unanswered"/>
    <m/>
    <n v="26"/>
    <d v="2020-04-08T00:00:00"/>
    <s v="Bank of Utah"/>
    <x v="0"/>
  </r>
  <r>
    <s v="d $350,000-1 million"/>
    <s v="FURST ENTERPRISES, INC."/>
    <s v="NonResidential Building Construction"/>
    <s v="708 WEST NORTH TEMPLE"/>
    <s v="SALT LAKE CITY"/>
    <s v="UT"/>
    <n v="84116"/>
    <x v="12"/>
    <s v="Corporation"/>
    <s v="White"/>
    <s v="Male Owned"/>
    <s v="Unanswered"/>
    <m/>
    <n v="25"/>
    <d v="2020-04-07T00:00:00"/>
    <s v="Cache Valley Bank"/>
    <x v="0"/>
  </r>
  <r>
    <s v="d $350,000-1 million"/>
    <s v="UTAH CONSTRUCTION PERSONNEL, INC."/>
    <s v="NonResidential Building Construction"/>
    <s v="774 SOUTH 500 WEST"/>
    <s v="SALT LAKE CITY"/>
    <s v="UT"/>
    <n v="84101"/>
    <x v="12"/>
    <s v="Corporation"/>
    <s v="Unanswered"/>
    <s v="Unanswered"/>
    <s v="Unanswered"/>
    <m/>
    <n v="80"/>
    <d v="2020-04-30T00:00:00"/>
    <s v="Cache Valley Bank"/>
    <x v="0"/>
  </r>
  <r>
    <s v="d $350,000-1 million"/>
    <s v="CULP CONSTRUCTION COMPANY"/>
    <s v="NonResidential Building Construction"/>
    <s v="2320 S Main St"/>
    <s v="SALT LAKE CITY"/>
    <s v="UT"/>
    <n v="84115"/>
    <x v="12"/>
    <s v="Corporation"/>
    <s v="Unanswered"/>
    <s v="Unanswered"/>
    <s v="Unanswered"/>
    <m/>
    <n v="25"/>
    <d v="2020-04-30T00:00:00"/>
    <s v="Customers Bank"/>
    <x v="0"/>
  </r>
  <r>
    <s v="d $350,000-1 million"/>
    <s v="GOLDENWEST PAINTING, INC."/>
    <s v="NonResidential Building Construction"/>
    <s v="1230 West 200 South"/>
    <s v="SALT LAKE CITY"/>
    <s v="UT"/>
    <n v="84104"/>
    <x v="12"/>
    <s v="Corporation"/>
    <s v="White"/>
    <s v="Male Owned"/>
    <s v="Non-Veteran"/>
    <m/>
    <n v="33"/>
    <d v="2020-04-27T00:00:00"/>
    <s v="Deseret First FCU"/>
    <x v="0"/>
  </r>
  <r>
    <s v="d $350,000-1 million"/>
    <s v="SATORI INC"/>
    <s v="NonResidential Building Construction"/>
    <s v="4441 S Zarahemla Drive"/>
    <s v="SALT LAKE CITY"/>
    <s v="UT"/>
    <n v="84124"/>
    <x v="12"/>
    <s v="Corporation"/>
    <s v="Unanswered"/>
    <s v="Unanswered"/>
    <s v="Unanswered"/>
    <m/>
    <n v="25"/>
    <d v="2020-05-01T00:00:00"/>
    <s v="FinWise Bank"/>
    <x v="0"/>
  </r>
  <r>
    <s v="d $350,000-1 million"/>
    <s v="UNITED CONTRACTORS INC"/>
    <s v="NonResidential Building Construction"/>
    <s v="2174 S Main Street"/>
    <s v="SALT LAKE CITY"/>
    <s v="UT"/>
    <n v="84115"/>
    <x v="12"/>
    <s v="Corporation"/>
    <s v="Unanswered"/>
    <s v="Unanswered"/>
    <s v="Unanswered"/>
    <m/>
    <n v="29"/>
    <d v="2020-04-06T00:00:00"/>
    <s v="Glacier Bank"/>
    <x v="0"/>
  </r>
  <r>
    <s v="e $150,000-350,000"/>
    <s v="RON JOHNSON MASONRY INC"/>
    <s v="NonResidential Building Construction"/>
    <s v="980 W 2100 S"/>
    <s v="SALT LAKE CITY"/>
    <s v="UT"/>
    <n v="84119"/>
    <x v="12"/>
    <s v="Corporation"/>
    <s v="Unanswered"/>
    <s v="Unanswered"/>
    <s v="Unanswered"/>
    <m/>
    <n v="27"/>
    <d v="2020-04-07T00:00:00"/>
    <s v="Bank of Utah"/>
    <x v="0"/>
  </r>
  <r>
    <s v="c $1-2 million"/>
    <s v="ALDER CONSTRUCTION COMPANY"/>
    <s v="Utility System Construction"/>
    <s v="3939 South 500 West 0.0"/>
    <s v="SALT LAKE CITY"/>
    <s v="UT"/>
    <n v="84123"/>
    <x v="13"/>
    <s v="Corporation"/>
    <s v="Unanswered"/>
    <s v="Unanswered"/>
    <s v="Unanswered"/>
    <m/>
    <n v="30"/>
    <d v="2020-04-10T00:00:00"/>
    <s v="JPMorgan Chase Bank, National Association"/>
    <x v="0"/>
  </r>
  <r>
    <s v="d $350,000-1 million"/>
    <s v="ALTERNATIVE MECHANICAL CONTRACTORS, INC."/>
    <s v="Utility System Construction"/>
    <s v="28 E. Fireclay Avenue"/>
    <s v="SALT LAKE CITY"/>
    <s v="UT"/>
    <n v="84107"/>
    <x v="13"/>
    <s v="Corporation"/>
    <s v="Unanswered"/>
    <s v="Unanswered"/>
    <s v="Unanswered"/>
    <m/>
    <n v="49"/>
    <d v="2020-04-15T00:00:00"/>
    <s v="Mountain America FCU"/>
    <x v="0"/>
  </r>
  <r>
    <s v="e $150,000-350,000"/>
    <s v="ELECTRIC DRAIN AND SEWER ROOTER SERVICE INC DBA ELECTRIC ROOTER"/>
    <s v="Utility System Construction"/>
    <s v="550 FINE DRIVE"/>
    <s v="SALT LAKE CITY"/>
    <s v="UT"/>
    <n v="84115"/>
    <x v="13"/>
    <s v="Corporation"/>
    <s v="Unanswered"/>
    <s v="Male Owned"/>
    <s v="Unanswered"/>
    <m/>
    <n v="20"/>
    <d v="2020-04-27T00:00:00"/>
    <s v="America First FCU"/>
    <x v="0"/>
  </r>
  <r>
    <s v="b $2-5 million"/>
    <s v="MORGAN ASPHALT INC"/>
    <s v="Transportation Construction"/>
    <s v="1970 N Redwood Road"/>
    <s v="SALT LAKE CITY"/>
    <s v="UT"/>
    <n v="84116"/>
    <x v="14"/>
    <s v="Corporation"/>
    <s v="Unanswered"/>
    <s v="Male Owned"/>
    <s v="Non-Veteran"/>
    <m/>
    <n v="200"/>
    <d v="2020-04-06T00:00:00"/>
    <s v="Glacier Bank"/>
    <x v="0"/>
  </r>
  <r>
    <s v="b $2-5 million"/>
    <s v="RULON HARPER CONSTRUCTION INC."/>
    <s v="Civil Engineering Construction"/>
    <s v="8201 W 5400 So"/>
    <s v="SALT LAKE CITY"/>
    <s v="UT"/>
    <n v="84118"/>
    <x v="15"/>
    <s v="Corporation"/>
    <s v="Unanswered"/>
    <s v="Unanswered"/>
    <s v="Unanswered"/>
    <m/>
    <n v="180"/>
    <d v="2020-04-15T00:00:00"/>
    <s v="Zions Bank, A Division of"/>
    <x v="0"/>
  </r>
  <r>
    <s v="c $1-2 million"/>
    <s v="DCCCA1, INC"/>
    <s v="Civil Engineering Construction"/>
    <s v="3160 W 500 S"/>
    <s v="SALT LAKE CITY"/>
    <s v="UT"/>
    <n v="84104"/>
    <x v="15"/>
    <s v="Corporation"/>
    <s v="Unanswered"/>
    <s v="Unanswered"/>
    <s v="Unanswered"/>
    <m/>
    <n v="99"/>
    <d v="2020-04-10T00:00:00"/>
    <s v="KeyBank National Association"/>
    <x v="0"/>
  </r>
  <r>
    <s v="e $150,000-350,000"/>
    <s v="JN WARD &amp; ASSOCIATES"/>
    <s v="Civil Engineering Construction"/>
    <s v="231 W 800 S"/>
    <s v="SALT LAKE CITY"/>
    <s v="UT"/>
    <n v="84101"/>
    <x v="15"/>
    <s v="Corporation"/>
    <s v="White"/>
    <s v="Male Owned"/>
    <s v="Non-Veteran"/>
    <m/>
    <n v="15"/>
    <d v="2020-04-15T00:00:00"/>
    <s v="Bank of Utah"/>
    <x v="0"/>
  </r>
  <r>
    <s v="e $150,000-350,000"/>
    <s v="TONKA TRUCKING, INC"/>
    <s v="Civil Engineering Construction"/>
    <s v="1912 E Jeremy Dr"/>
    <s v="SALT LAKE CITY"/>
    <s v="UT"/>
    <n v="84121"/>
    <x v="15"/>
    <s v="Corporation"/>
    <s v="Unanswered"/>
    <s v="Male Owned"/>
    <s v="Non-Veteran"/>
    <m/>
    <n v="14"/>
    <d v="2020-04-29T00:00:00"/>
    <s v="Zions Bank, A Division of"/>
    <x v="0"/>
  </r>
  <r>
    <s v="d $350,000-1 million"/>
    <s v="JEFF DUMAS CONCRETE CONSTRUCTION LLC"/>
    <s v="Structural Contractors"/>
    <s v="5930 S 450 E"/>
    <s v="SALT LAKE CITY"/>
    <s v="UT"/>
    <n v="84107"/>
    <x v="16"/>
    <s v="Corporation"/>
    <s v="Unanswered"/>
    <s v="Unanswered"/>
    <s v="Unanswered"/>
    <m/>
    <n v="76"/>
    <d v="2020-04-14T00:00:00"/>
    <s v="Bank of Utah"/>
    <x v="0"/>
  </r>
  <r>
    <s v="e $150,000-350,000"/>
    <s v="J.H. MASONRY, INC."/>
    <s v="Structural Contractors"/>
    <s v="416 West 3900 South"/>
    <s v="SALT LAKE CITY"/>
    <s v="UT"/>
    <n v="84123"/>
    <x v="17"/>
    <s v="Corporation"/>
    <s v="Unanswered"/>
    <s v="Unanswered"/>
    <s v="Unanswered"/>
    <m/>
    <n v="33"/>
    <d v="2020-04-28T00:00:00"/>
    <s v="Cache Valley Bank"/>
    <x v="0"/>
  </r>
  <r>
    <s v="e $150,000-350,000"/>
    <s v="MOUNTAIN VALLEY GLAZING INC"/>
    <s v="Structural Contractors"/>
    <s v="5115 w 2100 S - Suite B"/>
    <s v="SALT LAKE CITY"/>
    <s v="UT"/>
    <n v="84123"/>
    <x v="18"/>
    <s v="Corporation"/>
    <s v="White"/>
    <s v="Female Owned"/>
    <s v="Non-Veteran"/>
    <m/>
    <n v="26"/>
    <d v="2020-04-13T00:00:00"/>
    <s v="KeyBank National Association"/>
    <x v="0"/>
  </r>
  <r>
    <s v="e $150,000-350,000"/>
    <s v="BEEHIVE GLASS CO INC"/>
    <s v="Structural Contractors"/>
    <s v="3070 E 3300 S"/>
    <s v="SALT LAKE CITY"/>
    <s v="UT"/>
    <n v="84109"/>
    <x v="18"/>
    <s v="Corporation"/>
    <s v="Unanswered"/>
    <s v="Unanswered"/>
    <s v="Unanswered"/>
    <m/>
    <m/>
    <d v="2020-05-03T00:00:00"/>
    <s v="Wells Fargo Bank, National Association"/>
    <x v="0"/>
  </r>
  <r>
    <s v="c $1-2 million"/>
    <s v="AMCO AMERICAN ROOFING CO."/>
    <s v="Structural Contractors"/>
    <s v="3637 S 300 W"/>
    <s v="SALT LAKE CITY"/>
    <s v="UT"/>
    <n v="84115"/>
    <x v="19"/>
    <s v="Corporation"/>
    <s v="Unanswered"/>
    <s v="Unanswered"/>
    <s v="Unanswered"/>
    <m/>
    <n v="95"/>
    <d v="2020-04-30T00:00:00"/>
    <s v="Altabank"/>
    <x v="0"/>
  </r>
  <r>
    <s v="c $1-2 million"/>
    <s v="UTAH TILE &amp; ROOFING, INC."/>
    <s v="Structural Contractors"/>
    <s v="555 W 3900 S suite c"/>
    <s v="SALT LAKE CITY"/>
    <s v="UT"/>
    <n v="84123"/>
    <x v="19"/>
    <s v="Corporation"/>
    <s v="Unanswered"/>
    <s v="Unanswered"/>
    <s v="Unanswered"/>
    <m/>
    <n v="80"/>
    <d v="2020-04-16T00:00:00"/>
    <s v="Zions Bank, A Division of"/>
    <x v="0"/>
  </r>
  <r>
    <s v="e $150,000-350,000"/>
    <s v="A.M.I. ROOFING, INC."/>
    <s v="Structural Contractors"/>
    <s v="141 W Haven Ave"/>
    <s v="SALT LAKE CITY"/>
    <s v="UT"/>
    <n v="84115"/>
    <x v="19"/>
    <s v="Corporation"/>
    <s v="Unanswered"/>
    <s v="Male Owned"/>
    <s v="Non-Veteran"/>
    <m/>
    <n v="24"/>
    <d v="2020-04-27T00:00:00"/>
    <s v="Altabank"/>
    <x v="0"/>
  </r>
  <r>
    <s v="e $150,000-350,000"/>
    <s v="CONTRACT WEST ROOFING, INC."/>
    <s v="Structural Contractors"/>
    <s v="6914 S 3000 E"/>
    <s v="SALT LAKE CITY"/>
    <s v="UT"/>
    <n v="84121"/>
    <x v="19"/>
    <s v="Corporation"/>
    <s v="Unanswered"/>
    <s v="Male Owned"/>
    <s v="Veteran"/>
    <m/>
    <n v="19"/>
    <d v="2020-04-11T00:00:00"/>
    <s v="KeyBank National Association"/>
    <x v="0"/>
  </r>
  <r>
    <s v="e $150,000-350,000"/>
    <s v="KNOCK OUT ROOFING AND CONSTRUCTION, INC"/>
    <s v="Structural Contractors"/>
    <s v="3575 S 300 W"/>
    <s v="SALT LAKE CITY"/>
    <s v="UT"/>
    <n v="84115"/>
    <x v="19"/>
    <s v="Corporation"/>
    <s v="Unanswered"/>
    <s v="Unanswered"/>
    <s v="Unanswered"/>
    <m/>
    <n v="12"/>
    <d v="2020-04-27T00:00:00"/>
    <s v="Utah First FCU"/>
    <x v="0"/>
  </r>
  <r>
    <s v="b $2-5 million"/>
    <s v="MECHANICAL SERVICE &amp; SYSTEMS, INC."/>
    <s v="Building Equipment Contractors"/>
    <s v="1055 S 700 W"/>
    <s v="SALT LAKE CITY"/>
    <s v="UT"/>
    <n v="84104"/>
    <x v="20"/>
    <s v="Corporation"/>
    <s v="Unanswered"/>
    <s v="Unanswered"/>
    <s v="Unanswered"/>
    <m/>
    <n v="120"/>
    <d v="2020-04-15T00:00:00"/>
    <s v="JPMorgan Chase Bank, National Association"/>
    <x v="0"/>
  </r>
  <r>
    <s v="c $1-2 million"/>
    <s v="MARSHALL INDUSTRIES INC."/>
    <s v="Building Equipment Contractors"/>
    <s v="3800 W 2100 S"/>
    <s v="SALT LAKE CITY"/>
    <s v="UT"/>
    <n v="84120"/>
    <x v="20"/>
    <s v="Corporation"/>
    <s v="Unanswered"/>
    <s v="Male Owned"/>
    <s v="Unanswered"/>
    <m/>
    <n v="96"/>
    <d v="2020-04-30T00:00:00"/>
    <s v="Celtic Bank Corporation"/>
    <x v="0"/>
  </r>
  <r>
    <s v="c $1-2 million"/>
    <s v="CLEARONE, INC."/>
    <s v="Building Equipment Contractors"/>
    <s v="5225 Wiley Post Way STE 500"/>
    <s v="SALT LAKE CITY"/>
    <s v="UT"/>
    <n v="84116"/>
    <x v="20"/>
    <s v="Corporation"/>
    <s v="White"/>
    <s v="Male Owned"/>
    <s v="Non-Veteran"/>
    <m/>
    <n v="73"/>
    <d v="2020-04-15T00:00:00"/>
    <s v="U.S. Bank, National Association"/>
    <x v="0"/>
  </r>
  <r>
    <s v="d $350,000-1 million"/>
    <s v="DAVIES TECHNOLOGIES, INC."/>
    <s v="Building Equipment Contractors"/>
    <s v="6101 South 900 East"/>
    <s v="SALT LAKE CITY"/>
    <s v="UT"/>
    <n v="84121"/>
    <x v="20"/>
    <s v="Corporation"/>
    <s v="White"/>
    <s v="Male Owned"/>
    <s v="Non-Veteran"/>
    <m/>
    <n v="33"/>
    <d v="2020-04-15T00:00:00"/>
    <s v="Altabank"/>
    <x v="0"/>
  </r>
  <r>
    <s v="d $350,000-1 million"/>
    <s v="I-D ELECTRIC CO"/>
    <s v="Building Equipment Contractors"/>
    <s v="3690 S 500 W Ste 101"/>
    <s v="SALT LAKE CITY"/>
    <s v="UT"/>
    <n v="84115"/>
    <x v="20"/>
    <s v="Corporation"/>
    <s v="White"/>
    <s v="Female Owned"/>
    <s v="Non-Veteran"/>
    <m/>
    <n v="55"/>
    <d v="2020-04-03T00:00:00"/>
    <s v="Brighton Bank"/>
    <x v="0"/>
  </r>
  <r>
    <s v="d $350,000-1 million"/>
    <s v="SCOTVALE ELECTRICAL SYSTEMS IN"/>
    <s v="Building Equipment Contractors"/>
    <s v="1770 W. Sequoia Vista Cir, #1A"/>
    <s v="SALT LAKE CITY"/>
    <s v="UT"/>
    <n v="84104"/>
    <x v="20"/>
    <s v="Corporation"/>
    <s v="Unanswered"/>
    <s v="Male Owned"/>
    <s v="Non-Veteran"/>
    <m/>
    <n v="0"/>
    <d v="2020-04-10T00:00:00"/>
    <s v="UMB Bank, National Association"/>
    <x v="0"/>
  </r>
  <r>
    <s v="e $150,000-350,000"/>
    <s v="STAPLETON ELECTRIC, LLC"/>
    <s v="Building Equipment Contractors"/>
    <s v="3675 West 1987 South"/>
    <s v="SALT LAKE CITY"/>
    <s v="UT"/>
    <n v="84104"/>
    <x v="20"/>
    <s v="Corporation"/>
    <s v="Unanswered"/>
    <s v="Unanswered"/>
    <s v="Unanswered"/>
    <m/>
    <n v="13"/>
    <d v="2020-04-15T00:00:00"/>
    <s v="Cyprus FCU"/>
    <x v="0"/>
  </r>
  <r>
    <s v="b $2-5 million"/>
    <s v="FIRE ENGINEERING COMPANY, INC."/>
    <s v="Building Equipment Contractors"/>
    <s v="4717 South 500 West"/>
    <s v="SALT LAKE CITY"/>
    <s v="UT"/>
    <n v="84123"/>
    <x v="21"/>
    <s v="Corporation"/>
    <s v="Unanswered"/>
    <s v="Unanswered"/>
    <s v="Unanswered"/>
    <m/>
    <n v="149"/>
    <d v="2020-04-06T00:00:00"/>
    <s v="Brighton Bank"/>
    <x v="0"/>
  </r>
  <r>
    <s v="c $1-2 million"/>
    <s v="A.K.&amp;R. WHIPPLE PLUMBING, HEATING &amp; A/C, INC."/>
    <s v="Building Equipment Contractors"/>
    <s v="963 FOLSOM AVE"/>
    <s v="SALT LAKE CITY"/>
    <s v="UT"/>
    <n v="84104"/>
    <x v="21"/>
    <s v="Corporation"/>
    <s v="Unanswered"/>
    <s v="Unanswered"/>
    <s v="Unanswered"/>
    <m/>
    <n v="100"/>
    <d v="2020-04-15T00:00:00"/>
    <s v="Cache Valley Bank"/>
    <x v="0"/>
  </r>
  <r>
    <s v="c $1-2 million"/>
    <s v="PALMER-CHRISTIANSEN COMPANY, INC."/>
    <s v="Building Equipment Contractors"/>
    <s v="2510 S West Temple"/>
    <s v="SALT LAKE CITY"/>
    <s v="UT"/>
    <n v="84115"/>
    <x v="21"/>
    <s v="Corporation"/>
    <s v="Unanswered"/>
    <s v="Unanswered"/>
    <s v="Unanswered"/>
    <m/>
    <n v="58"/>
    <d v="2020-04-03T00:00:00"/>
    <s v="Celtic Bank Corporation"/>
    <x v="0"/>
  </r>
  <r>
    <s v="c $1-2 million"/>
    <s v="UEAC, INC."/>
    <s v="Building Equipment Contractors"/>
    <s v="3020 South West Temple"/>
    <s v="SALT LAKE CITY"/>
    <s v="UT"/>
    <n v="84115"/>
    <x v="21"/>
    <s v="Corporation"/>
    <s v="White"/>
    <s v="Male Owned"/>
    <s v="Veteran"/>
    <m/>
    <n v="76"/>
    <d v="2020-04-13T00:00:00"/>
    <s v="KeyBank National Association"/>
    <x v="0"/>
  </r>
  <r>
    <s v="d $350,000-1 million"/>
    <s v="ROCKY MOUNTAIN MECHANICAL,INC"/>
    <s v="Building Equipment Contractors"/>
    <s v="3412 S WEST TEMPLE"/>
    <s v="SALT LAKE CITY"/>
    <s v="UT"/>
    <n v="84115"/>
    <x v="21"/>
    <s v="Corporation"/>
    <s v="Unanswered"/>
    <s v="Unanswered"/>
    <s v="Unanswered"/>
    <m/>
    <n v="95"/>
    <d v="2020-04-15T00:00:00"/>
    <s v="Bank of Utah"/>
    <x v="0"/>
  </r>
  <r>
    <s v="d $350,000-1 million"/>
    <s v="THE HARRIS-DUDLEY PLUMBING CO."/>
    <s v="Building Equipment Contractors"/>
    <s v="3039 Specialty Circle"/>
    <s v="SALT LAKE CITY"/>
    <s v="UT"/>
    <n v="84115"/>
    <x v="21"/>
    <s v="Corporation"/>
    <s v="White"/>
    <s v="Male Owned"/>
    <s v="Non-Veteran"/>
    <m/>
    <n v="48"/>
    <d v="2020-04-03T00:00:00"/>
    <s v="Brighton Bank"/>
    <x v="0"/>
  </r>
  <r>
    <s v="d $350,000-1 million"/>
    <s v="DUNCAN PLUMBING AND DRAIN"/>
    <s v="Building Equipment Contractors"/>
    <s v="2011 E SYLVAN AVE"/>
    <s v="SALT LAKE CITY"/>
    <s v="UT"/>
    <n v="84108"/>
    <x v="21"/>
    <s v="Corporation"/>
    <s v="Unanswered"/>
    <s v="Unanswered"/>
    <s v="Unanswered"/>
    <m/>
    <n v="77"/>
    <d v="2020-04-15T00:00:00"/>
    <s v="Cache Valley Bank"/>
    <x v="0"/>
  </r>
  <r>
    <s v="d $350,000-1 million"/>
    <s v="WESTERN AUTOMATIC SPRINKLER CORPORATION"/>
    <s v="Building Equipment Contractors"/>
    <s v="2510 S West Temple"/>
    <s v="SALT LAKE CITY"/>
    <s v="UT"/>
    <n v="84115"/>
    <x v="21"/>
    <s v="Corporation"/>
    <s v="White"/>
    <s v="Unanswered"/>
    <s v="Unanswered"/>
    <m/>
    <n v="51"/>
    <d v="2020-04-07T00:00:00"/>
    <s v="Celtic Bank Corporation"/>
    <x v="0"/>
  </r>
  <r>
    <s v="d $350,000-1 million"/>
    <s v="HOLBROOK SERVICE LLC"/>
    <s v="Building Equipment Contractors"/>
    <s v="1580 S Pioneer Road"/>
    <s v="SALT LAKE CITY"/>
    <s v="UT"/>
    <n v="84104"/>
    <x v="21"/>
    <s v="Corporation"/>
    <s v="Unanswered"/>
    <s v="Male Owned"/>
    <s v="Non-Veteran"/>
    <m/>
    <n v="57"/>
    <d v="2020-04-27T00:00:00"/>
    <s v="Community Banks of Colorado, A Division of"/>
    <x v="0"/>
  </r>
  <r>
    <s v="d $350,000-1 million"/>
    <s v="ATKINSON ELECTRONICS, INC."/>
    <s v="Building Equipment Contractors"/>
    <s v="14 West Vine Street"/>
    <s v="SALT LAKE CITY"/>
    <s v="UT"/>
    <n v="84107"/>
    <x v="21"/>
    <s v="Corporation"/>
    <s v="Unanswered"/>
    <s v="Unanswered"/>
    <s v="Unanswered"/>
    <m/>
    <n v="42"/>
    <d v="2020-04-09T00:00:00"/>
    <s v="KeyBank National Association"/>
    <x v="0"/>
  </r>
  <r>
    <s v="d $350,000-1 million"/>
    <s v="LOUIS A ROSER COMPANY"/>
    <s v="Building Equipment Contractors"/>
    <s v="1975 W North Temple"/>
    <s v="SALT LAKE CITY"/>
    <s v="UT"/>
    <n v="84116"/>
    <x v="21"/>
    <s v="Corporation"/>
    <s v="Unanswered"/>
    <s v="Unanswered"/>
    <s v="Unanswered"/>
    <m/>
    <n v="30"/>
    <d v="2020-04-12T00:00:00"/>
    <s v="KeyBank National Association"/>
    <x v="0"/>
  </r>
  <r>
    <s v="d $350,000-1 million"/>
    <s v="WERNLI INC"/>
    <s v="Building Equipment Contractors"/>
    <s v="264 S GLENDALE ST # 200"/>
    <s v="SALT LAKE CITY"/>
    <s v="UT"/>
    <n v="84104"/>
    <x v="21"/>
    <s v="Corporation"/>
    <s v="Unanswered"/>
    <s v="Unanswered"/>
    <s v="Unanswered"/>
    <m/>
    <n v="26"/>
    <d v="2020-04-15T00:00:00"/>
    <s v="Utah First FCU"/>
    <x v="0"/>
  </r>
  <r>
    <s v="d $350,000-1 million"/>
    <s v="KOCH"/>
    <s v="Building Equipment Contractors"/>
    <s v="2384 SOUTH 3270 WEST"/>
    <s v="SALT LAKE CITY"/>
    <s v="UT"/>
    <n v="84119"/>
    <x v="21"/>
    <s v="Corporation"/>
    <s v="Unanswered"/>
    <s v="Unanswered"/>
    <s v="Unanswered"/>
    <m/>
    <m/>
    <d v="2020-05-03T00:00:00"/>
    <s v="Wells Fargo Bank, National Association"/>
    <x v="0"/>
  </r>
  <r>
    <s v="d $350,000-1 million"/>
    <s v="INTERWEST FIRE PROTECTION, INC."/>
    <s v="Building Equipment Contractors"/>
    <s v="1288 West 2240 South, Suite C"/>
    <s v="SALT LAKE CITY"/>
    <s v="UT"/>
    <n v="84119"/>
    <x v="21"/>
    <s v="Corporation"/>
    <s v="Unanswered"/>
    <s v="Male Owned"/>
    <s v="Non-Veteran"/>
    <m/>
    <n v="50"/>
    <d v="2020-04-27T00:00:00"/>
    <s v="Zions Bank, A Division of"/>
    <x v="0"/>
  </r>
  <r>
    <s v="d $350,000-1 million"/>
    <s v="NEERINGS PLUMBING &amp; HEATING, INC."/>
    <s v="Building Equipment Contractors"/>
    <s v="3495 South 300 West"/>
    <s v="SALT LAKE CITY"/>
    <s v="UT"/>
    <n v="84115"/>
    <x v="21"/>
    <s v="Corporation"/>
    <s v="White"/>
    <s v="Male Owned"/>
    <s v="Non-Veteran"/>
    <m/>
    <n v="51"/>
    <d v="2020-04-15T00:00:00"/>
    <s v="Zions Bank, A Division of"/>
    <x v="0"/>
  </r>
  <r>
    <s v="e $150,000-350,000"/>
    <s v="SCHOPPE COMPANY INC."/>
    <s v="Building Equipment Contractors"/>
    <s v="352 VAN BUREN AVE"/>
    <s v="SALT LAKE CITY"/>
    <s v="UT"/>
    <n v="84115"/>
    <x v="21"/>
    <s v="Corporation"/>
    <s v="White"/>
    <s v="Male Owned"/>
    <s v="Unanswered"/>
    <m/>
    <n v="37"/>
    <d v="2020-04-04T00:00:00"/>
    <s v="Brighton Bank"/>
    <x v="0"/>
  </r>
  <r>
    <s v="e $150,000-350,000"/>
    <s v="STOTT PLUMBING AND HEATING, INC."/>
    <s v="Building Equipment Contractors"/>
    <s v="165 West Gregson Ave."/>
    <s v="SALT LAKE CITY"/>
    <s v="UT"/>
    <n v="84115"/>
    <x v="21"/>
    <s v="Corporation"/>
    <s v="White"/>
    <s v="Male Owned"/>
    <s v="Unanswered"/>
    <m/>
    <n v="20"/>
    <d v="2020-04-06T00:00:00"/>
    <s v="Brighton Bank"/>
    <x v="0"/>
  </r>
  <r>
    <s v="e $150,000-350,000"/>
    <s v="SECURE MECHANICAL INC."/>
    <s v="Building Equipment Contractors"/>
    <s v="231 w 3680 s"/>
    <s v="SALT LAKE CITY"/>
    <s v="UT"/>
    <n v="84115"/>
    <x v="21"/>
    <s v="Corporation"/>
    <s v="White"/>
    <s v="Female Owned"/>
    <s v="Non-Veteran"/>
    <m/>
    <n v="15"/>
    <d v="2020-04-27T00:00:00"/>
    <s v="Celtic Bank Corporation"/>
    <x v="0"/>
  </r>
  <r>
    <s v="e $150,000-350,000"/>
    <s v="FIRE SUPPRESSION SERVICES INC"/>
    <s v="Building Equipment Contractors"/>
    <s v="3802 S 2300 E"/>
    <s v="SALT LAKE CITY"/>
    <s v="UT"/>
    <n v="84109"/>
    <x v="21"/>
    <s v="Corporation"/>
    <s v="Unanswered"/>
    <s v="Unanswered"/>
    <s v="Unanswered"/>
    <m/>
    <n v="15"/>
    <d v="2020-04-30T00:00:00"/>
    <s v="First Utah Bank"/>
    <x v="0"/>
  </r>
  <r>
    <s v="e $150,000-350,000"/>
    <s v="SABOL &amp; RICE INC"/>
    <s v="Building Equipment Contractors"/>
    <s v="1834 South 900 West"/>
    <s v="SALT LAKE CITY"/>
    <s v="UT"/>
    <n v="84104"/>
    <x v="21"/>
    <s v="Corporation"/>
    <s v="White"/>
    <s v="Male Owned"/>
    <s v="Non-Veteran"/>
    <m/>
    <n v="22"/>
    <d v="2020-04-14T00:00:00"/>
    <s v="KeyBank National Association"/>
    <x v="0"/>
  </r>
  <r>
    <s v="e $150,000-350,000"/>
    <s v="LEE'S HEATING &amp; A/C"/>
    <s v="Building Equipment Contractors"/>
    <s v="404 Ironwood Dr."/>
    <s v="SALT LAKE CITY"/>
    <s v="UT"/>
    <n v="84115"/>
    <x v="21"/>
    <s v="Corporation"/>
    <s v="White"/>
    <s v="Male Owned"/>
    <s v="Non-Veteran"/>
    <m/>
    <n v="15"/>
    <d v="2020-04-06T00:00:00"/>
    <s v="Mountain America FCU"/>
    <x v="0"/>
  </r>
  <r>
    <s v="e $150,000-350,000"/>
    <s v="KELLY'S HEATING AND COOLING"/>
    <s v="Building Equipment Contractors"/>
    <s v="350 WEST IRONWOOD DR 350 W IRONWOOD DR"/>
    <s v="SALT LAKE CITY"/>
    <s v="UT"/>
    <n v="84115"/>
    <x v="21"/>
    <s v="Corporation"/>
    <s v="Unanswered"/>
    <s v="Unanswered"/>
    <s v="Unanswered"/>
    <m/>
    <m/>
    <d v="2020-05-03T00:00:00"/>
    <s v="Wells Fargo Bank, National Association"/>
    <x v="0"/>
  </r>
  <r>
    <s v="e $150,000-350,000"/>
    <s v="BENCHVIEW ENTERPRISES, INC"/>
    <s v="Building Equipment Contractors"/>
    <s v="2755 South 300 West Suite B"/>
    <s v="SALT LAKE CITY"/>
    <s v="UT"/>
    <n v="84114"/>
    <x v="21"/>
    <s v="Corporation"/>
    <s v="Unanswered"/>
    <s v="Male Owned"/>
    <s v="Non-Veteran"/>
    <m/>
    <n v="16"/>
    <d v="2020-04-07T00:00:00"/>
    <s v="Zions Bank, A Division of"/>
    <x v="0"/>
  </r>
  <r>
    <s v="e $150,000-350,000"/>
    <s v="DB MECHANICAL, INC."/>
    <s v="Building Equipment Contractors"/>
    <s v="2140 N Redwood Rd Suite 90"/>
    <s v="SALT LAKE CITY"/>
    <s v="UT"/>
    <n v="84116"/>
    <x v="21"/>
    <s v="Corporation"/>
    <s v="Unanswered"/>
    <s v="Unanswered"/>
    <s v="Unanswered"/>
    <m/>
    <n v="180"/>
    <d v="2020-05-03T00:00:00"/>
    <s v="Zions Bank, A Division of"/>
    <x v="0"/>
  </r>
  <r>
    <s v="e $150,000-350,000"/>
    <s v="FIRST SERVICE MECHANICAL, INC."/>
    <s v="Building Equipment Contractors"/>
    <s v="3640 South 500 West"/>
    <s v="SALT LAKE CITY"/>
    <s v="UT"/>
    <n v="84115"/>
    <x v="21"/>
    <s v="Corporation"/>
    <s v="Unanswered"/>
    <s v="Male Owned"/>
    <s v="Unanswered"/>
    <m/>
    <n v="220"/>
    <d v="2020-05-03T00:00:00"/>
    <s v="Zions Bank, A Division of"/>
    <x v="0"/>
  </r>
  <r>
    <s v="e $150,000-350,000"/>
    <s v="BENSON'S PORTABLE WELDING INC"/>
    <s v="Building Equipment Contractors"/>
    <s v="2504 W 1700 S"/>
    <s v="SALT LAKE CITY"/>
    <s v="UT"/>
    <n v="84104"/>
    <x v="22"/>
    <s v="Corporation"/>
    <s v="Unanswered"/>
    <s v="Unanswered"/>
    <s v="Unanswered"/>
    <m/>
    <n v="15"/>
    <d v="2020-04-27T00:00:00"/>
    <s v="Meadows Bank"/>
    <x v="0"/>
  </r>
  <r>
    <s v="e $150,000-350,000"/>
    <s v="PECK STRIPING, INC."/>
    <s v="Building Finishing Contractors"/>
    <s v="1175 South Redwood Road"/>
    <s v="SALT LAKE CITY"/>
    <s v="UT"/>
    <n v="84104"/>
    <x v="23"/>
    <s v="Corporation"/>
    <s v="Unanswered"/>
    <s v="Male Owned"/>
    <s v="Unanswered"/>
    <m/>
    <n v="58"/>
    <d v="2020-04-28T00:00:00"/>
    <s v="Altabank"/>
    <x v="0"/>
  </r>
  <r>
    <s v="e $150,000-350,000"/>
    <s v="R.P. PAINTING &amp; DECORATING INC"/>
    <s v="Building Finishing Contractors"/>
    <s v="1020 S 700 W"/>
    <s v="SALT LAKE CITY"/>
    <s v="UT"/>
    <n v="84104"/>
    <x v="23"/>
    <s v="Corporation"/>
    <s v="White"/>
    <s v="Male Owned"/>
    <s v="Non-Veteran"/>
    <m/>
    <n v="20"/>
    <d v="2020-04-14T00:00:00"/>
    <s v="First Utah Bank"/>
    <x v="0"/>
  </r>
  <r>
    <s v="e $150,000-350,000"/>
    <s v="APOLLO PAINTING &amp; TILE"/>
    <s v="Building Finishing Contractors"/>
    <s v="153 West 4650 South"/>
    <s v="SALT LAKE CITY"/>
    <s v="UT"/>
    <n v="84107"/>
    <x v="23"/>
    <s v="Corporation"/>
    <s v="Unanswered"/>
    <s v="Unanswered"/>
    <s v="Unanswered"/>
    <m/>
    <n v="15"/>
    <d v="2020-04-09T00:00:00"/>
    <s v="Granite FCU"/>
    <x v="0"/>
  </r>
  <r>
    <s v="e $150,000-350,000"/>
    <s v="SIGNATURE FLOORS INC."/>
    <s v="Building Finishing Contractors"/>
    <s v="961 S. 300 W."/>
    <s v="SALT LAKE CITY"/>
    <s v="UT"/>
    <n v="84101"/>
    <x v="24"/>
    <s v="Corporation"/>
    <s v="Unanswered"/>
    <s v="Unanswered"/>
    <s v="Unanswered"/>
    <m/>
    <n v="19"/>
    <d v="2020-04-09T00:00:00"/>
    <s v="Mountain America FCU"/>
    <x v="0"/>
  </r>
  <r>
    <s v="d $350,000-1 million"/>
    <s v="METRO TILE ASSOCIATES, INC"/>
    <s v="Building Finishing Contractors"/>
    <s v="189 W GREGSON AVE"/>
    <s v="SALT LAKE CITY"/>
    <s v="UT"/>
    <n v="84115"/>
    <x v="25"/>
    <s v="Corporation"/>
    <s v="Unanswered"/>
    <s v="Unanswered"/>
    <s v="Unanswered"/>
    <m/>
    <n v="31"/>
    <d v="2020-04-28T00:00:00"/>
    <s v="Cache Valley Bank"/>
    <x v="0"/>
  </r>
  <r>
    <s v="d $350,000-1 million"/>
    <s v="TURNKEY INTERIORS, INC."/>
    <s v="Building Finishing Contractors"/>
    <s v="75 W SENIOR WAY"/>
    <s v="SALT LAKE CITY"/>
    <s v="UT"/>
    <n v="84115"/>
    <x v="26"/>
    <s v="Corporation"/>
    <s v="White"/>
    <s v="Male Owned"/>
    <s v="Non-Veteran"/>
    <m/>
    <n v="25"/>
    <d v="2020-04-14T00:00:00"/>
    <s v="Cache Valley Bank"/>
    <x v="0"/>
  </r>
  <r>
    <s v="d $350,000-1 million"/>
    <s v="RED ROCK DEMOLITION, INC"/>
    <s v="Specialty Trade Contractors"/>
    <s v="753 East Bryan Ave"/>
    <s v="SALT LAKE CITY"/>
    <s v="UT"/>
    <n v="84105"/>
    <x v="27"/>
    <s v="Corporation"/>
    <s v="Hispanic"/>
    <s v="Male Owned"/>
    <s v="Non-Veteran"/>
    <m/>
    <n v="33"/>
    <d v="2020-04-07T00:00:00"/>
    <s v="First Utah Bank"/>
    <x v="0"/>
  </r>
  <r>
    <s v="e $150,000-350,000"/>
    <s v="MIDWESTERN FABRICATORS, INC."/>
    <s v="Specialty Trade Contractors"/>
    <s v="1235 S PIONEER RD"/>
    <s v="SALT LAKE CITY"/>
    <s v="UT"/>
    <n v="84104"/>
    <x v="27"/>
    <s v="Corporation"/>
    <s v="Unanswered"/>
    <s v="Unanswered"/>
    <s v="Unanswered"/>
    <m/>
    <n v="26"/>
    <d v="2020-04-10T00:00:00"/>
    <s v="Utah First FCU"/>
    <x v="0"/>
  </r>
  <r>
    <s v="e $150,000-350,000"/>
    <s v="IMPACT CONTRACTORS INC"/>
    <s v="Specialty Trade Contractors"/>
    <s v="555 S Iron Rose Pl"/>
    <s v="SALT LAKE CITY"/>
    <s v="UT"/>
    <n v="84104"/>
    <x v="27"/>
    <s v="Corporation"/>
    <s v="White"/>
    <s v="Male Owned"/>
    <s v="Non-Veteran"/>
    <m/>
    <n v="15"/>
    <d v="2020-04-15T00:00:00"/>
    <s v="Zions Bank, A Division of"/>
    <x v="0"/>
  </r>
  <r>
    <s v="d $350,000-1 million"/>
    <s v="ROCMONT INDUSTRIAL CORPORATION"/>
    <s v="Specialty Trade Contractors"/>
    <s v="774 S 500 W"/>
    <s v="SALT LAKE CITY"/>
    <s v="UT"/>
    <n v="84101"/>
    <x v="28"/>
    <s v="Corporation"/>
    <s v="White"/>
    <s v="Male Owned"/>
    <s v="Non-Veteran"/>
    <m/>
    <n v="32"/>
    <d v="2020-04-03T00:00:00"/>
    <s v="Cache Valley Bank"/>
    <x v="0"/>
  </r>
  <r>
    <s v="d $350,000-1 million"/>
    <s v="DEEP BLUE POOLS AND SPAS, INC."/>
    <s v="Specialty Trade Contractors"/>
    <s v="4153 S COMMERCE DR"/>
    <s v="SALT LAKE CITY"/>
    <s v="UT"/>
    <n v="84107"/>
    <x v="28"/>
    <s v="Corporation"/>
    <s v="White"/>
    <s v="Male Owned"/>
    <s v="Non-Veteran"/>
    <m/>
    <n v="43"/>
    <d v="2020-04-12T00:00:00"/>
    <s v="Cyprus FCU"/>
    <x v="0"/>
  </r>
  <r>
    <s v="d $350,000-1 million"/>
    <s v="VERTICAL SOLUTIONS, INC"/>
    <s v="Specialty Trade Contractors"/>
    <s v="1470 South 400 West"/>
    <s v="SALT LAKE CITY"/>
    <s v="UT"/>
    <n v="84115"/>
    <x v="28"/>
    <s v="Corporation"/>
    <s v="White"/>
    <s v="Male Owned"/>
    <s v="Non-Veteran"/>
    <m/>
    <n v="1"/>
    <d v="2020-04-05T00:00:00"/>
    <s v="First Utah Bank"/>
    <x v="0"/>
  </r>
  <r>
    <s v="d $350,000-1 million"/>
    <s v="PROFESSIONAL SYSTEMS TECHNOLOGY INC."/>
    <s v="Specialty Trade Contractors"/>
    <s v="390 W 6500 S"/>
    <s v="SALT LAKE CITY"/>
    <s v="UT"/>
    <n v="84107"/>
    <x v="28"/>
    <s v="Corporation"/>
    <s v="White"/>
    <s v="Male Owned"/>
    <s v="Non-Veteran"/>
    <m/>
    <n v="29"/>
    <d v="2020-04-15T00:00:00"/>
    <s v="Utah First FCU"/>
    <x v="0"/>
  </r>
  <r>
    <s v="e $150,000-350,000"/>
    <s v="FRESH AIR ENVIRONMENTAL SOLUTI"/>
    <s v="Specialty Trade Contractors"/>
    <s v="367 W 1600 S"/>
    <s v="SALT LAKE CITY"/>
    <s v="UT"/>
    <n v="84115"/>
    <x v="28"/>
    <s v="Corporation"/>
    <s v="White"/>
    <s v="Male Owned"/>
    <s v="Non-Veteran"/>
    <m/>
    <n v="14"/>
    <d v="2020-04-08T00:00:00"/>
    <s v="Cache Valley Bank"/>
    <x v="0"/>
  </r>
  <r>
    <s v="e $150,000-350,000"/>
    <s v="WOLFF EXCAVATING, INC."/>
    <s v="Specialty Trade Contractors"/>
    <s v="758 W 1500 N"/>
    <s v="SALT LAKE CITY"/>
    <s v="UT"/>
    <n v="84116"/>
    <x v="28"/>
    <s v="Corporation"/>
    <s v="Unanswered"/>
    <s v="Male Owned"/>
    <s v="Non-Veteran"/>
    <m/>
    <n v="20"/>
    <d v="2020-04-09T00:00:00"/>
    <s v="Continental Bank"/>
    <x v="0"/>
  </r>
  <r>
    <s v="e $150,000-350,000"/>
    <s v="RALPH TYE &amp; SONS, INC"/>
    <s v="Specialty Trade Contractors"/>
    <s v="5200 S COMMERCE DRIVE"/>
    <s v="SALT LAKE CITY"/>
    <s v="UT"/>
    <n v="84107"/>
    <x v="28"/>
    <s v="Corporation"/>
    <s v="Unanswered"/>
    <s v="Unanswered"/>
    <s v="Unanswered"/>
    <m/>
    <n v="13"/>
    <d v="2020-04-09T00:00:00"/>
    <s v="Mountain America FCU"/>
    <x v="0"/>
  </r>
  <r>
    <s v="e $150,000-350,000"/>
    <s v="RENEGADE OIL INC."/>
    <s v="Grain Milling"/>
    <s v="1141 South 3200 West"/>
    <s v="SALT LAKE CITY"/>
    <s v="UT"/>
    <n v="84104"/>
    <x v="29"/>
    <s v="Corporation"/>
    <s v="Unanswered"/>
    <s v="Unanswered"/>
    <s v="Unanswered"/>
    <m/>
    <n v="24"/>
    <d v="2020-04-12T00:00:00"/>
    <s v="KeyBank National Association"/>
    <x v="0"/>
  </r>
  <r>
    <s v="c $1-2 million"/>
    <s v="BLUE CHIP GROUP, INC."/>
    <s v="Dried Food Manufacturing"/>
    <s v="1911 South 3850 w"/>
    <s v="SALT LAKE CITY"/>
    <s v="UT"/>
    <n v="84104"/>
    <x v="30"/>
    <s v="Corporation"/>
    <s v="Unanswered"/>
    <s v="Female Owned"/>
    <s v="Veteran"/>
    <m/>
    <n v="83"/>
    <d v="2020-04-27T00:00:00"/>
    <s v="Cache Valley Bank"/>
    <x v="0"/>
  </r>
  <r>
    <s v="d $350,000-1 million"/>
    <s v="FARR RUSSELL GROUP, THE"/>
    <s v="Dairy Product Manufacturing"/>
    <s v="2575 S 300 W"/>
    <s v="SALT LAKE CITY"/>
    <s v="UT"/>
    <n v="84115"/>
    <x v="31"/>
    <s v="Corporation"/>
    <s v="Unanswered"/>
    <s v="Unanswered"/>
    <s v="Unanswered"/>
    <m/>
    <n v="53"/>
    <d v="2020-04-14T00:00:00"/>
    <s v="KeyBank National Association"/>
    <x v="0"/>
  </r>
  <r>
    <s v="d $350,000-1 million"/>
    <s v="PRIME SNAX CORP."/>
    <s v="Animal Processing"/>
    <s v="1750 South 500 West, Suite 700"/>
    <s v="SALT LAKE CITY"/>
    <s v="UT"/>
    <n v="84115"/>
    <x v="32"/>
    <s v="Corporation"/>
    <s v="Unanswered"/>
    <s v="Unanswered"/>
    <s v="Unanswered"/>
    <m/>
    <n v="127"/>
    <d v="2020-04-27T00:00:00"/>
    <s v="First Utah Bank"/>
    <x v="0"/>
  </r>
  <r>
    <s v="d $350,000-1 million"/>
    <s v="STONE GROUND BAKERY, INC."/>
    <s v="Commercial Bakeries"/>
    <s v="1025 South 700 West"/>
    <s v="SALT LAKE CITY"/>
    <s v="UT"/>
    <n v="84104"/>
    <x v="33"/>
    <s v="Corporation"/>
    <s v="White"/>
    <s v="Male Owned"/>
    <s v="Unanswered"/>
    <m/>
    <n v="121"/>
    <d v="2020-04-08T00:00:00"/>
    <s v="Brighton Bank"/>
    <x v="0"/>
  </r>
  <r>
    <s v="d $350,000-1 million"/>
    <s v="CONDIES FOODS, INC."/>
    <s v="Food Manufacturing Other"/>
    <s v="5300 West 4850 South"/>
    <s v="SALT LAKE CITY"/>
    <s v="UT"/>
    <n v="84118"/>
    <x v="34"/>
    <s v="Corporation"/>
    <s v="White"/>
    <s v="Female Owned"/>
    <s v="Non-Veteran"/>
    <m/>
    <n v="48"/>
    <d v="2020-04-08T00:00:00"/>
    <s v="Mountain America FCU"/>
    <x v="0"/>
  </r>
  <r>
    <s v="d $350,000-1 million"/>
    <s v="DFS GOURMET SPECIALTIES INC"/>
    <s v="Food Manufacturing Other"/>
    <s v="850 s 3600 w suite F"/>
    <s v="SALT LAKE CITY"/>
    <s v="UT"/>
    <n v="84104"/>
    <x v="34"/>
    <s v="Corporation"/>
    <s v="Unanswered"/>
    <s v="Unanswered"/>
    <s v="Unanswered"/>
    <m/>
    <n v="94"/>
    <d v="2020-04-11T00:00:00"/>
    <s v="Zions Bank, A Division of"/>
    <x v="0"/>
  </r>
  <r>
    <s v="d $350,000-1 million"/>
    <s v="SENSAPURE, INC."/>
    <s v="Food Manufacturing Other"/>
    <s v="1945 Fremont Dr"/>
    <s v="SALT LAKE CITY"/>
    <s v="UT"/>
    <n v="84104"/>
    <x v="34"/>
    <s v="Corporation"/>
    <s v="Unanswered"/>
    <s v="Unanswered"/>
    <s v="Unanswered"/>
    <m/>
    <n v="33"/>
    <d v="2020-04-27T00:00:00"/>
    <s v="Zions Bank, A Division of"/>
    <x v="0"/>
  </r>
  <r>
    <s v="e $150,000-350,000"/>
    <s v="PACIFIC WATER INC."/>
    <s v="Beverage Manufacturing"/>
    <s v="200 West Haven Avenue"/>
    <s v="SALT LAKE CITY"/>
    <s v="UT"/>
    <n v="84115"/>
    <x v="35"/>
    <s v="Corporation"/>
    <s v="White"/>
    <s v="Male Owned"/>
    <s v="Unanswered"/>
    <m/>
    <n v="15"/>
    <d v="2020-04-04T00:00:00"/>
    <s v="Brighton Bank"/>
    <x v="0"/>
  </r>
  <r>
    <s v="c $1-2 million"/>
    <s v="ALFWEAR, INC"/>
    <s v="Apparel Manufacturing"/>
    <s v="1635 S 5070 W STE C"/>
    <s v="SALT LAKE CITY"/>
    <s v="UT"/>
    <n v="84104"/>
    <x v="36"/>
    <s v="Corporation"/>
    <s v="Unanswered"/>
    <s v="Unanswered"/>
    <s v="Unanswered"/>
    <m/>
    <n v="123"/>
    <d v="2020-04-13T00:00:00"/>
    <s v="Mountain America FCU"/>
    <x v="0"/>
  </r>
  <r>
    <s v="e $150,000-350,000"/>
    <s v="READY MADE TRUSSES, INC."/>
    <s v="Wood Product Manufacturing"/>
    <s v="5367 West 4700 South"/>
    <s v="SALT LAKE CITY"/>
    <s v="UT"/>
    <n v="84118"/>
    <x v="37"/>
    <s v="Corporation"/>
    <s v="Unanswered"/>
    <s v="Unanswered"/>
    <s v="Unanswered"/>
    <m/>
    <n v="27"/>
    <d v="2020-04-15T00:00:00"/>
    <s v="First Utah Bank"/>
    <x v="0"/>
  </r>
  <r>
    <s v="e $150,000-350,000"/>
    <s v="TRUSS PLANT INC"/>
    <s v="Wood Product Manufacturing"/>
    <s v="254 S Orange Street"/>
    <s v="SALT LAKE CITY"/>
    <s v="UT"/>
    <n v="84104"/>
    <x v="37"/>
    <s v="Corporation"/>
    <s v="Unanswered"/>
    <s v="Unanswered"/>
    <s v="Unanswered"/>
    <m/>
    <n v="43"/>
    <d v="2020-05-04T00:00:00"/>
    <s v="First Utah Bank"/>
    <x v="0"/>
  </r>
  <r>
    <s v="d $350,000-1 million"/>
    <s v="BEACON METALS, INC."/>
    <s v="Wood Product Manufacturing"/>
    <s v="2770 S West Temple"/>
    <s v="SALT LAKE CITY"/>
    <s v="UT"/>
    <n v="84165"/>
    <x v="38"/>
    <s v="Corporation"/>
    <s v="Unanswered"/>
    <s v="Unanswered"/>
    <s v="Unanswered"/>
    <m/>
    <n v="66"/>
    <d v="2020-04-07T00:00:00"/>
    <s v="Cache Valley Bank"/>
    <x v="0"/>
  </r>
  <r>
    <s v="e $150,000-350,000"/>
    <s v="QUALITY FOAM &amp; FIBER PRODUCTS, INC."/>
    <s v="Wood Product Manufacturing"/>
    <s v="879 S GLADIOLA ST"/>
    <s v="SALT LAKE CITY"/>
    <s v="UT"/>
    <n v="84104"/>
    <x v="39"/>
    <s v="Corporation"/>
    <s v="Unanswered"/>
    <s v="Unanswered"/>
    <s v="Unanswered"/>
    <m/>
    <n v="29"/>
    <d v="2020-04-11T00:00:00"/>
    <s v="BOKF, National Association"/>
    <x v="0"/>
  </r>
  <r>
    <s v="c $1-2 million"/>
    <s v="STREADBECK ENTERPRISES, INC."/>
    <s v="Wood Product Manufacturing"/>
    <s v="767 S. Gladiola Street"/>
    <s v="SALT LAKE CITY"/>
    <s v="UT"/>
    <n v="84104"/>
    <x v="40"/>
    <s v="Corporation"/>
    <s v="Unanswered"/>
    <s v="Unanswered"/>
    <s v="Unanswered"/>
    <m/>
    <n v="137"/>
    <d v="2020-04-06T00:00:00"/>
    <s v="First Utah Bank"/>
    <x v="0"/>
  </r>
  <r>
    <s v="c $1-2 million"/>
    <s v="UTAH PAPER BOX COMPANY, INC"/>
    <s v="Paper Manufacturing"/>
    <s v="920 South 700 West"/>
    <s v="SALT LAKE CITY"/>
    <s v="UT"/>
    <n v="84104"/>
    <x v="41"/>
    <s v="Corporation"/>
    <s v="Unanswered"/>
    <s v="Unanswered"/>
    <s v="Unanswered"/>
    <m/>
    <n v="192"/>
    <d v="2020-04-28T00:00:00"/>
    <s v="U.S. Bank, National Association"/>
    <x v="0"/>
  </r>
  <r>
    <s v="d $350,000-1 million"/>
    <s v="LEFAVOR ENVELOPE CO"/>
    <s v="Paper Manufacturing"/>
    <s v="2550 S 900 W"/>
    <s v="SALT LAKE CITY"/>
    <s v="UT"/>
    <n v="84119"/>
    <x v="42"/>
    <s v="Corporation"/>
    <s v="Unanswered"/>
    <s v="Male Owned"/>
    <s v="Non-Veteran"/>
    <m/>
    <n v="350"/>
    <d v="2020-05-03T00:00:00"/>
    <s v="Zions Bank, A Division of"/>
    <x v="0"/>
  </r>
  <r>
    <s v="c $1-2 million"/>
    <s v="HUDSON PRINTING COMPANY"/>
    <s v="Commercial Printing"/>
    <s v="241 W 1700 S"/>
    <s v="SALT LAKE CITY"/>
    <s v="UT"/>
    <n v="84115"/>
    <x v="43"/>
    <s v="Corporation"/>
    <s v="Unanswered"/>
    <s v="Unanswered"/>
    <s v="Unanswered"/>
    <m/>
    <n v="178"/>
    <d v="2020-04-11T00:00:00"/>
    <s v="KeyBank National Association"/>
    <x v="0"/>
  </r>
  <r>
    <s v="d $350,000-1 million"/>
    <s v="PARAGON SUPPLY COMPANY"/>
    <s v="Commercial Printing"/>
    <s v="2532 S 3270 W"/>
    <s v="SALT LAKE CITY"/>
    <s v="UT"/>
    <n v="84119"/>
    <x v="43"/>
    <s v="Corporation"/>
    <s v="Unanswered"/>
    <s v="Male Owned"/>
    <s v="Unanswered"/>
    <m/>
    <n v="42"/>
    <d v="2020-04-11T00:00:00"/>
    <s v="Continental Bank"/>
    <x v="0"/>
  </r>
  <r>
    <s v="d $350,000-1 million"/>
    <s v="SIGNS.COM, INC"/>
    <s v="Commercial Printing"/>
    <s v="1550 S GLADIOLA ST"/>
    <s v="SALT LAKE CITY"/>
    <s v="UT"/>
    <n v="84104"/>
    <x v="43"/>
    <s v="Corporation"/>
    <s v="Unanswered"/>
    <s v="Male Owned"/>
    <s v="Unanswered"/>
    <m/>
    <n v="121"/>
    <d v="2020-04-14T00:00:00"/>
    <s v="Continental Bank"/>
    <x v="0"/>
  </r>
  <r>
    <s v="d $350,000-1 million"/>
    <s v="I.C. SECURITY PRINTERS, INC.-- MARKETING"/>
    <s v="Commercial Printing"/>
    <s v="4080 S 500 W"/>
    <s v="SALT LAKE CITY"/>
    <s v="UT"/>
    <n v="84123"/>
    <x v="43"/>
    <s v="Corporation"/>
    <s v="Unanswered"/>
    <s v="Unanswered"/>
    <s v="Unanswered"/>
    <m/>
    <n v="51"/>
    <d v="2020-04-29T00:00:00"/>
    <s v="JPMorgan Chase Bank, National Association"/>
    <x v="0"/>
  </r>
  <r>
    <s v="e $150,000-350,000"/>
    <s v="PREMIUM BAG MFG. COMPANY CORPORATION"/>
    <s v="Commercial Printing"/>
    <s v="504 West 3300 South"/>
    <s v="SALT LAKE CITY"/>
    <s v="UT"/>
    <n v="84115"/>
    <x v="43"/>
    <s v="Corporation"/>
    <s v="White"/>
    <s v="Unanswered"/>
    <s v="Unanswered"/>
    <m/>
    <n v="25"/>
    <d v="2020-04-27T00:00:00"/>
    <s v="First Utah Bank"/>
    <x v="0"/>
  </r>
  <r>
    <s v="e $150,000-350,000"/>
    <s v="WEST WIND LITHO, INC."/>
    <s v="Book Printing"/>
    <s v="2513 South 3270 West"/>
    <s v="SALT LAKE CITY"/>
    <s v="UT"/>
    <n v="84119"/>
    <x v="44"/>
    <s v="Corporation"/>
    <s v="Unanswered"/>
    <s v="Male Owned"/>
    <s v="Non-Veteran"/>
    <m/>
    <n v="28"/>
    <d v="2020-05-01T00:00:00"/>
    <s v="JPMorgan Chase Bank, National Association"/>
    <x v="0"/>
  </r>
  <r>
    <s v="e $150,000-350,000"/>
    <s v="OEMETA INC"/>
    <s v="Chemical Manufacturing"/>
    <s v="5655 W 610 S"/>
    <s v="SALT LAKE CITY"/>
    <s v="UT"/>
    <n v="84104"/>
    <x v="45"/>
    <s v="Corporation"/>
    <s v="Unanswered"/>
    <s v="Unanswered"/>
    <s v="Unanswered"/>
    <m/>
    <n v="11"/>
    <d v="2020-04-29T00:00:00"/>
    <s v="Zions Bank, A Division of"/>
    <x v="0"/>
  </r>
  <r>
    <s v="e $150,000-350,000"/>
    <s v="TECHNOLOGY MARKETING INC"/>
    <s v="Plastics Manufacturing"/>
    <s v="6122 S. STRATLER STREET"/>
    <s v="SALT LAKE CITY"/>
    <s v="UT"/>
    <n v="84107"/>
    <x v="46"/>
    <s v="Corporation"/>
    <s v="Unanswered"/>
    <s v="Unanswered"/>
    <s v="Unanswered"/>
    <m/>
    <m/>
    <d v="2020-05-03T00:00:00"/>
    <s v="Wells Fargo Bank, National Association"/>
    <x v="0"/>
  </r>
  <r>
    <s v="d $350,000-1 million"/>
    <s v="CYTOZYME LABORATORIES, INC."/>
    <s v="Agricultural Chemical Manufacturing"/>
    <s v="2700 S 600 W"/>
    <s v="SALT LAKE CITY"/>
    <s v="UT"/>
    <n v="84115"/>
    <x v="47"/>
    <s v="Corporation"/>
    <s v="White"/>
    <s v="Male Owned"/>
    <s v="Non-Veteran"/>
    <m/>
    <n v="55"/>
    <d v="2020-04-15T00:00:00"/>
    <s v="Bank of America, National Association"/>
    <x v="0"/>
  </r>
  <r>
    <s v="d $350,000-1 million"/>
    <s v="ELEVAR THERAPEUTICS, INC."/>
    <s v="Pharmaceutical Preparation Manufacturing"/>
    <s v="2825 E COTTONWOOD PKWY STE 180"/>
    <s v="SALT LAKE CITY"/>
    <s v="UT"/>
    <n v="84121"/>
    <x v="48"/>
    <s v="Corporation"/>
    <s v="Unanswered"/>
    <s v="Unanswered"/>
    <s v="Unanswered"/>
    <m/>
    <n v="27"/>
    <d v="2020-04-15T00:00:00"/>
    <s v="Bank of America, National Association"/>
    <x v="0"/>
  </r>
  <r>
    <s v="d $350,000-1 million"/>
    <s v="CLENE NANOMEDICINE, INC."/>
    <s v="Pharmaceutical Preparation Manufacturing"/>
    <s v="3165 E Millrock Drive Suite 325"/>
    <s v="SALT LAKE CITY"/>
    <s v="UT"/>
    <n v="84121"/>
    <x v="48"/>
    <s v="Corporation"/>
    <s v="Unanswered"/>
    <s v="Unanswered"/>
    <s v="Unanswered"/>
    <m/>
    <n v="40"/>
    <d v="2020-04-28T00:00:00"/>
    <s v="Cache Valley Bank"/>
    <x v="0"/>
  </r>
  <r>
    <s v="e $150,000-350,000"/>
    <s v="LIPOCINE INC."/>
    <s v="Pharmaceutical Preparation Manufacturing"/>
    <s v="675 Arapeen Drive Suite 202"/>
    <s v="SALT LAKE CITY"/>
    <s v="UT"/>
    <n v="84010"/>
    <x v="48"/>
    <s v="Corporation"/>
    <s v="Unanswered"/>
    <s v="Unanswered"/>
    <s v="Unanswered"/>
    <m/>
    <n v="12"/>
    <d v="2020-04-15T00:00:00"/>
    <s v="Silicon Valley Bank"/>
    <x v="0"/>
  </r>
  <r>
    <s v="d $350,000-1 million"/>
    <s v="LUSID TECHNOLOGIES, INC."/>
    <s v="Adhesive Manufacturing"/>
    <s v="4725 S. Camp Kearns Rd."/>
    <s v="SALT LAKE CITY"/>
    <s v="UT"/>
    <n v="84118"/>
    <x v="49"/>
    <s v="Corporation"/>
    <s v="Unanswered"/>
    <s v="Male Owned"/>
    <s v="Non-Veteran"/>
    <m/>
    <n v="47"/>
    <d v="2020-04-16T00:00:00"/>
    <s v="Zions Bank, A Division of"/>
    <x v="0"/>
  </r>
  <r>
    <s v="d $350,000-1 million"/>
    <s v="HYLON-KOBURN CHEMICALS, INC."/>
    <s v="Cleaning Manufacturing"/>
    <s v="1908 West Industrial Circle"/>
    <s v="SALT LAKE CITY"/>
    <s v="UT"/>
    <n v="84104"/>
    <x v="50"/>
    <s v="Corporation"/>
    <s v="Unanswered"/>
    <s v="Male Owned"/>
    <s v="Non-Veteran"/>
    <m/>
    <n v="39"/>
    <d v="2020-04-14T00:00:00"/>
    <s v="KeyBank National Association"/>
    <x v="0"/>
  </r>
  <r>
    <s v="e $150,000-350,000"/>
    <s v="GRAPHIC INK COMPANY INC"/>
    <s v="Chemical Manufacturing"/>
    <s v="3135 W DIRECTORS ROW"/>
    <s v="SALT LAKE CITY"/>
    <s v="UT"/>
    <n v="84104"/>
    <x v="51"/>
    <s v="Corporation"/>
    <s v="Unanswered"/>
    <s v="Male Owned"/>
    <s v="Non-Veteran"/>
    <m/>
    <m/>
    <d v="2020-05-03T00:00:00"/>
    <s v="Wells Fargo Bank, National Association"/>
    <x v="0"/>
  </r>
  <r>
    <s v="b $2-5 million"/>
    <s v="PREMIER TECH INC"/>
    <s v="Plastics Manufacturing"/>
    <s v="1881 West North Temple"/>
    <s v="SALT LAKE CITY"/>
    <s v="UT"/>
    <n v="84116"/>
    <x v="52"/>
    <s v="Corporation"/>
    <s v="Unanswered"/>
    <s v="Unanswered"/>
    <s v="Unanswered"/>
    <m/>
    <n v="218"/>
    <d v="2020-04-27T00:00:00"/>
    <s v="Comerica Bank"/>
    <x v="0"/>
  </r>
  <r>
    <s v="d $350,000-1 million"/>
    <s v="SNAP LOCK INDUSTRIES INC"/>
    <s v="Plastics Manufacturing"/>
    <s v="2330 W California Ave"/>
    <s v="SALT LAKE CITY"/>
    <s v="UT"/>
    <n v="84104"/>
    <x v="53"/>
    <s v="Corporation"/>
    <s v="Unanswered"/>
    <s v="Male Owned"/>
    <s v="Non-Veteran"/>
    <m/>
    <n v="58"/>
    <d v="2020-04-13T00:00:00"/>
    <s v="KeyBank National Association"/>
    <x v="0"/>
  </r>
  <r>
    <s v="e $150,000-350,000"/>
    <s v="OTW HOLDING COMPANY DBA OTW SAFETY"/>
    <s v="Plastics Manufacturing"/>
    <s v="180 E 2100 S STE 206"/>
    <s v="SALT LAKE CITY"/>
    <s v="UT"/>
    <n v="84115"/>
    <x v="53"/>
    <s v="Corporation"/>
    <s v="Unanswered"/>
    <s v="Male Owned"/>
    <s v="Non-Veteran"/>
    <m/>
    <n v="9"/>
    <d v="2020-04-30T00:00:00"/>
    <s v="JPMorgan Chase Bank, National Association"/>
    <x v="0"/>
  </r>
  <r>
    <s v="d $350,000-1 million"/>
    <s v="LR DYNAMICS, INC."/>
    <s v="Metal Manufacturing"/>
    <s v="204 W 1700 S"/>
    <s v="SALT LAKE CITY"/>
    <s v="UT"/>
    <n v="84115"/>
    <x v="54"/>
    <s v="Corporation"/>
    <s v="White"/>
    <s v="Unanswered"/>
    <s v="Unanswered"/>
    <m/>
    <n v="50"/>
    <d v="2020-04-05T00:00:00"/>
    <s v="Cache Valley Bank"/>
    <x v="0"/>
  </r>
  <r>
    <s v="d $350,000-1 million"/>
    <s v="STAR BRASS FOUNDRY &amp; REFINING"/>
    <s v="Metal Manufacturing"/>
    <s v="976 Pioneer Road"/>
    <s v="SALT LAKE CITY"/>
    <s v="UT"/>
    <n v="84104"/>
    <x v="55"/>
    <s v="Corporation"/>
    <s v="Unanswered"/>
    <s v="Unanswered"/>
    <s v="Unanswered"/>
    <m/>
    <n v="49"/>
    <d v="2020-04-28T00:00:00"/>
    <s v="Bank of Utah"/>
    <x v="0"/>
  </r>
  <r>
    <s v="e $150,000-350,000"/>
    <s v="CUSTOM STAINLESS FABRICATION, INC."/>
    <s v="Fabricated Metal Manufacturing"/>
    <s v="752 S 5500 WEST"/>
    <s v="SALT LAKE CITY"/>
    <s v="UT"/>
    <n v="84104"/>
    <x v="56"/>
    <s v="Corporation"/>
    <s v="Unanswered"/>
    <s v="Unanswered"/>
    <s v="Unanswered"/>
    <m/>
    <n v="18"/>
    <d v="2020-05-01T00:00:00"/>
    <s v="JPMorgan Chase Bank, National Association"/>
    <x v="0"/>
  </r>
  <r>
    <s v="b $2-5 million"/>
    <s v="AMSCO WINDOWS"/>
    <s v="Fabricated Metal Manufacturing"/>
    <s v="1880 South 1045 West"/>
    <s v="SALT LAKE CITY"/>
    <s v="UT"/>
    <n v="84104"/>
    <x v="57"/>
    <s v="Corporation"/>
    <s v="Unanswered"/>
    <s v="Unanswered"/>
    <s v="Unanswered"/>
    <m/>
    <n v="460"/>
    <d v="2020-04-14T00:00:00"/>
    <s v="Zions Bank, A Division of"/>
    <x v="0"/>
  </r>
  <r>
    <s v="d $350,000-1 million"/>
    <s v="CAPITOL COMMERCIAL GLAZING LLC"/>
    <s v="Fabricated Metal Manufacturing"/>
    <s v="30 W 3900 S"/>
    <s v="SALT LAKE CITY"/>
    <s v="UT"/>
    <n v="84107"/>
    <x v="57"/>
    <s v="Corporation"/>
    <s v="Unanswered"/>
    <s v="Male Owned"/>
    <s v="Non-Veteran"/>
    <m/>
    <n v="35"/>
    <d v="2020-04-09T00:00:00"/>
    <s v="Northwest Bank"/>
    <x v="0"/>
  </r>
  <r>
    <s v="e $150,000-350,000"/>
    <s v="ALADDIN INDUSTRIES, INC."/>
    <s v="Fabricated Metal Manufacturing"/>
    <s v="150 W 2950 S"/>
    <s v="SALT LAKE CITY"/>
    <s v="UT"/>
    <n v="84115"/>
    <x v="57"/>
    <s v="Corporation"/>
    <s v="Unanswered"/>
    <s v="Unanswered"/>
    <s v="Unanswered"/>
    <m/>
    <n v="14"/>
    <d v="2020-04-13T00:00:00"/>
    <s v="Utah First FCU"/>
    <x v="0"/>
  </r>
  <r>
    <s v="c $1-2 million"/>
    <s v="ENGINEERED WALL SYSTEMS, INC."/>
    <s v="Fabricated Metal Manufacturing"/>
    <s v="204 2855"/>
    <s v="SALT LAKE CITY"/>
    <s v="UT"/>
    <n v="84115"/>
    <x v="58"/>
    <s v="Corporation"/>
    <s v="Unanswered"/>
    <s v="Male Owned"/>
    <s v="Non-Veteran"/>
    <m/>
    <n v="82"/>
    <d v="2020-04-27T00:00:00"/>
    <s v="Pinnacle Bank"/>
    <x v="0"/>
  </r>
  <r>
    <s v="d $350,000-1 million"/>
    <s v="POHL INC. OF AMERICA"/>
    <s v="Fabricated Metal Manufacturing"/>
    <s v="6161 W Double Eagle Circle"/>
    <s v="SALT LAKE CITY"/>
    <s v="UT"/>
    <n v="84118"/>
    <x v="58"/>
    <s v="Corporation"/>
    <s v="Unanswered"/>
    <s v="Unanswered"/>
    <s v="Unanswered"/>
    <m/>
    <n v="65"/>
    <d v="2020-04-15T00:00:00"/>
    <s v="KeyBank National Association"/>
    <x v="0"/>
  </r>
  <r>
    <s v="e $150,000-350,000"/>
    <s v="ASSOCIATED SHEET METAL INC"/>
    <s v="Fabricated Metal Manufacturing"/>
    <s v="1945 S PIONEER RD"/>
    <s v="SALT LAKE CITY"/>
    <s v="UT"/>
    <n v="84104"/>
    <x v="58"/>
    <s v="Corporation"/>
    <s v="Unanswered"/>
    <s v="Unanswered"/>
    <s v="Unanswered"/>
    <m/>
    <n v="14"/>
    <d v="2020-04-28T00:00:00"/>
    <s v="Cache Valley Bank"/>
    <x v="0"/>
  </r>
  <r>
    <s v="e $150,000-350,000"/>
    <s v="CHRISTENSEN INDUSTRIES, INC."/>
    <s v="Fabricated Metal Manufacturing"/>
    <s v="2990 S MAIN ST"/>
    <s v="SALT LAKE CITY"/>
    <s v="UT"/>
    <n v="84115"/>
    <x v="58"/>
    <s v="Corporation"/>
    <s v="Unanswered"/>
    <s v="Unanswered"/>
    <s v="Unanswered"/>
    <m/>
    <n v="24"/>
    <d v="2020-04-07T00:00:00"/>
    <s v="Goldenwest FCU"/>
    <x v="0"/>
  </r>
  <r>
    <s v="e $150,000-350,000"/>
    <s v="ARCHITECTURAL STAIRWAYS, INC."/>
    <s v="Fabricated Metal Manufacturing"/>
    <s v="1950 S 4130 W"/>
    <s v="SALT LAKE CITY"/>
    <s v="UT"/>
    <n v="84104"/>
    <x v="59"/>
    <s v="Corporation"/>
    <s v="White"/>
    <s v="Male Owned"/>
    <s v="Unanswered"/>
    <m/>
    <n v="20"/>
    <d v="2020-04-27T00:00:00"/>
    <s v="Utah First FCU"/>
    <x v="0"/>
  </r>
  <r>
    <s v="d $350,000-1 million"/>
    <s v="PARAMOUNT MACHINE INC."/>
    <s v="Fabricated Metal Manufacturing"/>
    <s v="1120 S Pioneer Road"/>
    <s v="SALT LAKE CITY"/>
    <s v="UT"/>
    <n v="84104"/>
    <x v="60"/>
    <s v="Corporation"/>
    <s v="White"/>
    <s v="Male Owned"/>
    <s v="Non-Veteran"/>
    <m/>
    <n v="62"/>
    <d v="2020-04-13T00:00:00"/>
    <s v="KeyBank National Association"/>
    <x v="0"/>
  </r>
  <r>
    <s v="d $350,000-1 million"/>
    <s v="ROCKY MOUNTAIN MACHINE SHOP INC"/>
    <s v="Fabricated Metal Manufacturing"/>
    <s v="1165 S PIONEER ROAD"/>
    <s v="SALT LAKE CITY"/>
    <s v="UT"/>
    <n v="84104"/>
    <x v="60"/>
    <s v="Corporation"/>
    <s v="Unanswered"/>
    <s v="Unanswered"/>
    <s v="Unanswered"/>
    <m/>
    <m/>
    <d v="2020-05-03T00:00:00"/>
    <s v="Wells Fargo Bank, National Association"/>
    <x v="0"/>
  </r>
  <r>
    <s v="d $350,000-1 million"/>
    <s v="COMPLEX FABRICATORS, INC."/>
    <s v="Fabricated Metal Manufacturing"/>
    <s v="1620 S Awl Circle"/>
    <s v="SALT LAKE CITY"/>
    <s v="UT"/>
    <n v="84104"/>
    <x v="60"/>
    <s v="Corporation"/>
    <s v="White"/>
    <s v="Male Owned"/>
    <s v="Non-Veteran"/>
    <m/>
    <n v="55"/>
    <d v="2020-04-12T00:00:00"/>
    <s v="Zions Bank, A Division of"/>
    <x v="0"/>
  </r>
  <r>
    <s v="d $350,000-1 million"/>
    <s v="PRIME MACHINE INC"/>
    <s v="Fabricated Metal Manufacturing"/>
    <s v="575 West 800 South"/>
    <s v="SALT LAKE CITY"/>
    <s v="UT"/>
    <n v="84101"/>
    <x v="60"/>
    <s v="Corporation"/>
    <s v="Unanswered"/>
    <s v="Unanswered"/>
    <s v="Unanswered"/>
    <m/>
    <n v="62"/>
    <d v="2020-04-12T00:00:00"/>
    <s v="Zions Bank, A Division of"/>
    <x v="0"/>
  </r>
  <r>
    <s v="e $150,000-350,000"/>
    <s v="SUPERIOR GRINDING &amp;AMP; SALES, INC"/>
    <s v="Fabricated Metal Manufacturing"/>
    <s v="245 west crossroads Sq"/>
    <s v="SALT LAKE CITY"/>
    <s v="UT"/>
    <n v="84115"/>
    <x v="60"/>
    <s v="Corporation"/>
    <s v="Unanswered"/>
    <s v="Female Owned"/>
    <s v="Non-Veteran"/>
    <m/>
    <n v="200"/>
    <d v="2020-05-03T00:00:00"/>
    <s v="Zions Bank, A Division of"/>
    <x v="0"/>
  </r>
  <r>
    <s v="e $150,000-350,000"/>
    <s v="ANODIZING AND METAL COATINGS"/>
    <s v="Fabricated Metal Manufacturing"/>
    <s v="1163 South 2475 West"/>
    <s v="SALT LAKE CITY"/>
    <s v="UT"/>
    <n v="84104"/>
    <x v="61"/>
    <s v="Corporation"/>
    <s v="Unanswered"/>
    <s v="Unanswered"/>
    <s v="Unanswered"/>
    <m/>
    <n v="16"/>
    <d v="2020-04-11T00:00:00"/>
    <s v="Utah First FCU"/>
    <x v="0"/>
  </r>
  <r>
    <s v="d $350,000-1 million"/>
    <s v="BLANCHARD METALS PROCESSING CO"/>
    <s v="Fabricated Metal Manufacturing"/>
    <s v="1115 S. Pioneer Road"/>
    <s v="SALT LAKE CITY"/>
    <s v="UT"/>
    <n v="84104"/>
    <x v="62"/>
    <s v="Corporation"/>
    <s v="Unanswered"/>
    <s v="Unanswered"/>
    <s v="Unanswered"/>
    <m/>
    <n v="78"/>
    <d v="2020-06-25T00:00:00"/>
    <s v="JPMorgan Chase Bank, National Association"/>
    <x v="0"/>
  </r>
  <r>
    <s v="d $350,000-1 million"/>
    <s v="ARMS TECHNOLOGY INCORPORATED"/>
    <s v="Fabricated Metal Manufacturing"/>
    <s v="PO BOX 26857"/>
    <s v="SALT LAKE CITY"/>
    <s v="UT"/>
    <n v="84126"/>
    <x v="63"/>
    <s v="Corporation"/>
    <s v="Unanswered"/>
    <s v="Unanswered"/>
    <s v="Unanswered"/>
    <m/>
    <n v="61"/>
    <d v="2020-04-14T00:00:00"/>
    <s v="Bank of Utah"/>
    <x v="0"/>
  </r>
  <r>
    <s v="e $150,000-350,000"/>
    <s v="METCO INC"/>
    <s v="Fabricated Metal Manufacturing"/>
    <s v="1935 S PIONEER RD"/>
    <s v="SALT LAKE CITY"/>
    <s v="UT"/>
    <n v="84104"/>
    <x v="64"/>
    <s v="Corporation"/>
    <s v="Unanswered"/>
    <s v="Unanswered"/>
    <s v="Unanswered"/>
    <m/>
    <n v="13"/>
    <d v="2020-04-28T00:00:00"/>
    <s v="Cache Valley Bank"/>
    <x v="0"/>
  </r>
  <r>
    <s v="e $150,000-350,000"/>
    <s v="J.M. GRISLEY MACHINE TOOLS INC."/>
    <s v="Fabricated Metal Manufacturing"/>
    <s v="1485 South 300 W"/>
    <s v="SALT LAKE CITY"/>
    <s v="UT"/>
    <n v="84115"/>
    <x v="64"/>
    <s v="Corporation"/>
    <s v="Unanswered"/>
    <s v="Male Owned"/>
    <s v="Unanswered"/>
    <m/>
    <n v="11"/>
    <d v="2020-04-09T00:00:00"/>
    <s v="KeyBank National Association"/>
    <x v="0"/>
  </r>
  <r>
    <s v="e $150,000-350,000"/>
    <s v="AERO SPACE TOOLING &amp; MACHINING"/>
    <s v="Fabricated Metal Manufacturing"/>
    <s v="2190 W 1700 S"/>
    <s v="SALT LAKE CITY"/>
    <s v="UT"/>
    <n v="84104"/>
    <x v="64"/>
    <s v="Corporation"/>
    <s v="Unanswered"/>
    <s v="Unanswered"/>
    <s v="Unanswered"/>
    <m/>
    <n v="25"/>
    <d v="2020-04-08T00:00:00"/>
    <s v="Utah First FCU"/>
    <x v="0"/>
  </r>
  <r>
    <s v="d $350,000-1 million"/>
    <s v="WINTERSTEIGER, INC."/>
    <s v="Machinery Manufacturing"/>
    <s v="4705 Amelia Earhart Drive"/>
    <s v="SALT LAKE CITY"/>
    <s v="UT"/>
    <n v="84116"/>
    <x v="65"/>
    <s v="Corporation"/>
    <s v="Unanswered"/>
    <s v="Unanswered"/>
    <s v="Unanswered"/>
    <m/>
    <n v="66"/>
    <d v="2020-04-13T00:00:00"/>
    <s v="KeyBank National Association"/>
    <x v="0"/>
  </r>
  <r>
    <s v="e $150,000-350,000"/>
    <s v="RUSSELL MINERAL EQUIPMENT INC."/>
    <s v="Machinery Manufacturing"/>
    <s v="6132 S 380 W"/>
    <s v="SALT LAKE CITY"/>
    <s v="UT"/>
    <n v="84107"/>
    <x v="66"/>
    <s v="Corporation"/>
    <s v="Unanswered"/>
    <s v="Male Owned"/>
    <s v="Unanswered"/>
    <m/>
    <n v="11"/>
    <d v="2020-06-10T00:00:00"/>
    <s v="University First FCU"/>
    <x v="0"/>
  </r>
  <r>
    <s v="e $150,000-350,000"/>
    <s v="MIXTEC NORTH AMERICA, INC."/>
    <s v="Machinery Manufacturing"/>
    <s v="454 W 600 N"/>
    <s v="SALT LAKE CITY"/>
    <s v="UT"/>
    <n v="84103"/>
    <x v="67"/>
    <s v="Corporation"/>
    <s v="Unanswered"/>
    <s v="Unanswered"/>
    <s v="Unanswered"/>
    <m/>
    <n v="14"/>
    <d v="2020-05-01T00:00:00"/>
    <s v="JPMorgan Chase Bank, National Association"/>
    <x v="0"/>
  </r>
  <r>
    <s v="c $1-2 million"/>
    <s v="ENVIROTECH MOLDED PRODUCTS, INC."/>
    <s v="Machinery Manufacturing"/>
    <s v="1075 W North Temple"/>
    <s v="SALT LAKE CITY"/>
    <s v="UT"/>
    <n v="84116"/>
    <x v="68"/>
    <s v="Corporation"/>
    <s v="Unanswered"/>
    <s v="Unanswered"/>
    <s v="Unanswered"/>
    <m/>
    <n v="90"/>
    <d v="2020-05-05T00:00:00"/>
    <s v="Altabank"/>
    <x v="0"/>
  </r>
  <r>
    <s v="c $1-2 million"/>
    <s v="EVANS &amp; SUTHERLAND COMPUTER CORPORATION"/>
    <s v="Machinery Manufacturing"/>
    <s v="770 KOMAS DR"/>
    <s v="SALT LAKE CITY"/>
    <s v="UT"/>
    <n v="84108"/>
    <x v="69"/>
    <s v="Corporation"/>
    <s v="Unanswered"/>
    <s v="Unanswered"/>
    <s v="Unanswered"/>
    <m/>
    <n v="96"/>
    <d v="2020-04-09T00:00:00"/>
    <s v="The Bryn Mawr Trust Company"/>
    <x v="0"/>
  </r>
  <r>
    <s v="c $1-2 million"/>
    <s v="LACO TECHNOLOGIES INC."/>
    <s v="Machinery Manufacturing"/>
    <s v="3085 Directors Row"/>
    <s v="SALT LAKE CITY"/>
    <s v="UT"/>
    <n v="84104"/>
    <x v="70"/>
    <s v="Corporation"/>
    <s v="White"/>
    <s v="Unanswered"/>
    <s v="Unanswered"/>
    <m/>
    <n v="69"/>
    <d v="2020-04-16T00:00:00"/>
    <s v="KeyBank National Association"/>
    <x v="0"/>
  </r>
  <r>
    <s v="e $150,000-350,000"/>
    <s v="DIVERSIFIED METAL SERVICE, INC."/>
    <s v="Machinery Manufacturing"/>
    <s v="2845 W  900 S"/>
    <s v="SALT LAKE CITY"/>
    <s v="UT"/>
    <n v="84104"/>
    <x v="71"/>
    <s v="Corporation"/>
    <s v="Unanswered"/>
    <s v="Unanswered"/>
    <s v="Unanswered"/>
    <m/>
    <n v="24"/>
    <d v="2020-04-28T00:00:00"/>
    <s v="Bank of Utah"/>
    <x v="0"/>
  </r>
  <r>
    <s v="d $350,000-1 million"/>
    <s v="FIVE STAR AIRPORT ALLIANCE INC"/>
    <s v="Machinery Manufacturing"/>
    <s v="1630 S 4800 W Ste D"/>
    <s v="SALT LAKE CITY"/>
    <s v="UT"/>
    <n v="84104"/>
    <x v="72"/>
    <s v="Corporation"/>
    <s v="Unanswered"/>
    <s v="Unanswered"/>
    <s v="Unanswered"/>
    <m/>
    <n v="59"/>
    <d v="2020-04-11T00:00:00"/>
    <s v="Zions Bank, A Division of"/>
    <x v="0"/>
  </r>
  <r>
    <s v="d $350,000-1 million"/>
    <s v="PROCESS TECHNOLOGY"/>
    <s v="Machinery Manufacturing"/>
    <s v="4084 South 300 West"/>
    <s v="SALT LAKE CITY"/>
    <s v="UT"/>
    <n v="84107"/>
    <x v="73"/>
    <s v="Corporation"/>
    <s v="Unanswered"/>
    <s v="Male Owned"/>
    <s v="Non-Veteran"/>
    <m/>
    <n v="22"/>
    <d v="2020-04-16T00:00:00"/>
    <s v="JPMorgan Chase Bank, National Association"/>
    <x v="0"/>
  </r>
  <r>
    <s v="d $350,000-1 million"/>
    <s v="UTAH SCIENTIFIC, INC."/>
    <s v="Computer Product Manufacturing"/>
    <s v="4750 W Wiley Post Ste 200"/>
    <s v="SALT LAKE CITY"/>
    <s v="UT"/>
    <n v="84116"/>
    <x v="74"/>
    <s v="Corporation"/>
    <s v="Unanswered"/>
    <s v="Unanswered"/>
    <s v="Unanswered"/>
    <m/>
    <n v="35"/>
    <d v="2020-04-13T00:00:00"/>
    <s v="Zions Bank, A Division of"/>
    <x v="0"/>
  </r>
  <r>
    <s v="d $350,000-1 million"/>
    <s v="ECLIPSE COMPOSITES ENGINEERING INC"/>
    <s v="Computer Product Manufacturing"/>
    <s v="4752 W CALIFORNIA AVE"/>
    <s v="SALT LAKE CITY"/>
    <s v="UT"/>
    <n v="84104"/>
    <x v="75"/>
    <s v="Corporation"/>
    <s v="Unanswered"/>
    <s v="Unanswered"/>
    <s v="Unanswered"/>
    <m/>
    <n v="45"/>
    <d v="2020-04-12T00:00:00"/>
    <s v="PNC Bank, National Association"/>
    <x v="0"/>
  </r>
  <r>
    <s v="e $150,000-350,000"/>
    <s v="UTAH COMMUNICATIONS, INC"/>
    <s v="Computer Product Manufacturing"/>
    <s v="1202 South 300 West"/>
    <s v="SALT LAKE CITY"/>
    <s v="UT"/>
    <n v="84101"/>
    <x v="75"/>
    <s v="Corporation"/>
    <s v="White"/>
    <s v="Male Owned"/>
    <s v="Veteran"/>
    <m/>
    <n v="12"/>
    <d v="2020-04-06T00:00:00"/>
    <s v="Brighton Bank"/>
    <x v="0"/>
  </r>
  <r>
    <s v="e $150,000-350,000"/>
    <s v="PRECISION TECHNOLOGY INC"/>
    <s v="Computer Product Manufacturing"/>
    <s v="65 W Century Parkway"/>
    <s v="SALT LAKE CITY"/>
    <s v="UT"/>
    <n v="84115"/>
    <x v="76"/>
    <s v="Corporation"/>
    <s v="White"/>
    <s v="Male Owned"/>
    <s v="Non-Veteran"/>
    <m/>
    <n v="36"/>
    <d v="2020-04-06T00:00:00"/>
    <s v="Brighton Bank"/>
    <x v="0"/>
  </r>
  <r>
    <s v="e $150,000-350,000"/>
    <s v="NEWONICS INC."/>
    <s v="Computer Product Manufacturing"/>
    <s v="1883 South 5070 West"/>
    <s v="SALT LAKE CITY"/>
    <s v="UT"/>
    <n v="84104"/>
    <x v="76"/>
    <s v="Corporation"/>
    <s v="Unanswered"/>
    <s v="Male Owned"/>
    <s v="Non-Veteran"/>
    <m/>
    <n v="400"/>
    <d v="2020-05-03T00:00:00"/>
    <s v="Zions Bank, A Division of"/>
    <x v="0"/>
  </r>
  <r>
    <s v="c $1-2 million"/>
    <s v="CARTERRA INC"/>
    <s v="Computer Product Manufacturing"/>
    <s v="825 N 300 W STE C309"/>
    <s v="SALT LAKE CITY"/>
    <s v="UT"/>
    <n v="84103"/>
    <x v="77"/>
    <s v="Corporation"/>
    <s v="Unanswered"/>
    <s v="Unanswered"/>
    <s v="Unanswered"/>
    <m/>
    <n v="61"/>
    <d v="2020-04-27T00:00:00"/>
    <s v="Cache Valley Bank"/>
    <x v="0"/>
  </r>
  <r>
    <s v="d $350,000-1 million"/>
    <s v="CODA OCTOPUS COLMEK INC"/>
    <s v="Computer Product Manufacturing"/>
    <s v="6526 South Cottonwood Street"/>
    <s v="SALT LAKE CITY"/>
    <s v="UT"/>
    <n v="84107"/>
    <x v="78"/>
    <s v="Corporation"/>
    <s v="Unanswered"/>
    <s v="Unanswered"/>
    <s v="Unanswered"/>
    <m/>
    <n v="45"/>
    <d v="2020-04-15T00:00:00"/>
    <s v="HSBC Bank USA, National Association"/>
    <x v="0"/>
  </r>
  <r>
    <s v="d $350,000-1 million"/>
    <s v="MONNIT CORPORATION"/>
    <s v="Computer Product Manufacturing"/>
    <s v="3400 South West Temple"/>
    <s v="SALT LAKE CITY"/>
    <s v="UT"/>
    <n v="84115"/>
    <x v="79"/>
    <s v="Corporation"/>
    <s v="Unanswered"/>
    <s v="Unanswered"/>
    <s v="Unanswered"/>
    <m/>
    <n v="72"/>
    <d v="2020-04-13T00:00:00"/>
    <s v="Zions Bank, A Division of"/>
    <x v="0"/>
  </r>
  <r>
    <s v="e $150,000-350,000"/>
    <s v="XCR DIAGNOSTICS, INC."/>
    <s v="Computer Product Manufacturing"/>
    <s v="4750 W WILEY POST WAY STE 110"/>
    <s v="SALT LAKE CITY"/>
    <s v="UT"/>
    <n v="84116"/>
    <x v="80"/>
    <s v="Corporation"/>
    <s v="Unanswered"/>
    <s v="Unanswered"/>
    <s v="Unanswered"/>
    <m/>
    <n v="10"/>
    <d v="2020-05-01T00:00:00"/>
    <s v="JPMorgan Chase Bank, National Association"/>
    <x v="0"/>
  </r>
  <r>
    <s v="c $1-2 million"/>
    <s v="HAMMERTON, INC."/>
    <s v="Electrical Component Manufacturing"/>
    <s v="217 N Wright Brothers Dr."/>
    <s v="SALT LAKE CITY"/>
    <s v="UT"/>
    <n v="84116"/>
    <x v="81"/>
    <s v="Corporation"/>
    <s v="White"/>
    <s v="Male Owned"/>
    <s v="Non-Veteran"/>
    <m/>
    <n v="143"/>
    <d v="2020-04-09T00:00:00"/>
    <s v="First Utah Bank"/>
    <x v="0"/>
  </r>
  <r>
    <s v="c $1-2 million"/>
    <s v="ENERGY MANAGEMENT CORPORATION"/>
    <s v="Electrical Component Manufacturing"/>
    <s v="501 WEST 700 SOUTH"/>
    <s v="SALT LAKE CITY"/>
    <s v="UT"/>
    <n v="84101"/>
    <x v="82"/>
    <s v="Corporation"/>
    <s v="Unanswered"/>
    <s v="Unanswered"/>
    <s v="Unanswered"/>
    <m/>
    <n v="100"/>
    <d v="2020-04-04T00:00:00"/>
    <s v="Cache Valley Bank"/>
    <x v="0"/>
  </r>
  <r>
    <s v="e $150,000-350,000"/>
    <s v="DYNAPAC ROTATING COMPANY INC"/>
    <s v="Electrical Component Manufacturing"/>
    <s v="338 HANSEN AVE"/>
    <s v="SALT LAKE CITY"/>
    <s v="UT"/>
    <n v="84115"/>
    <x v="82"/>
    <s v="Corporation"/>
    <s v="Unanswered"/>
    <s v="Male Owned"/>
    <s v="Unanswered"/>
    <m/>
    <n v="20"/>
    <d v="2020-04-28T00:00:00"/>
    <s v="America First FCU"/>
    <x v="0"/>
  </r>
  <r>
    <s v="d $350,000-1 million"/>
    <s v="DRIVERTECH INC"/>
    <s v="Electrical Component Manufacturing"/>
    <s v="1960 S. Milestone Drive"/>
    <s v="SALT LAKE CITY"/>
    <s v="UT"/>
    <n v="84104"/>
    <x v="83"/>
    <s v="Corporation"/>
    <s v="Hispanic"/>
    <s v="Unanswered"/>
    <s v="Unanswered"/>
    <m/>
    <n v="38"/>
    <d v="2020-04-15T00:00:00"/>
    <s v="Transportation Alliance Bank, Inc. d/b/a TAB Bank, Inc."/>
    <x v="0"/>
  </r>
  <r>
    <s v="d $350,000-1 million"/>
    <s v="BEIJER ELECTRONICS, INC."/>
    <s v="Electrical Component Manufacturing"/>
    <s v="1865 West 2100 South 0.0"/>
    <s v="SALT LAKE CITY"/>
    <s v="UT"/>
    <n v="84119"/>
    <x v="84"/>
    <s v="Corporation"/>
    <s v="Unanswered"/>
    <s v="Unanswered"/>
    <s v="Unanswered"/>
    <m/>
    <n v="35"/>
    <d v="2020-04-10T00:00:00"/>
    <s v="JPMorgan Chase Bank, National Association"/>
    <x v="0"/>
  </r>
  <r>
    <s v="e $150,000-350,000"/>
    <s v="WIRELESS ADVANCED VEHICLE ELECTRIFICATIO"/>
    <s v="Electrical Component Manufacturing"/>
    <s v="4752 W CALIFORNIA AVE STE B400"/>
    <s v="SALT LAKE CITY"/>
    <s v="UT"/>
    <n v="84104"/>
    <x v="84"/>
    <s v="Corporation"/>
    <s v="Unanswered"/>
    <s v="Unanswered"/>
    <s v="Unanswered"/>
    <m/>
    <m/>
    <d v="2020-05-03T00:00:00"/>
    <s v="Wells Fargo Bank, National Association"/>
    <x v="0"/>
  </r>
  <r>
    <s v="e $150,000-350,000"/>
    <s v="HYDRAULICS INTERNATIONAL INC"/>
    <s v="Transportation Equipment Manufacturing"/>
    <s v="132 S 1400 W"/>
    <s v="SALT LAKE CITY"/>
    <s v="UT"/>
    <n v="84104"/>
    <x v="85"/>
    <s v="Corporation"/>
    <s v="Unanswered"/>
    <s v="Male Owned"/>
    <s v="Non-Veteran"/>
    <m/>
    <m/>
    <d v="2020-05-03T00:00:00"/>
    <s v="Wells Fargo Bank, National Association"/>
    <x v="0"/>
  </r>
  <r>
    <s v="e $150,000-350,000"/>
    <s v="TEAL DRONES, INC."/>
    <s v="Transportation Equipment Manufacturing"/>
    <s v="5200 S HIGHLAND DR STE 201"/>
    <s v="SALT LAKE CITY"/>
    <s v="UT"/>
    <n v="84117"/>
    <x v="86"/>
    <s v="Corporation"/>
    <s v="Unanswered"/>
    <s v="Unanswered"/>
    <s v="Unanswered"/>
    <m/>
    <n v="13"/>
    <d v="2020-04-14T00:00:00"/>
    <s v="Cache Valley Bank"/>
    <x v="0"/>
  </r>
  <r>
    <s v="b $2-5 million"/>
    <s v="STADLER US INC."/>
    <s v="Transportation Equipment Manufacturing"/>
    <s v="5880 W 150 S"/>
    <s v="SALT LAKE CITY"/>
    <s v="UT"/>
    <n v="84104"/>
    <x v="87"/>
    <s v="Corporation"/>
    <s v="Unanswered"/>
    <s v="Unanswered"/>
    <s v="Unanswered"/>
    <m/>
    <n v="307"/>
    <d v="2020-04-07T00:00:00"/>
    <s v="Zions Bank, A Division of"/>
    <x v="0"/>
  </r>
  <r>
    <s v="b $2-5 million"/>
    <s v="DOPPELMAYR USA, INC."/>
    <s v="Transportation Equipment Manufacturing"/>
    <s v="3160 West 500 South"/>
    <s v="SALT LAKE CITY"/>
    <s v="UT"/>
    <n v="84104"/>
    <x v="88"/>
    <s v="Corporation"/>
    <s v="Unanswered"/>
    <s v="Unanswered"/>
    <s v="Unanswered"/>
    <m/>
    <n v="148"/>
    <d v="2020-04-13T00:00:00"/>
    <s v="KeyBank National Association"/>
    <x v="0"/>
  </r>
  <r>
    <s v="d $350,000-1 million"/>
    <s v="TAULAN, INC"/>
    <s v="Furniture Manufacturing"/>
    <s v="4689 HOLLADAY BLVD"/>
    <s v="SALT LAKE CITY"/>
    <s v="UT"/>
    <n v="84117"/>
    <x v="89"/>
    <s v="Corporation"/>
    <s v="Unanswered"/>
    <s v="Male Owned"/>
    <s v="Non-Veteran"/>
    <m/>
    <n v="41"/>
    <d v="2020-04-04T00:00:00"/>
    <s v="Holladay Bank &amp; Trust"/>
    <x v="0"/>
  </r>
  <r>
    <s v="d $350,000-1 million"/>
    <s v="OLYMPIA SALES COMPANY"/>
    <s v="Furniture Manufacturing"/>
    <s v="1537 South 700 West"/>
    <s v="SALT LAKE CITY"/>
    <s v="UT"/>
    <n v="84104"/>
    <x v="89"/>
    <s v="Corporation"/>
    <s v="Unanswered"/>
    <s v="Unanswered"/>
    <s v="Unanswered"/>
    <m/>
    <n v="74"/>
    <d v="2020-04-11T00:00:00"/>
    <s v="KeyBank National Association"/>
    <x v="0"/>
  </r>
  <r>
    <s v="e $150,000-350,000"/>
    <s v="MILLCREEK CABINET &amp; DESIGN, INC."/>
    <s v="Furniture Manufacturing"/>
    <s v="3447 S MAIN ST"/>
    <s v="SALT LAKE CITY"/>
    <s v="UT"/>
    <n v="84115"/>
    <x v="89"/>
    <s v="Corporation"/>
    <s v="Unanswered"/>
    <s v="Male Owned"/>
    <s v="Unanswered"/>
    <m/>
    <n v="21"/>
    <d v="2020-04-12T00:00:00"/>
    <s v="Continental Bank"/>
    <x v="0"/>
  </r>
  <r>
    <s v="e $150,000-350,000"/>
    <s v="SWIRL WOODCRAFT, INC."/>
    <s v="Furniture Manufacturing"/>
    <s v="1549 S 300 WEST"/>
    <s v="SALT LAKE CITY"/>
    <s v="UT"/>
    <n v="84115"/>
    <x v="89"/>
    <s v="Corporation"/>
    <s v="Unanswered"/>
    <s v="Male Owned"/>
    <s v="Non-Veteran"/>
    <m/>
    <n v="32"/>
    <d v="2020-05-01T00:00:00"/>
    <s v="JPMorgan Chase Bank, National Association"/>
    <x v="0"/>
  </r>
  <r>
    <s v="d $350,000-1 million"/>
    <s v="INTERCON, INC."/>
    <s v="Furniture Manufacturing"/>
    <s v="635 N BILLY MITCHELL RD"/>
    <s v="SALT LAKE CITY"/>
    <s v="UT"/>
    <n v="84116"/>
    <x v="90"/>
    <s v="Corporation"/>
    <s v="Unanswered"/>
    <s v="Unanswered"/>
    <s v="Unanswered"/>
    <m/>
    <n v="54"/>
    <d v="2020-04-07T00:00:00"/>
    <s v="Bank of Utah"/>
    <x v="0"/>
  </r>
  <r>
    <s v="e $150,000-350,000"/>
    <s v="INTERMOUNTAIN FURNITURE MANUFACTURING COMPANY, INC."/>
    <s v="Furniture Manufacturing"/>
    <s v="3045 West Directors Row  Suite A"/>
    <s v="SALT LAKE CITY"/>
    <s v="UT"/>
    <n v="84104"/>
    <x v="91"/>
    <s v="Corporation"/>
    <s v="Unanswered"/>
    <s v="Unanswered"/>
    <s v="Unanswered"/>
    <m/>
    <n v="25"/>
    <d v="2020-04-13T00:00:00"/>
    <s v="Zions Bank, A Division of"/>
    <x v="0"/>
  </r>
  <r>
    <s v="b $2-5 million"/>
    <s v="FETZERS INC"/>
    <s v="Furniture Manufacturing"/>
    <s v="6223 W Double Eagle Circle"/>
    <s v="SALT LAKE CITY"/>
    <s v="UT"/>
    <n v="84118"/>
    <x v="92"/>
    <s v="Corporation"/>
    <s v="Unanswered"/>
    <s v="Unanswered"/>
    <s v="Unanswered"/>
    <m/>
    <n v="192"/>
    <d v="2020-04-07T00:00:00"/>
    <s v="KeyBank National Association"/>
    <x v="0"/>
  </r>
  <r>
    <s v="d $350,000-1 million"/>
    <s v="HUETTER MILL AND CABINET COMPANY"/>
    <s v="Furniture Manufacturing"/>
    <s v="4730 RIVERSIDE DR"/>
    <s v="SALT LAKE CITY"/>
    <s v="UT"/>
    <n v="84123"/>
    <x v="93"/>
    <s v="Corporation"/>
    <s v="White"/>
    <s v="Male Owned"/>
    <s v="Unanswered"/>
    <m/>
    <n v="44"/>
    <d v="2020-04-27T00:00:00"/>
    <s v="Capital Community Bank"/>
    <x v="0"/>
  </r>
  <r>
    <s v="c $1-2 million"/>
    <s v="IE HOLDINGS, LLC"/>
    <s v="Furniture Manufacturing"/>
    <s v="1367 S 700 W"/>
    <s v="SALT LAKE CITY"/>
    <s v="UT"/>
    <n v="84104"/>
    <x v="94"/>
    <s v="Corporation"/>
    <s v="Unanswered"/>
    <s v="Male Owned"/>
    <s v="Unanswered"/>
    <m/>
    <n v="45"/>
    <d v="2020-04-15T00:00:00"/>
    <s v="JPMorgan Chase Bank, National Association"/>
    <x v="0"/>
  </r>
  <r>
    <s v="d $350,000-1 million"/>
    <s v="MEDICAL TECHNOLOGY INDUSTRIES"/>
    <s v="Furniture Manufacturing"/>
    <s v="3655 WEST NINIGRET DR"/>
    <s v="SALT LAKE CITY"/>
    <s v="UT"/>
    <n v="84104"/>
    <x v="95"/>
    <s v="Corporation"/>
    <s v="White"/>
    <s v="Male Owned"/>
    <s v="Non-Veteran"/>
    <m/>
    <n v="58"/>
    <d v="2020-04-28T00:00:00"/>
    <s v="Cache Valley Bank"/>
    <x v="0"/>
  </r>
  <r>
    <s v="d $350,000-1 million"/>
    <s v="ADVANCED COMFORT TECHNOLOGIES, INC."/>
    <s v="Furniture Manufacturing"/>
    <s v="3676 West California Avenue, Suite D-100"/>
    <s v="SALT LAKE CITY"/>
    <s v="UT"/>
    <n v="84104"/>
    <x v="95"/>
    <s v="Corporation"/>
    <s v="Unanswered"/>
    <s v="Unanswered"/>
    <s v="Unanswered"/>
    <m/>
    <n v="66"/>
    <d v="2020-04-27T00:00:00"/>
    <s v="Zions Bank, A Division of"/>
    <x v="0"/>
  </r>
  <r>
    <s v="c $1-2 million"/>
    <s v="INNOVASIS, INC."/>
    <s v="Misc Manufacturing"/>
    <s v="614 E 3900 S"/>
    <s v="SALT LAKE CITY"/>
    <s v="UT"/>
    <n v="84107"/>
    <x v="96"/>
    <s v="Corporation"/>
    <s v="Unanswered"/>
    <s v="Unanswered"/>
    <s v="Unanswered"/>
    <m/>
    <n v="131"/>
    <d v="2020-04-15T00:00:00"/>
    <s v="Bank of America, National Association"/>
    <x v="0"/>
  </r>
  <r>
    <s v="d $350,000-1 million"/>
    <s v="HEALTH LINE INTERNATIONAL CORPORATION"/>
    <s v="Misc Manufacturing"/>
    <s v="5675 W 300 S"/>
    <s v="SALT LAKE CITY"/>
    <s v="UT"/>
    <n v="84104"/>
    <x v="96"/>
    <s v="Corporation"/>
    <s v="Unanswered"/>
    <s v="Male Owned"/>
    <s v="Non-Veteran"/>
    <m/>
    <n v="55"/>
    <d v="2020-04-15T00:00:00"/>
    <s v="Cross River Bank"/>
    <x v="0"/>
  </r>
  <r>
    <s v="d $350,000-1 million"/>
    <s v="SINTX TECHNOLOGIES, INC"/>
    <s v="Misc Manufacturing"/>
    <s v="1885 W 2100 S"/>
    <s v="SALT LAKE CITY"/>
    <s v="UT"/>
    <n v="84119"/>
    <x v="96"/>
    <s v="Corporation"/>
    <s v="Unanswered"/>
    <s v="Unanswered"/>
    <s v="Unanswered"/>
    <m/>
    <n v="22"/>
    <d v="2020-04-28T00:00:00"/>
    <s v="First State Community Bank"/>
    <x v="0"/>
  </r>
  <r>
    <s v="d $350,000-1 million"/>
    <s v="RIPPLE, LLC"/>
    <s v="Misc Manufacturing"/>
    <s v="2056 S 1100 E"/>
    <s v="SALT LAKE CITY"/>
    <s v="UT"/>
    <n v="84106"/>
    <x v="96"/>
    <s v="Corporation"/>
    <s v="Unanswered"/>
    <s v="Unanswered"/>
    <s v="Unanswered"/>
    <m/>
    <n v="37"/>
    <d v="2020-04-13T00:00:00"/>
    <s v="KeyBank National Association"/>
    <x v="0"/>
  </r>
  <r>
    <s v="d $350,000-1 million"/>
    <s v="CONEXTIONS INC."/>
    <s v="Misc Manufacturing"/>
    <s v="150 N Wright Brothers Dr. STE 560"/>
    <s v="SALT LAKE CITY"/>
    <s v="UT"/>
    <n v="84116"/>
    <x v="96"/>
    <s v="Corporation"/>
    <s v="Unanswered"/>
    <s v="Unanswered"/>
    <s v="Unanswered"/>
    <m/>
    <n v="18"/>
    <d v="2020-04-15T00:00:00"/>
    <s v="Zions Bank, A Division of"/>
    <x v="0"/>
  </r>
  <r>
    <s v="d $350,000-1 million"/>
    <s v="FOLDAX, INC."/>
    <s v="Misc Manufacturing"/>
    <s v="825N 300W Suite 500"/>
    <s v="SALT LAKE CITY"/>
    <s v="UT"/>
    <n v="84103"/>
    <x v="96"/>
    <s v="Corporation"/>
    <s v="Unanswered"/>
    <s v="Unanswered"/>
    <s v="Unanswered"/>
    <m/>
    <n v="24"/>
    <d v="2020-04-13T00:00:00"/>
    <s v="Zions Bank, A Division of"/>
    <x v="0"/>
  </r>
  <r>
    <s v="d $350,000-1 million"/>
    <s v="TOTAL JOINT ORTHOPEDICS, INC."/>
    <s v="Misc Manufacturing"/>
    <s v="1567 E. Stratford Avenue 0.0"/>
    <s v="SALT LAKE CITY"/>
    <s v="UT"/>
    <n v="84106"/>
    <x v="97"/>
    <s v="Corporation"/>
    <s v="Unanswered"/>
    <s v="Unanswered"/>
    <s v="Unanswered"/>
    <m/>
    <n v="37"/>
    <d v="2020-04-09T00:00:00"/>
    <s v="JPMorgan Chase Bank, National Association"/>
    <x v="0"/>
  </r>
  <r>
    <s v="d $350,000-1 million"/>
    <s v="TREASURE DENTAL STUDIO"/>
    <s v="Misc Manufacturing"/>
    <s v="3877 S 400 E"/>
    <s v="SALT LAKE CITY"/>
    <s v="UT"/>
    <n v="84115"/>
    <x v="98"/>
    <s v="Corporation"/>
    <s v="White"/>
    <s v="Male Owned"/>
    <s v="Non-Veteran"/>
    <m/>
    <n v="32"/>
    <d v="2020-04-14T00:00:00"/>
    <s v="Zions Bank, A Division of"/>
    <x v="0"/>
  </r>
  <r>
    <s v="d $350,000-1 million"/>
    <s v="DRAKE POWDERWORKS, LLC"/>
    <s v="Misc Manufacturing"/>
    <s v="537 W 600 S Suite 600"/>
    <s v="SALT LAKE CITY"/>
    <s v="UT"/>
    <n v="84101"/>
    <x v="99"/>
    <s v="Corporation"/>
    <s v="White"/>
    <s v="Male Owned"/>
    <s v="Non-Veteran"/>
    <m/>
    <n v="50"/>
    <d v="2020-04-13T00:00:00"/>
    <s v="KeyBank National Association"/>
    <x v="0"/>
  </r>
  <r>
    <s v="d $350,000-1 million"/>
    <s v="ALLIED AWNING AND RENTAL INC"/>
    <s v="Misc Manufacturing"/>
    <s v="1920 S 900 W"/>
    <s v="SALT LAKE CITY"/>
    <s v="UT"/>
    <n v="84104"/>
    <x v="100"/>
    <s v="Corporation"/>
    <s v="White"/>
    <s v="Male Owned"/>
    <s v="Non-Veteran"/>
    <m/>
    <n v="77"/>
    <d v="2020-04-10T00:00:00"/>
    <s v="KeyBank National Association"/>
    <x v="0"/>
  </r>
  <r>
    <s v="d $350,000-1 million"/>
    <s v="STERLING ATM INC."/>
    <s v="Misc Manufacturing"/>
    <s v="4282 W 1730 S"/>
    <s v="SALT LAKE CITY"/>
    <s v="UT"/>
    <n v="84104"/>
    <x v="100"/>
    <s v="Corporation"/>
    <s v="Hispanic"/>
    <s v="Male Owned"/>
    <s v="Non-Veteran"/>
    <m/>
    <n v="106"/>
    <d v="2020-04-14T00:00:00"/>
    <s v="KeyBank National Association"/>
    <x v="0"/>
  </r>
  <r>
    <s v="e $150,000-350,000"/>
    <s v="HIGHTECH IMAGE INC"/>
    <s v="Misc Manufacturing"/>
    <s v="1201 S REDWOOD RD SUITE 1"/>
    <s v="SALT LAKE CITY"/>
    <s v="UT"/>
    <n v="84104"/>
    <x v="100"/>
    <s v="Corporation"/>
    <s v="Unanswered"/>
    <s v="Male Owned"/>
    <s v="Non-Veteran"/>
    <m/>
    <m/>
    <d v="2020-05-03T00:00:00"/>
    <s v="Wells Fargo Bank, National Association"/>
    <x v="0"/>
  </r>
  <r>
    <s v="e $150,000-350,000"/>
    <s v="INTERSTATE IMAGE, INC."/>
    <s v="Misc Manufacturing"/>
    <s v="1510 S 3600 W"/>
    <s v="SALT LAKE CITY"/>
    <s v="UT"/>
    <n v="84104"/>
    <x v="100"/>
    <s v="Corporation"/>
    <s v="Unanswered"/>
    <s v="Male Owned"/>
    <s v="Non-Veteran"/>
    <m/>
    <n v="12"/>
    <d v="2020-04-30T00:00:00"/>
    <s v="Zions Bank, A Division of"/>
    <x v="0"/>
  </r>
  <r>
    <s v="d $350,000-1 million"/>
    <s v="GRIFFCO PARTNERS INC"/>
    <s v="Misc Manufacturing"/>
    <s v="2800 South 400 West"/>
    <s v="SALT LAKE CITY"/>
    <s v="UT"/>
    <n v="84115"/>
    <x v="101"/>
    <s v="Corporation"/>
    <s v="Unanswered"/>
    <s v="Unanswered"/>
    <s v="Unanswered"/>
    <m/>
    <n v="35"/>
    <d v="2020-04-14T00:00:00"/>
    <s v="University First FCU"/>
    <x v="0"/>
  </r>
  <r>
    <s v="e $150,000-350,000"/>
    <s v="MONARX, INC"/>
    <s v="Misc Manufacturing"/>
    <s v="8 E BROADWAY STE 700"/>
    <s v="SALT LAKE CITY"/>
    <s v="UT"/>
    <n v="84111"/>
    <x v="101"/>
    <s v="Corporation"/>
    <s v="Unanswered"/>
    <s v="Unanswered"/>
    <s v="Unanswered"/>
    <m/>
    <n v="8"/>
    <d v="2020-04-14T00:00:00"/>
    <s v="Cache Valley Bank"/>
    <x v="0"/>
  </r>
  <r>
    <s v="e $150,000-350,000"/>
    <s v="SHARP'S TARPS, INC."/>
    <s v="Misc Manufacturing"/>
    <s v="1832 South 3850 West"/>
    <s v="SALT LAKE CITY"/>
    <s v="UT"/>
    <n v="84104"/>
    <x v="101"/>
    <s v="Corporation"/>
    <s v="Unanswered"/>
    <s v="Unanswered"/>
    <s v="Unanswered"/>
    <m/>
    <n v="27"/>
    <d v="2020-04-07T00:00:00"/>
    <s v="Glacier Bank"/>
    <x v="0"/>
  </r>
  <r>
    <s v="c $1-2 million"/>
    <s v="UTILITY TRAILER SALES OF UTAH, INC."/>
    <s v="Merchant Wholesalers"/>
    <s v="4970 W 2100 S"/>
    <s v="SALT LAKE CITY"/>
    <s v="UT"/>
    <n v="84120"/>
    <x v="102"/>
    <s v="Corporation"/>
    <s v="Unanswered"/>
    <s v="Unanswered"/>
    <s v="Unanswered"/>
    <m/>
    <n v="88"/>
    <d v="2020-04-10T00:00:00"/>
    <s v="BMO Harris Bank National Association"/>
    <x v="0"/>
  </r>
  <r>
    <s v="d $350,000-1 million"/>
    <s v="MOUNTAIN REGIONAL EQUIPMENT SOLUTIONS, INC"/>
    <s v="Merchant Wholesalers"/>
    <s v="PO Box 71736"/>
    <s v="SALT LAKE CITY"/>
    <s v="UT"/>
    <n v="84171"/>
    <x v="103"/>
    <s v="Corporation"/>
    <s v="Hispanic"/>
    <s v="Unanswered"/>
    <s v="Unanswered"/>
    <m/>
    <n v="27"/>
    <d v="2020-04-13T00:00:00"/>
    <s v="Zions Bank, A Division of"/>
    <x v="0"/>
  </r>
  <r>
    <s v="e $150,000-350,000"/>
    <s v="INTERMOUNTAIN ELECTRIC"/>
    <s v="Merchant Wholesalers"/>
    <s v="1125 South 300 West"/>
    <s v="SALT LAKE CITY"/>
    <s v="UT"/>
    <n v="84101"/>
    <x v="103"/>
    <s v="Corporation"/>
    <s v="White"/>
    <s v="Male Owned"/>
    <s v="Non-Veteran"/>
    <m/>
    <n v="16"/>
    <d v="2020-04-15T00:00:00"/>
    <s v="KeyBank National Association"/>
    <x v="0"/>
  </r>
  <r>
    <s v="e $150,000-350,000"/>
    <s v="SIGNATURE EQUIPMENT CORPORATION"/>
    <s v="Merchant Wholesalers"/>
    <s v="90 SOUTH 5100 WEST"/>
    <s v="SALT LAKE CITY"/>
    <s v="UT"/>
    <n v="84104"/>
    <x v="103"/>
    <s v="Corporation"/>
    <s v="Unanswered"/>
    <s v="Male Owned"/>
    <s v="Non-Veteran"/>
    <m/>
    <m/>
    <d v="2020-05-03T00:00:00"/>
    <s v="Wells Fargo Bank, National Association"/>
    <x v="0"/>
  </r>
  <r>
    <s v="b $2-5 million"/>
    <s v="PADFIELD, INC."/>
    <s v="Merchant Wholesalers"/>
    <s v="1335 West 2100 South 0.0"/>
    <s v="SALT LAKE CITY"/>
    <s v="UT"/>
    <n v="84119"/>
    <x v="104"/>
    <s v="Corporation"/>
    <s v="Unanswered"/>
    <s v="Unanswered"/>
    <s v="Unanswered"/>
    <m/>
    <n v="185"/>
    <d v="2020-04-30T00:00:00"/>
    <s v="JPMorgan Chase Bank, National Association"/>
    <x v="0"/>
  </r>
  <r>
    <s v="b $2-5 million"/>
    <s v="INTERMOUNTAIN WOOD PRODUCTS INC"/>
    <s v="Merchant Wholesalers"/>
    <s v="1948 South West Temple"/>
    <s v="SALT LAKE CITY"/>
    <s v="UT"/>
    <n v="84115"/>
    <x v="105"/>
    <s v="Corporation"/>
    <s v="Unanswered"/>
    <s v="Male Owned"/>
    <s v="Unanswered"/>
    <m/>
    <n v="205"/>
    <d v="2020-04-28T00:00:00"/>
    <s v="Legacy Bank"/>
    <x v="0"/>
  </r>
  <r>
    <s v="e $150,000-350,000"/>
    <s v="CONTEMPO CABINET AND MILL INC"/>
    <s v="Merchant Wholesalers"/>
    <s v="2990 Directors Row"/>
    <s v="SALT LAKE CITY"/>
    <s v="UT"/>
    <n v="84104"/>
    <x v="105"/>
    <s v="Corporation"/>
    <s v="Unanswered"/>
    <s v="Male Owned"/>
    <s v="Non-Veteran"/>
    <m/>
    <n v="30"/>
    <d v="2020-04-10T00:00:00"/>
    <s v="First Utah Bank"/>
    <x v="0"/>
  </r>
  <r>
    <s v="c $1-2 million"/>
    <s v="HARRINGTON &amp;AMP; COMPANY"/>
    <s v="Merchant Wholesalers"/>
    <s v="760 W Layton Ave"/>
    <s v="SALT LAKE CITY"/>
    <s v="UT"/>
    <n v="84104"/>
    <x v="106"/>
    <s v="Corporation"/>
    <s v="Unanswered"/>
    <s v="Unanswered"/>
    <s v="Unanswered"/>
    <m/>
    <n v="500"/>
    <d v="2020-05-03T00:00:00"/>
    <s v="Zions Bank, A Division of"/>
    <x v="0"/>
  </r>
  <r>
    <s v="d $350,000-1 million"/>
    <s v="C.M. LYNGLE &amp; SON'S, INC."/>
    <s v="Merchant Wholesalers"/>
    <s v="1743 West 6200 South"/>
    <s v="SALT LAKE CITY"/>
    <s v="UT"/>
    <n v="84129"/>
    <x v="107"/>
    <s v="Corporation"/>
    <s v="Unanswered"/>
    <s v="Male Owned"/>
    <s v="Non-Veteran"/>
    <m/>
    <n v="55"/>
    <d v="2020-04-29T00:00:00"/>
    <s v="American Express National Bank"/>
    <x v="0"/>
  </r>
  <r>
    <s v="e $150,000-350,000"/>
    <s v="PICTURELINE, INC."/>
    <s v="Merchant Wholesalers"/>
    <s v="305 West 700 South"/>
    <s v="SALT LAKE CITY"/>
    <s v="UT"/>
    <n v="84101"/>
    <x v="108"/>
    <s v="Corporation"/>
    <s v="Unanswered"/>
    <s v="Unanswered"/>
    <s v="Unanswered"/>
    <m/>
    <n v="0"/>
    <d v="2020-04-10T00:00:00"/>
    <s v="Zions Bank, A Division of"/>
    <x v="0"/>
  </r>
  <r>
    <s v="a $5-10 million"/>
    <s v="NICHOLAS &amp;AMP; CO., INC."/>
    <s v="Merchant Wholesalers"/>
    <s v="5520 West Harold Gatty Drive"/>
    <s v="SALT LAKE CITY"/>
    <s v="UT"/>
    <n v="84116"/>
    <x v="109"/>
    <s v="Corporation"/>
    <s v="Unanswered"/>
    <s v="Unanswered"/>
    <s v="Unanswered"/>
    <m/>
    <n v="50"/>
    <d v="2020-05-03T00:00:00"/>
    <s v="Celtic Bank Corporation"/>
    <x v="0"/>
  </r>
  <r>
    <s v="d $350,000-1 million"/>
    <s v="ROSKELLEY SUPPLY"/>
    <s v="Merchant Wholesalers"/>
    <s v="2895 SOUTH 300 WEST"/>
    <s v="SALT LAKE CITY"/>
    <s v="UT"/>
    <n v="84115"/>
    <x v="109"/>
    <s v="Corporation"/>
    <s v="Unanswered"/>
    <s v="Unanswered"/>
    <s v="Unanswered"/>
    <m/>
    <n v="59"/>
    <d v="2020-04-15T00:00:00"/>
    <s v="Altabank"/>
    <x v="0"/>
  </r>
  <r>
    <s v="b $2-5 million"/>
    <s v="DYNATRONICS LASER CORP."/>
    <s v="Merchant Wholesalers"/>
    <s v="7030 Park Center Drive"/>
    <s v="SALT LAKE CITY"/>
    <s v="UT"/>
    <n v="84121"/>
    <x v="110"/>
    <s v="Corporation"/>
    <s v="Unanswered"/>
    <s v="Male Owned"/>
    <s v="Non-Veteran"/>
    <m/>
    <n v="221"/>
    <d v="2020-04-28T00:00:00"/>
    <s v="Bank of the West"/>
    <x v="0"/>
  </r>
  <r>
    <s v="c $1-2 million"/>
    <s v="ORBIT MEDICAL, INC."/>
    <s v="Merchant Wholesalers"/>
    <s v="332 E 3300 S"/>
    <s v="SALT LAKE CITY"/>
    <s v="UT"/>
    <n v="84115"/>
    <x v="110"/>
    <s v="Corporation"/>
    <s v="White"/>
    <s v="Male Owned"/>
    <s v="Non-Veteran"/>
    <m/>
    <n v="135"/>
    <d v="2020-04-13T00:00:00"/>
    <s v="KeyBank National Association"/>
    <x v="0"/>
  </r>
  <r>
    <s v="d $350,000-1 million"/>
    <s v="PYREXAR MEDICAL INC."/>
    <s v="Merchant Wholesalers"/>
    <s v="1825 W RESEARH WAY STE E"/>
    <s v="SALT LAKE CITY"/>
    <s v="UT"/>
    <n v="84119"/>
    <x v="110"/>
    <s v="Corporation"/>
    <s v="Unanswered"/>
    <s v="Unanswered"/>
    <s v="Unanswered"/>
    <m/>
    <n v="0"/>
    <d v="2020-04-30T00:00:00"/>
    <s v="Wells Fargo Bank, National Association"/>
    <x v="0"/>
  </r>
  <r>
    <s v="e $150,000-350,000"/>
    <s v="SENTRX ANIMAL CARE INC."/>
    <s v="Merchant Wholesalers"/>
    <s v="391 Chipeta Way, Suite G"/>
    <s v="SALT LAKE CITY"/>
    <s v="UT"/>
    <n v="84108"/>
    <x v="110"/>
    <s v="Corporation"/>
    <s v="Unanswered"/>
    <s v="Unanswered"/>
    <s v="Unanswered"/>
    <m/>
    <n v="260"/>
    <d v="2020-05-03T00:00:00"/>
    <s v="Zions Bank, A Division of"/>
    <x v="0"/>
  </r>
  <r>
    <s v="b $2-5 million"/>
    <s v="TRAILBLAZER CONTROLS LLC"/>
    <s v="Merchant Wholesalers"/>
    <s v="1745 S Milestone Dr. Ste B7"/>
    <s v="SALT LAKE CITY"/>
    <s v="UT"/>
    <n v="84104"/>
    <x v="111"/>
    <s v="Corporation"/>
    <s v="Unanswered"/>
    <s v="Unanswered"/>
    <s v="Unanswered"/>
    <m/>
    <m/>
    <d v="2020-04-27T00:00:00"/>
    <s v="Radius Bank"/>
    <x v="0"/>
  </r>
  <r>
    <s v="e $150,000-350,000"/>
    <s v="PINNACLE SOLUTIONS INC"/>
    <s v="Merchant Wholesalers"/>
    <s v="1455 W 2200 S"/>
    <s v="SALT LAKE CITY"/>
    <s v="UT"/>
    <n v="84104"/>
    <x v="111"/>
    <s v="Corporation"/>
    <s v="Unanswered"/>
    <s v="Male Owned"/>
    <s v="Non-Veteran"/>
    <m/>
    <n v="14"/>
    <d v="2020-04-28T00:00:00"/>
    <s v="KeyBank National Association"/>
    <x v="0"/>
  </r>
  <r>
    <s v="d $350,000-1 million"/>
    <s v="MOUNTAIN WEST DISTRIBUTORS, IN"/>
    <s v="Merchant Wholesalers"/>
    <s v="2889 S 900 West"/>
    <s v="SALT LAKE CITY"/>
    <s v="UT"/>
    <n v="84119"/>
    <x v="112"/>
    <s v="Corporation"/>
    <s v="Unanswered"/>
    <s v="Unanswered"/>
    <s v="Unanswered"/>
    <m/>
    <n v="40"/>
    <d v="2020-04-10T00:00:00"/>
    <s v="Zions Bank, A Division of"/>
    <x v="0"/>
  </r>
  <r>
    <s v="c $1-2 million"/>
    <s v="KIMBALL ELECTRONICS INCORPORATED"/>
    <s v="Merchant Wholesalers"/>
    <s v="2233 S. 300 E."/>
    <s v="SALT LAKE CITY"/>
    <s v="UT"/>
    <n v="84115"/>
    <x v="113"/>
    <s v="Corporation"/>
    <s v="Unanswered"/>
    <s v="Unanswered"/>
    <s v="Unanswered"/>
    <m/>
    <n v="140"/>
    <d v="2020-04-27T00:00:00"/>
    <s v="Zions Bank, A Division of"/>
    <x v="0"/>
  </r>
  <r>
    <s v="b $2-5 million"/>
    <s v="INTERMOUNTAIN LOCK AND SECURITY SUPPLY CO"/>
    <s v="Merchant Wholesalers"/>
    <s v="P.O. Box 65435"/>
    <s v="SALT LAKE CITY"/>
    <s v="UT"/>
    <n v="84165"/>
    <x v="114"/>
    <s v="Corporation"/>
    <s v="Unanswered"/>
    <s v="Male Owned"/>
    <s v="Unanswered"/>
    <m/>
    <n v="239"/>
    <d v="2020-04-13T00:00:00"/>
    <s v="KeyBank National Association"/>
    <x v="0"/>
  </r>
  <r>
    <s v="d $350,000-1 million"/>
    <s v="ROBERT I MERRILL CO INC"/>
    <s v="Merchant Wholesalers"/>
    <s v="4049 S. HOWICK STREET"/>
    <s v="SALT LAKE CITY"/>
    <s v="UT"/>
    <n v="84107"/>
    <x v="114"/>
    <s v="Corporation"/>
    <s v="Unanswered"/>
    <s v="Unanswered"/>
    <s v="Unanswered"/>
    <m/>
    <m/>
    <d v="2020-05-03T00:00:00"/>
    <s v="Wells Fargo Bank, National Association"/>
    <x v="0"/>
  </r>
  <r>
    <s v="e $150,000-350,000"/>
    <s v="NATIONAL EQUIPMENT CORPORATION"/>
    <s v="Merchant Wholesalers"/>
    <s v="242 West 3680 South"/>
    <s v="SALT LAKE CITY"/>
    <s v="UT"/>
    <n v="84115"/>
    <x v="115"/>
    <s v="Corporation"/>
    <s v="White"/>
    <s v="Male Owned"/>
    <s v="Veteran"/>
    <m/>
    <n v="18"/>
    <d v="2020-04-15T00:00:00"/>
    <s v="Altabank"/>
    <x v="0"/>
  </r>
  <r>
    <s v="e $150,000-350,000"/>
    <s v="STRATTON SALES &amp; SERVICE, INC."/>
    <s v="Merchant Wholesalers"/>
    <s v="1215 S SWANER RD"/>
    <s v="SALT LAKE CITY"/>
    <s v="UT"/>
    <n v="84104"/>
    <x v="116"/>
    <s v="Corporation"/>
    <s v="Unanswered"/>
    <s v="Unanswered"/>
    <s v="Unanswered"/>
    <m/>
    <n v="24"/>
    <d v="2020-04-08T00:00:00"/>
    <s v="Utah First FCU"/>
    <x v="0"/>
  </r>
  <r>
    <s v="d $350,000-1 million"/>
    <s v="COMPRESSOR, PUMP AND SERVICE, INC."/>
    <s v="Merchant Wholesalers"/>
    <s v="3333 W 2400 S"/>
    <s v="SALT LAKE CITY"/>
    <s v="UT"/>
    <n v="84119"/>
    <x v="117"/>
    <s v="Corporation"/>
    <s v="Unanswered"/>
    <s v="Male Owned"/>
    <s v="Non-Veteran"/>
    <m/>
    <n v="36"/>
    <d v="2020-05-03T00:00:00"/>
    <s v="Bank of America, National Association"/>
    <x v="0"/>
  </r>
  <r>
    <s v="d $350,000-1 million"/>
    <s v="RASMUSSEN EQUIPMENT COMPANY"/>
    <s v="Merchant Wholesalers"/>
    <s v="3333 W 2100 S"/>
    <s v="SALT LAKE CITY"/>
    <s v="UT"/>
    <n v="84109"/>
    <x v="117"/>
    <s v="Corporation"/>
    <s v="White"/>
    <s v="Male Owned"/>
    <s v="Veteran"/>
    <m/>
    <n v="45"/>
    <d v="2020-04-15T00:00:00"/>
    <s v="Continental Bank"/>
    <x v="0"/>
  </r>
  <r>
    <s v="e $150,000-350,000"/>
    <s v="INDUSTRIAL PRODUCTS MANUFACTURING, INC."/>
    <s v="Merchant Wholesalers"/>
    <s v="3331 South 300 West"/>
    <s v="SALT LAKE CITY"/>
    <s v="UT"/>
    <n v="84115"/>
    <x v="117"/>
    <s v="Corporation"/>
    <s v="Unanswered"/>
    <s v="Male Owned"/>
    <s v="Non-Veteran"/>
    <m/>
    <n v="23"/>
    <d v="2020-04-06T00:00:00"/>
    <s v="Brighton Bank"/>
    <x v="0"/>
  </r>
  <r>
    <s v="e $150,000-350,000"/>
    <s v="CONVEYORS &amp; EQUIPMENT, INC"/>
    <s v="Merchant Wholesalers"/>
    <s v="3580 South 300 West"/>
    <s v="SALT LAKE CITY"/>
    <s v="UT"/>
    <n v="84115"/>
    <x v="117"/>
    <s v="Corporation"/>
    <s v="Unanswered"/>
    <s v="Unanswered"/>
    <s v="Unanswered"/>
    <m/>
    <n v="22"/>
    <d v="2020-04-16T00:00:00"/>
    <s v="Zions Bank, A Division of"/>
    <x v="0"/>
  </r>
  <r>
    <s v="e $150,000-350,000"/>
    <s v="MOUNTAINVIEW BUILDERS SUPPLY INC."/>
    <s v="Merchant Wholesalers"/>
    <s v="5367 West 4700 South,"/>
    <s v="SALT LAKE CITY"/>
    <s v="UT"/>
    <n v="84118"/>
    <x v="118"/>
    <s v="Corporation"/>
    <s v="Unanswered"/>
    <s v="Unanswered"/>
    <s v="Unanswered"/>
    <m/>
    <n v="33"/>
    <d v="2020-04-15T00:00:00"/>
    <s v="First Utah Bank"/>
    <x v="0"/>
  </r>
  <r>
    <s v="e $150,000-350,000"/>
    <s v="UINTAH FASTENERS &amp;AMP; SUPPLY, L.L.C."/>
    <s v="Merchant Wholesalers"/>
    <s v="53 West Guest Ave"/>
    <s v="SALT LAKE CITY"/>
    <s v="UT"/>
    <n v="84115"/>
    <x v="118"/>
    <s v="Corporation"/>
    <s v="Unanswered"/>
    <s v="Unanswered"/>
    <s v="Unanswered"/>
    <m/>
    <n v="18"/>
    <d v="2020-05-01T00:00:00"/>
    <s v="JPMorgan Chase Bank, National Association"/>
    <x v="0"/>
  </r>
  <r>
    <s v="e $150,000-350,000"/>
    <s v="FUGATE INDUSTRIAL SALES, INC"/>
    <s v="Merchant Wholesalers"/>
    <s v="1317 So Jefferson St"/>
    <s v="SALT LAKE CITY"/>
    <s v="UT"/>
    <n v="84115"/>
    <x v="118"/>
    <s v="Corporation"/>
    <s v="Unanswered"/>
    <s v="Unanswered"/>
    <s v="Unanswered"/>
    <m/>
    <n v="8"/>
    <d v="2020-04-28T00:00:00"/>
    <s v="WebBank"/>
    <x v="0"/>
  </r>
  <r>
    <s v="c $1-2 million"/>
    <s v="SEMI SERVICE, INC."/>
    <s v="Merchant Wholesalers"/>
    <s v="4285 W 1385 S"/>
    <s v="SALT LAKE CITY"/>
    <s v="UT"/>
    <n v="84104"/>
    <x v="119"/>
    <s v="Corporation"/>
    <s v="Unanswered"/>
    <s v="Male Owned"/>
    <s v="Non-Veteran"/>
    <m/>
    <n v="127"/>
    <d v="2020-04-04T00:00:00"/>
    <s v="Bank of Utah"/>
    <x v="0"/>
  </r>
  <r>
    <s v="d $350,000-1 million"/>
    <s v="CHUMS INC"/>
    <s v="Merchant Wholesalers"/>
    <s v="2424 South 2570 West"/>
    <s v="SALT LAKE CITY"/>
    <s v="UT"/>
    <n v="84119"/>
    <x v="120"/>
    <s v="Corporation"/>
    <s v="Unanswered"/>
    <s v="Unanswered"/>
    <s v="Unanswered"/>
    <m/>
    <n v="63"/>
    <d v="2020-04-07T00:00:00"/>
    <s v="First Interstate Bank"/>
    <x v="0"/>
  </r>
  <r>
    <s v="e $150,000-350,000"/>
    <s v="DOLPHIN POOLS, INC."/>
    <s v="Merchant Wholesalers"/>
    <s v="4678 S Highland Drive Suite 1"/>
    <s v="SALT LAKE CITY"/>
    <s v="UT"/>
    <n v="84117"/>
    <x v="120"/>
    <s v="Corporation"/>
    <s v="White"/>
    <s v="Male Owned"/>
    <s v="Non-Veteran"/>
    <m/>
    <n v="27"/>
    <d v="2020-05-01T00:00:00"/>
    <s v="JPMorgan Chase Bank, National Association"/>
    <x v="0"/>
  </r>
  <r>
    <s v="e $150,000-350,000"/>
    <s v="CONELY COMPANY"/>
    <s v="Merchant Wholesalers"/>
    <s v="4000 S West Temple"/>
    <s v="SALT LAKE CITY"/>
    <s v="UT"/>
    <n v="84107"/>
    <x v="120"/>
    <s v="Corporation"/>
    <s v="White"/>
    <s v="Male Owned"/>
    <s v="Non-Veteran"/>
    <m/>
    <n v="36"/>
    <d v="2020-04-15T00:00:00"/>
    <s v="Zions Bank, A Division of"/>
    <x v="0"/>
  </r>
  <r>
    <s v="e $150,000-350,000"/>
    <s v="HRP DISTRIBUTING INC"/>
    <s v="Merchant Wholesalers"/>
    <s v="2034 S 3850 W"/>
    <s v="SALT LAKE CITY"/>
    <s v="UT"/>
    <n v="84109"/>
    <x v="121"/>
    <s v="Corporation"/>
    <s v="White"/>
    <s v="Male Owned"/>
    <s v="Non-Veteran"/>
    <m/>
    <n v="30"/>
    <d v="2020-04-13T00:00:00"/>
    <s v="Zions Bank, A Division of"/>
    <x v="0"/>
  </r>
  <r>
    <s v="c $1-2 million"/>
    <s v="METRO GROUP, INC."/>
    <s v="Merchant Wholesalers"/>
    <s v="3150 West 900 South"/>
    <s v="SALT LAKE CITY"/>
    <s v="UT"/>
    <n v="84104"/>
    <x v="122"/>
    <s v="Corporation"/>
    <s v="Unanswered"/>
    <s v="Male Owned"/>
    <s v="Veteran"/>
    <m/>
    <n v="160"/>
    <d v="2020-04-27T00:00:00"/>
    <s v="Cache Valley Bank"/>
    <x v="0"/>
  </r>
  <r>
    <s v="e $150,000-350,000"/>
    <s v="ROCKY MOUNTAIN RECYCLING, LLC"/>
    <s v="Merchant Wholesalers"/>
    <s v="2950 W 900 So"/>
    <s v="SALT LAKE CITY"/>
    <s v="UT"/>
    <n v="84104"/>
    <x v="122"/>
    <s v="Corporation"/>
    <s v="White"/>
    <s v="Male Owned"/>
    <s v="Non-Veteran"/>
    <m/>
    <n v="14"/>
    <d v="2020-04-13T00:00:00"/>
    <s v="KeyBank National Association"/>
    <x v="0"/>
  </r>
  <r>
    <s v="d $350,000-1 million"/>
    <s v="ERNEST F. MARIANI COMPANY"/>
    <s v="Merchant Wholesalers"/>
    <s v="573 West 2890 South"/>
    <s v="SALT LAKE CITY"/>
    <s v="UT"/>
    <n v="84115"/>
    <x v="123"/>
    <s v="Corporation"/>
    <s v="Unanswered"/>
    <s v="Unanswered"/>
    <s v="Unanswered"/>
    <m/>
    <n v="41"/>
    <d v="2020-04-11T00:00:00"/>
    <s v="Zions Bank, A Division of"/>
    <x v="0"/>
  </r>
  <r>
    <s v="e $150,000-350,000"/>
    <s v="DOODLEBUG DESIGN, INC."/>
    <s v="Merchant Wholesalers Nondurable goods"/>
    <s v="3630 West California Ave"/>
    <s v="SALT LAKE CITY"/>
    <s v="UT"/>
    <n v="84104"/>
    <x v="124"/>
    <s v="Corporation"/>
    <s v="Unanswered"/>
    <s v="Female Owned"/>
    <s v="Non-Veteran"/>
    <m/>
    <n v="21"/>
    <d v="2020-04-28T00:00:00"/>
    <s v="Glacier Bank"/>
    <x v="0"/>
  </r>
  <r>
    <s v="e $150,000-350,000"/>
    <s v="BENEFICIAL INTERNATIONAL"/>
    <s v="Merchant Wholesalers Nondurable goods"/>
    <s v="1780 West 500 South"/>
    <s v="SALT LAKE CITY"/>
    <s v="UT"/>
    <n v="84104"/>
    <x v="125"/>
    <s v="Corporation"/>
    <s v="Unanswered"/>
    <s v="Unanswered"/>
    <s v="Unanswered"/>
    <m/>
    <n v="27"/>
    <d v="2020-04-30T00:00:00"/>
    <s v="Cache Valley Bank"/>
    <x v="0"/>
  </r>
  <r>
    <s v="e $150,000-350,000"/>
    <s v="GREAT MOUNTAIN WEST, INC."/>
    <s v="Merchant Wholesalers Nondurable goods"/>
    <s v="3777 S 500 W"/>
    <s v="SALT LAKE CITY"/>
    <s v="UT"/>
    <n v="84115"/>
    <x v="126"/>
    <s v="Corporation"/>
    <s v="Unanswered"/>
    <s v="Unanswered"/>
    <s v="Unanswered"/>
    <m/>
    <n v="38"/>
    <d v="2020-04-27T00:00:00"/>
    <s v="Altabank"/>
    <x v="0"/>
  </r>
  <r>
    <s v="e $150,000-350,000"/>
    <s v="FRANK GRANATO IMPORTING, CO."/>
    <s v="Merchant Wholesalers Nondurable goods"/>
    <s v="1632 South Redwood"/>
    <s v="SALT LAKE CITY"/>
    <s v="UT"/>
    <n v="84104"/>
    <x v="127"/>
    <s v="Corporation"/>
    <s v="Unanswered"/>
    <s v="Unanswered"/>
    <s v="Unanswered"/>
    <m/>
    <n v="15"/>
    <d v="2020-04-12T00:00:00"/>
    <s v="First Utah Bank"/>
    <x v="0"/>
  </r>
  <r>
    <s v="e $150,000-350,000"/>
    <s v="KMB FOODS, INC"/>
    <s v="Merchant Wholesalers Nondurable goods"/>
    <s v="3267 E 3300 SO STE 210"/>
    <s v="SALT LAKE CITY"/>
    <s v="UT"/>
    <n v="84109"/>
    <x v="127"/>
    <s v="Corporation"/>
    <s v="Unanswered"/>
    <s v="Male Owned"/>
    <s v="Non-Veteran"/>
    <m/>
    <m/>
    <d v="2020-05-03T00:00:00"/>
    <s v="Wells Fargo Bank, National Association"/>
    <x v="0"/>
  </r>
  <r>
    <s v="d $350,000-1 million"/>
    <s v="WASATCH MEATS, INC."/>
    <s v="Merchant Wholesalers Nondurable goods"/>
    <s v="926 S. Jefferson Street"/>
    <s v="SALT LAKE CITY"/>
    <s v="UT"/>
    <n v="84101"/>
    <x v="128"/>
    <s v="Corporation"/>
    <s v="Unanswered"/>
    <s v="Unanswered"/>
    <s v="Unanswered"/>
    <m/>
    <n v="56"/>
    <d v="2020-04-15T00:00:00"/>
    <s v="U.S. Bank, National Association"/>
    <x v="0"/>
  </r>
  <r>
    <s v="e $150,000-350,000"/>
    <s v="MAJESTIC MEAT, INC."/>
    <s v="Merchant Wholesalers Nondurable goods"/>
    <s v="70 W Bowers Way"/>
    <s v="SALT LAKE CITY"/>
    <s v="UT"/>
    <n v="84115"/>
    <x v="128"/>
    <s v="Corporation"/>
    <s v="White"/>
    <s v="Male Owned"/>
    <s v="Non-Veteran"/>
    <m/>
    <m/>
    <d v="2020-04-29T00:00:00"/>
    <s v="Capital Community Bank"/>
    <x v="0"/>
  </r>
  <r>
    <s v="e $150,000-350,000"/>
    <s v="CHOCOLATE PKG MFG CORP"/>
    <s v="Merchant Wholesalers Nondurable goods"/>
    <s v="1239 SWANER RD"/>
    <s v="SALT LAKE CITY"/>
    <s v="UT"/>
    <n v="84101"/>
    <x v="129"/>
    <s v="Corporation"/>
    <s v="Unanswered"/>
    <s v="Male Owned"/>
    <s v="Unanswered"/>
    <m/>
    <m/>
    <d v="2020-05-03T00:00:00"/>
    <s v="Wells Fargo Bank, National Association"/>
    <x v="0"/>
  </r>
  <r>
    <s v="d $350,000-1 million"/>
    <s v="BLAINE HARTLEY, INC."/>
    <s v="Merchant Wholesalers Nondurable goods"/>
    <s v="PO Box 27443"/>
    <s v="SALT LAKE CITY"/>
    <s v="UT"/>
    <n v="84127"/>
    <x v="130"/>
    <s v="Corporation"/>
    <s v="Unanswered"/>
    <s v="Unanswered"/>
    <s v="Unanswered"/>
    <m/>
    <n v="21"/>
    <d v="2020-04-13T00:00:00"/>
    <s v="Utah First FCU"/>
    <x v="0"/>
  </r>
  <r>
    <s v="e $150,000-350,000"/>
    <s v="JOE GRANATO, INCORPORATED"/>
    <s v="Merchant Wholesalers Nondurable goods"/>
    <s v="46 S Orange St Ste D"/>
    <s v="SALT LAKE CITY"/>
    <s v="UT"/>
    <n v="84116"/>
    <x v="130"/>
    <s v="Corporation"/>
    <s v="Unanswered"/>
    <s v="Male Owned"/>
    <s v="Non-Veteran"/>
    <m/>
    <n v="26"/>
    <d v="2020-04-15T00:00:00"/>
    <s v="Mountain America FCU"/>
    <x v="0"/>
  </r>
  <r>
    <s v="e $150,000-350,000"/>
    <s v="FOG RIVER FRESH INC"/>
    <s v="Merchant Wholesalers Nondurable goods"/>
    <s v="1360, REDWOOD ,"/>
    <s v="SALT LAKE CITY"/>
    <s v="UT"/>
    <n v="84104"/>
    <x v="131"/>
    <s v="Corporation"/>
    <s v="Unanswered"/>
    <s v="Unanswered"/>
    <s v="Unanswered"/>
    <m/>
    <m/>
    <d v="2020-06-04T00:00:00"/>
    <s v="Itria Ventures LLC"/>
    <x v="0"/>
  </r>
  <r>
    <s v="d $350,000-1 million"/>
    <s v="CRUS OIL INC"/>
    <s v="Merchant Wholesalers Nondurable goods"/>
    <s v="2260 South West Temple"/>
    <s v="SALT LAKE CITY"/>
    <s v="UT"/>
    <n v="84115"/>
    <x v="132"/>
    <s v="Corporation"/>
    <s v="Unanswered"/>
    <s v="Unanswered"/>
    <s v="Unanswered"/>
    <m/>
    <n v="38"/>
    <d v="2020-04-13T00:00:00"/>
    <s v="Zions Bank, A Division of"/>
    <x v="0"/>
  </r>
  <r>
    <s v="b $2-5 million"/>
    <s v="GENERAL DISTRIBUTING COMPANY, THE"/>
    <s v="Merchant Wholesalers Nondurable goods"/>
    <s v="5350 West Amelia Earhart Drive"/>
    <s v="SALT LAKE CITY"/>
    <s v="UT"/>
    <n v="84116"/>
    <x v="133"/>
    <s v="Corporation"/>
    <s v="Unanswered"/>
    <s v="Unanswered"/>
    <s v="Unanswered"/>
    <m/>
    <n v="246"/>
    <d v="2020-04-08T00:00:00"/>
    <s v="D. L. Evans Bank"/>
    <x v="0"/>
  </r>
  <r>
    <s v="d $350,000-1 million"/>
    <s v="ASPEN TREE ACQUISITIONS"/>
    <s v="Merchant Wholesalers Nondurable goods"/>
    <s v="4370 S 300 W"/>
    <s v="SALT LAKE CITY"/>
    <s v="UT"/>
    <n v="84107"/>
    <x v="134"/>
    <s v="Corporation"/>
    <s v="Unanswered"/>
    <s v="Male Owned"/>
    <s v="Unanswered"/>
    <m/>
    <m/>
    <d v="2020-04-27T00:00:00"/>
    <s v="Capital Community Bank"/>
    <x v="0"/>
  </r>
  <r>
    <s v="e $150,000-350,000"/>
    <s v="BUDDCO, INC."/>
    <s v="Merchant Wholesalers Nondurable goods"/>
    <s v="3550 S West Temple"/>
    <s v="SALT LAKE CITY"/>
    <s v="UT"/>
    <n v="84115"/>
    <x v="135"/>
    <s v="Corporation"/>
    <s v="White"/>
    <s v="Male Owned"/>
    <s v="Unanswered"/>
    <m/>
    <n v="18"/>
    <d v="2020-04-06T00:00:00"/>
    <s v="Brighton Bank"/>
    <x v="0"/>
  </r>
  <r>
    <s v="e $150,000-350,000"/>
    <s v="LOFTUS INTERNATIONAL"/>
    <s v="Merchant Wholesalers Nondurable goods"/>
    <s v="865 south 200 east"/>
    <s v="SALT LAKE CITY"/>
    <s v="UT"/>
    <n v="84111"/>
    <x v="135"/>
    <s v="Corporation"/>
    <s v="Unanswered"/>
    <s v="Unanswered"/>
    <s v="Unanswered"/>
    <m/>
    <n v="24"/>
    <d v="2020-04-28T00:00:00"/>
    <s v="JPMorgan Chase Bank, National Association"/>
    <x v="0"/>
  </r>
  <r>
    <s v="e $150,000-350,000"/>
    <s v="CRAFT PACKAGING LLC"/>
    <s v="Merchant Wholesalers Nondurable goods"/>
    <s v="3753 S Grandeur Park Ln."/>
    <s v="SALT LAKE CITY"/>
    <s v="UT"/>
    <n v="84109"/>
    <x v="135"/>
    <s v="Corporation"/>
    <s v="Unanswered"/>
    <s v="Unanswered"/>
    <s v="Unanswered"/>
    <m/>
    <n v="100"/>
    <d v="2020-05-03T00:00:00"/>
    <s v="Zions Bank, A Division of"/>
    <x v="0"/>
  </r>
  <r>
    <s v="d $350,000-1 million"/>
    <s v="GUYS INC. DBA POLL SOUND"/>
    <s v="Wholesale Electronics"/>
    <s v="4026 So. Main Street"/>
    <s v="SALT LAKE CITY"/>
    <s v="UT"/>
    <n v="84107"/>
    <x v="136"/>
    <s v="Corporation"/>
    <s v="Unanswered"/>
    <s v="Male Owned"/>
    <s v="Non-Veteran"/>
    <m/>
    <n v="38"/>
    <d v="2020-04-08T00:00:00"/>
    <s v="Brighton Bank"/>
    <x v="0"/>
  </r>
  <r>
    <s v="b $2-5 million"/>
    <s v="JERRY SEINER CHEVROLET, INC."/>
    <s v="Vehicle Dealers"/>
    <s v="1530 South 500 West"/>
    <s v="SALT LAKE CITY"/>
    <s v="UT"/>
    <n v="84115"/>
    <x v="137"/>
    <s v="Corporation"/>
    <s v="Unanswered"/>
    <s v="Unanswered"/>
    <s v="Unanswered"/>
    <m/>
    <n v="175"/>
    <d v="2020-04-08T00:00:00"/>
    <s v="Zions Bank, A Division of"/>
    <x v="0"/>
  </r>
  <r>
    <s v="b $2-5 million"/>
    <s v="TIM DAHLE IMPORTS, INC"/>
    <s v="Vehicle Dealers"/>
    <s v="4528 S State St"/>
    <s v="SALT LAKE CITY"/>
    <s v="UT"/>
    <n v="84107"/>
    <x v="137"/>
    <s v="Corporation"/>
    <s v="White"/>
    <s v="Male Owned"/>
    <s v="Non-Veteran"/>
    <m/>
    <n v="241"/>
    <d v="2020-04-06T00:00:00"/>
    <s v="Zions Bank, A Division of"/>
    <x v="0"/>
  </r>
  <r>
    <s v="c $1-2 million"/>
    <s v="SCHNEIDER AUTOMOTIVE GROUP LLC"/>
    <s v="Vehicle Dealers"/>
    <s v="1207 S MAIN ST"/>
    <s v="SALT LAKE CITY"/>
    <s v="UT"/>
    <n v="84111"/>
    <x v="137"/>
    <s v="Corporation"/>
    <s v="Unanswered"/>
    <s v="Unanswered"/>
    <s v="Unanswered"/>
    <m/>
    <n v="126"/>
    <d v="2020-04-04T00:00:00"/>
    <s v="Continental Bank"/>
    <x v="0"/>
  </r>
  <r>
    <s v="c $1-2 million"/>
    <s v="STRONG VOLKSWAGEN, INC."/>
    <s v="Vehicle Dealers"/>
    <s v="1070 So. Main Street"/>
    <s v="SALT LAKE CITY"/>
    <s v="UT"/>
    <n v="84101"/>
    <x v="137"/>
    <s v="Corporation"/>
    <s v="Unanswered"/>
    <s v="Male Owned"/>
    <s v="Non-Veteran"/>
    <m/>
    <n v="110"/>
    <d v="2020-04-08T00:00:00"/>
    <s v="D. L. Evans Bank"/>
    <x v="0"/>
  </r>
  <r>
    <s v="c $1-2 million"/>
    <s v="RED ROCK AUTO GROUP, INC"/>
    <s v="Vehicle Dealers"/>
    <s v="4528 S State St"/>
    <s v="SALT LAKE CITY"/>
    <s v="UT"/>
    <n v="84107"/>
    <x v="137"/>
    <s v="Corporation"/>
    <s v="Unanswered"/>
    <s v="Male Owned"/>
    <s v="Unanswered"/>
    <m/>
    <n v="86"/>
    <d v="2020-04-10T00:00:00"/>
    <s v="Zions Bank, A Division of"/>
    <x v="0"/>
  </r>
  <r>
    <s v="d $350,000-1 million"/>
    <s v="JODY WILKINSON ACURA"/>
    <s v="Vehicle Dealers"/>
    <s v="1111 S MAIN"/>
    <s v="SALT LAKE CITY"/>
    <s v="UT"/>
    <n v="84111"/>
    <x v="137"/>
    <s v="Corporation"/>
    <s v="White"/>
    <s v="Male Owned"/>
    <s v="Non-Veteran"/>
    <m/>
    <n v="47"/>
    <d v="2020-04-14T00:00:00"/>
    <s v="KeyBank National Association"/>
    <x v="0"/>
  </r>
  <r>
    <s v="d $350,000-1 million"/>
    <s v="RYMARK,  INC."/>
    <s v="Vehicle Dealers"/>
    <s v="4238 S Redwood Rd"/>
    <s v="SALT LAKE CITY"/>
    <s v="UT"/>
    <n v="84123"/>
    <x v="138"/>
    <s v="Corporation"/>
    <s v="White"/>
    <s v="Male Owned"/>
    <s v="Non-Veteran"/>
    <m/>
    <n v="58"/>
    <d v="2020-04-08T00:00:00"/>
    <s v="Holladay Bank &amp; Trust"/>
    <x v="0"/>
  </r>
  <r>
    <s v="d $350,000-1 million"/>
    <s v="C.J. PRESTMAN COMPANY INC"/>
    <s v="Vehicle Dealers"/>
    <s v="2865 S STATE ST"/>
    <s v="SALT LAKE CITY"/>
    <s v="UT"/>
    <n v="84115"/>
    <x v="138"/>
    <s v="Corporation"/>
    <s v="White"/>
    <s v="Male Owned"/>
    <s v="Unanswered"/>
    <m/>
    <n v="48"/>
    <d v="2020-04-07T00:00:00"/>
    <s v="Mountain America FCU"/>
    <x v="0"/>
  </r>
  <r>
    <s v="e $150,000-350,000"/>
    <s v="BETTER DAYS RV, INC."/>
    <s v="Vehicle Dealers"/>
    <s v="2651 S 600 W"/>
    <s v="SALT LAKE CITY"/>
    <s v="UT"/>
    <n v="84115"/>
    <x v="139"/>
    <s v="Corporation"/>
    <s v="White"/>
    <s v="Female Owned"/>
    <s v="Non-Veteran"/>
    <m/>
    <n v="17"/>
    <d v="2020-04-06T00:00:00"/>
    <s v="Mountain America FCU"/>
    <x v="0"/>
  </r>
  <r>
    <s v="e $150,000-350,000"/>
    <s v="WESTERN TRUCK &amp; TRAILER SALES"/>
    <s v="Vehicle Dealers"/>
    <s v="1885 S 900 W"/>
    <s v="SALT LAKE CITY"/>
    <s v="UT"/>
    <n v="84104"/>
    <x v="140"/>
    <s v="Corporation"/>
    <s v="Unanswered"/>
    <s v="Unanswered"/>
    <s v="Unanswered"/>
    <m/>
    <n v="21"/>
    <d v="2020-04-15T00:00:00"/>
    <s v="Bank of Utah"/>
    <x v="0"/>
  </r>
  <r>
    <s v="c $1-2 million"/>
    <s v="NATIONAL DESIGN &amp; TRADE NETWORK, INC."/>
    <s v="Home Furnishing Stores"/>
    <s v="522 S 400 W"/>
    <s v="SALT LAKE CITY"/>
    <s v="UT"/>
    <n v="84101"/>
    <x v="141"/>
    <s v="Corporation"/>
    <s v="Unanswered"/>
    <s v="Unanswered"/>
    <s v="Unanswered"/>
    <m/>
    <n v="93"/>
    <d v="2020-04-05T00:00:00"/>
    <s v="BOKF, National Association"/>
    <x v="0"/>
  </r>
  <r>
    <s v="e $150,000-350,000"/>
    <s v="OFFICE FURNITURE LIQUIDATORS"/>
    <s v="Home Furnishing Stores"/>
    <s v="3965 South State Street"/>
    <s v="SALT LAKE CITY"/>
    <s v="UT"/>
    <n v="84107"/>
    <x v="141"/>
    <s v="Corporation"/>
    <s v="Hispanic"/>
    <s v="Female Owned"/>
    <s v="Non-Veteran"/>
    <m/>
    <n v="21"/>
    <d v="2020-04-03T00:00:00"/>
    <s v="Celtic Bank Corporation"/>
    <x v="0"/>
  </r>
  <r>
    <s v="e $150,000-350,000"/>
    <s v="SAN FRANCISCO DESIGN"/>
    <s v="Home Furnishing Stores"/>
    <s v="2610 S. 1100 W."/>
    <s v="SALT LAKE CITY"/>
    <s v="UT"/>
    <n v="84119"/>
    <x v="141"/>
    <s v="Corporation"/>
    <s v="Unanswered"/>
    <s v="Male Owned"/>
    <s v="Non-Veteran"/>
    <m/>
    <n v="21"/>
    <d v="2020-04-28T00:00:00"/>
    <s v="Zions Bank, A Division of"/>
    <x v="0"/>
  </r>
  <r>
    <s v="d $350,000-1 million"/>
    <s v="LEMCO FLOORING DESIGNS INC."/>
    <s v="Home Furnishing Stores"/>
    <s v="4794 South Commerce Drive"/>
    <s v="SALT LAKE CITY"/>
    <s v="UT"/>
    <n v="84107"/>
    <x v="142"/>
    <s v="Corporation"/>
    <s v="Unanswered"/>
    <s v="Unanswered"/>
    <s v="Unanswered"/>
    <m/>
    <n v="36"/>
    <d v="2020-04-14T00:00:00"/>
    <s v="Zions Bank, A Division of"/>
    <x v="0"/>
  </r>
  <r>
    <s v="e $150,000-350,000"/>
    <s v="MCRAE SALES &amp; DISTRIBUTING, INC."/>
    <s v="Home Furnishing Stores"/>
    <s v="3740 W 1987 S"/>
    <s v="SALT LAKE CITY"/>
    <s v="UT"/>
    <n v="84104"/>
    <x v="142"/>
    <s v="Corporation"/>
    <s v="White"/>
    <s v="Male Owned"/>
    <s v="Non-Veteran"/>
    <m/>
    <n v="17"/>
    <d v="2020-04-13T00:00:00"/>
    <s v="KeyBank National Association"/>
    <x v="0"/>
  </r>
  <r>
    <s v="b $2-5 million"/>
    <s v="LES OLSON COMPANY, INC."/>
    <s v="Electronics Stores"/>
    <s v="3244 South 300 West"/>
    <s v="SALT LAKE CITY"/>
    <s v="UT"/>
    <n v="84115"/>
    <x v="143"/>
    <s v="Corporation"/>
    <s v="Unanswered"/>
    <s v="Unanswered"/>
    <s v="Unanswered"/>
    <m/>
    <n v="253"/>
    <d v="2020-04-15T00:00:00"/>
    <s v="Zions Bank, A Division of"/>
    <x v="0"/>
  </r>
  <r>
    <s v="d $350,000-1 million"/>
    <s v="TV SPECIALSITS"/>
    <s v="Electronics Stores"/>
    <s v="170 E 2100 S"/>
    <s v="SALT LAKE CITY"/>
    <s v="UT"/>
    <n v="84115"/>
    <x v="144"/>
    <s v="Corporation"/>
    <s v="Unanswered"/>
    <s v="Unanswered"/>
    <s v="Unanswered"/>
    <m/>
    <n v="26"/>
    <d v="2020-04-10T00:00:00"/>
    <s v="Bank of Utah"/>
    <x v="0"/>
  </r>
  <r>
    <s v="d $350,000-1 million"/>
    <s v="AIR COMM CORPORATION"/>
    <s v="Electronics Stores"/>
    <s v="3366 West 1820 S"/>
    <s v="SALT LAKE CITY"/>
    <s v="UT"/>
    <n v="84104"/>
    <x v="144"/>
    <s v="Corporation"/>
    <s v="White"/>
    <s v="Male Owned"/>
    <s v="Non-Veteran"/>
    <m/>
    <n v="44"/>
    <d v="2020-04-16T00:00:00"/>
    <s v="Zions Bank, A Division of"/>
    <x v="0"/>
  </r>
  <r>
    <s v="c $1-2 million"/>
    <s v="MOUNTAIN LAND DESIGN, LLC"/>
    <s v="Home Centers"/>
    <s v="2345 S MAIN ST"/>
    <s v="SALT LAKE CITY"/>
    <s v="UT"/>
    <n v="84115"/>
    <x v="145"/>
    <s v="Corporation"/>
    <s v="White"/>
    <s v="Male Owned"/>
    <s v="Non-Veteran"/>
    <m/>
    <n v="99"/>
    <d v="2020-04-08T00:00:00"/>
    <s v="Altabank"/>
    <x v="0"/>
  </r>
  <r>
    <s v="c $1-2 million"/>
    <s v="GREAT WESTERN SUPPLY, INC"/>
    <s v="Home Centers"/>
    <s v="2425 S 3200 W"/>
    <s v="SALT LAKE CITY"/>
    <s v="UT"/>
    <n v="84119"/>
    <x v="146"/>
    <s v="Corporation"/>
    <s v="Unanswered"/>
    <s v="Unanswered"/>
    <s v="Unanswered"/>
    <m/>
    <n v="155"/>
    <d v="2020-04-15T00:00:00"/>
    <s v="U.S. Bank, National Association"/>
    <x v="0"/>
  </r>
  <r>
    <s v="d $350,000-1 million"/>
    <s v="CDC, INC."/>
    <s v="Home Centers"/>
    <s v="155 W 2700 S"/>
    <s v="SALT LAKE CITY"/>
    <s v="UT"/>
    <n v="84115"/>
    <x v="146"/>
    <s v="Corporation"/>
    <s v="White"/>
    <s v="Male Owned"/>
    <s v="Non-Veteran"/>
    <m/>
    <n v="36"/>
    <d v="2020-04-07T00:00:00"/>
    <s v="Cache Valley Bank"/>
    <x v="0"/>
  </r>
  <r>
    <s v="e $150,000-350,000"/>
    <s v="INTERMOUNTAIN CONCRETE SPECIALTIES"/>
    <s v="Home Centers"/>
    <s v="425 W 1700 S"/>
    <s v="SALT LAKE CITY"/>
    <s v="UT"/>
    <n v="84115"/>
    <x v="146"/>
    <s v="Corporation"/>
    <s v="Unanswered"/>
    <s v="Male Owned"/>
    <s v="Non-Veteran"/>
    <m/>
    <n v="40"/>
    <d v="2020-04-27T00:00:00"/>
    <s v="Altabank"/>
    <x v="0"/>
  </r>
  <r>
    <s v="e $150,000-350,000"/>
    <s v="WOODCRAFT MILL &amp; CABINET INC."/>
    <s v="Home Centers"/>
    <s v="1447 S 700 W"/>
    <s v="SALT LAKE CITY"/>
    <s v="UT"/>
    <n v="84105"/>
    <x v="146"/>
    <s v="Corporation"/>
    <s v="Unanswered"/>
    <s v="Male Owned"/>
    <s v="Unanswered"/>
    <m/>
    <n v="21"/>
    <d v="2020-04-10T00:00:00"/>
    <s v="Bank of Utah"/>
    <x v="0"/>
  </r>
  <r>
    <s v="e $150,000-350,000"/>
    <s v="SOLID TECH, INC."/>
    <s v="Home Centers"/>
    <s v="2950 W 500 S #65"/>
    <s v="SALT LAKE CITY"/>
    <s v="UT"/>
    <n v="84104"/>
    <x v="146"/>
    <s v="Corporation"/>
    <s v="Hispanic"/>
    <s v="Male Owned"/>
    <s v="Non-Veteran"/>
    <m/>
    <n v="25"/>
    <d v="2020-04-08T00:00:00"/>
    <s v="Mountain America FCU"/>
    <x v="0"/>
  </r>
  <r>
    <s v="d $350,000-1 million"/>
    <s v="STAN BONHAM COMPANY, INC."/>
    <s v="Home Centers"/>
    <s v="4225 South 500 West"/>
    <s v="SALT LAKE CITY"/>
    <s v="UT"/>
    <n v="84123"/>
    <x v="147"/>
    <s v="Corporation"/>
    <s v="Unanswered"/>
    <s v="Unanswered"/>
    <s v="Unanswered"/>
    <m/>
    <n v="70"/>
    <d v="2020-04-16T00:00:00"/>
    <s v="Zions Bank, A Division of"/>
    <x v="0"/>
  </r>
  <r>
    <s v="e $150,000-350,000"/>
    <s v="WASATCH DELI PROVISIONS, INC."/>
    <s v="Food Stores"/>
    <s v="225 W. Crossroad Square"/>
    <s v="SALT LAKE CITY"/>
    <s v="UT"/>
    <n v="84115"/>
    <x v="148"/>
    <s v="Corporation"/>
    <s v="Unanswered"/>
    <s v="Male Owned"/>
    <s v="Unanswered"/>
    <m/>
    <n v="35"/>
    <d v="2020-04-10T00:00:00"/>
    <s v="First Utah Bank"/>
    <x v="0"/>
  </r>
  <r>
    <s v="e $150,000-350,000"/>
    <s v="SNIDER BROS. MEATS, INC."/>
    <s v="Food Stores"/>
    <s v="6245 South Highland Drive"/>
    <s v="SALT LAKE CITY"/>
    <s v="UT"/>
    <n v="84121"/>
    <x v="149"/>
    <s v="Corporation"/>
    <s v="White"/>
    <s v="Male Owned"/>
    <s v="Non-Veteran"/>
    <m/>
    <n v="18"/>
    <d v="2020-04-10T00:00:00"/>
    <s v="America First FCU"/>
    <x v="0"/>
  </r>
  <r>
    <s v="e $150,000-350,000"/>
    <s v="HRUSKAS INC"/>
    <s v="Food Stores"/>
    <s v="544 S Denver Street #3"/>
    <s v="SALT LAKE CITY"/>
    <s v="UT"/>
    <n v="84111"/>
    <x v="150"/>
    <s v="Corporation"/>
    <s v="Unanswered"/>
    <s v="Unanswered"/>
    <s v="Unanswered"/>
    <m/>
    <n v="28"/>
    <d v="2020-04-13T00:00:00"/>
    <s v="Zions Bank, A Division of"/>
    <x v="0"/>
  </r>
  <r>
    <s v="d $350,000-1 million"/>
    <s v="T27, INC."/>
    <s v="Food Stores"/>
    <s v="1509 S WASATCH DR"/>
    <s v="SALT LAKE CITY"/>
    <s v="UT"/>
    <n v="84108"/>
    <x v="151"/>
    <s v="Corporation"/>
    <s v="White"/>
    <s v="Female Owned"/>
    <s v="Non-Veteran"/>
    <m/>
    <n v="150"/>
    <d v="2020-04-05T00:00:00"/>
    <s v="Mountain America FCU"/>
    <x v="0"/>
  </r>
  <r>
    <s v="e $150,000-350,000"/>
    <s v="SEVILLO FINE FOODS, INC."/>
    <s v="Food Stores"/>
    <s v="3791 S 300 W"/>
    <s v="SALT LAKE CITY"/>
    <s v="UT"/>
    <n v="84115"/>
    <x v="151"/>
    <s v="Corporation"/>
    <s v="Unanswered"/>
    <s v="Male Owned"/>
    <s v="Non-Veteran"/>
    <m/>
    <n v="33"/>
    <d v="2020-04-06T00:00:00"/>
    <s v="Brighton Bank"/>
    <x v="0"/>
  </r>
  <r>
    <s v="e $150,000-350,000"/>
    <s v="JOLLEYS CORNER VARIETY, INC."/>
    <s v="Drug Stores"/>
    <s v="1676 East 1300 South"/>
    <s v="SALT LAKE CITY"/>
    <s v="UT"/>
    <n v="84105"/>
    <x v="152"/>
    <s v="Corporation"/>
    <s v="Unanswered"/>
    <s v="Unanswered"/>
    <s v="Unanswered"/>
    <m/>
    <n v="30"/>
    <d v="2020-04-28T00:00:00"/>
    <s v="Zions Bank, A Division of"/>
    <x v="0"/>
  </r>
  <r>
    <s v="d $350,000-1 million"/>
    <s v="BORBOLETA BEAUTY INC."/>
    <s v="Drug Stores"/>
    <s v="201 S MAIN ST  STE 2300"/>
    <s v="SALT LAKE CITY"/>
    <s v="UT"/>
    <n v="84111"/>
    <x v="153"/>
    <s v="Corporation"/>
    <s v="Unanswered"/>
    <s v="Unanswered"/>
    <s v="Unanswered"/>
    <m/>
    <n v="24"/>
    <d v="2020-04-14T00:00:00"/>
    <s v="Continental Bank"/>
    <x v="0"/>
  </r>
  <r>
    <s v="d $350,000-1 million"/>
    <s v="THE PRODUCTS GROUP INC"/>
    <s v="Drug Stores"/>
    <s v="1955 S MILESTONE DRIVE SUITE C"/>
    <s v="SALT LAKE CITY"/>
    <s v="UT"/>
    <n v="84104"/>
    <x v="154"/>
    <s v="Corporation"/>
    <s v="Unanswered"/>
    <s v="Male Owned"/>
    <s v="Non-Veteran"/>
    <m/>
    <m/>
    <d v="2020-05-03T00:00:00"/>
    <s v="Wells Fargo Bank, National Association"/>
    <x v="0"/>
  </r>
  <r>
    <s v="e $150,000-350,000"/>
    <s v="ORIGINAL UTAH WOOLEN MILLS"/>
    <s v="Clothing Stores"/>
    <s v="59 w south temple"/>
    <s v="SALT LAKE CITY"/>
    <s v="UT"/>
    <n v="84101"/>
    <x v="155"/>
    <s v="Corporation"/>
    <s v="Unanswered"/>
    <s v="Unanswered"/>
    <s v="Unanswered"/>
    <m/>
    <n v="16"/>
    <d v="2020-04-15T00:00:00"/>
    <s v="Zions Bank, A Division of"/>
    <x v="0"/>
  </r>
  <r>
    <s v="e $150,000-350,000"/>
    <s v="BLUE BOUTIQUE"/>
    <s v="Clothing Stores"/>
    <s v="1383 E 2100 S"/>
    <s v="SALT LAKE CITY"/>
    <s v="UT"/>
    <n v="84105"/>
    <x v="156"/>
    <s v="Corporation"/>
    <s v="Hispanic"/>
    <s v="Female Owned"/>
    <s v="Non-Veteran"/>
    <m/>
    <n v="44"/>
    <d v="2020-04-15T00:00:00"/>
    <s v="Zions Bank, A Division of"/>
    <x v="0"/>
  </r>
  <r>
    <s v="d $350,000-1 million"/>
    <s v="SKAGGS COMPANIES, INC."/>
    <s v="Clothing Stores"/>
    <s v="3828 South Main Street"/>
    <s v="SALT LAKE CITY"/>
    <s v="UT"/>
    <n v="84115"/>
    <x v="157"/>
    <s v="Corporation"/>
    <s v="Unanswered"/>
    <s v="Female Owned"/>
    <s v="Unanswered"/>
    <m/>
    <n v="83"/>
    <d v="2020-04-27T00:00:00"/>
    <s v="Continental Bank"/>
    <x v="0"/>
  </r>
  <r>
    <s v="d $350,000-1 million"/>
    <s v="NELWOOD CORPORATION"/>
    <s v="Shoe Store"/>
    <s v="4416 S. Century Dr."/>
    <s v="SALT LAKE CITY"/>
    <s v="UT"/>
    <n v="84123"/>
    <x v="158"/>
    <s v="Corporation"/>
    <s v="White"/>
    <s v="Male Owned"/>
    <s v="Non-Veteran"/>
    <m/>
    <n v="33"/>
    <d v="2020-04-13T00:00:00"/>
    <s v="KeyBank National Association"/>
    <x v="0"/>
  </r>
  <r>
    <s v="d $350,000-1 million"/>
    <s v="MORGAN JEWELERS OF SALT LAKE CITY, INC."/>
    <s v="Jewelry Store"/>
    <s v="PO BOX 45820"/>
    <s v="SALT LAKE CITY"/>
    <s v="UT"/>
    <n v="84145"/>
    <x v="159"/>
    <s v="Corporation"/>
    <s v="White"/>
    <s v="Male Owned"/>
    <s v="Non-Veteran"/>
    <m/>
    <n v="130"/>
    <d v="2020-04-07T00:00:00"/>
    <s v="Rock Canyon Bank"/>
    <x v="0"/>
  </r>
  <r>
    <s v="e $150,000-350,000"/>
    <s v="BRANSCOMB ENTERPRISES"/>
    <s v="Jewelry Store"/>
    <s v="152 East Winchester Murray, Utah 84107"/>
    <s v="SALT LAKE CITY"/>
    <s v="UT"/>
    <n v="84107"/>
    <x v="159"/>
    <s v="Corporation"/>
    <s v="White"/>
    <s v="Male Owned"/>
    <s v="Non-Veteran"/>
    <m/>
    <n v="20"/>
    <d v="2020-04-15T00:00:00"/>
    <s v="Zions Bank, A Division of"/>
    <x v="0"/>
  </r>
  <r>
    <s v="c $1-2 million"/>
    <s v="GLOBAL UPRISING PBC, INC"/>
    <s v="Sporting Goods Stores"/>
    <s v="74 S Main Street"/>
    <s v="SALT LAKE CITY"/>
    <s v="UT"/>
    <n v="84101"/>
    <x v="160"/>
    <s v="Corporation"/>
    <s v="White"/>
    <s v="Male Owned"/>
    <s v="Non-Veteran"/>
    <m/>
    <n v="83"/>
    <d v="2020-04-13T00:00:00"/>
    <s v="KeyBank National Association"/>
    <x v="0"/>
  </r>
  <r>
    <s v="e $150,000-350,000"/>
    <s v="VILLAGE SPORTS DEN"/>
    <s v="Sporting Goods Stores"/>
    <s v="1350 S Foothill Dr"/>
    <s v="SALT LAKE CITY"/>
    <s v="UT"/>
    <n v="84108"/>
    <x v="160"/>
    <s v="Corporation"/>
    <s v="White"/>
    <s v="Male Owned"/>
    <s v="Non-Veteran"/>
    <m/>
    <n v="12"/>
    <d v="2020-04-13T00:00:00"/>
    <s v="KeyBank National Association"/>
    <x v="0"/>
  </r>
  <r>
    <s v="e $150,000-350,000"/>
    <s v="NUTTALL, INC."/>
    <s v="Sporting Goods Stores"/>
    <s v="5410 S 900 E"/>
    <s v="SALT LAKE CITY"/>
    <s v="UT"/>
    <n v="84117"/>
    <x v="161"/>
    <s v="Corporation"/>
    <s v="Hispanic"/>
    <s v="Female Owned"/>
    <s v="Non-Veteran"/>
    <m/>
    <n v="71"/>
    <d v="2020-04-09T00:00:00"/>
    <s v="Cache Valley Bank"/>
    <x v="0"/>
  </r>
  <r>
    <s v="e $150,000-350,000"/>
    <s v="SUMMERHAYS DEVELOPMENT INC."/>
    <s v="Sporting Goods Stores"/>
    <s v="5420 SOUTH GREEN ST"/>
    <s v="SALT LAKE CITY"/>
    <s v="UT"/>
    <n v="84123"/>
    <x v="162"/>
    <s v="Corporation"/>
    <s v="White"/>
    <s v="Male Owned"/>
    <s v="Non-Veteran"/>
    <m/>
    <n v="37"/>
    <d v="2020-04-15T00:00:00"/>
    <s v="Altabank"/>
    <x v="0"/>
  </r>
  <r>
    <s v="b $2-5 million"/>
    <s v="NATIONAL PRODUCT SALES INCORPORATED"/>
    <s v="Department Store"/>
    <s v="1600 South Empire Rd"/>
    <s v="SALT LAKE CITY"/>
    <s v="UT"/>
    <n v="84104"/>
    <x v="163"/>
    <s v="Corporation"/>
    <s v="Unanswered"/>
    <s v="Unanswered"/>
    <s v="Veteran"/>
    <m/>
    <n v="500"/>
    <d v="2020-04-15T00:00:00"/>
    <s v="Glacier Bank"/>
    <x v="0"/>
  </r>
  <r>
    <s v="d $350,000-1 million"/>
    <s v="WORLD ENTERPRISES INC."/>
    <s v="Retail Stores Misc"/>
    <s v="PO Box 651427"/>
    <s v="SALT LAKE CITY"/>
    <s v="UT"/>
    <n v="84165"/>
    <x v="164"/>
    <s v="Corporation"/>
    <s v="Unanswered"/>
    <s v="Unanswered"/>
    <s v="Unanswered"/>
    <m/>
    <n v="112"/>
    <d v="2020-04-11T00:00:00"/>
    <s v="Mountain America FCU"/>
    <x v="0"/>
  </r>
  <r>
    <s v="d $350,000-1 million"/>
    <s v="ESCO SERVICES INC."/>
    <s v="Retail Stores Misc"/>
    <s v="2525 South 300 West"/>
    <s v="SALT LAKE CITY"/>
    <s v="UT"/>
    <n v="84115"/>
    <x v="164"/>
    <s v="Corporation"/>
    <s v="Unanswered"/>
    <s v="Unanswered"/>
    <s v="Unanswered"/>
    <m/>
    <n v="41"/>
    <d v="2020-04-14T00:00:00"/>
    <s v="Readycap Lending, LLC"/>
    <x v="0"/>
  </r>
  <r>
    <s v="e $150,000-350,000"/>
    <s v="M &amp; M TOOLE AND MACHINERY"/>
    <s v="Retail Stores Misc"/>
    <s v="3362 South Main Street"/>
    <s v="SALT LAKE CITY"/>
    <s v="UT"/>
    <n v="84115"/>
    <x v="164"/>
    <s v="Corporation"/>
    <s v="White"/>
    <s v="Male Owned"/>
    <s v="Unanswered"/>
    <m/>
    <n v="24"/>
    <d v="2020-04-04T00:00:00"/>
    <s v="Brighton Bank"/>
    <x v="0"/>
  </r>
  <r>
    <s v="e $150,000-350,000"/>
    <s v="PRICE'S GUARANTEED DOORS, INC."/>
    <s v="Retail Stores Misc"/>
    <s v="3180 South 460 West"/>
    <s v="SALT LAKE CITY"/>
    <s v="UT"/>
    <n v="84115"/>
    <x v="164"/>
    <s v="Corporation"/>
    <s v="White"/>
    <s v="Unanswered"/>
    <s v="Unanswered"/>
    <m/>
    <n v="25"/>
    <d v="2020-04-04T00:00:00"/>
    <s v="Brighton Bank"/>
    <x v="0"/>
  </r>
  <r>
    <s v="e $150,000-350,000"/>
    <s v="STANDARD INDUSTRIES, INC."/>
    <s v="Retail Stores Misc"/>
    <s v="3500 S. West Temple"/>
    <s v="SALT LAKE CITY"/>
    <s v="UT"/>
    <n v="84115"/>
    <x v="164"/>
    <s v="Corporation"/>
    <s v="Unanswered"/>
    <s v="Unanswered"/>
    <s v="Unanswered"/>
    <m/>
    <n v="23"/>
    <d v="2020-05-05T00:00:00"/>
    <s v="Mountain America FCU"/>
    <x v="0"/>
  </r>
  <r>
    <s v="e $150,000-350,000"/>
    <s v="GRANT NORRIS BUILDING COMPANY"/>
    <s v="Retail Stores Misc"/>
    <s v="2745 Filmore Street"/>
    <s v="SALT LAKE CITY"/>
    <s v="UT"/>
    <n v="84106"/>
    <x v="164"/>
    <s v="Corporation"/>
    <s v="Unanswered"/>
    <s v="Male Owned"/>
    <s v="Non-Veteran"/>
    <m/>
    <n v="12"/>
    <d v="2020-04-14T00:00:00"/>
    <s v="Readycap Lending, LLC"/>
    <x v="0"/>
  </r>
  <r>
    <s v="e $150,000-350,000"/>
    <s v="MA BO INC"/>
    <s v="Retail Stores Misc"/>
    <s v="522 E. 100 S."/>
    <s v="SALT LAKE CITY"/>
    <s v="UT"/>
    <n v="84102"/>
    <x v="164"/>
    <s v="Corporation"/>
    <s v="Unanswered"/>
    <s v="Male Owned"/>
    <s v="Non-Veteran"/>
    <m/>
    <n v="30"/>
    <d v="2020-04-15T00:00:00"/>
    <s v="Readycap Lending, LLC"/>
    <x v="0"/>
  </r>
  <r>
    <s v="e $150,000-350,000"/>
    <s v="WASATCH FONDUE LLC"/>
    <s v="Retail Stores Misc"/>
    <s v="340 S Main Street"/>
    <s v="SALT LAKE CITY"/>
    <s v="UT"/>
    <n v="84101"/>
    <x v="164"/>
    <s v="Corporation"/>
    <s v="Unanswered"/>
    <s v="Male Owned"/>
    <s v="Non-Veteran"/>
    <m/>
    <n v="38"/>
    <d v="2020-04-14T00:00:00"/>
    <s v="Readycap Lending, LLC"/>
    <x v="0"/>
  </r>
  <r>
    <s v="e $150,000-350,000"/>
    <s v="AQUA BALANCE, INC."/>
    <s v="Retail Stores Misc"/>
    <s v="2368 S STATE ST"/>
    <s v="SALT LAKE CITY"/>
    <s v="UT"/>
    <n v="84115"/>
    <x v="164"/>
    <s v="Corporation"/>
    <s v="White"/>
    <s v="Male Owned"/>
    <s v="Non-Veteran"/>
    <m/>
    <n v="19"/>
    <d v="2020-04-10T00:00:00"/>
    <s v="University First FCU"/>
    <x v="0"/>
  </r>
  <r>
    <s v="e $150,000-350,000"/>
    <s v="PIPHANY, INC"/>
    <s v="Electronic Shopping &amp; Online"/>
    <s v="5445 W Harold Gatty Drive, Suite B"/>
    <s v="SALT LAKE CITY"/>
    <s v="UT"/>
    <n v="84116"/>
    <x v="165"/>
    <s v="Corporation"/>
    <s v="Unanswered"/>
    <s v="Unanswered"/>
    <s v="Unanswered"/>
    <m/>
    <n v="16"/>
    <d v="2020-04-16T00:00:00"/>
    <s v="Zions Bank, A Division of"/>
    <x v="0"/>
  </r>
  <r>
    <s v="d $350,000-1 million"/>
    <s v="GEARLAUNCH INC."/>
    <s v="Electronic Shopping &amp; Online"/>
    <s v="10 W BROADWAY STE 490"/>
    <s v="SALT LAKE CITY"/>
    <s v="UT"/>
    <n v="84101"/>
    <x v="166"/>
    <s v="Corporation"/>
    <s v="Unanswered"/>
    <s v="Unanswered"/>
    <s v="Unanswered"/>
    <m/>
    <n v="15"/>
    <d v="2020-04-11T00:00:00"/>
    <s v="Timberline Bank"/>
    <x v="0"/>
  </r>
  <r>
    <s v="d $350,000-1 million"/>
    <s v="PREMIER VENDING, INC."/>
    <s v="Vending Machine Operators"/>
    <s v="1825 Fortune Road"/>
    <s v="SALT LAKE CITY"/>
    <s v="UT"/>
    <n v="84104"/>
    <x v="167"/>
    <s v="Corporation"/>
    <s v="Unanswered"/>
    <s v="Male Owned"/>
    <s v="Non-Veteran"/>
    <m/>
    <n v="68"/>
    <d v="2020-04-07T00:00:00"/>
    <s v="Zions Bank, A Division of"/>
    <x v="0"/>
  </r>
  <r>
    <s v="e $150,000-350,000"/>
    <s v="KWIK VENDING SERVICE INC"/>
    <s v="Vending Machine Operators"/>
    <s v="451 W 500 N"/>
    <s v="SALT LAKE CITY"/>
    <s v="UT"/>
    <n v="84103"/>
    <x v="167"/>
    <s v="Corporation"/>
    <s v="Unanswered"/>
    <s v="Unanswered"/>
    <s v="Unanswered"/>
    <m/>
    <n v="1"/>
    <d v="2020-04-30T00:00:00"/>
    <s v="America First FCU"/>
    <x v="0"/>
  </r>
  <r>
    <s v="e $150,000-350,000"/>
    <s v="EPICURE U.S., INC"/>
    <s v="Direct Sellers"/>
    <s v="26 Rio Grande Street, Suite 2072"/>
    <s v="SALT LAKE CITY"/>
    <s v="UT"/>
    <n v="84101"/>
    <x v="168"/>
    <s v="Corporation"/>
    <s v="Unanswered"/>
    <s v="Unanswered"/>
    <s v="Unanswered"/>
    <m/>
    <n v="8"/>
    <d v="2020-04-14T00:00:00"/>
    <s v="BMO Harris Bank National Association"/>
    <x v="0"/>
  </r>
  <r>
    <s v="e $150,000-350,000"/>
    <s v="SALT LAKE GARFIELD AND WESTERN RAILWAY COMPANY"/>
    <s v="Rail Transportation"/>
    <s v="6440 South Wasatch Boulevard"/>
    <s v="SALT LAKE CITY"/>
    <s v="UT"/>
    <n v="84121"/>
    <x v="169"/>
    <s v="Corporation"/>
    <s v="Unanswered"/>
    <s v="Male Owned"/>
    <s v="Non-Veteran"/>
    <m/>
    <n v="80"/>
    <d v="2020-05-03T00:00:00"/>
    <s v="Zions Bank, A Division of"/>
    <x v="0"/>
  </r>
  <r>
    <s v="a $5-10 million"/>
    <s v="SHIPEX INC."/>
    <s v="Truck Transportation"/>
    <s v="376 E 400 S"/>
    <s v="SALT LAKE CITY"/>
    <s v="UT"/>
    <n v="84111"/>
    <x v="170"/>
    <s v="Corporation"/>
    <s v="White"/>
    <s v="Male Owned"/>
    <s v="Unanswered"/>
    <m/>
    <n v="428"/>
    <d v="2020-04-13T00:00:00"/>
    <s v="KeyBank National Association"/>
    <x v="0"/>
  </r>
  <r>
    <s v="c $1-2 million"/>
    <s v="MAXWAY, INC."/>
    <s v="Truck Transportation"/>
    <s v="1635 S Empire Road"/>
    <s v="SALT LAKE CITY"/>
    <s v="UT"/>
    <n v="84104"/>
    <x v="170"/>
    <s v="Corporation"/>
    <s v="Unanswered"/>
    <s v="Unanswered"/>
    <s v="Unanswered"/>
    <m/>
    <n v="260"/>
    <d v="2020-06-16T00:00:00"/>
    <s v="Mountain America FCU"/>
    <x v="0"/>
  </r>
  <r>
    <s v="d $350,000-1 million"/>
    <s v="ATTCO TRUCKING COMPANY, INC."/>
    <s v="Truck Transportation"/>
    <s v="2750 W 900 S"/>
    <s v="SALT LAKE CITY"/>
    <s v="UT"/>
    <n v="84104"/>
    <x v="170"/>
    <s v="Corporation"/>
    <s v="White"/>
    <s v="Male Owned"/>
    <s v="Non-Veteran"/>
    <m/>
    <n v="40"/>
    <d v="2020-04-06T00:00:00"/>
    <s v="Cache Valley Bank"/>
    <x v="0"/>
  </r>
  <r>
    <s v="d $350,000-1 million"/>
    <s v="VA TRANSPORTATION, INC."/>
    <s v="Truck Transportation"/>
    <s v="1079 legacy View St"/>
    <s v="SALT LAKE CITY"/>
    <s v="UT"/>
    <n v="84104"/>
    <x v="170"/>
    <s v="Corporation"/>
    <s v="Unanswered"/>
    <s v="Male Owned"/>
    <s v="Non-Veteran"/>
    <m/>
    <n v="16"/>
    <d v="2020-04-10T00:00:00"/>
    <s v="First Utah Bank"/>
    <x v="0"/>
  </r>
  <r>
    <s v="d $350,000-1 million"/>
    <s v="DIAMOND TREE EXPERTS, INC."/>
    <s v="Truck Transportation"/>
    <s v="3645 S 500 W"/>
    <s v="SALT LAKE CITY"/>
    <s v="UT"/>
    <n v="84115"/>
    <x v="170"/>
    <s v="Corporation"/>
    <s v="White"/>
    <s v="Male Owned"/>
    <s v="Non-Veteran"/>
    <m/>
    <m/>
    <d v="2020-04-13T00:00:00"/>
    <s v="KeyBank National Association"/>
    <x v="0"/>
  </r>
  <r>
    <s v="d $350,000-1 million"/>
    <s v="HARRINGTON TRUCKING INC"/>
    <s v="Truck Transportation"/>
    <s v="510 SOUTH DELONG STREET"/>
    <s v="SALT LAKE CITY"/>
    <s v="UT"/>
    <n v="84104"/>
    <x v="170"/>
    <s v="Corporation"/>
    <s v="Unanswered"/>
    <s v="Unanswered"/>
    <s v="Unanswered"/>
    <m/>
    <n v="39"/>
    <d v="2020-04-13T00:00:00"/>
    <s v="KeyBank National Association"/>
    <x v="0"/>
  </r>
  <r>
    <s v="d $350,000-1 million"/>
    <s v="MAC TRANZ INC"/>
    <s v="Truck Transportation"/>
    <s v="P.O. Box 25426"/>
    <s v="SALT LAKE CITY"/>
    <s v="UT"/>
    <n v="84125"/>
    <x v="170"/>
    <s v="Corporation"/>
    <s v="Unanswered"/>
    <s v="Unanswered"/>
    <s v="Unanswered"/>
    <m/>
    <n v="37"/>
    <d v="2020-04-09T00:00:00"/>
    <s v="Mountain America FCU"/>
    <x v="0"/>
  </r>
  <r>
    <s v="e $150,000-350,000"/>
    <s v="SPECTRUM FIELD SERVICES, INC."/>
    <s v="Truck Transportation"/>
    <s v="220 E Morris Avenue"/>
    <s v="SALT LAKE CITY"/>
    <s v="UT"/>
    <n v="84115"/>
    <x v="170"/>
    <s v="Corporation"/>
    <s v="Unanswered"/>
    <s v="Unanswered"/>
    <s v="Unanswered"/>
    <m/>
    <m/>
    <d v="2020-04-13T00:00:00"/>
    <s v="KeyBank National Association"/>
    <x v="0"/>
  </r>
  <r>
    <s v="e $150,000-350,000"/>
    <s v="R &amp; R TRANSPORTATION, INC"/>
    <s v="Truck Transportation"/>
    <s v="1935 East Vine St, Ste 380"/>
    <s v="SALT LAKE CITY"/>
    <s v="UT"/>
    <n v="84121"/>
    <x v="170"/>
    <s v="Corporation"/>
    <s v="Unanswered"/>
    <s v="Unanswered"/>
    <s v="Unanswered"/>
    <m/>
    <n v="14"/>
    <d v="2020-04-15T00:00:00"/>
    <s v="Mountain America FCU"/>
    <x v="0"/>
  </r>
  <r>
    <s v="c $1-2 million"/>
    <s v="JAMES H. CLARK &amp; SON, IN"/>
    <s v="Freight Trucking"/>
    <s v="4100 South 663 West"/>
    <s v="SALT LAKE CITY"/>
    <s v="UT"/>
    <n v="84123"/>
    <x v="171"/>
    <s v="Corporation"/>
    <s v="White"/>
    <s v="Male Owned"/>
    <s v="Unanswered"/>
    <m/>
    <n v="86"/>
    <d v="2020-04-08T00:00:00"/>
    <s v="Brighton Bank"/>
    <x v="0"/>
  </r>
  <r>
    <s v="c $1-2 million"/>
    <s v="ALPHA TRANSPORT, INC"/>
    <s v="Freight Trucking"/>
    <s v="1655 W 1900 N"/>
    <s v="SALT LAKE CITY"/>
    <s v="UT"/>
    <n v="84116"/>
    <x v="171"/>
    <s v="Corporation"/>
    <s v="Unanswered"/>
    <s v="Unanswered"/>
    <s v="Unanswered"/>
    <m/>
    <n v="135"/>
    <d v="2020-04-27T00:00:00"/>
    <s v="Continental Bank"/>
    <x v="0"/>
  </r>
  <r>
    <s v="d $350,000-1 million"/>
    <s v="ME &amp; BROTHERS, INC."/>
    <s v="Freight Trucking"/>
    <s v="1175 S Legacy View St"/>
    <s v="SALT LAKE CITY"/>
    <s v="UT"/>
    <n v="84104"/>
    <x v="171"/>
    <s v="Corporation"/>
    <s v="Hispanic"/>
    <s v="Male Owned"/>
    <s v="Non-Veteran"/>
    <m/>
    <n v="32"/>
    <d v="2020-04-13T00:00:00"/>
    <s v="KeyBank National Association"/>
    <x v="0"/>
  </r>
  <r>
    <s v="d $350,000-1 million"/>
    <s v="GARRISON TRANSPORTATION SERVICES, INC."/>
    <s v="Freight Trucking"/>
    <s v="1510 S 3600 W"/>
    <s v="SALT LAKE CITY"/>
    <s v="UT"/>
    <n v="84104"/>
    <x v="171"/>
    <s v="Corporation"/>
    <s v="Unanswered"/>
    <s v="Male Owned"/>
    <s v="Non-Veteran"/>
    <m/>
    <n v="31"/>
    <d v="2020-04-30T00:00:00"/>
    <s v="Zions Bank, A Division of"/>
    <x v="0"/>
  </r>
  <r>
    <s v="e $150,000-350,000"/>
    <s v="MONTANA BRAND PRODUCE COMPANY INC"/>
    <s v="Freight Trucking"/>
    <s v="1483 Beck St"/>
    <s v="SALT LAKE CITY"/>
    <s v="UT"/>
    <n v="84116"/>
    <x v="171"/>
    <s v="Corporation"/>
    <s v="Unanswered"/>
    <s v="Unanswered"/>
    <s v="Unanswered"/>
    <m/>
    <n v="25"/>
    <d v="2020-04-15T00:00:00"/>
    <s v="Bank of Utah"/>
    <x v="0"/>
  </r>
  <r>
    <s v="e $150,000-350,000"/>
    <s v="INTERMOUNTAIN EXPRESS TRANSPORT, INC."/>
    <s v="Freight Trucking"/>
    <s v="PO Box 22473"/>
    <s v="SALT LAKE CITY"/>
    <s v="UT"/>
    <n v="84122"/>
    <x v="171"/>
    <s v="Corporation"/>
    <s v="Unanswered"/>
    <s v="Unanswered"/>
    <s v="Unanswered"/>
    <m/>
    <n v="19"/>
    <d v="2020-04-29T00:00:00"/>
    <s v="Mountain America FCU"/>
    <x v="0"/>
  </r>
  <r>
    <s v="e $150,000-350,000"/>
    <s v="FRISBU TRUCKING, INC."/>
    <s v="Freight Trucking"/>
    <s v="4228 West 1730 South"/>
    <s v="SALT LAKE CITY"/>
    <s v="UT"/>
    <n v="84104"/>
    <x v="171"/>
    <s v="Corporation"/>
    <s v="White"/>
    <s v="Male Owned"/>
    <s v="Non-Veteran"/>
    <m/>
    <n v="27"/>
    <d v="2020-05-11T00:00:00"/>
    <s v="Transportation Alliance Bank, Inc. d/b/a TAB Bank, Inc."/>
    <x v="0"/>
  </r>
  <r>
    <s v="d $350,000-1 million"/>
    <s v="INTERWEST TRANSPORTATION, INC."/>
    <s v="Freight Trucking"/>
    <s v="6195 W  300 S SUITE 300"/>
    <s v="SALT LAKE CITY"/>
    <s v="UT"/>
    <n v="84104"/>
    <x v="172"/>
    <s v="Corporation"/>
    <s v="White"/>
    <s v="Male Owned"/>
    <s v="Non-Veteran"/>
    <m/>
    <n v="29"/>
    <d v="2020-04-14T00:00:00"/>
    <s v="Continental Bank"/>
    <x v="0"/>
  </r>
  <r>
    <s v="e $150,000-350,000"/>
    <s v="RAPCO DISTRIBUTING CO"/>
    <s v="Freight Trucking"/>
    <s v="3984 S 500 W"/>
    <s v="SALT LAKE CITY"/>
    <s v="UT"/>
    <n v="84123"/>
    <x v="172"/>
    <s v="Corporation"/>
    <s v="Unanswered"/>
    <s v="Unanswered"/>
    <s v="Unanswered"/>
    <m/>
    <n v="22"/>
    <d v="2020-04-15T00:00:00"/>
    <s v="First Utah Bank"/>
    <x v="0"/>
  </r>
  <r>
    <s v="d $350,000-1 million"/>
    <s v="DOUBLE D DISTRIBUTION, INC."/>
    <s v="Freight Moving Storage"/>
    <s v="1550 S DISTRIBUTION DR"/>
    <s v="SALT LAKE CITY"/>
    <s v="UT"/>
    <n v="84104"/>
    <x v="173"/>
    <s v="Corporation"/>
    <s v="Unanswered"/>
    <s v="Male Owned"/>
    <s v="Non-Veteran"/>
    <m/>
    <n v="31"/>
    <d v="2020-04-09T00:00:00"/>
    <s v="Bank of Utah"/>
    <x v="0"/>
  </r>
  <r>
    <s v="d $350,000-1 million"/>
    <s v="JACKSON-ROCK SPRINGS STAGES, INC"/>
    <s v="Urban Transit Systems"/>
    <s v="542 DELONG ST"/>
    <s v="SALT LAKE CITY"/>
    <s v="UT"/>
    <n v="84104"/>
    <x v="174"/>
    <s v="Corporation"/>
    <s v="Unanswered"/>
    <s v="Unanswered"/>
    <s v="Unanswered"/>
    <m/>
    <n v="149"/>
    <d v="2020-04-06T00:00:00"/>
    <s v="NebraskaLand National Bank"/>
    <x v="0"/>
  </r>
  <r>
    <s v="d $350,000-1 million"/>
    <s v="RTW MANAGEMENT INC."/>
    <s v="Urban Transit Systems"/>
    <s v="1495 E 3300 S"/>
    <s v="SALT LAKE CITY"/>
    <s v="UT"/>
    <n v="84106"/>
    <x v="175"/>
    <s v="Corporation"/>
    <s v="Unanswered"/>
    <s v="Female Owned"/>
    <s v="Non-Veteran"/>
    <m/>
    <n v="0"/>
    <d v="2020-04-09T00:00:00"/>
    <s v="Live Oak Banking Company"/>
    <x v="0"/>
  </r>
  <r>
    <s v="e $150,000-350,000"/>
    <s v="T.S. RIDEOUT INC"/>
    <s v="Transportation Support"/>
    <s v="50 E Central Ave"/>
    <s v="SALT LAKE CITY"/>
    <s v="UT"/>
    <n v="84107"/>
    <x v="176"/>
    <s v="Corporation"/>
    <s v="Unanswered"/>
    <s v="Unanswered"/>
    <s v="Unanswered"/>
    <m/>
    <n v="19"/>
    <d v="2020-04-15T00:00:00"/>
    <s v="FinWise Bank"/>
    <x v="0"/>
  </r>
  <r>
    <s v="e $150,000-350,000"/>
    <s v="SPIDER TRANSPORT, INC."/>
    <s v="Transportation Support"/>
    <s v="1510 S 700 W"/>
    <s v="SALT LAKE CITY"/>
    <s v="UT"/>
    <n v="84104"/>
    <x v="177"/>
    <s v="Corporation"/>
    <s v="Unanswered"/>
    <s v="Unanswered"/>
    <s v="Unanswered"/>
    <m/>
    <n v="15"/>
    <d v="2020-04-28T00:00:00"/>
    <s v="Utah First FCU"/>
    <x v="0"/>
  </r>
  <r>
    <s v="d $350,000-1 million"/>
    <s v="FREIGHT SYSTEMS INCORPORATED"/>
    <s v="Transportation Support"/>
    <s v="2291 S. COMMERCE CENTER DR."/>
    <s v="SALT LAKE CITY"/>
    <s v="UT"/>
    <n v="84120"/>
    <x v="178"/>
    <s v="Corporation"/>
    <s v="Unanswered"/>
    <s v="Unanswered"/>
    <s v="Unanswered"/>
    <m/>
    <m/>
    <d v="2020-05-03T00:00:00"/>
    <s v="Wells Fargo Bank, National Association"/>
    <x v="0"/>
  </r>
  <r>
    <s v="d $350,000-1 million"/>
    <s v="KINDIG-IT DESIGN, INC."/>
    <s v="Warehousing &amp; Storage"/>
    <s v="164 E HILL AVE"/>
    <s v="SALT LAKE CITY"/>
    <s v="UT"/>
    <n v="84107"/>
    <x v="179"/>
    <s v="Corporation"/>
    <s v="White"/>
    <s v="Male Owned"/>
    <s v="Non-Veteran"/>
    <m/>
    <n v="31"/>
    <d v="2020-04-09T00:00:00"/>
    <s v="Security Service FCU"/>
    <x v="0"/>
  </r>
  <r>
    <s v="e $150,000-350,000"/>
    <s v="COPPERFIELD PUBLISHING INC."/>
    <s v="Newspapers"/>
    <s v="175 W 200 S #100"/>
    <s v="SALT LAKE CITY"/>
    <s v="UT"/>
    <n v="84101"/>
    <x v="180"/>
    <s v="Corporation"/>
    <s v="White"/>
    <s v="Male Owned"/>
    <s v="Non-Veteran"/>
    <m/>
    <n v="21"/>
    <d v="2020-04-27T00:00:00"/>
    <s v="Cyprus FCU"/>
    <x v="0"/>
  </r>
  <r>
    <s v="a $5-10 million"/>
    <s v="MASTERCONTROL, INC"/>
    <s v="Software Publishers"/>
    <s v="6350 S 3000 E"/>
    <s v="SALT LAKE CITY"/>
    <s v="UT"/>
    <n v="84121"/>
    <x v="181"/>
    <s v="Corporation"/>
    <s v="Unanswered"/>
    <s v="Unanswered"/>
    <s v="Unanswered"/>
    <m/>
    <n v="319"/>
    <d v="2020-04-13T00:00:00"/>
    <s v="Zions Bank, A Division of"/>
    <x v="0"/>
  </r>
  <r>
    <s v="c $1-2 million"/>
    <s v="DEVONWAY INC"/>
    <s v="Software Publishers"/>
    <s v="1935 E Vine Street, Suite 240"/>
    <s v="SALT LAKE CITY"/>
    <s v="UT"/>
    <n v="84121"/>
    <x v="181"/>
    <s v="Corporation"/>
    <s v="Unanswered"/>
    <s v="Unanswered"/>
    <s v="Unanswered"/>
    <m/>
    <n v="64"/>
    <d v="2020-04-28T00:00:00"/>
    <s v="Silicon Valley Bank"/>
    <x v="0"/>
  </r>
  <r>
    <s v="c $1-2 million"/>
    <s v="PARK CITY GROUP, INC."/>
    <s v="Software Publishers"/>
    <s v="5282 S. Commerce Drive"/>
    <s v="SALT LAKE CITY"/>
    <s v="UT"/>
    <n v="84107"/>
    <x v="181"/>
    <s v="Corporation"/>
    <s v="Unanswered"/>
    <s v="Unanswered"/>
    <s v="Unanswered"/>
    <m/>
    <n v="66"/>
    <d v="2020-04-15T00:00:00"/>
    <s v="U.S. Bank, National Association"/>
    <x v="0"/>
  </r>
  <r>
    <s v="d $350,000-1 million"/>
    <s v="MILLENNIAL VISION INC"/>
    <s v="Software Publishers"/>
    <s v="4578 S HIGHLAND DR"/>
    <s v="SALT LAKE CITY"/>
    <s v="UT"/>
    <n v="84117"/>
    <x v="181"/>
    <s v="Corporation"/>
    <s v="Unanswered"/>
    <s v="Unanswered"/>
    <s v="Unanswered"/>
    <m/>
    <n v="27"/>
    <d v="2020-04-27T00:00:00"/>
    <s v="Continental Bank"/>
    <x v="0"/>
  </r>
  <r>
    <s v="d $350,000-1 million"/>
    <s v="GRAVIT, INC."/>
    <s v="Software Publishers"/>
    <s v="136 S Main Street Suite 610"/>
    <s v="SALT LAKE CITY"/>
    <s v="UT"/>
    <n v="84101"/>
    <x v="181"/>
    <s v="Corporation"/>
    <s v="Unanswered"/>
    <s v="Unanswered"/>
    <s v="Unanswered"/>
    <m/>
    <n v="19"/>
    <d v="2020-04-13T00:00:00"/>
    <s v="Silicon Valley Bank"/>
    <x v="0"/>
  </r>
  <r>
    <s v="d $350,000-1 million"/>
    <s v="MOBICHORD, INC."/>
    <s v="Software Publishers"/>
    <s v="26 S Rio Grande St Suite 2072"/>
    <s v="SALT LAKE CITY"/>
    <s v="UT"/>
    <n v="84101"/>
    <x v="181"/>
    <s v="Corporation"/>
    <s v="Unanswered"/>
    <s v="Unanswered"/>
    <s v="Unanswered"/>
    <m/>
    <n v="15"/>
    <d v="2020-04-13T00:00:00"/>
    <s v="Silicon Valley Bank"/>
    <x v="0"/>
  </r>
  <r>
    <s v="d $350,000-1 million"/>
    <s v="XOMI, INC"/>
    <s v="Software Publishers"/>
    <s v="375 W 200 S, Suite 300"/>
    <s v="SALT LAKE CITY"/>
    <s v="UT"/>
    <n v="84101"/>
    <x v="181"/>
    <s v="Corporation"/>
    <s v="Unanswered"/>
    <s v="Unanswered"/>
    <s v="Unanswered"/>
    <m/>
    <n v="47"/>
    <d v="2020-04-13T00:00:00"/>
    <s v="Silicon Valley Bank"/>
    <x v="0"/>
  </r>
  <r>
    <s v="d $350,000-1 million"/>
    <s v="TELENOTES INC."/>
    <s v="Software Publishers"/>
    <s v="716 East 4500 South Ste 250"/>
    <s v="SALT LAKE CITY"/>
    <s v="UT"/>
    <n v="84107"/>
    <x v="181"/>
    <s v="Corporation"/>
    <s v="White"/>
    <s v="Male Owned"/>
    <s v="Non-Veteran"/>
    <m/>
    <n v="49"/>
    <d v="2020-04-13T00:00:00"/>
    <s v="Zions Bank, A Division of"/>
    <x v="0"/>
  </r>
  <r>
    <s v="e $150,000-350,000"/>
    <s v="SAMARITAN SOFTWARE LLC"/>
    <s v="Software Publishers"/>
    <s v="265 East 100 South Ste 290"/>
    <s v="SALT LAKE CITY"/>
    <s v="UT"/>
    <n v="84111"/>
    <x v="181"/>
    <s v="Corporation"/>
    <s v="Unanswered"/>
    <s v="Male Owned"/>
    <s v="Non-Veteran"/>
    <m/>
    <n v="13"/>
    <d v="2020-05-07T00:00:00"/>
    <s v="Utah First FCU"/>
    <x v="0"/>
  </r>
  <r>
    <s v="e $150,000-350,000"/>
    <s v="OASIS STAGE WERKS, INC."/>
    <s v="Sound Recordings"/>
    <s v="249 S Rio Grande St"/>
    <s v="SALT LAKE CITY"/>
    <s v="UT"/>
    <n v="84101"/>
    <x v="182"/>
    <s v="Corporation"/>
    <s v="White"/>
    <s v="Male Owned"/>
    <s v="Veteran"/>
    <m/>
    <n v="29"/>
    <d v="2020-04-14T00:00:00"/>
    <s v="KeyBank National Association"/>
    <x v="0"/>
  </r>
  <r>
    <s v="e $150,000-350,000"/>
    <s v="KLO BROADCASTING INC"/>
    <s v="Radio Station"/>
    <s v="257 E 200 S Ste 400"/>
    <s v="SALT LAKE CITY"/>
    <s v="UT"/>
    <n v="84111"/>
    <x v="183"/>
    <s v="Corporation"/>
    <s v="Unanswered"/>
    <s v="Unanswered"/>
    <s v="Unanswered"/>
    <m/>
    <n v="22"/>
    <d v="2020-04-06T00:00:00"/>
    <s v="Bank of Utah"/>
    <x v="0"/>
  </r>
  <r>
    <s v="e $150,000-350,000"/>
    <s v="COSMIC PICTURES, INC."/>
    <s v="TV Broadcasting"/>
    <s v="1345 S MAJOR ST"/>
    <s v="SALT LAKE CITY"/>
    <s v="UT"/>
    <n v="84115"/>
    <x v="184"/>
    <s v="Corporation"/>
    <s v="White"/>
    <s v="Male Owned"/>
    <s v="Non-Veteran"/>
    <m/>
    <n v="18"/>
    <d v="2020-04-05T00:00:00"/>
    <s v="Mountain America FCU"/>
    <x v="0"/>
  </r>
  <r>
    <s v="e $150,000-350,000"/>
    <s v="KOMODO SYSTEMS INCORPORATED"/>
    <s v="Wireless Telecommunications"/>
    <s v="488 E WINCHESTER ST  STE 100"/>
    <s v="SALT LAKE CITY"/>
    <s v="UT"/>
    <n v="84107"/>
    <x v="185"/>
    <s v="Corporation"/>
    <s v="Unanswered"/>
    <s v="Unanswered"/>
    <s v="Non-Veteran"/>
    <m/>
    <n v="16"/>
    <d v="2020-04-16T00:00:00"/>
    <s v="JPMorgan Chase Bank, National Association"/>
    <x v="0"/>
  </r>
  <r>
    <s v="c $1-2 million"/>
    <s v="GROOVE ENTERTAINMENT TECHNOLOGIES, INC."/>
    <s v="Satellite Communications"/>
    <s v="4141 S Highland Drive Suite 100 0.0"/>
    <s v="SALT LAKE CITY"/>
    <s v="UT"/>
    <n v="84124"/>
    <x v="186"/>
    <s v="Corporation"/>
    <s v="Unanswered"/>
    <s v="Male Owned"/>
    <s v="Non-Veteran"/>
    <m/>
    <n v="74"/>
    <d v="2020-04-10T00:00:00"/>
    <s v="JPMorgan Chase Bank, National Association"/>
    <x v="0"/>
  </r>
  <r>
    <s v="d $350,000-1 million"/>
    <s v="SPRING BUSINESS SOLUTIONS INC."/>
    <s v="Telecommunications Resellers"/>
    <s v="3939 South Wasatch Drive Suite 3"/>
    <s v="SALT LAKE CITY"/>
    <s v="UT"/>
    <n v="84124"/>
    <x v="187"/>
    <s v="Corporation"/>
    <s v="White"/>
    <s v="Male Owned"/>
    <s v="Non-Veteran"/>
    <m/>
    <n v="53"/>
    <d v="2020-04-07T00:00:00"/>
    <s v="Glacier Bank"/>
    <x v="0"/>
  </r>
  <r>
    <s v="e $150,000-350,000"/>
    <s v="MCKINNON MULHERIN INC"/>
    <s v="Telecommunications Resellers"/>
    <s v="1731 S 2100 E"/>
    <s v="SALT LAKE CITY"/>
    <s v="UT"/>
    <n v="84108"/>
    <x v="187"/>
    <s v="Corporation"/>
    <s v="Unanswered"/>
    <s v="Unanswered"/>
    <s v="Unanswered"/>
    <m/>
    <n v="25"/>
    <d v="2020-04-27T00:00:00"/>
    <s v="America First FCU"/>
    <x v="0"/>
  </r>
  <r>
    <s v="d $350,000-1 million"/>
    <s v="LIGHTSTREAM COMMUNICATIONS, INC."/>
    <s v="Other Telecommunications"/>
    <s v="208 N 2100 WEST 2ND FLOOR"/>
    <s v="SALT LAKE CITY"/>
    <s v="UT"/>
    <n v="84116"/>
    <x v="188"/>
    <s v="Corporation"/>
    <s v="Asian"/>
    <s v="Unanswered"/>
    <s v="Non-Veteran"/>
    <m/>
    <n v="30"/>
    <d v="2020-04-27T00:00:00"/>
    <s v="Continental Bank"/>
    <x v="0"/>
  </r>
  <r>
    <s v="e $150,000-350,000"/>
    <s v="COMPLETE COMMUNICATIONS, INC."/>
    <s v="Other Telecommunications"/>
    <s v="684 E VINE ST"/>
    <s v="SALT LAKE CITY"/>
    <s v="UT"/>
    <n v="84107"/>
    <x v="188"/>
    <s v="Corporation"/>
    <s v="Unanswered"/>
    <s v="Unanswered"/>
    <s v="Unanswered"/>
    <m/>
    <n v="12"/>
    <d v="2020-04-08T00:00:00"/>
    <s v="Cache Valley Bank"/>
    <x v="0"/>
  </r>
  <r>
    <s v="c $1-2 million"/>
    <s v="GUEST-TEK INTERACTIVE ENTERTAINMENT INC."/>
    <s v="Data Processing"/>
    <s v="1160 S PIONEER RD STE 5"/>
    <s v="SALT LAKE CITY"/>
    <s v="UT"/>
    <n v="84104"/>
    <x v="189"/>
    <s v="Corporation"/>
    <s v="Unanswered"/>
    <s v="Unanswered"/>
    <s v="Unanswered"/>
    <m/>
    <n v="33"/>
    <d v="2020-04-28T00:00:00"/>
    <s v="HSBC Bank USA, National Association"/>
    <x v="0"/>
  </r>
  <r>
    <s v="d $350,000-1 million"/>
    <s v="DEEPSEE.AI INC."/>
    <s v="Data Processing"/>
    <s v="90 South 400 West"/>
    <s v="SALT LAKE CITY"/>
    <s v="UT"/>
    <n v="84101"/>
    <x v="189"/>
    <s v="Corporation"/>
    <s v="Unanswered"/>
    <s v="Unanswered"/>
    <s v="Unanswered"/>
    <m/>
    <n v="17"/>
    <d v="2020-04-15T00:00:00"/>
    <s v="Silicon Valley Bank"/>
    <x v="0"/>
  </r>
  <r>
    <s v="d $350,000-1 million"/>
    <s v="FATPIPE INC."/>
    <s v="Data Processing"/>
    <s v="392 E. Winchester Street, Fifth Floor"/>
    <s v="SALT LAKE CITY"/>
    <s v="UT"/>
    <n v="84107"/>
    <x v="189"/>
    <s v="Corporation"/>
    <s v="Unanswered"/>
    <s v="Unanswered"/>
    <s v="Unanswered"/>
    <m/>
    <n v="36"/>
    <d v="2020-04-07T00:00:00"/>
    <s v="Zions Bank, A Division of"/>
    <x v="0"/>
  </r>
  <r>
    <s v="d $350,000-1 million"/>
    <s v="MAINSTREAM DATA, INC."/>
    <s v="Data Processing"/>
    <s v="375 E Chipeta Way Ste B"/>
    <s v="SALT LAKE CITY"/>
    <s v="UT"/>
    <n v="84108"/>
    <x v="189"/>
    <s v="Corporation"/>
    <s v="Unanswered"/>
    <s v="Unanswered"/>
    <s v="Unanswered"/>
    <m/>
    <n v="28"/>
    <d v="2020-04-10T00:00:00"/>
    <s v="Zions Bank, A Division of"/>
    <x v="0"/>
  </r>
  <r>
    <s v="e $150,000-350,000"/>
    <s v="HAINES AND COMPANY, INC."/>
    <s v="Data Processing"/>
    <s v="1420 E Kensington Ave."/>
    <s v="SALT LAKE CITY"/>
    <s v="UT"/>
    <n v="84105"/>
    <x v="189"/>
    <s v="Corporation"/>
    <s v="Unanswered"/>
    <s v="Unanswered"/>
    <s v="Unanswered"/>
    <m/>
    <n v="8"/>
    <d v="2020-04-29T00:00:00"/>
    <s v="Cross River Bank"/>
    <x v="0"/>
  </r>
  <r>
    <s v="e $150,000-350,000"/>
    <s v="NEXTALK, INC."/>
    <s v="Data Processing"/>
    <s v="448 E. Winchester Street, Suite 100"/>
    <s v="SALT LAKE CITY"/>
    <s v="UT"/>
    <n v="84107"/>
    <x v="189"/>
    <s v="Corporation"/>
    <s v="Unanswered"/>
    <s v="Unanswered"/>
    <s v="Unanswered"/>
    <m/>
    <n v="8"/>
    <d v="2020-04-16T00:00:00"/>
    <s v="Zions Bank, A Division of"/>
    <x v="0"/>
  </r>
  <r>
    <s v="d $350,000-1 million"/>
    <s v="ALLVEST INFORMATION SERVICES, LLC"/>
    <s v="News Syndicates"/>
    <s v="421 S 400 E"/>
    <s v="SALT LAKE CITY"/>
    <s v="UT"/>
    <n v="84111"/>
    <x v="190"/>
    <s v="Corporation"/>
    <s v="Unanswered"/>
    <s v="Unanswered"/>
    <s v="Unanswered"/>
    <m/>
    <n v="36"/>
    <d v="2020-04-08T00:00:00"/>
    <s v="Utah First FCU"/>
    <x v="0"/>
  </r>
  <r>
    <s v="e $150,000-350,000"/>
    <s v="PERSEVERE"/>
    <s v="News Syndicates"/>
    <s v="644 West North Temple #405"/>
    <s v="SALT LAKE CITY"/>
    <s v="UT"/>
    <n v="84116"/>
    <x v="190"/>
    <s v="Corporation"/>
    <s v="Unanswered"/>
    <s v="Unanswered"/>
    <s v="Unanswered"/>
    <m/>
    <n v="41"/>
    <d v="2020-04-08T00:00:00"/>
    <s v="Utah First FCU"/>
    <x v="0"/>
  </r>
  <r>
    <s v="e $150,000-350,000"/>
    <s v="STRANGE REPTILE, INC."/>
    <s v="Internet Publishing"/>
    <s v="385 W IRONWOOD DR"/>
    <s v="SALT LAKE CITY"/>
    <s v="UT"/>
    <n v="84115"/>
    <x v="191"/>
    <s v="Corporation"/>
    <s v="Unanswered"/>
    <s v="Unanswered"/>
    <s v="Unanswered"/>
    <m/>
    <n v="18"/>
    <d v="2020-04-08T00:00:00"/>
    <s v="Mountain America FCU"/>
    <x v="0"/>
  </r>
  <r>
    <s v="e $150,000-350,000"/>
    <s v="ROMAC FACILITIES INC."/>
    <s v="Information Services"/>
    <s v="3570 South West Temple"/>
    <s v="SALT LAKE CITY"/>
    <s v="UT"/>
    <n v="84115"/>
    <x v="192"/>
    <s v="Corporation"/>
    <s v="Unanswered"/>
    <s v="Unanswered"/>
    <s v="Unanswered"/>
    <m/>
    <n v="29"/>
    <d v="2020-04-09T00:00:00"/>
    <s v="Mountain America FCU"/>
    <x v="0"/>
  </r>
  <r>
    <s v="c $1-2 million"/>
    <s v="GRAYSTONE FUNDING COMPANY LLC"/>
    <s v="Real Estate Credit"/>
    <s v="Graystone Mortgage LLC"/>
    <s v="SALT LAKE CITY"/>
    <s v="UT"/>
    <n v="84121"/>
    <x v="193"/>
    <s v="Corporation"/>
    <s v="Unanswered"/>
    <s v="Male Owned"/>
    <s v="Non-Veteran"/>
    <m/>
    <n v="76"/>
    <d v="2020-05-03T00:00:00"/>
    <s v="Celtic Bank Corporation"/>
    <x v="0"/>
  </r>
  <r>
    <s v="d $350,000-1 million"/>
    <s v="BONNEVILLE MORTGAGE COMPANY"/>
    <s v="Real Estate Credit"/>
    <s v="111 SOUTH MAIN ST"/>
    <s v="SALT LAKE CITY"/>
    <s v="UT"/>
    <n v="84111"/>
    <x v="193"/>
    <s v="Corporation"/>
    <s v="Unanswered"/>
    <s v="Unanswered"/>
    <s v="Unanswered"/>
    <m/>
    <n v="45"/>
    <d v="2020-04-13T00:00:00"/>
    <s v="Altabank"/>
    <x v="0"/>
  </r>
  <r>
    <s v="e $150,000-350,000"/>
    <s v="ADVANCED FUNDING HOME MORTGAGE LOANS"/>
    <s v="Mortgage Brokers"/>
    <s v="6589 S 1300 E STE 200"/>
    <s v="SALT LAKE CITY"/>
    <s v="UT"/>
    <n v="84121"/>
    <x v="194"/>
    <s v="Corporation"/>
    <s v="Unanswered"/>
    <s v="Unanswered"/>
    <s v="Unanswered"/>
    <m/>
    <n v="21"/>
    <d v="2020-05-01T00:00:00"/>
    <s v="JPMorgan Chase Bank, National Association"/>
    <x v="0"/>
  </r>
  <r>
    <s v="d $350,000-1 million"/>
    <s v="WILSON-DAVIS &amp; CO., INC."/>
    <s v="Securities Brokerage"/>
    <s v="236 S Main St"/>
    <s v="SALT LAKE CITY"/>
    <s v="UT"/>
    <n v="84101"/>
    <x v="195"/>
    <s v="Corporation"/>
    <s v="Unanswered"/>
    <s v="Unanswered"/>
    <s v="Unanswered"/>
    <m/>
    <n v="28"/>
    <d v="2020-04-11T00:00:00"/>
    <s v="KeyBank National Association"/>
    <x v="0"/>
  </r>
  <r>
    <s v="e $150,000-350,000"/>
    <s v="COINZOOM, INC."/>
    <s v="Commodity Contracts"/>
    <s v="4640 S. Holladay Village Plaza, Suite 106"/>
    <s v="SALT LAKE CITY"/>
    <s v="UT"/>
    <n v="84117"/>
    <x v="196"/>
    <s v="Corporation"/>
    <s v="Unanswered"/>
    <s v="Unanswered"/>
    <s v="Unanswered"/>
    <m/>
    <n v="9"/>
    <d v="2020-04-13T00:00:00"/>
    <s v="Zions Bank, A Division of"/>
    <x v="0"/>
  </r>
  <r>
    <s v="e $150,000-350,000"/>
    <s v="LEFAVI WEALTH MANAGEMENT, INC."/>
    <s v="Wealth Management"/>
    <s v="2323 FOOTHILL DRIVE SUITE 100"/>
    <s v="SALT LAKE CITY"/>
    <s v="UT"/>
    <n v="84109"/>
    <x v="197"/>
    <s v="Corporation"/>
    <s v="White"/>
    <s v="Male Owned"/>
    <s v="Non-Veteran"/>
    <m/>
    <n v="12"/>
    <d v="2020-04-28T00:00:00"/>
    <s v="Cache Valley Bank"/>
    <x v="0"/>
  </r>
  <r>
    <s v="b $2-5 million"/>
    <s v="MIDWEST COMMERCIAL INTERIORS"/>
    <s v="Investment Advice"/>
    <s v="987 S WEST TEMPLE"/>
    <s v="SALT LAKE CITY"/>
    <s v="UT"/>
    <n v="84101"/>
    <x v="198"/>
    <s v="Corporation"/>
    <s v="White"/>
    <s v="Male Owned"/>
    <s v="Non-Veteran"/>
    <m/>
    <n v="174"/>
    <d v="2020-04-09T00:00:00"/>
    <s v="Mountain America FCU"/>
    <x v="0"/>
  </r>
  <r>
    <s v="d $350,000-1 million"/>
    <s v="FIRST WESTERN ADVISORS, INC."/>
    <s v="Investment Advice"/>
    <s v="3165 East Millrock Drive Suite 340"/>
    <s v="SALT LAKE CITY"/>
    <s v="UT"/>
    <n v="84121"/>
    <x v="198"/>
    <s v="Corporation"/>
    <s v="Unanswered"/>
    <s v="Unanswered"/>
    <s v="Unanswered"/>
    <m/>
    <n v="15"/>
    <d v="2020-04-15T00:00:00"/>
    <s v="Zions Bank, A Division of"/>
    <x v="0"/>
  </r>
  <r>
    <s v="e $150,000-350,000"/>
    <s v="SMEDLEY FINANCIAL SERVICES"/>
    <s v="Investment Advice"/>
    <s v="102 S 200 E, SUITE 100"/>
    <s v="SALT LAKE CITY"/>
    <s v="UT"/>
    <n v="84111"/>
    <x v="198"/>
    <s v="Corporation"/>
    <s v="Unanswered"/>
    <s v="Unanswered"/>
    <s v="Unanswered"/>
    <m/>
    <n v="10"/>
    <d v="2020-05-14T00:00:00"/>
    <s v="America First FCU"/>
    <x v="0"/>
  </r>
  <r>
    <s v="e $150,000-350,000"/>
    <s v="LEWIS YOUNG ROBERTSON &amp; BURNINGHAM INC"/>
    <s v="Financial Investment"/>
    <s v="41 N RIO GRANDE ST"/>
    <s v="SALT LAKE CITY"/>
    <s v="UT"/>
    <n v="84101"/>
    <x v="199"/>
    <s v="Corporation"/>
    <s v="Unanswered"/>
    <s v="Unanswered"/>
    <s v="Unanswered"/>
    <m/>
    <n v="16"/>
    <d v="2020-04-07T00:00:00"/>
    <s v="Mountain America FCU"/>
    <x v="0"/>
  </r>
  <r>
    <s v="c $1-2 million"/>
    <s v="EDUCATORS MUTUAL INSURANCE ASSOCIATION"/>
    <s v="Health Medical Insurance Carrier"/>
    <s v="5101 S Commerce Dr"/>
    <s v="SALT LAKE CITY"/>
    <s v="UT"/>
    <n v="84107"/>
    <x v="200"/>
    <s v="Corporation"/>
    <s v="Unanswered"/>
    <s v="Unanswered"/>
    <s v="Unanswered"/>
    <m/>
    <n v="79"/>
    <d v="2020-04-13T00:00:00"/>
    <s v="KeyBank National Association"/>
    <x v="0"/>
  </r>
  <r>
    <s v="c $1-2 million"/>
    <s v="B.C.V.V., INC."/>
    <s v="Health Medical Insurance Carrier"/>
    <s v="5242 S COLLEGE DR STE 340"/>
    <s v="SALT LAKE CITY"/>
    <s v="UT"/>
    <n v="84123"/>
    <x v="200"/>
    <s v="Corporation"/>
    <s v="Unanswered"/>
    <s v="Unanswered"/>
    <s v="Unanswered"/>
    <m/>
    <n v="134"/>
    <d v="2020-04-15T00:00:00"/>
    <s v="Mountain America FCU"/>
    <x v="0"/>
  </r>
  <r>
    <s v="d $350,000-1 million"/>
    <s v="EDUCATORS HEALTH PLANS LIFE, ACCIDENT &amp; HEALTH, INC."/>
    <s v="Health Medical Insurance Carrier"/>
    <s v="5101 S Commerce Drive"/>
    <s v="SALT LAKE CITY"/>
    <s v="UT"/>
    <n v="84107"/>
    <x v="200"/>
    <s v="Corporation"/>
    <s v="Unanswered"/>
    <s v="Unanswered"/>
    <s v="Unanswered"/>
    <m/>
    <n v="110"/>
    <d v="2020-04-10T00:00:00"/>
    <s v="KeyBank National Association"/>
    <x v="0"/>
  </r>
  <r>
    <s v="e $150,000-350,000"/>
    <s v="WMI MUTUAL INSURANCE COMPANY"/>
    <s v="Health Medical Insurance Carrier"/>
    <s v="4393 S Riverboat Rd"/>
    <s v="SALT LAKE CITY"/>
    <s v="UT"/>
    <n v="84123"/>
    <x v="200"/>
    <s v="Corporation"/>
    <s v="Unanswered"/>
    <s v="Unanswered"/>
    <s v="Unanswered"/>
    <m/>
    <n v="15"/>
    <d v="2020-04-10T00:00:00"/>
    <s v="KeyBank National Association"/>
    <x v="0"/>
  </r>
  <r>
    <s v="e $150,000-350,000"/>
    <s v="WORK FIRST CASUALTY COMPANY"/>
    <s v="Property Casualty Insurance Carrier"/>
    <s v="1100 East 6600 South, Suite 260"/>
    <s v="SALT LAKE CITY"/>
    <s v="UT"/>
    <n v="84121"/>
    <x v="201"/>
    <s v="Corporation"/>
    <s v="Unanswered"/>
    <s v="Unanswered"/>
    <s v="Unanswered"/>
    <m/>
    <n v="15"/>
    <d v="2020-04-29T00:00:00"/>
    <s v="Zions Bank, A Division of"/>
    <x v="0"/>
  </r>
  <r>
    <s v="c $1-2 million"/>
    <s v="METRO NATIONAL TITLE"/>
    <s v="Title Insurance"/>
    <s v="345 E Broadway"/>
    <s v="SALT LAKE CITY"/>
    <s v="UT"/>
    <n v="84111"/>
    <x v="202"/>
    <s v="Corporation"/>
    <s v="Unanswered"/>
    <s v="Male Owned"/>
    <s v="Unanswered"/>
    <m/>
    <n v="93"/>
    <d v="2020-04-27T00:00:00"/>
    <s v="Fortis Private Bank"/>
    <x v="0"/>
  </r>
  <r>
    <s v="d $350,000-1 million"/>
    <s v="MERIDIAN TITLE COMPANY"/>
    <s v="Title Insurance"/>
    <s v="64 East 6400 South"/>
    <s v="SALT LAKE CITY"/>
    <s v="UT"/>
    <n v="84107"/>
    <x v="202"/>
    <s v="Corporation"/>
    <s v="Unanswered"/>
    <s v="Unanswered"/>
    <s v="Unanswered"/>
    <m/>
    <n v="72"/>
    <d v="2020-04-15T00:00:00"/>
    <s v="Fortis Private Bank"/>
    <x v="0"/>
  </r>
  <r>
    <s v="e $150,000-350,000"/>
    <s v="PREMIUM TITLE AND ESCROW INC/CAPSTONE TITLE AND ESCROW INC"/>
    <s v="Title Insurance"/>
    <s v="2115 S DALLIN STREET"/>
    <s v="SALT LAKE CITY"/>
    <s v="UT"/>
    <n v="84109"/>
    <x v="202"/>
    <s v="Corporation"/>
    <s v="Unanswered"/>
    <s v="Unanswered"/>
    <s v="Unanswered"/>
    <m/>
    <n v="17"/>
    <d v="2020-04-07T00:00:00"/>
    <s v="Northwest Bank"/>
    <x v="0"/>
  </r>
  <r>
    <s v="b $2-5 million"/>
    <s v="FRED A MORETON &amp; COMPANY"/>
    <s v="Insurance Agency"/>
    <s v="101 S 200 E"/>
    <s v="SALT LAKE CITY"/>
    <s v="UT"/>
    <n v="84111"/>
    <x v="203"/>
    <s v="Corporation"/>
    <s v="Unanswered"/>
    <s v="Unanswered"/>
    <s v="Unanswered"/>
    <m/>
    <n v="232"/>
    <d v="2020-04-15T00:00:00"/>
    <s v="Bank of Utah"/>
    <x v="0"/>
  </r>
  <r>
    <s v="d $350,000-1 million"/>
    <s v="PEOPLEKEEP, INC."/>
    <s v="Insurance Agency"/>
    <s v="480 East Winchester Street"/>
    <s v="SALT LAKE CITY"/>
    <s v="UT"/>
    <n v="84107"/>
    <x v="203"/>
    <s v="Corporation"/>
    <s v="Unanswered"/>
    <s v="Unanswered"/>
    <s v="Unanswered"/>
    <m/>
    <n v="25"/>
    <d v="2020-04-10T00:00:00"/>
    <s v="Glacier Bank"/>
    <x v="0"/>
  </r>
  <r>
    <s v="d $350,000-1 million"/>
    <s v="MGIS STAFF MANAGEMENT, INC."/>
    <s v="Insurance Agency"/>
    <s v="MGIS STAFF MANAGEMENT, INC."/>
    <s v="SALT LAKE CITY"/>
    <s v="UT"/>
    <n v="84116"/>
    <x v="203"/>
    <s v="Corporation"/>
    <s v="Unanswered"/>
    <s v="Unanswered"/>
    <s v="Unanswered"/>
    <m/>
    <n v="71"/>
    <d v="2020-04-12T00:00:00"/>
    <s v="KeyBank National Association"/>
    <x v="0"/>
  </r>
  <r>
    <s v="d $350,000-1 million"/>
    <s v="COTTONWOOD INSURANCE INC"/>
    <s v="Insurance Agency"/>
    <s v="2028 E.  Fort union blvd suite 100"/>
    <s v="SALT LAKE CITY"/>
    <s v="UT"/>
    <n v="84121"/>
    <x v="203"/>
    <s v="Corporation"/>
    <s v="Unanswered"/>
    <s v="Unanswered"/>
    <s v="Unanswered"/>
    <m/>
    <n v="30"/>
    <d v="2020-04-10T00:00:00"/>
    <s v="Mountain America FCU"/>
    <x v="0"/>
  </r>
  <r>
    <s v="e $150,000-350,000"/>
    <s v="CELIA NASH INSURANCE LLC"/>
    <s v="Insurance Agency"/>
    <s v="2005 E 2700 S Suite 140"/>
    <s v="SALT LAKE CITY"/>
    <s v="UT"/>
    <n v="84109"/>
    <x v="203"/>
    <s v="Corporation"/>
    <s v="White"/>
    <s v="Female Owned"/>
    <s v="Non-Veteran"/>
    <m/>
    <n v="14"/>
    <d v="2020-04-06T00:00:00"/>
    <s v="Brighton Bank"/>
    <x v="0"/>
  </r>
  <r>
    <s v="e $150,000-350,000"/>
    <s v="PARAMOUNT FINANCIAL SERVICES, INC."/>
    <s v="Insurance Agency"/>
    <s v="6340 S 3000 E"/>
    <s v="SALT LAKE CITY"/>
    <s v="UT"/>
    <n v="84121"/>
    <x v="203"/>
    <s v="Corporation"/>
    <s v="Unanswered"/>
    <s v="Unanswered"/>
    <s v="Unanswered"/>
    <m/>
    <n v="12"/>
    <d v="2020-04-13T00:00:00"/>
    <s v="KeyBank National Association"/>
    <x v="0"/>
  </r>
  <r>
    <s v="e $150,000-350,000"/>
    <s v="TMG AGENCY LLC"/>
    <s v="Insurance Agency"/>
    <s v="111 E Broadway Ste 1400"/>
    <s v="SALT LAKE CITY"/>
    <s v="UT"/>
    <n v="84111"/>
    <x v="203"/>
    <s v="Corporation"/>
    <s v="Unanswered"/>
    <s v="Unanswered"/>
    <s v="Unanswered"/>
    <m/>
    <m/>
    <d v="2020-04-15T00:00:00"/>
    <s v="PNC Bank, National Association"/>
    <x v="0"/>
  </r>
  <r>
    <s v="e $150,000-350,000"/>
    <s v="IBARRA BUSINESS GROUP INC"/>
    <s v="Financial Vehicles"/>
    <s v="438 E 200 S"/>
    <s v="SALT LAKE CITY"/>
    <s v="UT"/>
    <n v="84111"/>
    <x v="204"/>
    <s v="Corporation"/>
    <s v="Hispanic"/>
    <s v="Male Owned"/>
    <s v="Non-Veteran"/>
    <m/>
    <n v="13"/>
    <d v="2020-04-09T00:00:00"/>
    <s v="Goldenwest FCU"/>
    <x v="0"/>
  </r>
  <r>
    <s v="e $150,000-350,000"/>
    <s v="LUMOS LANGUAGE SCHOOL"/>
    <s v="Real Estate Agent Broker"/>
    <s v="220 EAST 3900 SOUTH"/>
    <s v="SALT LAKE CITY"/>
    <s v="UT"/>
    <n v="84107"/>
    <x v="205"/>
    <s v="Corporation"/>
    <s v="Unanswered"/>
    <s v="Male Owned"/>
    <s v="Unanswered"/>
    <m/>
    <n v="38"/>
    <d v="2020-04-05T00:00:00"/>
    <s v="Meadows Bank"/>
    <x v="0"/>
  </r>
  <r>
    <s v="e $150,000-350,000"/>
    <s v="PROPERTY ASSET MANAGEMENT INC."/>
    <s v="Real Estate Agent Broker"/>
    <s v="3989 South 900 East"/>
    <s v="SALT LAKE CITY"/>
    <s v="UT"/>
    <n v="84124"/>
    <x v="205"/>
    <s v="Corporation"/>
    <s v="Unanswered"/>
    <s v="Unanswered"/>
    <s v="Unanswered"/>
    <m/>
    <n v="0"/>
    <d v="2020-05-03T00:00:00"/>
    <s v="Regions Bank"/>
    <x v="0"/>
  </r>
  <r>
    <s v="e $150,000-350,000"/>
    <s v="CAPITAL GROWTH CORPORATION"/>
    <s v="Real Estate Agent Broker"/>
    <s v="3989 South 900 East, Suite 100"/>
    <s v="SALT LAKE CITY"/>
    <s v="UT"/>
    <n v="84124"/>
    <x v="205"/>
    <s v="Corporation"/>
    <s v="Unanswered"/>
    <s v="Unanswered"/>
    <s v="Unanswered"/>
    <m/>
    <n v="180"/>
    <d v="2020-05-03T00:00:00"/>
    <s v="Zions Bank, A Division of"/>
    <x v="0"/>
  </r>
  <r>
    <s v="d $350,000-1 million"/>
    <s v="ADVENT PROPERTY ADVISORS, INC."/>
    <s v="Residential Property Managers"/>
    <s v="5284 S. Commerce Dr., Suite C-274"/>
    <s v="SALT LAKE CITY"/>
    <s v="UT"/>
    <n v="84107"/>
    <x v="206"/>
    <s v="Corporation"/>
    <s v="Unanswered"/>
    <s v="Unanswered"/>
    <s v="Unanswered"/>
    <m/>
    <n v="96"/>
    <d v="2020-04-10T00:00:00"/>
    <s v="Utah First FCU"/>
    <x v="0"/>
  </r>
  <r>
    <s v="d $350,000-1 million"/>
    <s v="CONCEPT PROPERTY MANAGEMENT, INC."/>
    <s v="Residential Property Managers"/>
    <s v="2801 S MAIN ST"/>
    <s v="SALT LAKE CITY"/>
    <s v="UT"/>
    <n v="84115"/>
    <x v="206"/>
    <s v="Corporation"/>
    <s v="White"/>
    <s v="Male Owned"/>
    <s v="Veteran"/>
    <m/>
    <n v="42"/>
    <d v="2020-04-27T00:00:00"/>
    <s v="Utah First FCU"/>
    <x v="0"/>
  </r>
  <r>
    <s v="e $150,000-350,000"/>
    <s v="CRITERIA, INC."/>
    <s v="Nonresidential Property Manager"/>
    <s v="26 S RIO GRANDE ST #2702"/>
    <s v="SALT LAKE CITY"/>
    <s v="UT"/>
    <n v="84101"/>
    <x v="207"/>
    <s v="Corporation"/>
    <s v="Unanswered"/>
    <s v="Unanswered"/>
    <s v="Unanswered"/>
    <m/>
    <n v="8"/>
    <d v="2020-04-15T00:00:00"/>
    <s v="Northwest Bank"/>
    <x v="0"/>
  </r>
  <r>
    <s v="e $150,000-350,000"/>
    <s v="FREE AND ASSOCIATES INC DBA VALBRIDGE PROPERTY ADVISORS"/>
    <s v="Real Estate Appraisers"/>
    <s v="1100 E 6600 S STE 201"/>
    <s v="SALT LAKE CITY"/>
    <s v="UT"/>
    <n v="84121"/>
    <x v="208"/>
    <s v="Corporation"/>
    <s v="Unanswered"/>
    <s v="Male Owned"/>
    <s v="Non-Veteran"/>
    <m/>
    <n v="18"/>
    <d v="2020-05-01T00:00:00"/>
    <s v="JPMorgan Chase Bank, National Association"/>
    <x v="0"/>
  </r>
  <r>
    <s v="e $150,000-350,000"/>
    <s v="RECRUITING CONNECTION INC"/>
    <s v="Real Estate Other Activities"/>
    <s v="1935 EAST VINE STREET 410"/>
    <s v="SALT LAKE CITY"/>
    <s v="UT"/>
    <n v="84121"/>
    <x v="209"/>
    <s v="Corporation"/>
    <s v="Unanswered"/>
    <s v="Female Owned"/>
    <s v="Non-Veteran"/>
    <m/>
    <n v="11"/>
    <d v="2020-04-08T00:00:00"/>
    <s v="Mountain America FCU"/>
    <x v="0"/>
  </r>
  <r>
    <s v="c $1-2 million"/>
    <s v="GEORGE WEBB SALES COMPANY"/>
    <s v="Industrial Machinery Rental"/>
    <s v="1420 SOUTH 4800 WEST SUITE D"/>
    <s v="SALT LAKE CITY"/>
    <s v="UT"/>
    <n v="84104"/>
    <x v="210"/>
    <s v="Corporation"/>
    <s v="Unanswered"/>
    <s v="Unanswered"/>
    <s v="Unanswered"/>
    <m/>
    <n v="117"/>
    <d v="2020-04-27T00:00:00"/>
    <s v="Cache Valley Bank"/>
    <x v="0"/>
  </r>
  <r>
    <s v="d $350,000-1 million"/>
    <s v="SENTRY FINANCIAL CORPORATION"/>
    <s v="Industrial Machinery Rental"/>
    <s v="201 South Main, Suite 1400"/>
    <s v="SALT LAKE CITY"/>
    <s v="UT"/>
    <n v="84111"/>
    <x v="210"/>
    <s v="Corporation"/>
    <s v="Unanswered"/>
    <s v="Unanswered"/>
    <s v="Unanswered"/>
    <m/>
    <n v="25"/>
    <d v="2020-04-11T00:00:00"/>
    <s v="KeyBank National Association"/>
    <x v="0"/>
  </r>
  <r>
    <s v="e $150,000-350,000"/>
    <s v="MRG INDUSTRIES INC."/>
    <s v="Industrial Machinery Rental"/>
    <s v="4235 South 500 West"/>
    <s v="SALT LAKE CITY"/>
    <s v="UT"/>
    <n v="84123"/>
    <x v="210"/>
    <s v="Corporation"/>
    <s v="Hispanic"/>
    <s v="Male Owned"/>
    <s v="Non-Veteran"/>
    <m/>
    <n v="21"/>
    <d v="2020-04-07T00:00:00"/>
    <s v="Brighton Bank"/>
    <x v="0"/>
  </r>
  <r>
    <s v="a $5-10 million"/>
    <s v="PARSONS BEHLE &amp; LATIMER"/>
    <s v="Law Offices"/>
    <s v="201 South Main Street Suite 1800"/>
    <s v="SALT LAKE CITY"/>
    <s v="UT"/>
    <n v="84111"/>
    <x v="211"/>
    <s v="Corporation"/>
    <s v="Unanswered"/>
    <s v="Unanswered"/>
    <s v="Unanswered"/>
    <m/>
    <n v="200"/>
    <d v="2020-04-05T00:00:00"/>
    <s v="First Utah Bank"/>
    <x v="0"/>
  </r>
  <r>
    <s v="b $2-5 million"/>
    <s v="PARR BROWN GEE %26 LOVELESS, A PROFESSIONAL CORPORATION"/>
    <s v="Law Offices"/>
    <s v="101 S 200 E, Suite 700 0.0"/>
    <s v="SALT LAKE CITY"/>
    <s v="UT"/>
    <n v="84111"/>
    <x v="211"/>
    <s v="Corporation"/>
    <s v="Unanswered"/>
    <s v="Unanswered"/>
    <s v="Unanswered"/>
    <m/>
    <n v="156"/>
    <d v="2020-04-11T00:00:00"/>
    <s v="JPMorgan Chase Bank, National Association"/>
    <x v="0"/>
  </r>
  <r>
    <s v="b $2-5 million"/>
    <s v="DURHAM JONES &amp; PINEGAR, P.C."/>
    <s v="Law Offices"/>
    <s v="111 South Main Street"/>
    <s v="SALT LAKE CITY"/>
    <s v="UT"/>
    <n v="84111"/>
    <x v="211"/>
    <s v="Corporation"/>
    <s v="Unanswered"/>
    <s v="Unanswered"/>
    <s v="Unanswered"/>
    <m/>
    <n v="163"/>
    <d v="2020-04-10T00:00:00"/>
    <s v="KeyBank National Association"/>
    <x v="0"/>
  </r>
  <r>
    <s v="b $2-5 million"/>
    <s v="FABIAN &amp; CLENDENIN, A PROFESSIONAL CORPORATION"/>
    <s v="Law Offices"/>
    <s v="215 South State Street"/>
    <s v="SALT LAKE CITY"/>
    <s v="UT"/>
    <n v="84111"/>
    <x v="211"/>
    <s v="Corporation"/>
    <s v="Unanswered"/>
    <s v="Unanswered"/>
    <s v="Unanswered"/>
    <m/>
    <n v="106"/>
    <d v="2020-04-11T00:00:00"/>
    <s v="KeyBank National Association"/>
    <x v="0"/>
  </r>
  <r>
    <s v="b $2-5 million"/>
    <s v="KIRTON MCCONKIE PC"/>
    <s v="Law Offices"/>
    <s v="50 East South Temple"/>
    <s v="SALT LAKE CITY"/>
    <s v="UT"/>
    <n v="84111"/>
    <x v="211"/>
    <s v="Corporation"/>
    <s v="Unanswered"/>
    <s v="Unanswered"/>
    <s v="Unanswered"/>
    <m/>
    <n v="261"/>
    <d v="2020-04-13T00:00:00"/>
    <s v="Zions Bank, A Division of"/>
    <x v="0"/>
  </r>
  <r>
    <s v="b $2-5 million"/>
    <s v="RAY QUINNEY &amp; NEBEKER P.C."/>
    <s v="Law Offices"/>
    <s v="36 S. State Street, Suite 1400"/>
    <s v="SALT LAKE CITY"/>
    <s v="UT"/>
    <n v="84111"/>
    <x v="211"/>
    <s v="Corporation"/>
    <s v="Unanswered"/>
    <s v="Unanswered"/>
    <s v="Unanswered"/>
    <m/>
    <n v="175"/>
    <d v="2020-04-10T00:00:00"/>
    <s v="Zions Bank, A Division of"/>
    <x v="0"/>
  </r>
  <r>
    <s v="b $2-5 million"/>
    <s v="SNOW, CHRISTENSEN &amp; MARTINEAU"/>
    <s v="Law Offices"/>
    <s v="10 Exchange Place, 11th Floor"/>
    <s v="SALT LAKE CITY"/>
    <s v="UT"/>
    <n v="84111"/>
    <x v="211"/>
    <s v="Corporation"/>
    <s v="Unanswered"/>
    <s v="Unanswered"/>
    <s v="Unanswered"/>
    <m/>
    <n v="104"/>
    <d v="2020-04-14T00:00:00"/>
    <s v="Zions Bank, A Division of"/>
    <x v="0"/>
  </r>
  <r>
    <s v="c $1-2 million"/>
    <s v="JONES WALDO HOLBROOK &amp; MCDONOUGH, P.C."/>
    <s v="Law Offices"/>
    <s v="170 S MAIN ST SUITE 1500"/>
    <s v="SALT LAKE CITY"/>
    <s v="UT"/>
    <n v="84101"/>
    <x v="211"/>
    <s v="Corporation"/>
    <s v="Unanswered"/>
    <s v="Male Owned"/>
    <s v="Unanswered"/>
    <m/>
    <n v="134"/>
    <d v="2020-04-11T00:00:00"/>
    <s v="Continental Bank"/>
    <x v="0"/>
  </r>
  <r>
    <s v="c $1-2 million"/>
    <s v="CLYDE SNOW &amp; SESSIONS, PC"/>
    <s v="Law Offices"/>
    <s v="201 South Main Street Suite 1300"/>
    <s v="SALT LAKE CITY"/>
    <s v="UT"/>
    <n v="84111"/>
    <x v="211"/>
    <s v="Corporation"/>
    <s v="Unanswered"/>
    <s v="Unanswered"/>
    <s v="Unanswered"/>
    <m/>
    <n v="48"/>
    <d v="2020-04-06T00:00:00"/>
    <s v="Glacier Bank"/>
    <x v="0"/>
  </r>
  <r>
    <s v="c $1-2 million"/>
    <s v="SIEGFRIED AND JENSEN"/>
    <s v="Law Offices"/>
    <s v="5664 S. Green Street"/>
    <s v="SALT LAKE CITY"/>
    <s v="UT"/>
    <n v="84123"/>
    <x v="211"/>
    <s v="Corporation"/>
    <s v="Unanswered"/>
    <s v="Male Owned"/>
    <s v="Non-Veteran"/>
    <m/>
    <n v="83"/>
    <d v="2020-04-14T00:00:00"/>
    <s v="KeyBank National Association"/>
    <x v="0"/>
  </r>
  <r>
    <s v="c $1-2 million"/>
    <s v="WORKMAN NYDEGGER, PC"/>
    <s v="Law Offices"/>
    <s v="60 E South Temple"/>
    <s v="SALT LAKE CITY"/>
    <s v="UT"/>
    <n v="84111"/>
    <x v="211"/>
    <s v="Corporation"/>
    <s v="Unanswered"/>
    <s v="Unanswered"/>
    <s v="Unanswered"/>
    <m/>
    <n v="104"/>
    <d v="2020-04-11T00:00:00"/>
    <s v="KeyBank National Association"/>
    <x v="0"/>
  </r>
  <r>
    <s v="d $350,000-1 million"/>
    <s v="CHRISTENSEN &amp; JENSEN"/>
    <s v="Law Offices"/>
    <s v="257 E 200 S STE 1100"/>
    <s v="SALT LAKE CITY"/>
    <s v="UT"/>
    <n v="84111"/>
    <x v="211"/>
    <s v="Corporation"/>
    <s v="Unanswered"/>
    <s v="Unanswered"/>
    <s v="Unanswered"/>
    <m/>
    <n v="50"/>
    <d v="2020-04-16T00:00:00"/>
    <s v="Bank of Utah"/>
    <x v="0"/>
  </r>
  <r>
    <s v="d $350,000-1 million"/>
    <s v="KUNZLER BEAN &amp; ADAMSON, PC"/>
    <s v="Law Offices"/>
    <s v="50 w broadway"/>
    <s v="SALT LAKE CITY"/>
    <s v="UT"/>
    <n v="84101"/>
    <x v="211"/>
    <s v="Corporation"/>
    <s v="Unanswered"/>
    <s v="Unanswered"/>
    <s v="Unanswered"/>
    <m/>
    <m/>
    <d v="2020-04-28T00:00:00"/>
    <s v="Cache Valley Bank"/>
    <x v="0"/>
  </r>
  <r>
    <s v="d $350,000-1 million"/>
    <s v="RICHARDS BRANDT MILLER NELSON, A PROFESSIONAL LAW CORPORATION"/>
    <s v="Law Offices"/>
    <s v="680 South 900 East"/>
    <s v="SALT LAKE CITY"/>
    <s v="UT"/>
    <n v="84111"/>
    <x v="211"/>
    <s v="Corporation"/>
    <s v="Unanswered"/>
    <s v="Unanswered"/>
    <s v="Unanswered"/>
    <m/>
    <n v="67"/>
    <d v="2020-04-28T00:00:00"/>
    <s v="KeyBank National Association"/>
    <x v="0"/>
  </r>
  <r>
    <s v="d $350,000-1 million"/>
    <s v="SCALLEY READING BATES HANSEN &amp; RASMUSSEN, P.C."/>
    <s v="Law Offices"/>
    <s v="15 West South Temple Suite 600"/>
    <s v="SALT LAKE CITY"/>
    <s v="UT"/>
    <n v="84101"/>
    <x v="211"/>
    <s v="Corporation"/>
    <s v="Unanswered"/>
    <s v="Unanswered"/>
    <s v="Unanswered"/>
    <m/>
    <n v="26"/>
    <d v="2020-04-05T00:00:00"/>
    <s v="Mountain America FCU"/>
    <x v="0"/>
  </r>
  <r>
    <s v="d $350,000-1 million"/>
    <s v="DEWSNUP KING &amp; OLSEN PC"/>
    <s v="Law Offices"/>
    <s v="36 South State Street Suite 2400"/>
    <s v="SALT LAKE CITY"/>
    <s v="UT"/>
    <n v="84111"/>
    <x v="211"/>
    <s v="Corporation"/>
    <s v="Unanswered"/>
    <s v="Unanswered"/>
    <s v="Unanswered"/>
    <m/>
    <n v="24"/>
    <d v="2020-04-16T00:00:00"/>
    <s v="Zions Bank, A Division of"/>
    <x v="0"/>
  </r>
  <r>
    <s v="d $350,000-1 million"/>
    <s v="TRASK BRITT, P.C."/>
    <s v="Law Offices"/>
    <s v="230 South 500 East Suite 300"/>
    <s v="SALT LAKE CITY"/>
    <s v="UT"/>
    <n v="84102"/>
    <x v="211"/>
    <s v="Corporation"/>
    <s v="Unanswered"/>
    <s v="Unanswered"/>
    <s v="Unanswered"/>
    <m/>
    <n v="43"/>
    <d v="2020-04-10T00:00:00"/>
    <s v="Zions Bank, A Division of"/>
    <x v="0"/>
  </r>
  <r>
    <s v="e $150,000-350,000"/>
    <s v="LOKKEN &amp; ASSOCIATES PC"/>
    <s v="Law Offices"/>
    <s v="6740 south 1300 East, Suite 225"/>
    <s v="SALT LAKE CITY"/>
    <s v="UT"/>
    <n v="84121"/>
    <x v="211"/>
    <s v="Corporation"/>
    <s v="White"/>
    <s v="Female Owned"/>
    <s v="Non-Veteran"/>
    <m/>
    <n v="14"/>
    <d v="2020-04-06T00:00:00"/>
    <s v="Brighton Bank"/>
    <x v="0"/>
  </r>
  <r>
    <s v="e $150,000-350,000"/>
    <s v="MARSHALL OLSON &amp; HULL, P.C."/>
    <s v="Law Offices"/>
    <s v="10 Exchange Place"/>
    <s v="SALT LAKE CITY"/>
    <s v="UT"/>
    <n v="84111"/>
    <x v="211"/>
    <s v="Corporation"/>
    <s v="Unanswered"/>
    <s v="Unanswered"/>
    <s v="Unanswered"/>
    <m/>
    <n v="7"/>
    <d v="2020-04-15T00:00:00"/>
    <s v="Celtic Bank Corporation"/>
    <x v="0"/>
  </r>
  <r>
    <s v="e $150,000-350,000"/>
    <s v="MITCHELL BARLOW &amp; MANSFIELD, P.C."/>
    <s v="Law Offices"/>
    <s v="9 E EXCHANGE PLACE"/>
    <s v="SALT LAKE CITY"/>
    <s v="UT"/>
    <n v="84111"/>
    <x v="211"/>
    <s v="Corporation"/>
    <s v="White"/>
    <s v="Male Owned"/>
    <s v="Unanswered"/>
    <m/>
    <n v="30"/>
    <d v="2020-04-04T00:00:00"/>
    <s v="Continental Bank"/>
    <x v="0"/>
  </r>
  <r>
    <s v="e $150,000-350,000"/>
    <s v="DEISS LAW, PC"/>
    <s v="Law Offices"/>
    <s v="10 W 1000 S, Ste 425"/>
    <s v="SALT LAKE CITY"/>
    <s v="UT"/>
    <n v="84101"/>
    <x v="211"/>
    <s v="Corporation"/>
    <s v="Unanswered"/>
    <s v="Unanswered"/>
    <s v="Unanswered"/>
    <m/>
    <n v="15"/>
    <d v="2020-04-27T00:00:00"/>
    <s v="First Utah Bank"/>
    <x v="0"/>
  </r>
  <r>
    <s v="e $150,000-350,000"/>
    <s v="NELSON CHRISTENSEN HOLLINGWORTH &amp; WILLIAMS PC"/>
    <s v="Law Offices"/>
    <s v="68 S MAIN ST Suite 600"/>
    <s v="SALT LAKE CITY"/>
    <s v="UT"/>
    <n v="84101"/>
    <x v="211"/>
    <s v="Corporation"/>
    <s v="Unanswered"/>
    <s v="Unanswered"/>
    <s v="Unanswered"/>
    <m/>
    <n v="11"/>
    <d v="2020-04-29T00:00:00"/>
    <s v="Goldenwest FCU"/>
    <x v="0"/>
  </r>
  <r>
    <s v="e $150,000-350,000"/>
    <s v="EPPERSON &amp; OWENS,  P.C."/>
    <s v="Law Offices"/>
    <s v="10 W 100 S STE 500"/>
    <s v="SALT LAKE CITY"/>
    <s v="UT"/>
    <n v="84101"/>
    <x v="211"/>
    <s v="Corporation"/>
    <s v="Unanswered"/>
    <s v="Unanswered"/>
    <s v="Unanswered"/>
    <m/>
    <n v="13"/>
    <d v="2020-04-27T00:00:00"/>
    <s v="Utah First FCU"/>
    <x v="0"/>
  </r>
  <r>
    <s v="e $150,000-350,000"/>
    <s v="JAMES DODGE RUSSELL &amp; STEPHENS, P.C."/>
    <s v="Law Offices"/>
    <s v="10 W. Broadway, Suite 400"/>
    <s v="SALT LAKE CITY"/>
    <s v="UT"/>
    <n v="84101"/>
    <x v="211"/>
    <s v="Corporation"/>
    <s v="Unanswered"/>
    <s v="Unanswered"/>
    <s v="Unanswered"/>
    <m/>
    <n v="11"/>
    <d v="2020-04-16T00:00:00"/>
    <s v="Zions Bank, A Division of"/>
    <x v="0"/>
  </r>
  <r>
    <s v="e $150,000-350,000"/>
    <s v="MCKAY, BURTON &amp; THURMAN, P.C."/>
    <s v="Law Offices"/>
    <s v="15 West South Temple, Ste 1000"/>
    <s v="SALT LAKE CITY"/>
    <s v="UT"/>
    <n v="84121"/>
    <x v="211"/>
    <s v="Corporation"/>
    <s v="Unanswered"/>
    <s v="Unanswered"/>
    <s v="Unanswered"/>
    <m/>
    <n v="13"/>
    <d v="2020-04-15T00:00:00"/>
    <s v="Zions Bank, A Division of"/>
    <x v="0"/>
  </r>
  <r>
    <s v="e $150,000-350,000"/>
    <s v="SMITH HARTVIGSEN, PLLC"/>
    <s v="Law Offices"/>
    <s v="257 East 200 South, Suite 500"/>
    <s v="SALT LAKE CITY"/>
    <s v="UT"/>
    <n v="84111"/>
    <x v="211"/>
    <s v="Corporation"/>
    <s v="Unanswered"/>
    <s v="Unanswered"/>
    <s v="Unanswered"/>
    <m/>
    <n v="190"/>
    <d v="2020-05-03T00:00:00"/>
    <s v="Zions Bank, A Division of"/>
    <x v="0"/>
  </r>
  <r>
    <s v="d $350,000-1 million"/>
    <s v="MONUMENT TITLE INSURANCE, INC."/>
    <s v="Title Insurance"/>
    <s v="999 E MURRAY HOLLADAY RD"/>
    <s v="SALT LAKE CITY"/>
    <s v="UT"/>
    <n v="84117"/>
    <x v="212"/>
    <s v="Corporation"/>
    <s v="Unanswered"/>
    <s v="Male Owned"/>
    <s v="Non-Veteran"/>
    <m/>
    <n v="24"/>
    <d v="2020-04-16T00:00:00"/>
    <s v="JPMorgan Chase Bank, National Association"/>
    <x v="0"/>
  </r>
  <r>
    <s v="e $150,000-350,000"/>
    <s v="SUTHERLAND TITLE COMPANY"/>
    <s v="Title Insurance"/>
    <s v="920 EAST WOOD OAK LANE STE 100"/>
    <s v="SALT LAKE CITY"/>
    <s v="UT"/>
    <n v="84117"/>
    <x v="212"/>
    <s v="Corporation"/>
    <s v="White"/>
    <s v="Male Owned"/>
    <s v="Non-Veteran"/>
    <m/>
    <n v="23"/>
    <d v="2020-04-28T00:00:00"/>
    <s v="Mountain America FCU"/>
    <x v="0"/>
  </r>
  <r>
    <s v="e $150,000-350,000"/>
    <s v="SAGE FORENSIC ACCOUNTING, INC."/>
    <s v="Certified Public Accountants"/>
    <s v="136 E South Temple, Suite 1000"/>
    <s v="SALT LAKE CITY"/>
    <s v="UT"/>
    <n v="84111"/>
    <x v="213"/>
    <s v="Corporation"/>
    <s v="Unanswered"/>
    <s v="Unanswered"/>
    <s v="Unanswered"/>
    <m/>
    <n v="8"/>
    <d v="2020-04-11T00:00:00"/>
    <s v="KeyBank National Association"/>
    <x v="0"/>
  </r>
  <r>
    <s v="d $350,000-1 million"/>
    <s v="KARREN, HENDRIX, STAGG, ALLEN &amp; COMPANY, P.C."/>
    <s v="Accounting Services"/>
    <s v="111 E Broadway Ste 250"/>
    <s v="SALT LAKE CITY"/>
    <s v="UT"/>
    <n v="84111"/>
    <x v="214"/>
    <s v="Corporation"/>
    <s v="Unanswered"/>
    <s v="Unanswered"/>
    <s v="Unanswered"/>
    <m/>
    <n v="35"/>
    <d v="2020-04-27T00:00:00"/>
    <s v="Altabank"/>
    <x v="0"/>
  </r>
  <r>
    <s v="c $1-2 million"/>
    <s v="MHTN ARCHITECTS, INC."/>
    <s v="Architectural Services"/>
    <s v="420 SOUTH TEMPLE"/>
    <s v="SALT LAKE CITY"/>
    <s v="UT"/>
    <n v="84111"/>
    <x v="215"/>
    <s v="Corporation"/>
    <s v="Unanswered"/>
    <s v="Unanswered"/>
    <s v="Unanswered"/>
    <m/>
    <n v="77"/>
    <d v="2020-04-28T00:00:00"/>
    <s v="Washington Federal Bank, National Association"/>
    <x v="0"/>
  </r>
  <r>
    <s v="c $1-2 million"/>
    <s v="GSBS PC  (DBA:  GSBS ARCHITECTS)"/>
    <s v="Architectural Services"/>
    <s v="375 West 200 South, Suite 100"/>
    <s v="SALT LAKE CITY"/>
    <s v="UT"/>
    <n v="84101"/>
    <x v="215"/>
    <s v="Corporation"/>
    <s v="Unanswered"/>
    <s v="Unanswered"/>
    <s v="Unanswered"/>
    <m/>
    <n v="82"/>
    <d v="2020-04-27T00:00:00"/>
    <s v="Zions Bank, A Division of"/>
    <x v="0"/>
  </r>
  <r>
    <s v="d $350,000-1 million"/>
    <s v="BCDW, P.C."/>
    <s v="Architectural Services"/>
    <s v="52 E EXCHANGE PL"/>
    <s v="SALT LAKE CITY"/>
    <s v="UT"/>
    <n v="84111"/>
    <x v="215"/>
    <s v="Corporation"/>
    <s v="White"/>
    <s v="Male Owned"/>
    <s v="Non-Veteran"/>
    <m/>
    <n v="41"/>
    <d v="2020-04-12T00:00:00"/>
    <s v="Brighton Bank"/>
    <x v="0"/>
  </r>
  <r>
    <s v="d $350,000-1 million"/>
    <s v="ARCHITECTURAL DESIGN WEST, P.C."/>
    <s v="Architectural Services"/>
    <s v="795 N 400 W"/>
    <s v="SALT LAKE CITY"/>
    <s v="UT"/>
    <n v="84103"/>
    <x v="215"/>
    <s v="Corporation"/>
    <s v="White"/>
    <s v="Male Owned"/>
    <s v="Non-Veteran"/>
    <m/>
    <n v="34"/>
    <d v="2020-04-27T00:00:00"/>
    <s v="Cache Valley Bank"/>
    <x v="0"/>
  </r>
  <r>
    <s v="d $350,000-1 million"/>
    <s v="CALDER RICHARDS CONSULTING ENGINEERS, INC."/>
    <s v="Architectural Services"/>
    <s v="634 South 400 West Suite 100"/>
    <s v="SALT LAKE CITY"/>
    <s v="UT"/>
    <n v="84101"/>
    <x v="215"/>
    <s v="Corporation"/>
    <s v="Unanswered"/>
    <s v="Unanswered"/>
    <s v="Unanswered"/>
    <m/>
    <n v="20"/>
    <d v="2020-04-28T00:00:00"/>
    <s v="Glacier Bank"/>
    <x v="0"/>
  </r>
  <r>
    <s v="d $350,000-1 million"/>
    <s v="RASMUSSEN LAWNS &amp; LANDSCAPE, INC."/>
    <s v="Landscape Services"/>
    <s v="3446 S West Temple"/>
    <s v="SALT LAKE CITY"/>
    <s v="UT"/>
    <n v="84115"/>
    <x v="216"/>
    <s v="Corporation"/>
    <s v="White"/>
    <s v="Male Owned"/>
    <s v="Non-Veteran"/>
    <m/>
    <n v="32"/>
    <d v="2020-04-05T00:00:00"/>
    <s v="Mountain America FCU"/>
    <x v="0"/>
  </r>
  <r>
    <s v="d $350,000-1 million"/>
    <s v="LANDSCAPE SOLUTIONS INC"/>
    <s v="Landscape Services"/>
    <s v="3955 WEST 700 SOUTH"/>
    <s v="SALT LAKE CITY"/>
    <s v="UT"/>
    <n v="84104"/>
    <x v="216"/>
    <s v="Corporation"/>
    <s v="Unanswered"/>
    <s v="Male Owned"/>
    <s v="Non-Veteran"/>
    <m/>
    <m/>
    <d v="2020-05-03T00:00:00"/>
    <s v="Wells Fargo Bank, National Association"/>
    <x v="0"/>
  </r>
  <r>
    <s v="e $150,000-350,000"/>
    <s v="GREAT WESTERN LANDSCAPE INC"/>
    <s v="Landscape Services"/>
    <s v="3706 W 500 S"/>
    <s v="SALT LAKE CITY"/>
    <s v="UT"/>
    <n v="84104"/>
    <x v="216"/>
    <s v="Corporation"/>
    <s v="Unanswered"/>
    <s v="Unanswered"/>
    <s v="Unanswered"/>
    <m/>
    <m/>
    <d v="2020-05-03T00:00:00"/>
    <s v="Wells Fargo Bank, National Association"/>
    <x v="0"/>
  </r>
  <r>
    <s v="a $5-10 million"/>
    <s v="WESTECH ENGINEERING, INC"/>
    <s v="Engineering Services"/>
    <s v="3665 South West Temple"/>
    <s v="SALT LAKE CITY"/>
    <s v="UT"/>
    <n v="84115"/>
    <x v="217"/>
    <s v="Corporation"/>
    <s v="Unanswered"/>
    <s v="Unanswered"/>
    <s v="Unanswered"/>
    <m/>
    <n v="500"/>
    <d v="2020-04-16T00:00:00"/>
    <s v="U.S. Bank, National Association"/>
    <x v="0"/>
  </r>
  <r>
    <s v="b $2-5 million"/>
    <s v="SPECTRUM ENGINEERS, INC."/>
    <s v="Engineering Services"/>
    <s v="324 S STATE ST STE 400"/>
    <s v="SALT LAKE CITY"/>
    <s v="UT"/>
    <n v="84111"/>
    <x v="217"/>
    <s v="Corporation"/>
    <s v="White"/>
    <s v="Unanswered"/>
    <s v="Unanswered"/>
    <m/>
    <n v="155"/>
    <d v="2020-04-15T00:00:00"/>
    <s v="Bank of America, National Association"/>
    <x v="0"/>
  </r>
  <r>
    <s v="c $1-2 million"/>
    <s v="CRSA, INC"/>
    <s v="Engineering Services"/>
    <s v="175 South Main Street Suite 300"/>
    <s v="SALT LAKE CITY"/>
    <s v="UT"/>
    <n v="84111"/>
    <x v="217"/>
    <s v="Corporation"/>
    <s v="Unanswered"/>
    <s v="Male Owned"/>
    <s v="Non-Veteran"/>
    <m/>
    <n v="62"/>
    <d v="2020-04-27T00:00:00"/>
    <s v="Cache Valley Bank"/>
    <x v="0"/>
  </r>
  <r>
    <s v="c $1-2 million"/>
    <s v="FORSGREN ASSOCIATES INC."/>
    <s v="Engineering Services"/>
    <s v="370 E 500 S"/>
    <s v="SALT LAKE CITY"/>
    <s v="UT"/>
    <n v="84111"/>
    <x v="217"/>
    <s v="Corporation"/>
    <s v="Unanswered"/>
    <s v="Unanswered"/>
    <s v="Unanswered"/>
    <m/>
    <n v="95"/>
    <d v="2020-04-13T00:00:00"/>
    <s v="KeyBank National Association"/>
    <x v="0"/>
  </r>
  <r>
    <s v="d $350,000-1 million"/>
    <s v="ADVANCED SHORING &amp; UNDERPINNING, INC."/>
    <s v="Engineering Services"/>
    <s v="700 S FULTON ST"/>
    <s v="SALT LAKE CITY"/>
    <s v="UT"/>
    <n v="84104"/>
    <x v="217"/>
    <s v="Corporation"/>
    <s v="Unanswered"/>
    <s v="Male Owned"/>
    <s v="Non-Veteran"/>
    <m/>
    <n v="28"/>
    <d v="2020-04-10T00:00:00"/>
    <s v="Bank of Utah"/>
    <x v="0"/>
  </r>
  <r>
    <s v="d $350,000-1 million"/>
    <s v="MILLCREEK ENGINEERING COMPANY"/>
    <s v="Engineering Services"/>
    <s v="1011 EAST MURRAY HOLLADAY RD SUITE 200"/>
    <s v="SALT LAKE CITY"/>
    <s v="UT"/>
    <n v="84117"/>
    <x v="217"/>
    <s v="Corporation"/>
    <s v="Unanswered"/>
    <s v="Unanswered"/>
    <s v="Unanswered"/>
    <m/>
    <n v="34"/>
    <d v="2020-04-27T00:00:00"/>
    <s v="Cache Valley Bank"/>
    <x v="0"/>
  </r>
  <r>
    <s v="d $350,000-1 million"/>
    <s v="AERO-GRAPHICS, INC."/>
    <s v="Engineering Services"/>
    <s v="40 West Oakland Avenue"/>
    <s v="SALT LAKE CITY"/>
    <s v="UT"/>
    <n v="84115"/>
    <x v="217"/>
    <s v="Corporation"/>
    <s v="White"/>
    <s v="Male Owned"/>
    <s v="Veteran"/>
    <m/>
    <n v="43"/>
    <d v="2020-04-06T00:00:00"/>
    <s v="Glacier Bank"/>
    <x v="0"/>
  </r>
  <r>
    <s v="d $350,000-1 million"/>
    <s v="REAVELEY ENGINEERS &amp;AMP; ASSOCIATES, INC."/>
    <s v="Engineering Services"/>
    <s v="675 E 500 S STE 400"/>
    <s v="SALT LAKE CITY"/>
    <s v="UT"/>
    <n v="84102"/>
    <x v="217"/>
    <s v="Corporation"/>
    <s v="Unanswered"/>
    <s v="Unanswered"/>
    <s v="Unanswered"/>
    <m/>
    <n v="5"/>
    <d v="2020-05-01T00:00:00"/>
    <s v="JPMorgan Chase Bank, National Association"/>
    <x v="0"/>
  </r>
  <r>
    <s v="d $350,000-1 million"/>
    <s v="CRS CONSULTING ENGINEERS, INCO"/>
    <s v="Engineering Services"/>
    <s v="4246 S Riverboat Rd"/>
    <s v="SALT LAKE CITY"/>
    <s v="UT"/>
    <n v="84123"/>
    <x v="217"/>
    <s v="Corporation"/>
    <s v="Unanswered"/>
    <s v="Male Owned"/>
    <s v="Non-Veteran"/>
    <m/>
    <n v="60"/>
    <d v="2020-04-11T00:00:00"/>
    <s v="KeyBank National Association"/>
    <x v="0"/>
  </r>
  <r>
    <s v="d $350,000-1 million"/>
    <s v="W F ENGINEERING, INC"/>
    <s v="Engineering Services"/>
    <s v="925 South 4400 West"/>
    <s v="SALT LAKE CITY"/>
    <s v="UT"/>
    <n v="84104"/>
    <x v="217"/>
    <s v="Corporation"/>
    <s v="Unanswered"/>
    <s v="Unanswered"/>
    <s v="Unanswered"/>
    <m/>
    <n v="22"/>
    <d v="2020-04-13T00:00:00"/>
    <s v="KeyBank National Association"/>
    <x v="0"/>
  </r>
  <r>
    <s v="d $350,000-1 million"/>
    <s v="BHB CONSULTING ENGINEERS, A PROFESSIONAL"/>
    <s v="Engineering Services"/>
    <s v="2766 S. Main Street"/>
    <s v="SALT LAKE CITY"/>
    <s v="UT"/>
    <n v="84115"/>
    <x v="217"/>
    <s v="Corporation"/>
    <s v="White"/>
    <s v="Male Owned"/>
    <s v="Non-Veteran"/>
    <m/>
    <n v="58"/>
    <d v="2020-04-10T00:00:00"/>
    <s v="Mountain America FCU"/>
    <x v="0"/>
  </r>
  <r>
    <s v="d $350,000-1 million"/>
    <s v="DJH ENGINEERING CENTER INC"/>
    <s v="Engineering Services"/>
    <s v="6465 S 3000 E STE 205"/>
    <s v="SALT LAKE CITY"/>
    <s v="UT"/>
    <n v="84121"/>
    <x v="217"/>
    <s v="Corporation"/>
    <s v="Unanswered"/>
    <s v="Unanswered"/>
    <s v="Unanswered"/>
    <m/>
    <n v="20"/>
    <d v="2020-04-27T00:00:00"/>
    <s v="Zions Bank, A Division of"/>
    <x v="0"/>
  </r>
  <r>
    <s v="d $350,000-1 million"/>
    <s v="HEATH ENGINEERING COMPANY"/>
    <s v="Engineering Services"/>
    <s v="377 W 800 N"/>
    <s v="SALT LAKE CITY"/>
    <s v="UT"/>
    <n v="84040"/>
    <x v="217"/>
    <s v="Corporation"/>
    <s v="Unanswered"/>
    <s v="Unanswered"/>
    <s v="Unanswered"/>
    <m/>
    <n v="28"/>
    <d v="2020-06-04T00:00:00"/>
    <s v="Zions Bank, A Division of"/>
    <x v="0"/>
  </r>
  <r>
    <s v="e $150,000-350,000"/>
    <s v="PROTOCOL FIRST, INC"/>
    <s v="Engineering Services"/>
    <s v="1245 E BRICKYARD RD STE 110"/>
    <s v="SALT LAKE CITY"/>
    <s v="UT"/>
    <n v="84106"/>
    <x v="217"/>
    <s v="Corporation"/>
    <s v="Unanswered"/>
    <s v="Unanswered"/>
    <s v="Unanswered"/>
    <m/>
    <n v="9"/>
    <d v="2020-04-11T00:00:00"/>
    <s v="Bank of America, National Association"/>
    <x v="0"/>
  </r>
  <r>
    <s v="e $150,000-350,000"/>
    <s v="ESI ENGINEERING INC"/>
    <s v="Engineering Services"/>
    <s v="3500 S MAIN ST"/>
    <s v="SALT LAKE CITY"/>
    <s v="UT"/>
    <n v="84115"/>
    <x v="217"/>
    <s v="Corporation"/>
    <s v="Unanswered"/>
    <s v="Unanswered"/>
    <s v="Unanswered"/>
    <m/>
    <n v="14"/>
    <d v="2020-04-27T00:00:00"/>
    <s v="Utah First FCU"/>
    <x v="0"/>
  </r>
  <r>
    <s v="e $150,000-350,000"/>
    <s v="SCOTIA INTERNATIONAL OF NEVADA INC"/>
    <s v="Engineering Services"/>
    <s v="4455 SOUTH 700 EAST SUITE #300"/>
    <s v="SALT LAKE CITY"/>
    <s v="UT"/>
    <n v="84107"/>
    <x v="217"/>
    <s v="Corporation"/>
    <s v="Unanswered"/>
    <s v="Unanswered"/>
    <s v="Unanswered"/>
    <m/>
    <m/>
    <d v="2020-05-03T00:00:00"/>
    <s v="Wells Fargo Bank, National Association"/>
    <x v="0"/>
  </r>
  <r>
    <s v="d $350,000-1 million"/>
    <s v="DYAD LABORATORIES INC"/>
    <s v="Testing Laboratories"/>
    <s v="1945 Fremont Dr"/>
    <s v="SALT LAKE CITY"/>
    <s v="UT"/>
    <n v="84104"/>
    <x v="218"/>
    <s v="Corporation"/>
    <s v="Unanswered"/>
    <s v="Unanswered"/>
    <s v="Unanswered"/>
    <m/>
    <n v="33"/>
    <d v="2020-04-13T00:00:00"/>
    <s v="Zions Bank, A Division of"/>
    <x v="0"/>
  </r>
  <r>
    <s v="d $350,000-1 million"/>
    <s v="IDFL LABORATORY AND INSTITUTE, INC."/>
    <s v="Testing Laboratories"/>
    <s v="1455 S 1100 E"/>
    <s v="SALT LAKE CITY"/>
    <s v="UT"/>
    <n v="84105"/>
    <x v="218"/>
    <s v="Corporation"/>
    <s v="White"/>
    <s v="Male Owned"/>
    <s v="Non-Veteran"/>
    <m/>
    <n v="42"/>
    <d v="2020-04-16T00:00:00"/>
    <s v="Zions Bank, A Division of"/>
    <x v="0"/>
  </r>
  <r>
    <s v="e $150,000-350,000"/>
    <s v="DIXON INFORMATION INC"/>
    <s v="Testing Laboratories"/>
    <s v="78 W 2400 S"/>
    <s v="SALT LAKE CITY"/>
    <s v="UT"/>
    <n v="84115"/>
    <x v="218"/>
    <s v="Corporation"/>
    <s v="Unanswered"/>
    <s v="Unanswered"/>
    <s v="Unanswered"/>
    <m/>
    <n v="0"/>
    <d v="2020-04-30T00:00:00"/>
    <s v="Wells Fargo Bank, National Association"/>
    <x v="0"/>
  </r>
  <r>
    <s v="c $1-2 million"/>
    <s v="ECCOVIA, INC"/>
    <s v="Custom Computer Software"/>
    <s v="545 E 4500 S Suite E260"/>
    <s v="SALT LAKE CITY"/>
    <s v="UT"/>
    <n v="84107"/>
    <x v="219"/>
    <s v="Corporation"/>
    <s v="Unanswered"/>
    <s v="Unanswered"/>
    <s v="Unanswered"/>
    <m/>
    <n v="65"/>
    <d v="2020-04-27T00:00:00"/>
    <s v="Cache Valley Bank"/>
    <x v="0"/>
  </r>
  <r>
    <s v="c $1-2 million"/>
    <s v="LINEAGEN INC"/>
    <s v="Custom Computer Software"/>
    <s v="2677 E. Parleys Way"/>
    <s v="SALT LAKE CITY"/>
    <s v="UT"/>
    <n v="84109"/>
    <x v="219"/>
    <s v="Corporation"/>
    <s v="Unanswered"/>
    <s v="Unanswered"/>
    <s v="Unanswered"/>
    <m/>
    <n v="42"/>
    <d v="2020-04-13T00:00:00"/>
    <s v="Silicon Valley Bank"/>
    <x v="0"/>
  </r>
  <r>
    <s v="c $1-2 million"/>
    <s v="ALLEN COMMUNICATIONS LEARNING SERVICES,"/>
    <s v="Custom Computer Software"/>
    <s v="55 West 900 South"/>
    <s v="SALT LAKE CITY"/>
    <s v="UT"/>
    <n v="84101"/>
    <x v="219"/>
    <s v="Corporation"/>
    <s v="Unanswered"/>
    <s v="Unanswered"/>
    <s v="Unanswered"/>
    <m/>
    <n v="101"/>
    <d v="2020-04-15T00:00:00"/>
    <s v="Zions Bank, A Division of"/>
    <x v="0"/>
  </r>
  <r>
    <s v="c $1-2 million"/>
    <s v="ANONYOME LABS, INC."/>
    <s v="Custom Computer Software"/>
    <s v="460 W.  50 N. Ste. 500"/>
    <s v="SALT LAKE CITY"/>
    <s v="UT"/>
    <n v="84101"/>
    <x v="219"/>
    <s v="Corporation"/>
    <s v="Unanswered"/>
    <s v="Unanswered"/>
    <s v="Unanswered"/>
    <m/>
    <n v="29"/>
    <d v="2020-04-16T00:00:00"/>
    <s v="Zions Bank, A Division of"/>
    <x v="0"/>
  </r>
  <r>
    <s v="d $350,000-1 million"/>
    <s v="COMPANION CORPORATION"/>
    <s v="Custom Computer Software"/>
    <s v="1831 E Fort Union Blvd"/>
    <s v="SALT LAKE CITY"/>
    <s v="UT"/>
    <n v="84121"/>
    <x v="219"/>
    <s v="Corporation"/>
    <s v="Unanswered"/>
    <s v="Unanswered"/>
    <s v="Unanswered"/>
    <m/>
    <n v="44"/>
    <d v="2020-04-30T00:00:00"/>
    <s v="Bank of the West"/>
    <x v="0"/>
  </r>
  <r>
    <s v="d $350,000-1 million"/>
    <s v="GOLD SYSTEMS INC"/>
    <s v="Custom Computer Software"/>
    <s v="2121 S MCCLELLAND ST ST 204"/>
    <s v="SALT LAKE CITY"/>
    <s v="UT"/>
    <n v="84106"/>
    <x v="219"/>
    <s v="Corporation"/>
    <s v="Unanswered"/>
    <s v="Male Owned"/>
    <s v="Non-Veteran"/>
    <m/>
    <n v="24"/>
    <d v="2020-04-14T00:00:00"/>
    <s v="Continental Bank"/>
    <x v="0"/>
  </r>
  <r>
    <s v="d $350,000-1 million"/>
    <s v="CASEWORTHY, INC."/>
    <s v="Custom Computer Software"/>
    <s v="3995 S 700 E Ste 420"/>
    <s v="SALT LAKE CITY"/>
    <s v="UT"/>
    <n v="84107"/>
    <x v="219"/>
    <s v="Corporation"/>
    <s v="Unanswered"/>
    <s v="Unanswered"/>
    <s v="Unanswered"/>
    <m/>
    <n v="56"/>
    <d v="2020-04-28T00:00:00"/>
    <s v="D. L. Evans Bank"/>
    <x v="0"/>
  </r>
  <r>
    <s v="d $350,000-1 million"/>
    <s v="MARKETDIAL, INC."/>
    <s v="Custom Computer Software"/>
    <s v="175 S Main Street Suite"/>
    <s v="SALT LAKE CITY"/>
    <s v="UT"/>
    <n v="84111"/>
    <x v="219"/>
    <s v="Corporation"/>
    <s v="Unanswered"/>
    <s v="Unanswered"/>
    <s v="Unanswered"/>
    <m/>
    <n v="14"/>
    <d v="2020-04-13T00:00:00"/>
    <s v="KeyBank National Association"/>
    <x v="0"/>
  </r>
  <r>
    <s v="d $350,000-1 million"/>
    <s v="BIG SQUID INC."/>
    <s v="Custom Computer Software"/>
    <s v="224 S 200 W Suite 110"/>
    <s v="SALT LAKE CITY"/>
    <s v="UT"/>
    <n v="84101"/>
    <x v="219"/>
    <s v="Corporation"/>
    <s v="Unanswered"/>
    <s v="Unanswered"/>
    <s v="Unanswered"/>
    <m/>
    <n v="24"/>
    <d v="2020-04-09T00:00:00"/>
    <s v="Utah First FCU"/>
    <x v="0"/>
  </r>
  <r>
    <s v="d $350,000-1 million"/>
    <s v="FATPIPE TECHNOLOGIES"/>
    <s v="Custom Computer Software"/>
    <s v="392 E. Winchester Street, Fifth Floor"/>
    <s v="SALT LAKE CITY"/>
    <s v="UT"/>
    <n v="84107"/>
    <x v="219"/>
    <s v="Corporation"/>
    <s v="Unanswered"/>
    <s v="Unanswered"/>
    <s v="Unanswered"/>
    <m/>
    <n v="26"/>
    <d v="2020-04-13T00:00:00"/>
    <s v="Zions Bank, A Division of"/>
    <x v="0"/>
  </r>
  <r>
    <s v="d $350,000-1 million"/>
    <s v="SIMPLECITIZEN, INC."/>
    <s v="Custom Computer Software"/>
    <s v="370 S 300 E"/>
    <s v="SALT LAKE CITY"/>
    <s v="UT"/>
    <n v="84111"/>
    <x v="219"/>
    <s v="Corporation"/>
    <s v="Unanswered"/>
    <s v="Unanswered"/>
    <s v="Unanswered"/>
    <m/>
    <n v="24"/>
    <d v="2020-04-14T00:00:00"/>
    <s v="Zions Bank, A Division of"/>
    <x v="0"/>
  </r>
  <r>
    <s v="e $150,000-350,000"/>
    <s v="ACCELAS INC"/>
    <s v="Custom Computer Software"/>
    <s v="155 N 400 W STE 460"/>
    <s v="SALT LAKE CITY"/>
    <s v="UT"/>
    <n v="84103"/>
    <x v="219"/>
    <s v="Corporation"/>
    <s v="Unanswered"/>
    <s v="Unanswered"/>
    <s v="Unanswered"/>
    <m/>
    <n v="17"/>
    <d v="2020-04-07T00:00:00"/>
    <s v="Cache Valley Bank"/>
    <x v="0"/>
  </r>
  <r>
    <s v="e $150,000-350,000"/>
    <s v="RALLY VENTURES, INC"/>
    <s v="Custom Computer Software"/>
    <s v="244 West 300 North"/>
    <s v="SALT LAKE CITY"/>
    <s v="UT"/>
    <n v="84103"/>
    <x v="219"/>
    <s v="Corporation"/>
    <s v="White"/>
    <s v="Male Owned"/>
    <s v="Non-Veteran"/>
    <m/>
    <n v="13"/>
    <d v="2020-04-27T00:00:00"/>
    <s v="Utah First FCU"/>
    <x v="0"/>
  </r>
  <r>
    <s v="e $150,000-350,000"/>
    <s v="NXLIGHT DBA CONTRACTPAL"/>
    <s v="Custom Computer Software"/>
    <s v="1935 East Vine Street, Suite 420"/>
    <s v="SALT LAKE CITY"/>
    <s v="UT"/>
    <n v="84121"/>
    <x v="219"/>
    <s v="Corporation"/>
    <s v="Unanswered"/>
    <s v="Unanswered"/>
    <s v="Unanswered"/>
    <m/>
    <n v="16"/>
    <d v="2020-04-16T00:00:00"/>
    <s v="Zions Bank, A Division of"/>
    <x v="0"/>
  </r>
  <r>
    <s v="e $150,000-350,000"/>
    <s v="SHARPR CORPORATION"/>
    <s v="Custom Computer Software"/>
    <s v="215 South State Street  Suite 700"/>
    <s v="SALT LAKE CITY"/>
    <s v="UT"/>
    <n v="84111"/>
    <x v="219"/>
    <s v="Corporation"/>
    <s v="Unanswered"/>
    <s v="Unanswered"/>
    <s v="Unanswered"/>
    <m/>
    <n v="15"/>
    <d v="2020-04-15T00:00:00"/>
    <s v="Zions Bank, A Division of"/>
    <x v="0"/>
  </r>
  <r>
    <s v="e $150,000-350,000"/>
    <s v="JOBS N PROFILES LLC"/>
    <s v="Software System Design Services"/>
    <s v="9980 S 300 W SUITE 200"/>
    <s v="SALT LAKE CITY"/>
    <s v="UT"/>
    <n v="84070"/>
    <x v="220"/>
    <s v="Corporation"/>
    <s v="Unanswered"/>
    <s v="Unanswered"/>
    <s v="Unanswered"/>
    <m/>
    <m/>
    <d v="2020-05-03T00:00:00"/>
    <s v="Wells Fargo Bank, National Association"/>
    <x v="0"/>
  </r>
  <r>
    <s v="b $2-5 million"/>
    <s v="MEDICAL PRIORITY CONSULTANTS, INC."/>
    <s v="Computer Related Services"/>
    <s v="110 South Regent Street, STE 500"/>
    <s v="SALT LAKE CITY"/>
    <s v="UT"/>
    <n v="84111"/>
    <x v="221"/>
    <s v="Corporation"/>
    <s v="Unanswered"/>
    <s v="Unanswered"/>
    <s v="Unanswered"/>
    <m/>
    <n v="151"/>
    <d v="2020-04-11T00:00:00"/>
    <s v="Zions Bank, A Division of"/>
    <x v="0"/>
  </r>
  <r>
    <s v="c $1-2 million"/>
    <s v="TASKEASY, INC."/>
    <s v="Computer Related Services"/>
    <s v="669 South West Temple Suite 300"/>
    <s v="SALT LAKE CITY"/>
    <s v="UT"/>
    <n v="84101"/>
    <x v="221"/>
    <s v="Corporation"/>
    <s v="Unanswered"/>
    <s v="Male Owned"/>
    <s v="Non-Veteran"/>
    <m/>
    <n v="97"/>
    <d v="2020-04-14T00:00:00"/>
    <s v="Blue Ridge Bank, National Association"/>
    <x v="0"/>
  </r>
  <r>
    <s v="e $150,000-350,000"/>
    <s v="CONEXUS INC"/>
    <s v="Computer Related Services"/>
    <s v="5250 S Commerce Dr STE 160"/>
    <s v="SALT LAKE CITY"/>
    <s v="UT"/>
    <n v="84107"/>
    <x v="221"/>
    <s v="Corporation"/>
    <s v="Unanswered"/>
    <s v="Unanswered"/>
    <s v="Unanswered"/>
    <m/>
    <n v="16"/>
    <d v="2020-04-09T00:00:00"/>
    <s v="First Utah Bank"/>
    <x v="0"/>
  </r>
  <r>
    <s v="e $150,000-350,000"/>
    <s v="COMPUTER DETAILING, INC"/>
    <s v="Computer Related Services"/>
    <s v="2225 East Murray Holladay Road Suite 220"/>
    <s v="SALT LAKE CITY"/>
    <s v="UT"/>
    <n v="84117"/>
    <x v="221"/>
    <s v="Corporation"/>
    <s v="Unanswered"/>
    <s v="Unanswered"/>
    <s v="Unanswered"/>
    <m/>
    <n v="13"/>
    <d v="2020-04-10T00:00:00"/>
    <s v="Mountain America FCU"/>
    <x v="0"/>
  </r>
  <r>
    <s v="b $2-5 million"/>
    <s v="EXPERTVOICE, INC."/>
    <s v="Management Consulting"/>
    <s v="9 Exchange Place STE 1000"/>
    <s v="SALT LAKE CITY"/>
    <s v="UT"/>
    <n v="84111"/>
    <x v="222"/>
    <s v="Corporation"/>
    <s v="Unanswered"/>
    <s v="Unanswered"/>
    <s v="Unanswered"/>
    <m/>
    <n v="142"/>
    <d v="2020-04-12T00:00:00"/>
    <s v="Silicon Valley Bank"/>
    <x v="0"/>
  </r>
  <r>
    <s v="e $150,000-350,000"/>
    <s v="THE RITCHIE GROUP LC"/>
    <s v="Management Consulting"/>
    <s v="1245 BRICKYARD ROAD STE 70"/>
    <s v="SALT LAKE CITY"/>
    <s v="UT"/>
    <n v="84106"/>
    <x v="222"/>
    <s v="Corporation"/>
    <s v="Unanswered"/>
    <s v="Unanswered"/>
    <s v="Unanswered"/>
    <m/>
    <n v="12"/>
    <d v="2020-04-27T00:00:00"/>
    <s v="Glacier Bank"/>
    <x v="0"/>
  </r>
  <r>
    <s v="d $350,000-1 million"/>
    <s v="RESOURCE MANAGEMENT, INC."/>
    <s v="Human Resource Consulting"/>
    <s v="510 South 200 West"/>
    <s v="SALT LAKE CITY"/>
    <s v="UT"/>
    <n v="84101"/>
    <x v="223"/>
    <s v="Corporation"/>
    <s v="Unanswered"/>
    <s v="Unanswered"/>
    <s v="Unanswered"/>
    <m/>
    <n v="52"/>
    <d v="2020-04-15T00:00:00"/>
    <s v="Zions Bank, A Division of"/>
    <x v="0"/>
  </r>
  <r>
    <s v="e $150,000-350,000"/>
    <s v="MOUNTAIN SPORTS INTERNATIONAL, INC."/>
    <s v="Marketing Consulting"/>
    <s v="1435 S State Street"/>
    <s v="SALT LAKE CITY"/>
    <s v="UT"/>
    <n v="84115"/>
    <x v="224"/>
    <s v="Corporation"/>
    <s v="Unanswered"/>
    <s v="Male Owned"/>
    <s v="Non-Veteran"/>
    <m/>
    <n v="19"/>
    <d v="2020-04-14T00:00:00"/>
    <s v="Greater Nevada CU"/>
    <x v="0"/>
  </r>
  <r>
    <s v="e $150,000-350,000"/>
    <s v="BILL GOOD MARKETING, INC"/>
    <s v="Marketing Consulting"/>
    <s v="6575 S Redwood Rd"/>
    <s v="SALT LAKE CITY"/>
    <s v="UT"/>
    <n v="84123"/>
    <x v="224"/>
    <s v="Corporation"/>
    <s v="Unanswered"/>
    <s v="Unanswered"/>
    <s v="Unanswered"/>
    <m/>
    <n v="30"/>
    <d v="2020-04-11T00:00:00"/>
    <s v="KeyBank National Association"/>
    <x v="0"/>
  </r>
  <r>
    <s v="e $150,000-350,000"/>
    <s v="ELECTRICAL MARKETING SOLUTIONS, INC"/>
    <s v="Marketing Consulting"/>
    <s v="2139 South West Temple"/>
    <s v="SALT LAKE CITY"/>
    <s v="UT"/>
    <n v="84115"/>
    <x v="224"/>
    <s v="Corporation"/>
    <s v="Unanswered"/>
    <s v="Unanswered"/>
    <s v="Unanswered"/>
    <m/>
    <n v="15"/>
    <d v="2020-04-11T00:00:00"/>
    <s v="KeyBank National Association"/>
    <x v="0"/>
  </r>
  <r>
    <s v="e $150,000-350,000"/>
    <s v="BRANDHIVE, INC."/>
    <s v="Marketing Consulting"/>
    <s v="48 W. Market Street, Suite 300"/>
    <s v="SALT LAKE CITY"/>
    <s v="UT"/>
    <n v="84101"/>
    <x v="224"/>
    <s v="Corporation"/>
    <s v="White"/>
    <s v="Unanswered"/>
    <s v="Unanswered"/>
    <m/>
    <n v="12"/>
    <d v="2020-04-10T00:00:00"/>
    <s v="Pacific Mercantile Bank"/>
    <x v="0"/>
  </r>
  <r>
    <s v="d $350,000-1 million"/>
    <s v="OMNIQ CORP"/>
    <s v="Logistics Consulting"/>
    <s v="1865 W 2100 S Ste 4"/>
    <s v="SALT LAKE CITY"/>
    <s v="UT"/>
    <n v="84119"/>
    <x v="225"/>
    <s v="Corporation"/>
    <s v="Unanswered"/>
    <s v="Male Owned"/>
    <s v="Unanswered"/>
    <m/>
    <n v="56"/>
    <d v="2020-04-28T00:00:00"/>
    <s v="Zions Bank, A Division of"/>
    <x v="0"/>
  </r>
  <r>
    <s v="e $150,000-350,000"/>
    <s v="REALLY EPIC DOG, INC."/>
    <s v="Other Management Consulting"/>
    <s v="5225 W Wiley Post Way Ste 150"/>
    <s v="SALT LAKE CITY"/>
    <s v="UT"/>
    <n v="84116"/>
    <x v="226"/>
    <s v="Corporation"/>
    <s v="Unanswered"/>
    <s v="Unanswered"/>
    <s v="Unanswered"/>
    <m/>
    <n v="14"/>
    <d v="2020-05-03T00:00:00"/>
    <s v="Bank of America, National Association"/>
    <x v="0"/>
  </r>
  <r>
    <s v="e $150,000-350,000"/>
    <s v="INTERWEST PAPER, INC."/>
    <s v="Environmental Consulting"/>
    <s v="575 W 3615 S"/>
    <s v="SALT LAKE CITY"/>
    <s v="UT"/>
    <n v="84115"/>
    <x v="227"/>
    <s v="Corporation"/>
    <s v="White"/>
    <s v="Male Owned"/>
    <s v="Non-Veteran"/>
    <m/>
    <n v="41"/>
    <d v="2020-04-13T00:00:00"/>
    <s v="KeyBank National Association"/>
    <x v="0"/>
  </r>
  <r>
    <s v="e $150,000-350,000"/>
    <s v="THE LOTUS CENTER, INC."/>
    <s v="Technical Consulting Services"/>
    <s v="348 E 4500 S Suite 360"/>
    <s v="SALT LAKE CITY"/>
    <s v="UT"/>
    <n v="84107"/>
    <x v="228"/>
    <s v="Corporation"/>
    <s v="Unanswered"/>
    <s v="Unanswered"/>
    <s v="Unanswered"/>
    <m/>
    <n v="10"/>
    <d v="2020-04-13T00:00:00"/>
    <s v="University First FCU"/>
    <x v="0"/>
  </r>
  <r>
    <s v="d $350,000-1 million"/>
    <s v="NAVIGEN, INC."/>
    <s v="Research Life Sciences"/>
    <s v="675 Arapeen Dr., Suite 103"/>
    <s v="SALT LAKE CITY"/>
    <s v="UT"/>
    <n v="84108"/>
    <x v="229"/>
    <s v="Corporation"/>
    <s v="Unanswered"/>
    <s v="Unanswered"/>
    <s v="Unanswered"/>
    <m/>
    <n v="230"/>
    <d v="2020-05-03T00:00:00"/>
    <s v="Zions Bank, A Division of"/>
    <x v="0"/>
  </r>
  <r>
    <s v="b $2-5 million"/>
    <s v="POLARITYTE MD, INC."/>
    <s v="Biotech Research"/>
    <s v="123 N Wright Brothers Dr"/>
    <s v="SALT LAKE CITY"/>
    <s v="UT"/>
    <n v="84116"/>
    <x v="230"/>
    <s v="Corporation"/>
    <s v="Unanswered"/>
    <s v="Unanswered"/>
    <s v="Unanswered"/>
    <m/>
    <n v="153"/>
    <d v="2020-04-10T00:00:00"/>
    <s v="KeyBank National Association"/>
    <x v="0"/>
  </r>
  <r>
    <s v="c $1-2 million"/>
    <s v="IDBYDNA INC."/>
    <s v="Biotech Research"/>
    <s v="675 Arapeen Drive, Suite 301"/>
    <s v="SALT LAKE CITY"/>
    <s v="UT"/>
    <n v="84108"/>
    <x v="230"/>
    <s v="Corporation"/>
    <s v="Unanswered"/>
    <s v="Unanswered"/>
    <s v="Unanswered"/>
    <m/>
    <n v="87"/>
    <d v="2020-06-26T00:00:00"/>
    <s v="Zions Bank, A Division of"/>
    <x v="0"/>
  </r>
  <r>
    <s v="d $350,000-1 million"/>
    <s v="DISCGENICS, INC."/>
    <s v="Biotech Research"/>
    <s v="5940 Harold Gatty Dr"/>
    <s v="SALT LAKE CITY"/>
    <s v="UT"/>
    <n v="84116"/>
    <x v="230"/>
    <s v="Corporation"/>
    <s v="Unanswered"/>
    <s v="Unanswered"/>
    <s v="Unanswered"/>
    <m/>
    <n v="33"/>
    <d v="2020-04-15T00:00:00"/>
    <s v="Silicon Valley Bank"/>
    <x v="0"/>
  </r>
  <r>
    <s v="b $2-5 million"/>
    <s v="SARCOS CORP."/>
    <s v="Biotech Research"/>
    <s v="360 S WAKARA WAY"/>
    <s v="SALT LAKE CITY"/>
    <s v="UT"/>
    <n v="84108"/>
    <x v="231"/>
    <s v="Corporation"/>
    <s v="Unanswered"/>
    <s v="Unanswered"/>
    <s v="Unanswered"/>
    <m/>
    <n v="124"/>
    <d v="2020-04-15T00:00:00"/>
    <s v="Bank of America, National Association"/>
    <x v="0"/>
  </r>
  <r>
    <s v="d $350,000-1 million"/>
    <s v="LARADA SCIENCES, INC. DBA LICE CLINICS OF AMERICA"/>
    <s v="Biotech Research"/>
    <s v="154 E MYRTLE AVE #304"/>
    <s v="SALT LAKE CITY"/>
    <s v="UT"/>
    <n v="84107"/>
    <x v="231"/>
    <s v="Corporation"/>
    <s v="Unanswered"/>
    <s v="Unanswered"/>
    <s v="Unanswered"/>
    <m/>
    <n v="25"/>
    <d v="2020-04-10T00:00:00"/>
    <s v="Brighton Bank"/>
    <x v="0"/>
  </r>
  <r>
    <s v="d $350,000-1 million"/>
    <s v="PEGUS RESEARCH, INC."/>
    <s v="Biotech Research"/>
    <s v="331 S RIO GRANDE ST STE 100"/>
    <s v="SALT LAKE CITY"/>
    <s v="UT"/>
    <n v="84101"/>
    <x v="231"/>
    <s v="Corporation"/>
    <s v="Unanswered"/>
    <s v="Unanswered"/>
    <s v="Unanswered"/>
    <m/>
    <n v="59"/>
    <d v="2020-04-10T00:00:00"/>
    <s v="JPMorgan Chase Bank, National Association"/>
    <x v="0"/>
  </r>
  <r>
    <s v="e $150,000-350,000"/>
    <s v="ECHELON BIOSCIENCES, INC."/>
    <s v="Biotech Research"/>
    <s v="675 ARAPEEN DR STE 302"/>
    <s v="SALT LAKE CITY"/>
    <s v="UT"/>
    <n v="84108"/>
    <x v="231"/>
    <s v="Corporation"/>
    <s v="Unanswered"/>
    <s v="Male Owned"/>
    <s v="Unanswered"/>
    <m/>
    <n v="19"/>
    <d v="2020-04-07T00:00:00"/>
    <s v="Cache Valley Bank"/>
    <x v="0"/>
  </r>
  <r>
    <s v="e $150,000-350,000"/>
    <s v="SEER TECHNOLOGY, INC"/>
    <s v="Biotech Research"/>
    <s v="2681 Parleys Way, Suite 201"/>
    <s v="SALT LAKE CITY"/>
    <s v="UT"/>
    <n v="84109"/>
    <x v="231"/>
    <s v="Corporation"/>
    <s v="Unanswered"/>
    <s v="Unanswered"/>
    <s v="Unanswered"/>
    <m/>
    <n v="10"/>
    <d v="2020-04-15T00:00:00"/>
    <s v="Zions Bank, A Division of"/>
    <x v="0"/>
  </r>
  <r>
    <s v="d $350,000-1 million"/>
    <s v="LEGACY TREE GENEALOGY, INC"/>
    <s v="R&amp;D Humanities"/>
    <s v="50 W BROADWAY STE 303"/>
    <s v="SALT LAKE CITY"/>
    <s v="UT"/>
    <n v="84101"/>
    <x v="232"/>
    <s v="Corporation"/>
    <s v="Unanswered"/>
    <s v="Female Owned"/>
    <s v="Unanswered"/>
    <m/>
    <n v="37"/>
    <d v="2020-04-14T00:00:00"/>
    <s v="Continental Bank"/>
    <x v="0"/>
  </r>
  <r>
    <s v="d $350,000-1 million"/>
    <s v="STRUCK, INC."/>
    <s v="Advertising Agency"/>
    <s v="257 E 200 S"/>
    <s v="SALT LAKE CITY"/>
    <s v="UT"/>
    <n v="84111"/>
    <x v="233"/>
    <s v="Corporation"/>
    <s v="Unanswered"/>
    <s v="Male Owned"/>
    <s v="Unanswered"/>
    <m/>
    <n v="38"/>
    <d v="2020-04-07T00:00:00"/>
    <s v="Rock Canyon Bank"/>
    <x v="0"/>
  </r>
  <r>
    <s v="d $350,000-1 million"/>
    <s v="LOVE COMMUNICATIONS, LLC"/>
    <s v="Advertising Agency"/>
    <s v="546 S 200 W"/>
    <s v="SALT LAKE CITY"/>
    <s v="UT"/>
    <n v="84101"/>
    <x v="233"/>
    <s v="Corporation"/>
    <s v="White"/>
    <s v="Male Owned"/>
    <s v="Non-Veteran"/>
    <m/>
    <n v="35"/>
    <d v="2020-04-09T00:00:00"/>
    <s v="Zions Bank, A Division of"/>
    <x v="0"/>
  </r>
  <r>
    <s v="e $150,000-350,000"/>
    <s v="MORGAN MARKETING ASSOCIATES INC."/>
    <s v="Advertising Agency"/>
    <s v="3576 W 900 S"/>
    <s v="SALT LAKE CITY"/>
    <s v="UT"/>
    <n v="84104"/>
    <x v="233"/>
    <s v="Corporation"/>
    <s v="Unanswered"/>
    <s v="Unanswered"/>
    <s v="Unanswered"/>
    <m/>
    <n v="11"/>
    <d v="2020-04-08T00:00:00"/>
    <s v="Cache Valley Bank"/>
    <x v="0"/>
  </r>
  <r>
    <s v="e $150,000-350,000"/>
    <s v="U.S. TRANSLATION COMPANY"/>
    <s v="Interpretation Services"/>
    <s v="320 W 200 S Third Floor"/>
    <s v="SALT LAKE CITY"/>
    <s v="UT"/>
    <n v="84101"/>
    <x v="234"/>
    <s v="Corporation"/>
    <s v="Hispanic"/>
    <s v="Male Owned"/>
    <s v="Non-Veteran"/>
    <m/>
    <n v="17"/>
    <d v="2020-04-15T00:00:00"/>
    <s v="Zions Bank, A Division of"/>
    <x v="0"/>
  </r>
  <r>
    <s v="d $350,000-1 million"/>
    <s v="SKYTRAC SERVICES, INC."/>
    <s v="Other Technical Services"/>
    <s v="2350 W 1500 S"/>
    <s v="SALT LAKE CITY"/>
    <s v="UT"/>
    <n v="84104"/>
    <x v="235"/>
    <s v="Corporation"/>
    <s v="Unanswered"/>
    <s v="Unanswered"/>
    <s v="Unanswered"/>
    <m/>
    <n v="50"/>
    <d v="2020-04-27T00:00:00"/>
    <s v="Bank of Colorado"/>
    <x v="0"/>
  </r>
  <r>
    <s v="d $350,000-1 million"/>
    <s v="WASATCH SOFTWARE, INC."/>
    <s v="Other Technical Services"/>
    <s v="5242 S COLLEGE DR"/>
    <s v="SALT LAKE CITY"/>
    <s v="UT"/>
    <n v="84123"/>
    <x v="235"/>
    <s v="Corporation"/>
    <s v="White"/>
    <s v="Male Owned"/>
    <s v="Non-Veteran"/>
    <m/>
    <n v="32"/>
    <d v="2020-04-04T00:00:00"/>
    <s v="Mountain America FCU"/>
    <x v="0"/>
  </r>
  <r>
    <s v="e $150,000-350,000"/>
    <s v="AMERICAN DIGITAL SYSTEMS"/>
    <s v="Other Technical Services"/>
    <s v="2971 S. Richard St."/>
    <s v="SALT LAKE CITY"/>
    <s v="UT"/>
    <n v="84115"/>
    <x v="235"/>
    <s v="Corporation"/>
    <s v="Unanswered"/>
    <s v="Unanswered"/>
    <s v="Unanswered"/>
    <m/>
    <n v="35"/>
    <d v="2020-04-27T00:00:00"/>
    <s v="Granite FCU"/>
    <x v="0"/>
  </r>
  <r>
    <s v="e $150,000-350,000"/>
    <s v="NETWIZE, INC"/>
    <s v="Other Technical Services"/>
    <s v="702 W CONFLUENCE AVENUE"/>
    <s v="SALT LAKE CITY"/>
    <s v="UT"/>
    <n v="84123"/>
    <x v="235"/>
    <s v="Corporation"/>
    <s v="Unanswered"/>
    <s v="Male Owned"/>
    <s v="Non-Veteran"/>
    <m/>
    <n v="22"/>
    <d v="2020-04-07T00:00:00"/>
    <s v="Mountain America FCU"/>
    <x v="0"/>
  </r>
  <r>
    <s v="e $150,000-350,000"/>
    <s v="PEAK DEBT CONSUMPTION, LLC"/>
    <s v="Other Technical Services"/>
    <s v="1891 E. Frontier Rd"/>
    <s v="SALT LAKE CITY"/>
    <s v="UT"/>
    <n v="84121"/>
    <x v="235"/>
    <s v="Corporation"/>
    <s v="Unanswered"/>
    <s v="Unanswered"/>
    <s v="Unanswered"/>
    <m/>
    <n v="12"/>
    <d v="2020-05-12T00:00:00"/>
    <s v="Mountain America FCU"/>
    <x v="0"/>
  </r>
  <r>
    <s v="e $150,000-350,000"/>
    <s v="SALAD TECHNOLOGIES, INC."/>
    <s v="Other Technical Services"/>
    <s v="26 S RIO GRANDE ST #2072"/>
    <s v="SALT LAKE CITY"/>
    <s v="UT"/>
    <n v="84101"/>
    <x v="235"/>
    <s v="Corporation"/>
    <s v="Unanswered"/>
    <s v="Unanswered"/>
    <s v="Unanswered"/>
    <m/>
    <n v="7"/>
    <d v="2020-04-15T00:00:00"/>
    <s v="Mountain America FCU"/>
    <x v="0"/>
  </r>
  <r>
    <s v="e $150,000-350,000"/>
    <s v="WESTECH FUEL EQUIPMENT COMPANY INC"/>
    <s v="Other Technical Services"/>
    <s v="PO Box 57307"/>
    <s v="SALT LAKE CITY"/>
    <s v="UT"/>
    <n v="84157"/>
    <x v="235"/>
    <s v="Corporation"/>
    <s v="Unanswered"/>
    <s v="Unanswered"/>
    <s v="Unanswered"/>
    <m/>
    <n v="30"/>
    <d v="2020-04-13T00:00:00"/>
    <s v="Zions Bank, A Division of"/>
    <x v="0"/>
  </r>
  <r>
    <s v="c $1-2 million"/>
    <s v="PREDICTIVE TECHNOLOGY GROUP INC"/>
    <s v="Bank Holding Companies"/>
    <s v="2735 E Parleys Way Ste 205"/>
    <s v="SALT LAKE CITY"/>
    <s v="UT"/>
    <n v="84109"/>
    <x v="236"/>
    <s v="Corporation"/>
    <s v="Unanswered"/>
    <s v="Unanswered"/>
    <s v="Unanswered"/>
    <m/>
    <n v="68"/>
    <d v="2020-04-27T00:00:00"/>
    <s v="Cache Valley Bank"/>
    <x v="0"/>
  </r>
  <r>
    <s v="e $150,000-350,000"/>
    <s v="WBH HOMEWATCH INC"/>
    <s v="Bank Holding Companies"/>
    <s v="152 W Burton Ave Ste G"/>
    <s v="SALT LAKE CITY"/>
    <s v="UT"/>
    <n v="84115"/>
    <x v="237"/>
    <s v="Corporation"/>
    <s v="Unanswered"/>
    <s v="Male Owned"/>
    <s v="Non-Veteran"/>
    <m/>
    <n v="29"/>
    <d v="2020-04-10T00:00:00"/>
    <s v="Mountain America FCU"/>
    <x v="0"/>
  </r>
  <r>
    <s v="e $150,000-350,000"/>
    <s v="JRM-C MANAGEMENT, INC"/>
    <s v="Corporate or Regional Management"/>
    <s v="299 S Main Stt Ste 2450 0.0"/>
    <s v="SALT LAKE CITY"/>
    <s v="UT"/>
    <n v="84111"/>
    <x v="238"/>
    <s v="Corporation"/>
    <s v="Unanswered"/>
    <s v="Unanswered"/>
    <s v="Unanswered"/>
    <m/>
    <n v="3"/>
    <d v="2020-04-15T00:00:00"/>
    <s v="JPMorgan Chase Bank, National Association"/>
    <x v="0"/>
  </r>
  <r>
    <s v="e $150,000-350,000"/>
    <s v="DENTAL PATIENT CARE AMERICA, INC."/>
    <s v="Corporate or Regional Management"/>
    <s v="41 N. Rio Grande St. Suite 100"/>
    <s v="SALT LAKE CITY"/>
    <s v="UT"/>
    <n v="84101"/>
    <x v="238"/>
    <s v="Corporation"/>
    <s v="Unanswered"/>
    <s v="Unanswered"/>
    <s v="Unanswered"/>
    <m/>
    <n v="0"/>
    <d v="2020-04-14T00:00:00"/>
    <s v="UMB Bank, National Association"/>
    <x v="0"/>
  </r>
  <r>
    <s v="e $150,000-350,000"/>
    <s v="SEARCH GROUP PARTNERS INC"/>
    <s v="Employment Placement"/>
    <s v="136 E SOUTH TEMPLE STE 1525"/>
    <s v="SALT LAKE CITY"/>
    <s v="UT"/>
    <n v="84111"/>
    <x v="239"/>
    <s v="Corporation"/>
    <s v="Unanswered"/>
    <s v="Unanswered"/>
    <s v="Unanswered"/>
    <m/>
    <n v="23"/>
    <d v="2020-04-15T00:00:00"/>
    <s v="Cache Valley Bank"/>
    <x v="0"/>
  </r>
  <r>
    <s v="e $150,000-350,000"/>
    <s v="COOKE &amp; ROYLANCE, INC."/>
    <s v="Executive Search Placement"/>
    <s v="320 S 400 E"/>
    <s v="SALT LAKE CITY"/>
    <s v="UT"/>
    <n v="84111"/>
    <x v="240"/>
    <s v="Corporation"/>
    <s v="Unanswered"/>
    <s v="Unanswered"/>
    <s v="Unanswered"/>
    <m/>
    <n v="9"/>
    <d v="2020-05-02T00:00:00"/>
    <s v="JPMorgan Chase Bank, National Association"/>
    <x v="0"/>
  </r>
  <r>
    <s v="e $150,000-350,000"/>
    <s v="UPWALL DESIGN"/>
    <s v="Executive Search Placement"/>
    <s v="1025 South Hollywood Avenue"/>
    <s v="SALT LAKE CITY"/>
    <s v="UT"/>
    <n v="84105"/>
    <x v="240"/>
    <s v="Corporation"/>
    <s v="Unanswered"/>
    <s v="Male Owned"/>
    <s v="Non-Veteran"/>
    <m/>
    <n v="14"/>
    <d v="2020-04-13T00:00:00"/>
    <s v="Readycap Lending, LLC"/>
    <x v="0"/>
  </r>
  <r>
    <s v="e $150,000-350,000"/>
    <s v="TP COMMUNICATIONS, INC."/>
    <s v="Telephone Answering Services"/>
    <s v="2818 S Redwood Rd"/>
    <s v="SALT LAKE CITY"/>
    <s v="UT"/>
    <n v="84119"/>
    <x v="241"/>
    <s v="Corporation"/>
    <s v="Unanswered"/>
    <s v="Male Owned"/>
    <s v="Non-Veteran"/>
    <m/>
    <n v="50"/>
    <d v="2020-04-27T00:00:00"/>
    <s v="Altabank"/>
    <x v="0"/>
  </r>
  <r>
    <s v="d $350,000-1 million"/>
    <s v="KNIGHT ADJUSTMENT BUREAU"/>
    <s v="Collection Agencies"/>
    <s v="5525 S 900 E Ste 215"/>
    <s v="SALT LAKE CITY"/>
    <s v="UT"/>
    <n v="84117"/>
    <x v="242"/>
    <s v="Corporation"/>
    <s v="Unanswered"/>
    <s v="Unanswered"/>
    <s v="Unanswered"/>
    <m/>
    <n v="34"/>
    <d v="2020-04-05T00:00:00"/>
    <s v="Mountain America FCU"/>
    <x v="0"/>
  </r>
  <r>
    <s v="d $350,000-1 million"/>
    <s v="FEDERAL RECOVERY SERVICES, INC."/>
    <s v="Collection Agencies"/>
    <s v="4725 S. Holladay Blvd. #100"/>
    <s v="SALT LAKE CITY"/>
    <s v="UT"/>
    <n v="84117"/>
    <x v="242"/>
    <s v="Corporation"/>
    <s v="Unanswered"/>
    <s v="Unanswered"/>
    <s v="Unanswered"/>
    <m/>
    <n v="57"/>
    <d v="2020-04-08T00:00:00"/>
    <s v="Zions Bank, A Division of"/>
    <x v="0"/>
  </r>
  <r>
    <s v="b $2-5 million"/>
    <s v="AVIACODE, INC."/>
    <s v="Business Support Services"/>
    <s v="136 East South Temple Suite 1400"/>
    <s v="SALT LAKE CITY"/>
    <s v="UT"/>
    <n v="84111"/>
    <x v="243"/>
    <s v="Corporation"/>
    <s v="Unanswered"/>
    <s v="Unanswered"/>
    <s v="Unanswered"/>
    <m/>
    <n v="143"/>
    <d v="2020-04-15T00:00:00"/>
    <s v="Silicon Valley Bank"/>
    <x v="0"/>
  </r>
  <r>
    <s v="d $350,000-1 million"/>
    <s v="INVITE NETWORKS INCORPORATED"/>
    <s v="Business Support Services"/>
    <s v="4525 S WASATCH BLVD STE 302"/>
    <s v="SALT LAKE CITY"/>
    <s v="UT"/>
    <n v="84124"/>
    <x v="243"/>
    <s v="Corporation"/>
    <s v="Unanswered"/>
    <s v="Unanswered"/>
    <s v="Unanswered"/>
    <m/>
    <n v="27"/>
    <d v="2020-04-15T00:00:00"/>
    <s v="JPMorgan Chase Bank, National Association"/>
    <x v="0"/>
  </r>
  <r>
    <s v="d $350,000-1 million"/>
    <s v="COMPLETE RECOVERY CORPORATION"/>
    <s v="Business Support Services"/>
    <s v="1065 W Levoy Dr"/>
    <s v="SALT LAKE CITY"/>
    <s v="UT"/>
    <n v="84123"/>
    <x v="243"/>
    <s v="Corporation"/>
    <s v="White"/>
    <s v="Male Owned"/>
    <s v="Non-Veteran"/>
    <m/>
    <n v="93"/>
    <d v="2020-04-11T00:00:00"/>
    <s v="Mountain America FCU"/>
    <x v="0"/>
  </r>
  <r>
    <s v="e $150,000-350,000"/>
    <s v="GUARD DOG SOLUTIONS, INC."/>
    <s v="Security Services"/>
    <s v="299 S Main St Ste 1300"/>
    <s v="SALT LAKE CITY"/>
    <s v="UT"/>
    <n v="84111"/>
    <x v="244"/>
    <s v="Corporation"/>
    <s v="Unanswered"/>
    <s v="Unanswered"/>
    <s v="Unanswered"/>
    <m/>
    <n v="11"/>
    <d v="2020-04-28T00:00:00"/>
    <s v="Mountain America FCU"/>
    <x v="0"/>
  </r>
  <r>
    <s v="b $2-5 million"/>
    <s v="PEAK ALARM COMPANY INC."/>
    <s v="Security System Services"/>
    <s v="1534 S. GLADIOLA ST"/>
    <s v="SALT LAKE CITY"/>
    <s v="UT"/>
    <n v="84104"/>
    <x v="245"/>
    <s v="Corporation"/>
    <s v="White"/>
    <s v="Male Owned"/>
    <s v="Non-Veteran"/>
    <m/>
    <n v="250"/>
    <d v="2020-04-04T00:00:00"/>
    <s v="CIBC Bank USA"/>
    <x v="0"/>
  </r>
  <r>
    <s v="e $150,000-350,000"/>
    <s v="CADENA INCORPORATED"/>
    <s v="Security System Services"/>
    <s v="850 SOUTH 3600 WEST SUITE A"/>
    <s v="SALT LAKE CITY"/>
    <s v="UT"/>
    <n v="84104"/>
    <x v="245"/>
    <s v="Corporation"/>
    <s v="Unanswered"/>
    <s v="Male Owned"/>
    <s v="Non-Veteran"/>
    <m/>
    <m/>
    <d v="2020-05-03T00:00:00"/>
    <s v="Wells Fargo Bank, National Association"/>
    <x v="0"/>
  </r>
  <r>
    <s v="e $150,000-350,000"/>
    <s v="ACTION LOCKSMITH PARTNERS LLC"/>
    <s v="Locksmiths"/>
    <s v="245 E 3900 S"/>
    <s v="SALT LAKE CITY"/>
    <s v="UT"/>
    <n v="84107"/>
    <x v="246"/>
    <s v="Corporation"/>
    <s v="Unanswered"/>
    <s v="Unanswered"/>
    <s v="Unanswered"/>
    <m/>
    <n v="19"/>
    <d v="2020-04-27T00:00:00"/>
    <s v="America First FCU"/>
    <x v="0"/>
  </r>
  <r>
    <s v="d $350,000-1 million"/>
    <s v="LIGHTING MAINTENANCE &amp;AMP; SERVICE INC"/>
    <s v="Janitorial Services"/>
    <s v="663 WEST 4330 SOUTH"/>
    <s v="SALT LAKE CITY"/>
    <s v="UT"/>
    <n v="84123"/>
    <x v="247"/>
    <s v="Corporation"/>
    <s v="Unanswered"/>
    <s v="Male Owned"/>
    <s v="Non-Veteran"/>
    <m/>
    <m/>
    <d v="2020-05-03T00:00:00"/>
    <s v="Wells Fargo Bank, National Association"/>
    <x v="0"/>
  </r>
  <r>
    <s v="e $150,000-350,000"/>
    <s v="AJG ENTERPRISES, INC"/>
    <s v="Janitorial Services"/>
    <s v="5642 S. REDWOOD RD.,"/>
    <s v="SALT LAKE CITY"/>
    <s v="UT"/>
    <n v="84123"/>
    <x v="247"/>
    <s v="Corporation"/>
    <s v="Unanswered"/>
    <s v="Male Owned"/>
    <s v="Non-Veteran"/>
    <m/>
    <n v="45"/>
    <d v="2020-04-29T00:00:00"/>
    <s v="Sonabank"/>
    <x v="0"/>
  </r>
  <r>
    <s v="e $150,000-350,000"/>
    <s v="PRO BUILDING SERVICES, INC."/>
    <s v="Janitorial Services"/>
    <s v="539 W Billinis Rd"/>
    <s v="SALT LAKE CITY"/>
    <s v="UT"/>
    <n v="84115"/>
    <x v="247"/>
    <s v="Corporation"/>
    <s v="Unanswered"/>
    <s v="Male Owned"/>
    <s v="Non-Veteran"/>
    <m/>
    <n v="500"/>
    <d v="2020-05-03T00:00:00"/>
    <s v="Zions Bank, A Division of"/>
    <x v="0"/>
  </r>
  <r>
    <s v="e $150,000-350,000"/>
    <s v="WILCOM, INC."/>
    <s v="Janitorial Services"/>
    <s v="111 East Broadway Suite 300"/>
    <s v="SALT LAKE CITY"/>
    <s v="UT"/>
    <n v="84111"/>
    <x v="247"/>
    <s v="Corporation"/>
    <s v="Unanswered"/>
    <s v="Unanswered"/>
    <s v="Unanswered"/>
    <m/>
    <n v="390"/>
    <d v="2020-05-03T00:00:00"/>
    <s v="Zions Bank, A Division of"/>
    <x v="0"/>
  </r>
  <r>
    <s v="d $350,000-1 million"/>
    <s v="TUCK LANDSCAPE, INC."/>
    <s v="Landscaping Services"/>
    <s v="237 Berger Lane"/>
    <s v="SALT LAKE CITY"/>
    <s v="UT"/>
    <n v="84107"/>
    <x v="248"/>
    <s v="Corporation"/>
    <s v="White"/>
    <s v="Male Owned"/>
    <s v="Non-Veteran"/>
    <m/>
    <n v="90"/>
    <d v="2020-04-13T00:00:00"/>
    <s v="KeyBank National Association"/>
    <x v="0"/>
  </r>
  <r>
    <s v="d $350,000-1 million"/>
    <s v="WILD WILLIE'S YARD SERVICES, INC"/>
    <s v="Landscaping Services"/>
    <s v="184 E GORDON LN"/>
    <s v="SALT LAKE CITY"/>
    <s v="UT"/>
    <n v="84107"/>
    <x v="248"/>
    <s v="Corporation"/>
    <s v="White"/>
    <s v="Male Owned"/>
    <s v="Non-Veteran"/>
    <m/>
    <n v="90"/>
    <d v="2020-04-10T00:00:00"/>
    <s v="Meadows Bank"/>
    <x v="0"/>
  </r>
  <r>
    <s v="d $350,000-1 million"/>
    <s v="PROGREEN LAWN AND LANDSCAPE, INC."/>
    <s v="Landscaping Services"/>
    <s v="749 South 5300 West"/>
    <s v="SALT LAKE CITY"/>
    <s v="UT"/>
    <n v="84104"/>
    <x v="248"/>
    <s v="Corporation"/>
    <s v="White"/>
    <s v="Male Owned"/>
    <s v="Non-Veteran"/>
    <m/>
    <n v="42"/>
    <d v="2020-04-09T00:00:00"/>
    <s v="Mountain America FCU"/>
    <x v="0"/>
  </r>
  <r>
    <s v="e $150,000-350,000"/>
    <s v="GROUNDS MAINTENANCE SERVICES INC"/>
    <s v="Landscaping Services"/>
    <s v="2512 E GREGSON AVENUE"/>
    <s v="SALT LAKE CITY"/>
    <s v="UT"/>
    <n v="84109"/>
    <x v="248"/>
    <s v="Corporation"/>
    <s v="Unanswered"/>
    <s v="Unanswered"/>
    <s v="Unanswered"/>
    <m/>
    <n v="30"/>
    <d v="2020-05-13T00:00:00"/>
    <s v="America First FCU"/>
    <x v="0"/>
  </r>
  <r>
    <s v="e $150,000-350,000"/>
    <s v="LARKIN LANDSCAPING"/>
    <s v="Landscaping Services"/>
    <s v="2828 N 2200 W"/>
    <s v="SALT LAKE CITY"/>
    <s v="UT"/>
    <n v="84116"/>
    <x v="248"/>
    <s v="Corporation"/>
    <s v="Unanswered"/>
    <s v="Male Owned"/>
    <s v="Non-Veteran"/>
    <m/>
    <n v="25"/>
    <d v="2020-04-11T00:00:00"/>
    <s v="Utah First FCU"/>
    <x v="0"/>
  </r>
  <r>
    <s v="e $150,000-350,000"/>
    <s v="VENTURES IN PARTNERSHIP INC."/>
    <s v="Carpet Cleaning Services"/>
    <s v="3542 Arcata Road"/>
    <s v="SALT LAKE CITY"/>
    <s v="UT"/>
    <n v="84124"/>
    <x v="249"/>
    <s v="Corporation"/>
    <s v="White"/>
    <s v="Female Owned"/>
    <s v="Non-Veteran"/>
    <m/>
    <n v="20"/>
    <d v="2020-04-14T00:00:00"/>
    <s v="Zions Bank, A Division of"/>
    <x v="0"/>
  </r>
  <r>
    <s v="e $150,000-350,000"/>
    <s v="ARTISTIC TAPE AND LABEL PRINTERS"/>
    <s v="Packaging Services"/>
    <s v="377 West 100 South"/>
    <s v="SALT LAKE CITY"/>
    <s v="UT"/>
    <n v="84101"/>
    <x v="250"/>
    <s v="Corporation"/>
    <s v="White"/>
    <s v="Male Owned"/>
    <s v="Unanswered"/>
    <m/>
    <n v="19"/>
    <d v="2020-04-10T00:00:00"/>
    <s v="Brighton Bank"/>
    <x v="0"/>
  </r>
  <r>
    <s v="e $150,000-350,000"/>
    <s v="LONE PEAK LABELING SYSTEMS INC"/>
    <s v="Packaging Services"/>
    <s v="1785 South 4490 West"/>
    <s v="SALT LAKE CITY"/>
    <s v="UT"/>
    <n v="84104"/>
    <x v="250"/>
    <s v="Corporation"/>
    <s v="White"/>
    <s v="Male Owned"/>
    <s v="Non-Veteran"/>
    <m/>
    <n v="34"/>
    <d v="2020-04-10T00:00:00"/>
    <s v="Brighton Bank"/>
    <x v="0"/>
  </r>
  <r>
    <s v="c $1-2 million"/>
    <s v="DIAMOND RENTAL CENTERS, INC."/>
    <s v="Trade Show Organizers"/>
    <s v="4518 S RIVERSIDE DR"/>
    <s v="SALT LAKE CITY"/>
    <s v="UT"/>
    <n v="84123"/>
    <x v="251"/>
    <s v="Corporation"/>
    <s v="Unanswered"/>
    <s v="Male Owned"/>
    <s v="Non-Veteran"/>
    <m/>
    <n v="125"/>
    <d v="2020-04-29T00:00:00"/>
    <s v="Transportation Alliance Bank, Inc. d/b/a TAB Bank, Inc."/>
    <x v="0"/>
  </r>
  <r>
    <s v="d $350,000-1 million"/>
    <s v="MODERN DISPLAY SERVICE, INC."/>
    <s v="Trade Show Organizers"/>
    <s v="424 S 700 E"/>
    <s v="SALT LAKE CITY"/>
    <s v="UT"/>
    <n v="84102"/>
    <x v="252"/>
    <s v="Corporation"/>
    <s v="White"/>
    <s v="Male Owned"/>
    <s v="Unanswered"/>
    <m/>
    <n v="78"/>
    <d v="2020-04-12T00:00:00"/>
    <s v="Continental Bank"/>
    <x v="0"/>
  </r>
  <r>
    <s v="e $150,000-350,000"/>
    <s v="ADVANCED  WASTE, INC."/>
    <s v="Solid Waste Collection"/>
    <s v="2815 W ANDREW AVE"/>
    <s v="SALT LAKE CITY"/>
    <s v="UT"/>
    <n v="84104"/>
    <x v="253"/>
    <s v="Corporation"/>
    <s v="Unanswered"/>
    <s v="Male Owned"/>
    <s v="Non-Veteran"/>
    <m/>
    <n v="27"/>
    <d v="2020-04-08T00:00:00"/>
    <s v="Cache Valley Bank"/>
    <x v="0"/>
  </r>
  <r>
    <s v="d $350,000-1 million"/>
    <s v="UMW RECYCLING, INC."/>
    <s v="Materials Recovery Services"/>
    <s v="805 W EVERETT AVE"/>
    <s v="SALT LAKE CITY"/>
    <s v="UT"/>
    <n v="84116"/>
    <x v="254"/>
    <s v="Corporation"/>
    <s v="Unanswered"/>
    <s v="Unanswered"/>
    <s v="Unanswered"/>
    <m/>
    <n v="47"/>
    <d v="2020-04-08T00:00:00"/>
    <s v="CIBC Bank USA"/>
    <x v="0"/>
  </r>
  <r>
    <s v="e $150,000-350,000"/>
    <s v="MYOTHERAPY INSTITUTE OF UTAH"/>
    <s v="Junior College"/>
    <s v="3950 South 700 East"/>
    <s v="SALT LAKE CITY"/>
    <s v="UT"/>
    <n v="84107"/>
    <x v="255"/>
    <s v="Corporation"/>
    <s v="Unanswered"/>
    <s v="Unanswered"/>
    <s v="Unanswered"/>
    <m/>
    <n v="50"/>
    <d v="2020-04-14T00:00:00"/>
    <s v="KeyBank National Association"/>
    <x v="0"/>
  </r>
  <r>
    <s v="e $150,000-350,000"/>
    <s v="D&amp;A CORPORATION"/>
    <s v="Professional Development Training"/>
    <s v="488 W WINCHESTER ST Suite 220"/>
    <s v="SALT LAKE CITY"/>
    <s v="UT"/>
    <n v="84107"/>
    <x v="256"/>
    <s v="Corporation"/>
    <s v="Unanswered"/>
    <s v="Female Owned"/>
    <s v="Unanswered"/>
    <m/>
    <n v="20"/>
    <d v="2020-05-05T00:00:00"/>
    <s v="Brighton Bank"/>
    <x v="0"/>
  </r>
  <r>
    <s v="d $350,000-1 million"/>
    <s v="NEUMONT COLLEGE"/>
    <s v="Technical College"/>
    <s v="480 MAIN ST"/>
    <s v="SALT LAKE CITY"/>
    <s v="UT"/>
    <n v="84111"/>
    <x v="257"/>
    <s v="Corporation"/>
    <s v="White"/>
    <s v="Male Owned"/>
    <s v="Non-Veteran"/>
    <m/>
    <n v="5"/>
    <d v="2020-04-29T00:00:00"/>
    <s v="Cadence Bank, National Association"/>
    <x v="0"/>
  </r>
  <r>
    <s v="e $150,000-350,000"/>
    <s v="CORNERSTONE AVIATION, INC."/>
    <s v="Technical College"/>
    <s v="176 N 2200 W 195"/>
    <s v="SALT LAKE CITY"/>
    <s v="UT"/>
    <n v="84116"/>
    <x v="257"/>
    <s v="Corporation"/>
    <s v="White"/>
    <s v="Male Owned"/>
    <s v="Unanswered"/>
    <m/>
    <n v="38"/>
    <d v="2020-04-06T00:00:00"/>
    <s v="Mountain America FCU"/>
    <x v="0"/>
  </r>
  <r>
    <s v="e $150,000-350,000"/>
    <s v="MIDWIVES COLLEGE OF UTAH"/>
    <s v="Technical College"/>
    <s v="1174 E GRAYSTONE WAY"/>
    <s v="SALT LAKE CITY"/>
    <s v="UT"/>
    <n v="84106"/>
    <x v="257"/>
    <s v="Corporation"/>
    <s v="Unanswered"/>
    <s v="Unanswered"/>
    <s v="Unanswered"/>
    <m/>
    <n v="47"/>
    <d v="2020-04-07T00:00:00"/>
    <s v="Mountain America FCU"/>
    <x v="0"/>
  </r>
  <r>
    <s v="b $2-5 million"/>
    <s v="ALTERNATIVE BEHAVIOR STRATEGIES LLC"/>
    <s v="Education Support Services"/>
    <s v="515 S 700 STE 2A"/>
    <s v="SALT LAKE CITY"/>
    <s v="UT"/>
    <n v="84102"/>
    <x v="258"/>
    <s v="Corporation"/>
    <s v="White"/>
    <s v="Male Owned"/>
    <s v="Non-Veteran"/>
    <m/>
    <n v="500"/>
    <d v="2020-04-27T00:00:00"/>
    <s v="Sunwest Bank"/>
    <x v="0"/>
  </r>
  <r>
    <s v="b $2-5 million"/>
    <s v="HELIX EDUCATION, INC."/>
    <s v="Education Support Services"/>
    <s v="90 South 400 West Suite 500"/>
    <s v="SALT LAKE CITY"/>
    <s v="UT"/>
    <n v="84101"/>
    <x v="258"/>
    <s v="Corporation"/>
    <s v="Unanswered"/>
    <s v="Unanswered"/>
    <s v="Unanswered"/>
    <m/>
    <n v="136"/>
    <d v="2020-04-13T00:00:00"/>
    <s v="Zions Bank, A Division of"/>
    <x v="0"/>
  </r>
  <r>
    <s v="e $150,000-350,000"/>
    <s v="CHILD TIME, INC."/>
    <s v="Education Support Services"/>
    <s v="410 3rd Avenue Salt Lake City, Ut. 84103"/>
    <s v="SALT LAKE CITY"/>
    <s v="UT"/>
    <n v="84108"/>
    <x v="258"/>
    <s v="Corporation"/>
    <s v="White"/>
    <s v="Unanswered"/>
    <s v="Unanswered"/>
    <m/>
    <n v="52"/>
    <d v="2020-04-13T00:00:00"/>
    <s v="Mountain America FCU"/>
    <x v="0"/>
  </r>
  <r>
    <s v="b $2-5 million"/>
    <s v="UTAH EMERGENCY PHYSICIANS, P.C."/>
    <s v="Physicians"/>
    <s v="5171 S Cottonwood St"/>
    <s v="SALT LAKE CITY"/>
    <s v="UT"/>
    <n v="84107"/>
    <x v="259"/>
    <s v="Corporation"/>
    <s v="Unanswered"/>
    <s v="Unanswered"/>
    <s v="Unanswered"/>
    <m/>
    <n v="145"/>
    <d v="2020-04-11T00:00:00"/>
    <s v="KeyBank National Association"/>
    <x v="0"/>
  </r>
  <r>
    <s v="b $2-5 million"/>
    <s v="UTAH CANCER SPECIALISTS PC"/>
    <s v="Physicians"/>
    <s v="1121 E 3900 S C-230"/>
    <s v="SALT LAKE CITY"/>
    <s v="UT"/>
    <n v="84124"/>
    <x v="259"/>
    <s v="Corporation"/>
    <s v="Unanswered"/>
    <s v="Unanswered"/>
    <s v="Unanswered"/>
    <m/>
    <n v="242"/>
    <d v="2020-04-13T00:00:00"/>
    <s v="Zions Bank, A Division of"/>
    <x v="0"/>
  </r>
  <r>
    <s v="c $1-2 million"/>
    <s v="UTAH GASTROENTEROLOGY PC"/>
    <s v="Physicians"/>
    <s v="6360 SOUTH 3000 EAST, STE 220"/>
    <s v="SALT LAKE CITY"/>
    <s v="UT"/>
    <n v="84121"/>
    <x v="259"/>
    <s v="Corporation"/>
    <s v="Unanswered"/>
    <s v="Unanswered"/>
    <s v="Unanswered"/>
    <m/>
    <n v="129"/>
    <d v="2020-04-13T00:00:00"/>
    <s v="Washington Federal Bank, National Association"/>
    <x v="0"/>
  </r>
  <r>
    <s v="c $1-2 million"/>
    <s v="MOUNTAIN MEDICAL PHYSICIAN SPECIALISTS PC"/>
    <s v="Physicians"/>
    <s v="5334 Woodrow Street, Suite 101"/>
    <s v="SALT LAKE CITY"/>
    <s v="UT"/>
    <n v="84107"/>
    <x v="259"/>
    <s v="Corporation"/>
    <s v="Unanswered"/>
    <s v="Unanswered"/>
    <s v="Unanswered"/>
    <m/>
    <n v="105"/>
    <d v="2020-04-13T00:00:00"/>
    <s v="Zions Bank, A Division of"/>
    <x v="0"/>
  </r>
  <r>
    <s v="d $350,000-1 million"/>
    <s v="HAND &amp; ORTHO OPERATIONS, INC."/>
    <s v="Physicians"/>
    <s v="5151 South 900 East #100"/>
    <s v="SALT LAKE CITY"/>
    <s v="UT"/>
    <n v="84121"/>
    <x v="259"/>
    <s v="Corporation"/>
    <s v="Unanswered"/>
    <s v="Unanswered"/>
    <s v="Unanswered"/>
    <m/>
    <n v="90"/>
    <d v="2020-04-28T00:00:00"/>
    <s v="Zions Bank, A Division of"/>
    <x v="0"/>
  </r>
  <r>
    <s v="d $350,000-1 million"/>
    <s v="RETINA ASSOCIATES OF UTAH, P.C."/>
    <s v="Physicians"/>
    <s v="5169 S Cottonwood St  #630"/>
    <s v="SALT LAKE CITY"/>
    <s v="UT"/>
    <n v="84107"/>
    <x v="259"/>
    <s v="Corporation"/>
    <s v="Unanswered"/>
    <s v="Unanswered"/>
    <s v="Unanswered"/>
    <m/>
    <n v="62"/>
    <d v="2020-04-13T00:00:00"/>
    <s v="Zions Bank, A Division of"/>
    <x v="0"/>
  </r>
  <r>
    <s v="e $150,000-350,000"/>
    <s v="UTAH ENDOCRINOLOGY ASSOCIATES, PLLC"/>
    <s v="Physicians"/>
    <s v="470 East 3900 South Suite 200"/>
    <s v="SALT LAKE CITY"/>
    <s v="UT"/>
    <n v="84107"/>
    <x v="259"/>
    <s v="Corporation"/>
    <s v="Asian"/>
    <s v="Male Owned"/>
    <s v="Non-Veteran"/>
    <m/>
    <n v="15"/>
    <d v="2020-04-06T00:00:00"/>
    <s v="First Utah Bank"/>
    <x v="0"/>
  </r>
  <r>
    <s v="e $150,000-350,000"/>
    <s v="UTAH PHYSICIANS CARE CENTERS, PC"/>
    <s v="Physicians"/>
    <s v="5630 South Waterbury Way B102"/>
    <s v="SALT LAKE CITY"/>
    <s v="UT"/>
    <n v="84121"/>
    <x v="259"/>
    <s v="Corporation"/>
    <s v="Unanswered"/>
    <s v="Unanswered"/>
    <s v="Unanswered"/>
    <m/>
    <n v="42"/>
    <d v="2020-04-09T00:00:00"/>
    <s v="First Utah Bank"/>
    <x v="0"/>
  </r>
  <r>
    <s v="e $150,000-350,000"/>
    <s v="UNGRICHT PARKER EYE ASSOCIATES, INC."/>
    <s v="Physicians"/>
    <s v="5570 S. 250 E. Ste. 410"/>
    <s v="SALT LAKE CITY"/>
    <s v="UT"/>
    <n v="84107"/>
    <x v="259"/>
    <s v="Corporation"/>
    <s v="Unanswered"/>
    <s v="Unanswered"/>
    <s v="Unanswered"/>
    <m/>
    <n v="21"/>
    <d v="2020-04-27T00:00:00"/>
    <s v="Granite FCU"/>
    <x v="0"/>
  </r>
  <r>
    <s v="e $150,000-350,000"/>
    <s v="ROCKY MOUNTAIN RETINA CONSULTANTS"/>
    <s v="Physicians"/>
    <s v="4400 S  700 E Suite 200"/>
    <s v="SALT LAKE CITY"/>
    <s v="UT"/>
    <n v="84107"/>
    <x v="259"/>
    <s v="Corporation"/>
    <s v="Unanswered"/>
    <s v="Unanswered"/>
    <s v="Unanswered"/>
    <m/>
    <n v="20"/>
    <d v="2020-04-08T00:00:00"/>
    <s v="Paragon Bank"/>
    <x v="0"/>
  </r>
  <r>
    <s v="e $150,000-350,000"/>
    <s v="ROCKY MOUNTAIN ASSOCIATED PHYSICIANS, INC"/>
    <s v="Physicians"/>
    <s v="1160 East 3900 South Ste 4100"/>
    <s v="SALT LAKE CITY"/>
    <s v="UT"/>
    <n v="84124"/>
    <x v="259"/>
    <s v="Corporation"/>
    <s v="Unanswered"/>
    <s v="Unanswered"/>
    <s v="Unanswered"/>
    <m/>
    <n v="14"/>
    <d v="2020-04-13T00:00:00"/>
    <s v="Zions Bank, A Division of"/>
    <x v="0"/>
  </r>
  <r>
    <s v="e $150,000-350,000"/>
    <s v="PSYCHIATRIC &amp; BEHAVIORAL SOLUTIONS"/>
    <s v="Mental Health Physicians"/>
    <s v="1522 S 1100 E"/>
    <s v="SALT LAKE CITY"/>
    <s v="UT"/>
    <n v="84105"/>
    <x v="260"/>
    <s v="Corporation"/>
    <s v="Unanswered"/>
    <s v="Unanswered"/>
    <s v="Unanswered"/>
    <m/>
    <n v="21"/>
    <d v="2020-04-09T00:00:00"/>
    <s v="Mountain America FCU"/>
    <x v="0"/>
  </r>
  <r>
    <s v="d $350,000-1 million"/>
    <s v="UTAH PERIODONTAL SPECIALISTS"/>
    <s v="Dentists"/>
    <s v="1955 So. 1300 East Suite 3"/>
    <s v="SALT LAKE CITY"/>
    <s v="UT"/>
    <n v="84105"/>
    <x v="261"/>
    <s v="Corporation"/>
    <s v="Unanswered"/>
    <s v="Unanswered"/>
    <s v="Unanswered"/>
    <m/>
    <n v="29"/>
    <d v="2020-04-14T00:00:00"/>
    <s v="Zions Bank, A Division of"/>
    <x v="0"/>
  </r>
  <r>
    <s v="e $150,000-350,000"/>
    <s v="FLUID POWER TRAINING INSTITUTE, INC."/>
    <s v="Dentists"/>
    <s v="2170 S 3140 W"/>
    <s v="SALT LAKE CITY"/>
    <s v="UT"/>
    <n v="84119"/>
    <x v="261"/>
    <s v="Corporation"/>
    <s v="Unanswered"/>
    <s v="Unanswered"/>
    <s v="Unanswered"/>
    <m/>
    <n v="16"/>
    <d v="2020-04-27T00:00:00"/>
    <s v="Altabank"/>
    <x v="0"/>
  </r>
  <r>
    <s v="e $150,000-350,000"/>
    <s v="JENSEN ORTHODONTICS AND ASSOCI"/>
    <s v="Dentists"/>
    <s v="3900 South 1377 East Ste#203"/>
    <s v="SALT LAKE CITY"/>
    <s v="UT"/>
    <n v="84124"/>
    <x v="261"/>
    <s v="Corporation"/>
    <s v="White"/>
    <s v="Male Owned"/>
    <s v="Non-Veteran"/>
    <m/>
    <n v="23"/>
    <d v="2020-04-06T00:00:00"/>
    <s v="Brighton Bank"/>
    <x v="0"/>
  </r>
  <r>
    <s v="e $150,000-350,000"/>
    <s v="ANDREW J. BLISS DDS PC"/>
    <s v="Dentists"/>
    <s v="6724 S. Highland Drive"/>
    <s v="SALT LAKE CITY"/>
    <s v="UT"/>
    <n v="84121"/>
    <x v="261"/>
    <s v="Corporation"/>
    <s v="White"/>
    <s v="Male Owned"/>
    <s v="Non-Veteran"/>
    <m/>
    <n v="21"/>
    <d v="2020-04-13T00:00:00"/>
    <s v="KeyBank National Association"/>
    <x v="0"/>
  </r>
  <r>
    <s v="e $150,000-350,000"/>
    <s v="ASPEN FALLS SPINAL CARE CENTER PLLC"/>
    <s v="Chiropractors"/>
    <s v="370 South Temple E"/>
    <s v="SALT LAKE CITY"/>
    <s v="UT"/>
    <n v="84111"/>
    <x v="262"/>
    <s v="Corporation"/>
    <s v="Unanswered"/>
    <s v="Male Owned"/>
    <s v="Non-Veteran"/>
    <m/>
    <n v="1"/>
    <d v="2020-04-11T00:00:00"/>
    <s v="U.S. Bank, National Association"/>
    <x v="0"/>
  </r>
  <r>
    <s v="b $2-5 million"/>
    <s v="UTAH BEHAVIOR SERVICES, INC."/>
    <s v="Mental Health Practitioner"/>
    <s v="6013 S REDWOOD RD"/>
    <s v="SALT LAKE CITY"/>
    <s v="UT"/>
    <n v="84123"/>
    <x v="263"/>
    <s v="Corporation"/>
    <s v="White"/>
    <s v="Female Owned"/>
    <s v="Non-Veteran"/>
    <m/>
    <n v="434"/>
    <d v="2020-04-07T00:00:00"/>
    <s v="Northwest Bank"/>
    <x v="0"/>
  </r>
  <r>
    <s v="e $150,000-350,000"/>
    <s v="IN MOTION PHYSICAL THERAPY, LLC"/>
    <s v="Physical Occupational Therapist"/>
    <s v="370 East South Temple, Suite #250"/>
    <s v="SALT LAKE CITY"/>
    <s v="UT"/>
    <n v="84111"/>
    <x v="264"/>
    <s v="Corporation"/>
    <s v="Unanswered"/>
    <s v="Unanswered"/>
    <s v="Unanswered"/>
    <m/>
    <n v="300"/>
    <d v="2020-05-03T00:00:00"/>
    <s v="Zions Bank, A Division of"/>
    <x v="0"/>
  </r>
  <r>
    <s v="e $150,000-350,000"/>
    <s v="KNEAD A MASSAGE, INC"/>
    <s v="Misc Health Practitioner"/>
    <s v="1400 S Foothill Drive, Suite 222"/>
    <s v="SALT LAKE CITY"/>
    <s v="UT"/>
    <n v="84108"/>
    <x v="265"/>
    <s v="Corporation"/>
    <s v="Unanswered"/>
    <s v="Unanswered"/>
    <s v="Unanswered"/>
    <m/>
    <n v="47"/>
    <d v="2020-04-10T00:00:00"/>
    <s v="Glacier Bank"/>
    <x v="0"/>
  </r>
  <r>
    <s v="d $350,000-1 million"/>
    <s v="JOPPA CAPITAL VENTURES INC"/>
    <s v="Outpatient Care Center"/>
    <s v="4110 HIGHLAND DR STE 302"/>
    <s v="SALT LAKE CITY"/>
    <s v="UT"/>
    <n v="84124"/>
    <x v="266"/>
    <s v="Corporation"/>
    <s v="Unanswered"/>
    <s v="Unanswered"/>
    <s v="Unanswered"/>
    <m/>
    <n v="14"/>
    <d v="2020-04-07T00:00:00"/>
    <s v="Stearns Bank National Association"/>
    <x v="0"/>
  </r>
  <r>
    <s v="c $1-2 million"/>
    <s v="SERA PROGNOSTICS, INC"/>
    <s v="Medical Laboratories"/>
    <s v="2749 E PARLEY'S WAY, SUITE 200"/>
    <s v="SALT LAKE CITY"/>
    <s v="UT"/>
    <n v="84109"/>
    <x v="267"/>
    <s v="Corporation"/>
    <s v="Unanswered"/>
    <s v="Unanswered"/>
    <s v="Unanswered"/>
    <m/>
    <n v="47"/>
    <d v="2020-04-15T00:00:00"/>
    <s v="Pacific Western Bank"/>
    <x v="0"/>
  </r>
  <r>
    <s v="c $1-2 million"/>
    <s v="UTAH PATHOLOGY SERVICES, INC."/>
    <s v="Diagnostic Imaging"/>
    <s v="5330 S. 900 E.  Ste. 120"/>
    <s v="SALT LAKE CITY"/>
    <s v="UT"/>
    <n v="84117"/>
    <x v="268"/>
    <s v="Corporation"/>
    <s v="Unanswered"/>
    <s v="Unanswered"/>
    <s v="Unanswered"/>
    <m/>
    <n v="26"/>
    <d v="2020-04-14T00:00:00"/>
    <s v="Zions Bank, A Division of"/>
    <x v="0"/>
  </r>
  <r>
    <s v="d $350,000-1 million"/>
    <s v="CAREGIVER SUPPORT NETWORK, INC."/>
    <s v="Home Health Care"/>
    <s v="404 E 4500 S A24"/>
    <s v="SALT LAKE CITY"/>
    <s v="UT"/>
    <n v="84107"/>
    <x v="269"/>
    <s v="Corporation"/>
    <s v="White"/>
    <s v="Female Owned"/>
    <s v="Non-Veteran"/>
    <m/>
    <n v="65"/>
    <d v="2020-04-28T00:00:00"/>
    <s v="Choice Financial Group"/>
    <x v="0"/>
  </r>
  <r>
    <s v="b $2-5 million"/>
    <s v="GOLD CROSS SERVICES, INC."/>
    <s v="Ambulance Services"/>
    <s v="1717 S REDWOOD RD"/>
    <s v="SALT LAKE CITY"/>
    <s v="UT"/>
    <n v="84104"/>
    <x v="270"/>
    <s v="Corporation"/>
    <s v="White"/>
    <s v="Male Owned"/>
    <s v="Non-Veteran"/>
    <m/>
    <n v="448"/>
    <d v="2020-04-13T00:00:00"/>
    <s v="KeyBank National Association"/>
    <x v="0"/>
  </r>
  <r>
    <s v="d $350,000-1 million"/>
    <s v="DIVERSIFIED MEDICAL RECORDS SERVICES INC"/>
    <s v="Hospitals"/>
    <s v="247 E 900 S"/>
    <s v="SALT LAKE CITY"/>
    <s v="UT"/>
    <n v="84111"/>
    <x v="271"/>
    <s v="Corporation"/>
    <s v="White"/>
    <s v="Male Owned"/>
    <s v="Unanswered"/>
    <m/>
    <n v="42"/>
    <d v="2020-04-13T00:00:00"/>
    <s v="Farmers &amp; Merchants Bank of Long Beach"/>
    <x v="0"/>
  </r>
  <r>
    <s v="e $150,000-350,000"/>
    <s v="INTERMOUNTAIN HEART CENTER, P.C."/>
    <s v="Hospitals"/>
    <s v="5292 S COLLEGE DR. STE 201"/>
    <s v="SALT LAKE CITY"/>
    <s v="UT"/>
    <n v="84123"/>
    <x v="271"/>
    <s v="Corporation"/>
    <s v="White"/>
    <s v="Male Owned"/>
    <s v="Non-Veteran"/>
    <m/>
    <n v="20"/>
    <d v="2020-04-15T00:00:00"/>
    <s v="Mountain America FCU"/>
    <x v="0"/>
  </r>
  <r>
    <s v="e $150,000-350,000"/>
    <s v="SALTZ PLASTIC SURGERY, PC"/>
    <s v="Hospitals"/>
    <s v="5445 S. Highland Drive"/>
    <s v="SALT LAKE CITY"/>
    <s v="UT"/>
    <n v="84117"/>
    <x v="271"/>
    <s v="Corporation"/>
    <s v="Unanswered"/>
    <s v="Unanswered"/>
    <s v="Unanswered"/>
    <m/>
    <n v="16"/>
    <d v="2020-04-11T00:00:00"/>
    <s v="Mountain America FCU"/>
    <x v="0"/>
  </r>
  <r>
    <s v="e $150,000-350,000"/>
    <s v="BALANCE HOUSE ENTERPRISES, INC."/>
    <s v="Hospitals"/>
    <s v="5170 S Highland Drive"/>
    <s v="SALT LAKE CITY"/>
    <s v="UT"/>
    <n v="84117"/>
    <x v="272"/>
    <s v="Corporation"/>
    <s v="White"/>
    <s v="Male Owned"/>
    <s v="Non-Veteran"/>
    <m/>
    <n v="19"/>
    <d v="2020-04-27T00:00:00"/>
    <s v="American United FCU"/>
    <x v="0"/>
  </r>
  <r>
    <s v="d $350,000-1 million"/>
    <s v="ADAMS &amp; ADAMS ENTERPRISES INC."/>
    <s v="Hospitals"/>
    <s v="125 South 900 West"/>
    <s v="SALT LAKE CITY"/>
    <s v="UT"/>
    <n v="84104"/>
    <x v="273"/>
    <s v="Corporation"/>
    <s v="Unanswered"/>
    <s v="Female Owned"/>
    <s v="Non-Veteran"/>
    <m/>
    <n v="84"/>
    <d v="2020-04-28T00:00:00"/>
    <s v="Cross River Bank"/>
    <x v="0"/>
  </r>
  <r>
    <s v="e $150,000-350,000"/>
    <s v="VACATION RENTAL PARTNERS, INC."/>
    <s v="Hospitals"/>
    <s v="1588 S. MAIN ST, Suite 102"/>
    <s v="SALT LAKE CITY"/>
    <s v="UT"/>
    <n v="84115"/>
    <x v="273"/>
    <s v="Corporation"/>
    <s v="Unanswered"/>
    <s v="Unanswered"/>
    <s v="Unanswered"/>
    <m/>
    <n v="14"/>
    <d v="2020-04-14T00:00:00"/>
    <s v="CIBC Bank USA"/>
    <x v="0"/>
  </r>
  <r>
    <s v="d $350,000-1 million"/>
    <s v="ALL SEASONS HEALTH SERVICES COMPANY"/>
    <s v="Assisted Living Facilities"/>
    <s v="1011 S 1200 E"/>
    <s v="SALT LAKE CITY"/>
    <s v="UT"/>
    <n v="84105"/>
    <x v="274"/>
    <s v="Corporation"/>
    <s v="Unanswered"/>
    <s v="Male Owned"/>
    <s v="Non-Veteran"/>
    <m/>
    <n v="0"/>
    <d v="2020-04-06T00:00:00"/>
    <s v="Live Oak Banking Company"/>
    <x v="0"/>
  </r>
  <r>
    <s v="d $350,000-1 million"/>
    <s v="BLOMQUIST HALE CONSULTING"/>
    <s v="Family Services"/>
    <s v="860 E 4500 S Suite 202"/>
    <s v="SALT LAKE CITY"/>
    <s v="UT"/>
    <n v="84107"/>
    <x v="275"/>
    <s v="Corporation"/>
    <s v="Unanswered"/>
    <s v="Unanswered"/>
    <s v="Unanswered"/>
    <m/>
    <n v="84"/>
    <d v="2020-04-30T00:00:00"/>
    <s v="Cross River Bank"/>
    <x v="0"/>
  </r>
  <r>
    <s v="e $150,000-350,000"/>
    <s v="THE INN BETWEEN"/>
    <s v="Community Housing Services"/>
    <s v="1216 East 1300 South"/>
    <s v="SALT LAKE CITY"/>
    <s v="UT"/>
    <n v="84105"/>
    <x v="276"/>
    <s v="Corporation"/>
    <s v="Unanswered"/>
    <s v="Unanswered"/>
    <s v="Unanswered"/>
    <m/>
    <n v="29"/>
    <d v="2020-04-08T00:00:00"/>
    <s v="Cyprus FCU"/>
    <x v="0"/>
  </r>
  <r>
    <s v="e $150,000-350,000"/>
    <s v="DESERT STAR THEATRICS, INC"/>
    <s v="Event Promoters"/>
    <s v="4861 S STATE STREET"/>
    <s v="SALT LAKE CITY"/>
    <s v="UT"/>
    <n v="84107"/>
    <x v="277"/>
    <s v="Corporation"/>
    <s v="Unanswered"/>
    <s v="Unanswered"/>
    <s v="Unanswered"/>
    <m/>
    <n v="110"/>
    <d v="2020-04-05T00:00:00"/>
    <s v="Mountain America FCU"/>
    <x v="0"/>
  </r>
  <r>
    <s v="d $350,000-1 million"/>
    <s v="ROCKY VENTURES, INC"/>
    <s v="Recreational Center"/>
    <s v="1450 S. 400 W."/>
    <s v="SALT LAKE CITY"/>
    <s v="UT"/>
    <n v="84115"/>
    <x v="278"/>
    <s v="Corporation"/>
    <s v="White"/>
    <s v="Male Owned"/>
    <s v="Non-Veteran"/>
    <m/>
    <n v="164"/>
    <d v="2020-04-04T00:00:00"/>
    <s v="First Utah Bank"/>
    <x v="0"/>
  </r>
  <r>
    <s v="e $150,000-350,000"/>
    <s v="CANYON SLOPE DEVELOPMENT, LLC"/>
    <s v="Hotels"/>
    <s v="3090 E 6200 S"/>
    <s v="SALT LAKE CITY"/>
    <s v="UT"/>
    <n v="84121"/>
    <x v="279"/>
    <s v="Corporation"/>
    <s v="White"/>
    <s v="Male Owned"/>
    <s v="Non-Veteran"/>
    <m/>
    <n v="28"/>
    <d v="2020-04-13T00:00:00"/>
    <s v="Brighton Bank"/>
    <x v="0"/>
  </r>
  <r>
    <s v="e $150,000-350,000"/>
    <s v="THOMPSON ASSOCIATES"/>
    <s v="Hotels"/>
    <s v="2257 E 4500 S"/>
    <s v="SALT LAKE CITY"/>
    <s v="UT"/>
    <n v="84117"/>
    <x v="279"/>
    <s v="Corporation"/>
    <s v="Unanswered"/>
    <s v="Unanswered"/>
    <s v="Unanswered"/>
    <m/>
    <n v="44"/>
    <d v="2020-04-27T00:00:00"/>
    <s v="Brighton Bank"/>
    <x v="0"/>
  </r>
  <r>
    <s v="e $150,000-350,000"/>
    <s v="TRIPLE J PARKING, INC. DBA PARK N' JET"/>
    <s v="Traveler Accomodation"/>
    <s v="2200 W North Temple"/>
    <s v="SALT LAKE CITY"/>
    <s v="UT"/>
    <n v="84116"/>
    <x v="280"/>
    <s v="Corporation"/>
    <s v="Unanswered"/>
    <s v="Unanswered"/>
    <s v="Unanswered"/>
    <m/>
    <n v="48"/>
    <d v="2020-04-16T00:00:00"/>
    <s v="Zions Bank, A Division of"/>
    <x v="0"/>
  </r>
  <r>
    <s v="d $350,000-1 million"/>
    <s v="RESTAURANT AND STORE EQUIPMENT COMPANY"/>
    <s v="Food Services"/>
    <s v="230 W 700 S"/>
    <s v="SALT LAKE CITY"/>
    <s v="UT"/>
    <n v="84101"/>
    <x v="281"/>
    <s v="Corporation"/>
    <s v="Unanswered"/>
    <s v="Unanswered"/>
    <s v="Unanswered"/>
    <m/>
    <n v="56"/>
    <d v="2020-04-11T00:00:00"/>
    <s v="KeyBank National Association"/>
    <x v="0"/>
  </r>
  <r>
    <s v="e $150,000-350,000"/>
    <s v="NEWREST USA HOLDING INC"/>
    <s v="Food Services"/>
    <s v="3555 W Ninigret Dr STE 600"/>
    <s v="SALT LAKE CITY"/>
    <s v="UT"/>
    <n v="84104"/>
    <x v="281"/>
    <s v="Corporation"/>
    <s v="Unanswered"/>
    <s v="Unanswered"/>
    <s v="Unanswered"/>
    <m/>
    <n v="6"/>
    <d v="2020-04-30T00:00:00"/>
    <s v="Bank of America, National Association"/>
    <x v="0"/>
  </r>
  <r>
    <s v="d $350,000-1 million"/>
    <s v="LUX EVENTS, INC"/>
    <s v="Caterers"/>
    <s v="1578 S 300 W"/>
    <s v="SALT LAKE CITY"/>
    <s v="UT"/>
    <n v="84115"/>
    <x v="282"/>
    <s v="Corporation"/>
    <s v="White"/>
    <s v="Male Owned"/>
    <s v="Unanswered"/>
    <m/>
    <n v="25"/>
    <d v="2020-04-15T00:00:00"/>
    <s v="KeyBank National Association"/>
    <x v="0"/>
  </r>
  <r>
    <s v="d $350,000-1 million"/>
    <s v="CUISINE UNLIMITED INC."/>
    <s v="Caterers"/>
    <s v="4641 S Cherry Street"/>
    <s v="SALT LAKE CITY"/>
    <s v="UT"/>
    <n v="84123"/>
    <x v="282"/>
    <s v="Corporation"/>
    <s v="Unanswered"/>
    <s v="Unanswered"/>
    <s v="Unanswered"/>
    <m/>
    <n v="40"/>
    <d v="2020-04-09T00:00:00"/>
    <s v="Zions Bank, A Division of"/>
    <x v="0"/>
  </r>
  <r>
    <s v="e $150,000-350,000"/>
    <s v="MORRIS PUB HOLDINGS"/>
    <s v="Drinking Places"/>
    <s v="1492 South State Street"/>
    <s v="SALT LAKE CITY"/>
    <s v="UT"/>
    <n v="84115"/>
    <x v="283"/>
    <s v="Corporation"/>
    <s v="Unanswered"/>
    <s v="Unanswered"/>
    <s v="Unanswered"/>
    <m/>
    <n v="22"/>
    <d v="2020-04-08T00:00:00"/>
    <s v="America First FCU"/>
    <x v="0"/>
  </r>
  <r>
    <s v="e $150,000-350,000"/>
    <s v="PURGATORY BAR CORP"/>
    <s v="Drinking Places"/>
    <s v="722 S STATE ST"/>
    <s v="SALT LAKE CITY"/>
    <s v="UT"/>
    <n v="84111"/>
    <x v="283"/>
    <s v="Corporation"/>
    <s v="Asian"/>
    <s v="Female Owned"/>
    <s v="Non-Veteran"/>
    <m/>
    <n v="49"/>
    <d v="2020-04-15T00:00:00"/>
    <s v="Cyprus FCU"/>
    <x v="0"/>
  </r>
  <r>
    <s v="d $350,000-1 million"/>
    <s v="BOHEMIAN BREW &amp; GRILL MIDVALE"/>
    <s v="Restaurants"/>
    <s v="3690 E FORT UNION BLVD"/>
    <s v="SALT LAKE CITY"/>
    <s v="UT"/>
    <n v="84121"/>
    <x v="284"/>
    <s v="Corporation"/>
    <s v="Unanswered"/>
    <s v="Unanswered"/>
    <s v="Unanswered"/>
    <m/>
    <n v="89"/>
    <d v="2020-04-09T00:00:00"/>
    <s v="Bank of Utah"/>
    <x v="0"/>
  </r>
  <r>
    <s v="d $350,000-1 million"/>
    <s v="PORCUPINE PUB &amp; GRILLE UNIVERSITY INC"/>
    <s v="Restaurants"/>
    <s v="3690 FORT UNION BLVD #204"/>
    <s v="SALT LAKE CITY"/>
    <s v="UT"/>
    <n v="84121"/>
    <x v="284"/>
    <s v="Corporation"/>
    <s v="Unanswered"/>
    <s v="Unanswered"/>
    <s v="Unanswered"/>
    <m/>
    <n v="93"/>
    <d v="2020-04-09T00:00:00"/>
    <s v="Bank of Utah"/>
    <x v="0"/>
  </r>
  <r>
    <s v="d $350,000-1 million"/>
    <s v="THE DODO RESTAURANT INC"/>
    <s v="Restaurants"/>
    <s v="3690 FORT UNION BLVD"/>
    <s v="SALT LAKE CITY"/>
    <s v="UT"/>
    <n v="84121"/>
    <x v="284"/>
    <s v="Corporation"/>
    <s v="Unanswered"/>
    <s v="Unanswered"/>
    <s v="Unanswered"/>
    <m/>
    <n v="101"/>
    <d v="2020-04-09T00:00:00"/>
    <s v="Bank of Utah"/>
    <x v="0"/>
  </r>
  <r>
    <s v="d $350,000-1 million"/>
    <s v="RESTAURANT CHIHUAHUA INC DBA EL CHIHUAHUA"/>
    <s v="Restaurants"/>
    <s v="3926 S HIGHLAND DR"/>
    <s v="SALT LAKE CITY"/>
    <s v="UT"/>
    <n v="84124"/>
    <x v="284"/>
    <s v="Corporation"/>
    <s v="Unanswered"/>
    <s v="Unanswered"/>
    <s v="Unanswered"/>
    <m/>
    <n v="70"/>
    <d v="2020-05-01T00:00:00"/>
    <s v="JPMorgan Chase Bank, National Association"/>
    <x v="0"/>
  </r>
  <r>
    <s v="d $350,000-1 million"/>
    <s v="JML RESTAURANTS, INC."/>
    <s v="Restaurants"/>
    <s v="777 E. 2100 S."/>
    <s v="SALT LAKE CITY"/>
    <s v="UT"/>
    <n v="84106"/>
    <x v="284"/>
    <s v="Corporation"/>
    <s v="Unanswered"/>
    <s v="Unanswered"/>
    <s v="Unanswered"/>
    <m/>
    <n v="134"/>
    <d v="2020-04-14T00:00:00"/>
    <s v="Zions Bank, A Division of"/>
    <x v="0"/>
  </r>
  <r>
    <s v="d $350,000-1 million"/>
    <s v="RANCHERITOS MEXICAN FOOD INC"/>
    <s v="Restaurants"/>
    <s v="1730 W 500 N"/>
    <s v="SALT LAKE CITY"/>
    <s v="UT"/>
    <n v="84104"/>
    <x v="284"/>
    <s v="Corporation"/>
    <s v="Unanswered"/>
    <s v="Male Owned"/>
    <s v="Non-Veteran"/>
    <m/>
    <n v="500"/>
    <d v="2020-05-03T00:00:00"/>
    <s v="Zions Bank, A Division of"/>
    <x v="0"/>
  </r>
  <r>
    <s v="e $150,000-350,000"/>
    <s v="BOYFIELD INC."/>
    <s v="Restaurants"/>
    <s v="5370 South 900 East"/>
    <s v="SALT LAKE CITY"/>
    <s v="UT"/>
    <n v="84117"/>
    <x v="284"/>
    <s v="Corporation"/>
    <s v="Unanswered"/>
    <s v="Unanswered"/>
    <s v="Unanswered"/>
    <m/>
    <n v="39"/>
    <d v="2020-04-28T00:00:00"/>
    <s v="Bank of Utah"/>
    <x v="0"/>
  </r>
  <r>
    <s v="e $150,000-350,000"/>
    <s v="RUBEN JAMES LLC"/>
    <s v="Restaurants"/>
    <s v="9 EXCHANGE PL"/>
    <s v="SALT LAKE CITY"/>
    <s v="UT"/>
    <n v="84111"/>
    <x v="284"/>
    <s v="Corporation"/>
    <s v="White"/>
    <s v="Male Owned"/>
    <s v="Non-Veteran"/>
    <m/>
    <n v="50"/>
    <d v="2020-04-07T00:00:00"/>
    <s v="Celtic Bank Corporation"/>
    <x v="0"/>
  </r>
  <r>
    <s v="e $150,000-350,000"/>
    <s v="MA DINGO'S, INC."/>
    <s v="Restaurants"/>
    <s v="2041 S 2100 E"/>
    <s v="SALT LAKE CITY"/>
    <s v="UT"/>
    <n v="84108"/>
    <x v="284"/>
    <s v="Corporation"/>
    <s v="Unanswered"/>
    <s v="Male Owned"/>
    <s v="Non-Veteran"/>
    <m/>
    <n v="39"/>
    <d v="2020-05-18T00:00:00"/>
    <s v="First Utah Bank"/>
    <x v="0"/>
  </r>
  <r>
    <s v="e $150,000-350,000"/>
    <s v="TEXAS DE BRAZIL (UTAH) CORPORATION"/>
    <s v="Restaurants"/>
    <s v="50 SOUTH MAIN ST SUITE 168"/>
    <s v="SALT LAKE CITY"/>
    <s v="UT"/>
    <n v="84101"/>
    <x v="284"/>
    <s v="Corporation"/>
    <s v="Unanswered"/>
    <s v="Unanswered"/>
    <s v="Unanswered"/>
    <m/>
    <n v="38"/>
    <d v="2020-04-29T00:00:00"/>
    <s v="JPMorgan Chase Bank, National Association"/>
    <x v="0"/>
  </r>
  <r>
    <s v="e $150,000-350,000"/>
    <s v="BARBACOA INC."/>
    <s v="Restaurants"/>
    <s v="1335 S 700 W"/>
    <s v="SALT LAKE CITY"/>
    <s v="UT"/>
    <n v="84104"/>
    <x v="284"/>
    <s v="Corporation"/>
    <s v="Unanswered"/>
    <s v="Male Owned"/>
    <s v="Non-Veteran"/>
    <m/>
    <n v="18"/>
    <d v="2020-04-15T00:00:00"/>
    <s v="KeyBank National Association"/>
    <x v="0"/>
  </r>
  <r>
    <s v="e $150,000-350,000"/>
    <s v="HANSSEN &amp; HANSSEN INC"/>
    <s v="Restaurants"/>
    <s v="250 SOUTH 300 EAST"/>
    <s v="SALT LAKE CITY"/>
    <s v="UT"/>
    <n v="84111"/>
    <x v="284"/>
    <s v="Corporation"/>
    <s v="White"/>
    <s v="Male Owned"/>
    <s v="Non-Veteran"/>
    <m/>
    <n v="60"/>
    <d v="2020-04-13T00:00:00"/>
    <s v="KeyBank National Association"/>
    <x v="0"/>
  </r>
  <r>
    <s v="e $150,000-350,000"/>
    <s v="PUBLIK CONCEPTS, INC."/>
    <s v="Restaurants"/>
    <s v="975 S West Temple"/>
    <s v="SALT LAKE CITY"/>
    <s v="UT"/>
    <n v="84101"/>
    <x v="284"/>
    <s v="Corporation"/>
    <s v="Unanswered"/>
    <s v="Unanswered"/>
    <s v="Unanswered"/>
    <m/>
    <n v="64"/>
    <d v="2020-04-12T00:00:00"/>
    <s v="KeyBank National Association"/>
    <x v="0"/>
  </r>
  <r>
    <s v="e $150,000-350,000"/>
    <s v="RESTAURANT MORELIA, INC."/>
    <s v="Restaurants"/>
    <s v="6098 SOUTH STATE ST"/>
    <s v="SALT LAKE CITY"/>
    <s v="UT"/>
    <n v="84107"/>
    <x v="284"/>
    <s v="Corporation"/>
    <s v="Unanswered"/>
    <s v="Unanswered"/>
    <s v="Unanswered"/>
    <m/>
    <n v="32"/>
    <d v="2020-04-14T00:00:00"/>
    <s v="Mountain America FCU"/>
    <x v="0"/>
  </r>
  <r>
    <s v="e $150,000-350,000"/>
    <s v="RISTORANTE CAFFE MOLISE, INC."/>
    <s v="Restaurants"/>
    <s v="404 S West Temple"/>
    <s v="SALT LAKE CITY"/>
    <s v="UT"/>
    <n v="84101"/>
    <x v="284"/>
    <s v="Corporation"/>
    <s v="White"/>
    <s v="Female Owned"/>
    <s v="Unanswered"/>
    <m/>
    <n v="75"/>
    <d v="2020-04-11T00:00:00"/>
    <s v="Mountain America FCU"/>
    <x v="0"/>
  </r>
  <r>
    <s v="e $150,000-350,000"/>
    <s v="BEERVANA, INC."/>
    <s v="Restaurants"/>
    <s v="645 S. State Street"/>
    <s v="SALT LAKE CITY"/>
    <s v="UT"/>
    <n v="84111"/>
    <x v="284"/>
    <s v="Corporation"/>
    <s v="White"/>
    <s v="Female Owned"/>
    <s v="Non-Veteran"/>
    <m/>
    <n v="43"/>
    <d v="2020-04-15T00:00:00"/>
    <s v="Zions Bank, A Division of"/>
    <x v="0"/>
  </r>
  <r>
    <s v="e $150,000-350,000"/>
    <s v="SILVER FOX INN, INC."/>
    <s v="Restaurants"/>
    <s v="11332 East Big Cottonwood Canyon Road"/>
    <s v="SALT LAKE CITY"/>
    <s v="UT"/>
    <n v="84121"/>
    <x v="284"/>
    <s v="Corporation"/>
    <s v="White"/>
    <s v="Male Owned"/>
    <s v="Non-Veteran"/>
    <m/>
    <n v="24"/>
    <d v="2020-04-14T00:00:00"/>
    <s v="Zions Bank, A Division of"/>
    <x v="0"/>
  </r>
  <r>
    <s v="d $350,000-1 million"/>
    <s v="HOBO DONUT COMPANY"/>
    <s v="Limited Service Restaurants"/>
    <s v="2223 SOUTH HIGHLAND DR STE E6-255"/>
    <s v="SALT LAKE CITY"/>
    <s v="UT"/>
    <n v="84106"/>
    <x v="285"/>
    <s v="Corporation"/>
    <s v="Unanswered"/>
    <s v="Unanswered"/>
    <s v="Unanswered"/>
    <m/>
    <n v="44"/>
    <d v="2020-04-27T00:00:00"/>
    <s v="Utah First FCU"/>
    <x v="0"/>
  </r>
  <r>
    <s v="e $150,000-350,000"/>
    <s v="RIO GRANDE CAFE SLC INC"/>
    <s v="Limited Service Restaurants"/>
    <s v="3690 FORT UNION BLVD #204"/>
    <s v="SALT LAKE CITY"/>
    <s v="UT"/>
    <n v="84121"/>
    <x v="285"/>
    <s v="Corporation"/>
    <s v="Unanswered"/>
    <s v="Unanswered"/>
    <s v="Unanswered"/>
    <m/>
    <n v="33"/>
    <d v="2020-04-09T00:00:00"/>
    <s v="Bank of Utah"/>
    <x v="0"/>
  </r>
  <r>
    <s v="e $150,000-350,000"/>
    <s v="CROWN BURGERS NUMBER VI, INC."/>
    <s v="Limited Service Restaurants"/>
    <s v="3270 South State Street"/>
    <s v="SALT LAKE CITY"/>
    <s v="UT"/>
    <n v="84115"/>
    <x v="285"/>
    <s v="Corporation"/>
    <s v="White"/>
    <s v="Male Owned"/>
    <s v="Unanswered"/>
    <m/>
    <n v="32"/>
    <d v="2020-04-08T00:00:00"/>
    <s v="Capital Community Bank"/>
    <x v="0"/>
  </r>
  <r>
    <s v="e $150,000-350,000"/>
    <s v="CKC INVESTMENTS OF WASHINGTON, INC."/>
    <s v="Limited Service Restaurants"/>
    <s v="211 BROADWAY STE205"/>
    <s v="SALT LAKE CITY"/>
    <s v="UT"/>
    <n v="84111"/>
    <x v="285"/>
    <s v="Corporation"/>
    <s v="White"/>
    <s v="Male Owned"/>
    <s v="Non-Veteran"/>
    <m/>
    <n v="98"/>
    <d v="2020-04-06T00:00:00"/>
    <s v="City National Bank of Florida"/>
    <x v="0"/>
  </r>
  <r>
    <s v="e $150,000-350,000"/>
    <s v="CROWN BURGERS HIGHLAND INC"/>
    <s v="Limited Service Restaurants"/>
    <s v="3190 SOUTH HIGHLAND DRIVE"/>
    <s v="SALT LAKE CITY"/>
    <s v="UT"/>
    <n v="84106"/>
    <x v="285"/>
    <s v="Corporation"/>
    <s v="Unanswered"/>
    <s v="Unanswered"/>
    <s v="Unanswered"/>
    <m/>
    <n v="44"/>
    <d v="2020-04-15T00:00:00"/>
    <s v="Zions Bank, A Division of"/>
    <x v="0"/>
  </r>
  <r>
    <s v="e $150,000-350,000"/>
    <s v="CROWN BURGERS RESTAURANT INC"/>
    <s v="Limited Service Restaurants"/>
    <s v="377 EAST 200 SOUTH"/>
    <s v="SALT LAKE CITY"/>
    <s v="UT"/>
    <n v="84111"/>
    <x v="285"/>
    <s v="Corporation"/>
    <s v="Unanswered"/>
    <s v="Unanswered"/>
    <s v="Unanswered"/>
    <m/>
    <n v="290"/>
    <d v="2020-05-03T00:00:00"/>
    <s v="Zions Bank, A Division of"/>
    <x v="0"/>
  </r>
  <r>
    <s v="e $150,000-350,000"/>
    <s v="HIRES INTERMOUNTAIN DRIVE INNS"/>
    <s v="Limited Service Restaurants"/>
    <s v="425 S 700 E"/>
    <s v="SALT LAKE CITY"/>
    <s v="UT"/>
    <n v="84109"/>
    <x v="285"/>
    <s v="Corporation"/>
    <s v="Unanswered"/>
    <s v="Male Owned"/>
    <s v="Non-Veteran"/>
    <m/>
    <n v="72"/>
    <d v="2020-04-09T00:00:00"/>
    <s v="Zions Bank, A Division of"/>
    <x v="0"/>
  </r>
  <r>
    <s v="c $1-2 million"/>
    <s v="MRS. FIELDS GIFTS, INC."/>
    <s v="Snack Bars"/>
    <s v="1717 S.4800 West"/>
    <s v="SALT LAKE CITY"/>
    <s v="UT"/>
    <n v="84104"/>
    <x v="286"/>
    <s v="Corporation"/>
    <s v="Unanswered"/>
    <s v="Unanswered"/>
    <s v="Unanswered"/>
    <m/>
    <n v="138"/>
    <d v="2020-04-11T00:00:00"/>
    <s v="Bank of Southern California, National Association"/>
    <x v="0"/>
  </r>
  <r>
    <s v="e $150,000-350,000"/>
    <s v="CELL WHOLESALE, INC."/>
    <s v="Snack Bars"/>
    <s v="1872 West 5400 South"/>
    <s v="SALT LAKE CITY"/>
    <s v="UT"/>
    <n v="84129"/>
    <x v="286"/>
    <s v="Corporation"/>
    <s v="Unanswered"/>
    <s v="Unanswered"/>
    <s v="Unanswered"/>
    <m/>
    <n v="45"/>
    <d v="2020-04-10T00:00:00"/>
    <s v="America First FCU"/>
    <x v="0"/>
  </r>
  <r>
    <s v="d $350,000-1 million"/>
    <s v="STEVE SMITH, INC."/>
    <s v="Automotive Repair"/>
    <s v="2809 S 2300 E"/>
    <s v="SALT LAKE CITY"/>
    <s v="UT"/>
    <n v="84109"/>
    <x v="287"/>
    <s v="Corporation"/>
    <s v="White"/>
    <s v="Male Owned"/>
    <s v="Unanswered"/>
    <m/>
    <n v="10"/>
    <d v="2020-04-09T00:00:00"/>
    <s v="JPMorgan Chase Bank, National Association"/>
    <x v="0"/>
  </r>
  <r>
    <s v="e $150,000-350,000"/>
    <s v="NIELSON CAPITAL, INC."/>
    <s v="Automotive Repair"/>
    <s v="3574 S WEST TEMPLE"/>
    <s v="SALT LAKE CITY"/>
    <s v="UT"/>
    <n v="84115"/>
    <x v="287"/>
    <s v="Corporation"/>
    <s v="Unanswered"/>
    <s v="Unanswered"/>
    <s v="Unanswered"/>
    <m/>
    <n v="16"/>
    <d v="2020-04-30T00:00:00"/>
    <s v="America First FCU"/>
    <x v="0"/>
  </r>
  <r>
    <s v="e $150,000-350,000"/>
    <s v="FREEWAY TRANSMISSIONS INC"/>
    <s v="Automotive Repair"/>
    <s v="847 W 1700 S"/>
    <s v="SALT LAKE CITY"/>
    <s v="UT"/>
    <n v="84104"/>
    <x v="287"/>
    <s v="Corporation"/>
    <s v="Unanswered"/>
    <s v="Male Owned"/>
    <s v="Unanswered"/>
    <m/>
    <n v="20"/>
    <d v="2020-04-12T00:00:00"/>
    <s v="Continental Bank"/>
    <x v="0"/>
  </r>
  <r>
    <s v="e $150,000-350,000"/>
    <s v="INTERMOUNTAIN TRANSMISSION EXCHANGE, INC."/>
    <s v="Automotive Repair"/>
    <s v="1494 S. West Temple"/>
    <s v="SALT LAKE CITY"/>
    <s v="UT"/>
    <n v="84115"/>
    <x v="287"/>
    <s v="Corporation"/>
    <s v="Unanswered"/>
    <s v="Unanswered"/>
    <s v="Unanswered"/>
    <m/>
    <n v="18"/>
    <d v="2020-04-07T00:00:00"/>
    <s v="First Utah Bank"/>
    <x v="0"/>
  </r>
  <r>
    <s v="e $150,000-350,000"/>
    <s v="WESTERN TRANSPORT FLEET, INC"/>
    <s v="Automotive Repair"/>
    <s v="3140 Directors Row"/>
    <s v="SALT LAKE CITY"/>
    <s v="UT"/>
    <n v="84104"/>
    <x v="287"/>
    <s v="Corporation"/>
    <s v="Unanswered"/>
    <s v="Unanswered"/>
    <s v="Unanswered"/>
    <m/>
    <n v="22"/>
    <d v="2020-05-04T00:00:00"/>
    <s v="Mountain America FCU"/>
    <x v="0"/>
  </r>
  <r>
    <s v="e $150,000-350,000"/>
    <s v="EDWARDS AUTOMOTIVE, INC"/>
    <s v="Automotive Repair"/>
    <s v="61 E GORDON AVE"/>
    <s v="SALT LAKE CITY"/>
    <s v="UT"/>
    <n v="84107"/>
    <x v="287"/>
    <s v="Corporation"/>
    <s v="Unanswered"/>
    <s v="Female Owned"/>
    <s v="Non-Veteran"/>
    <m/>
    <n v="23"/>
    <d v="2020-04-09T00:00:00"/>
    <s v="University First FCU"/>
    <x v="0"/>
  </r>
  <r>
    <s v="e $150,000-350,000"/>
    <s v="TANNER TRANSMISSIONS, INC"/>
    <s v="Automotive Repair"/>
    <s v="1833 South State St"/>
    <s v="SALT LAKE CITY"/>
    <s v="UT"/>
    <n v="84115"/>
    <x v="288"/>
    <s v="Corporation"/>
    <s v="Unanswered"/>
    <s v="Unanswered"/>
    <s v="Unanswered"/>
    <m/>
    <n v="20"/>
    <d v="2020-04-15T00:00:00"/>
    <s v="Cyprus FCU"/>
    <x v="0"/>
  </r>
  <r>
    <s v="e $150,000-350,000"/>
    <s v="BIO-MED ENGINEERING, INC."/>
    <s v="Electronics Repair"/>
    <s v="3080 S STATE ST"/>
    <s v="SALT LAKE CITY"/>
    <s v="UT"/>
    <n v="84115"/>
    <x v="289"/>
    <s v="Corporation"/>
    <s v="Unanswered"/>
    <s v="Male Owned"/>
    <s v="Non-Veteran"/>
    <m/>
    <n v="12"/>
    <d v="2020-05-01T00:00:00"/>
    <s v="JPMorgan Chase Bank, National Association"/>
    <x v="0"/>
  </r>
  <r>
    <s v="e $150,000-350,000"/>
    <s v="PEAK SEASON, INC."/>
    <s v="Industrial Machine Equipment"/>
    <s v="2212 s WEST TEMPLE ste 42"/>
    <s v="SALT LAKE CITY"/>
    <s v="UT"/>
    <n v="84115"/>
    <x v="290"/>
    <s v="Corporation"/>
    <s v="White"/>
    <s v="Male Owned"/>
    <s v="Non-Veteran"/>
    <m/>
    <n v="28"/>
    <d v="2020-04-28T00:00:00"/>
    <s v="Bank of Utah"/>
    <x v="0"/>
  </r>
  <r>
    <s v="e $150,000-350,000"/>
    <s v="VICAR, INC."/>
    <s v="Industrial Machine Equipment"/>
    <s v="3984 S. 500 W"/>
    <s v="SALT LAKE CITY"/>
    <s v="UT"/>
    <n v="84123"/>
    <x v="290"/>
    <s v="Corporation"/>
    <s v="Unanswered"/>
    <s v="Unanswered"/>
    <s v="Unanswered"/>
    <m/>
    <n v="13"/>
    <d v="2020-04-07T00:00:00"/>
    <s v="First Utah Bank"/>
    <x v="0"/>
  </r>
  <r>
    <s v="e $150,000-350,000"/>
    <s v="APPARATUS EQUIPMENT &amp; SERVICE, INC."/>
    <s v="Industrial Machine Equipment"/>
    <s v="1103 SOUTH 700 WEST"/>
    <s v="SALT LAKE CITY"/>
    <s v="UT"/>
    <n v="84104"/>
    <x v="290"/>
    <s v="Corporation"/>
    <s v="White"/>
    <s v="Male Owned"/>
    <s v="Non-Veteran"/>
    <m/>
    <n v="18"/>
    <d v="2020-04-13T00:00:00"/>
    <s v="KeyBank National Association"/>
    <x v="0"/>
  </r>
  <r>
    <s v="e $150,000-350,000"/>
    <s v="ADVANCE MANUFACTURING TECHNOLOGY, INC."/>
    <s v="Industrial Machine Equipment"/>
    <s v="839 S 3600 W"/>
    <s v="SALT LAKE CITY"/>
    <s v="UT"/>
    <n v="84104"/>
    <x v="290"/>
    <s v="Corporation"/>
    <s v="Unanswered"/>
    <s v="Male Owned"/>
    <s v="Non-Veteran"/>
    <m/>
    <n v="21"/>
    <d v="2020-04-28T00:00:00"/>
    <s v="Utah First FCU"/>
    <x v="0"/>
  </r>
  <r>
    <s v="e $150,000-350,000"/>
    <s v="AMT 3, INC."/>
    <s v="Industrial Machine Equipment"/>
    <s v="839 S 3600 W"/>
    <s v="SALT LAKE CITY"/>
    <s v="UT"/>
    <n v="84104"/>
    <x v="290"/>
    <s v="Corporation"/>
    <s v="White"/>
    <s v="Male Owned"/>
    <s v="Non-Veteran"/>
    <m/>
    <n v="19"/>
    <d v="2020-04-27T00:00:00"/>
    <s v="Utah First FCU"/>
    <x v="0"/>
  </r>
  <r>
    <s v="e $150,000-350,000"/>
    <s v="PRECISION CASTING REPAIR, INC. OF UTAH"/>
    <s v="Industrial Machine Equipment"/>
    <s v="1110 South Swaner Road"/>
    <s v="SALT LAKE CITY"/>
    <s v="UT"/>
    <n v="27110"/>
    <x v="290"/>
    <s v="Corporation"/>
    <s v="Unanswered"/>
    <s v="Unanswered"/>
    <s v="Unanswered"/>
    <m/>
    <n v="150"/>
    <d v="2020-05-03T00:00:00"/>
    <s v="Zions Bank, A Division of"/>
    <x v="0"/>
  </r>
  <r>
    <s v="d $350,000-1 million"/>
    <s v="SCOTT R HALE PLUMBING INC"/>
    <s v="Household Goods Repair"/>
    <s v="5490 S RILEY LANE"/>
    <s v="SALT LAKE CITY"/>
    <s v="UT"/>
    <n v="84107"/>
    <x v="291"/>
    <s v="Corporation"/>
    <s v="Unanswered"/>
    <s v="Unanswered"/>
    <s v="Unanswered"/>
    <m/>
    <n v="40"/>
    <d v="2020-04-08T00:00:00"/>
    <s v="Mountain America FCU"/>
    <x v="0"/>
  </r>
  <r>
    <s v="e $150,000-350,000"/>
    <s v="CERTIFIED SERVICES GROUP, INC."/>
    <s v="Household Goods Repair"/>
    <s v="178 West 2700 S Street"/>
    <s v="SALT LAKE CITY"/>
    <s v="UT"/>
    <n v="84115"/>
    <x v="291"/>
    <s v="Corporation"/>
    <s v="Unanswered"/>
    <s v="Male Owned"/>
    <s v="Non-Veteran"/>
    <m/>
    <n v="0"/>
    <d v="2020-04-07T00:00:00"/>
    <s v="Live Oak Banking Company"/>
    <x v="0"/>
  </r>
  <r>
    <s v="e $150,000-350,000"/>
    <s v="STEEL COATINGS INC."/>
    <s v="Household Goods Repair"/>
    <s v="410 South 2650 West"/>
    <s v="SALT LAKE CITY"/>
    <s v="UT"/>
    <n v="84104"/>
    <x v="291"/>
    <s v="Corporation"/>
    <s v="Unanswered"/>
    <s v="Unanswered"/>
    <s v="Unanswered"/>
    <m/>
    <n v="43"/>
    <d v="2020-04-09T00:00:00"/>
    <s v="Mountain America FCU"/>
    <x v="0"/>
  </r>
  <r>
    <s v="d $350,000-1 million"/>
    <s v="JENICK INC"/>
    <s v="Barber Shops"/>
    <s v="1374 E STILLWOOD DR"/>
    <s v="SALT LAKE CITY"/>
    <s v="UT"/>
    <n v="84117"/>
    <x v="292"/>
    <s v="Corporation"/>
    <s v="Unanswered"/>
    <s v="Male Owned"/>
    <s v="Unanswered"/>
    <m/>
    <n v="60"/>
    <d v="2020-04-08T00:00:00"/>
    <s v="Brighton Bank"/>
    <x v="0"/>
  </r>
  <r>
    <s v="d $350,000-1 million"/>
    <s v="JNL VENTURES INC"/>
    <s v="Barber Shops"/>
    <s v="1374 E STILLWOOD DR"/>
    <s v="SALT LAKE CITY"/>
    <s v="UT"/>
    <n v="84117"/>
    <x v="292"/>
    <s v="Corporation"/>
    <s v="Unanswered"/>
    <s v="Male Owned"/>
    <s v="Unanswered"/>
    <m/>
    <n v="90"/>
    <d v="2020-04-08T00:00:00"/>
    <s v="Brighton Bank"/>
    <x v="0"/>
  </r>
  <r>
    <s v="d $350,000-1 million"/>
    <s v="FIFTH AVENUE VENTURES, INC."/>
    <s v="Beauty Salons"/>
    <s v="1065 GRANITE MILL CT"/>
    <s v="SALT LAKE CITY"/>
    <s v="UT"/>
    <n v="84106"/>
    <x v="293"/>
    <s v="Corporation"/>
    <s v="Unanswered"/>
    <s v="Unanswered"/>
    <s v="Unanswered"/>
    <m/>
    <n v="148"/>
    <d v="2020-04-08T00:00:00"/>
    <s v="Academy Bank, National Association"/>
    <x v="0"/>
  </r>
  <r>
    <s v="d $350,000-1 million"/>
    <s v="LARKIN MORTUARY"/>
    <s v="Funeral Homes"/>
    <s v="260 E SOUTH TEMPLE"/>
    <s v="SALT LAKE CITY"/>
    <s v="UT"/>
    <n v="84111"/>
    <x v="294"/>
    <s v="Corporation"/>
    <s v="Unanswered"/>
    <s v="Unanswered"/>
    <s v="Unanswered"/>
    <m/>
    <n v="96"/>
    <d v="2020-04-09T00:00:00"/>
    <s v="Bank of Utah"/>
    <x v="0"/>
  </r>
  <r>
    <s v="e $150,000-350,000"/>
    <s v="HENRIES UNION TAILOR AND DRY CLEANERS, INC"/>
    <s v="Dry Cleaning"/>
    <s v="223 E. Broadway"/>
    <s v="SALT LAKE CITY"/>
    <s v="UT"/>
    <n v="84111"/>
    <x v="295"/>
    <s v="Corporation"/>
    <s v="Unanswered"/>
    <s v="Unanswered"/>
    <s v="Unanswered"/>
    <m/>
    <n v="38"/>
    <d v="2020-04-06T00:00:00"/>
    <s v="Glacier Bank"/>
    <x v="0"/>
  </r>
  <r>
    <s v="e $150,000-350,000"/>
    <s v="CALVARY SALT LAKE DBA CALVARY CHAPEL OF SALT LAKE"/>
    <s v="Religious Organizations"/>
    <s v="460 W CENTURY DR"/>
    <s v="SALT LAKE CITY"/>
    <s v="UT"/>
    <n v="84123"/>
    <x v="296"/>
    <s v="Corporation"/>
    <s v="Unanswered"/>
    <s v="Unanswered"/>
    <s v="Unanswered"/>
    <m/>
    <n v="42"/>
    <d v="2020-05-01T00:00:00"/>
    <s v="JPMorgan Chase Bank, National Association"/>
    <x v="0"/>
  </r>
  <r>
    <s v="d $350,000-1 million"/>
    <s v="MULE DEER FOUNDATION"/>
    <s v="Civic Social Organization"/>
    <s v="1939 South 4130 West Ste H"/>
    <s v="SALT LAKE CITY"/>
    <s v="UT"/>
    <n v="84104"/>
    <x v="297"/>
    <s v="Corporation"/>
    <s v="Unanswered"/>
    <s v="Unanswered"/>
    <s v="Unanswered"/>
    <m/>
    <n v="300"/>
    <d v="2020-05-03T00:00:00"/>
    <s v="Zions Bank, A Division of"/>
    <x v="0"/>
  </r>
  <r>
    <s v="e $150,000-350,000"/>
    <s v="PROPERTY MANAGEMENT SYSTEMS, INC."/>
    <s v="General Government Support"/>
    <s v="262 East 3900 South Ste 200"/>
    <s v="SALT LAKE CITY"/>
    <s v="UT"/>
    <n v="84107"/>
    <x v="298"/>
    <s v="Corporation"/>
    <s v="Unanswered"/>
    <s v="Unanswered"/>
    <s v="Unanswered"/>
    <m/>
    <n v="41"/>
    <d v="2020-04-13T00:00:00"/>
    <s v="Zions Bank, A Division of"/>
    <x v="0"/>
  </r>
  <r>
    <s v="d $350,000-1 million"/>
    <s v="KADDAS ENTERPRISES, INC."/>
    <s v="Education Programs"/>
    <s v="255 N Apollo Road, Suite 500"/>
    <s v="SALT LAKE CITY"/>
    <s v="UT"/>
    <n v="84116"/>
    <x v="299"/>
    <s v="Corporation"/>
    <s v="Unanswered"/>
    <s v="Unanswered"/>
    <s v="Unanswered"/>
    <m/>
    <n v="29"/>
    <d v="2020-04-15T00:00:00"/>
    <s v="Mountain America FCU"/>
    <x v="0"/>
  </r>
  <r>
    <s v="e $150,000-350,000"/>
    <s v="WASATCH ENVIRONMENTAL, INC."/>
    <s v="Veterans Affairs"/>
    <s v="2410 W CALIFORNIA AVE"/>
    <s v="SALT LAKE CITY"/>
    <s v="UT"/>
    <n v="84104"/>
    <x v="300"/>
    <s v="Corporation"/>
    <s v="White"/>
    <s v="Male Owned"/>
    <s v="Non-Veteran"/>
    <m/>
    <n v="15"/>
    <d v="2020-04-09T00:00:00"/>
    <s v="Mountain America FCU"/>
    <x v="0"/>
  </r>
  <r>
    <s v="e $150,000-350,000"/>
    <s v="FORD INDUSTRIES INC"/>
    <s v="National Security"/>
    <s v="986 WEST ATHERTON DR"/>
    <s v="SALT LAKE CITY"/>
    <s v="UT"/>
    <n v="84123"/>
    <x v="301"/>
    <s v="Corporation"/>
    <s v="Unanswered"/>
    <s v="Unanswered"/>
    <s v="Unanswered"/>
    <m/>
    <n v="14"/>
    <d v="2020-04-30T00:00:00"/>
    <s v="Cache Valley Bank"/>
    <x v="0"/>
  </r>
  <r>
    <s v="e $150,000-350,000"/>
    <s v="ELEVEN DIMENSIONS INC"/>
    <m/>
    <s v="5688 Coral Mount Ln"/>
    <s v="SALT LAKE CITY"/>
    <s v="UT"/>
    <n v="84118"/>
    <x v="302"/>
    <s v="Corporation"/>
    <s v="Unanswered"/>
    <s v="Unanswered"/>
    <s v="Unanswered"/>
    <m/>
    <m/>
    <d v="2020-05-03T00:00:00"/>
    <s v="Celtic Bank Corporation"/>
    <x v="0"/>
  </r>
  <r>
    <s v="e $150,000-350,000"/>
    <s v="SHARED PHARMACY SERVICES OF UTAH LLC"/>
    <s v="Drug Stores"/>
    <s v="4843 S MURRAY BLVD"/>
    <s v="SALT LAKE CITY"/>
    <s v="UT"/>
    <n v="84123"/>
    <x v="152"/>
    <s v="Joint Venture"/>
    <s v="Unanswered"/>
    <s v="Unanswered"/>
    <s v="Unanswered"/>
    <m/>
    <n v="25"/>
    <d v="2020-05-11T00:00:00"/>
    <s v="Cache Valley Bank"/>
    <x v="0"/>
  </r>
  <r>
    <s v="e $150,000-350,000"/>
    <s v="PERELSON TEMPORARY STAFFING, LLC"/>
    <s v="Employment Placement"/>
    <s v="2180 South 1300 East, STE 350,"/>
    <s v="SALT LAKE CITY"/>
    <s v="UT"/>
    <n v="84106"/>
    <x v="239"/>
    <s v="Joint Venture"/>
    <s v="Unanswered"/>
    <s v="Female Owned"/>
    <s v="Non-Veteran"/>
    <m/>
    <n v="423"/>
    <d v="2020-04-10T00:00:00"/>
    <s v="First Utah Bank"/>
    <x v="0"/>
  </r>
  <r>
    <s v="e $150,000-350,000"/>
    <s v="HARVEST LANE HONEY, LLC"/>
    <s v="Other Animal Production"/>
    <s v="3271 S. 300 W."/>
    <s v="SALT LAKE CITY"/>
    <s v="UT"/>
    <n v="84115"/>
    <x v="303"/>
    <s v="Limited  Liability Company(LLC)"/>
    <s v="White"/>
    <s v="Male Owned"/>
    <s v="Non-Veteran"/>
    <m/>
    <n v="29"/>
    <d v="2020-04-15T00:00:00"/>
    <s v="Zions Bank, A Division of"/>
    <x v="0"/>
  </r>
  <r>
    <s v="e $150,000-350,000"/>
    <s v="W WGC, LLC"/>
    <s v="Metal Ore Mining"/>
    <s v="3958 S West Temple"/>
    <s v="SALT LAKE CITY"/>
    <s v="UT"/>
    <n v="84107"/>
    <x v="304"/>
    <s v="Limited  Liability Company(LLC)"/>
    <s v="Unanswered"/>
    <s v="Unanswered"/>
    <s v="Unanswered"/>
    <m/>
    <n v="12"/>
    <d v="2020-04-09T00:00:00"/>
    <s v="Capital Community Bank"/>
    <x v="0"/>
  </r>
  <r>
    <s v="c $1-2 million"/>
    <s v="PEAK WELL SERVICE LLC"/>
    <s v="Mining Support Activities"/>
    <s v="201 S Main St, Suite 2025"/>
    <s v="SALT LAKE CITY"/>
    <s v="UT"/>
    <n v="84111"/>
    <x v="305"/>
    <s v="Limited  Liability Company(LLC)"/>
    <s v="Unanswered"/>
    <s v="Unanswered"/>
    <s v="Unanswered"/>
    <m/>
    <n v="131"/>
    <d v="2020-04-28T00:00:00"/>
    <s v="Zions Bank, A Division of"/>
    <x v="0"/>
  </r>
  <r>
    <s v="e $150,000-350,000"/>
    <s v="INCOA PERFORMANCE MINERALS, LLC"/>
    <s v="Mining Support Activities"/>
    <s v="2180 South 1300 East Suite"/>
    <s v="SALT LAKE CITY"/>
    <s v="UT"/>
    <n v="84106"/>
    <x v="306"/>
    <s v="Limited  Liability Company(LLC)"/>
    <s v="Unanswered"/>
    <s v="Unanswered"/>
    <s v="Unanswered"/>
    <m/>
    <n v="9"/>
    <d v="2020-04-14T00:00:00"/>
    <s v="Celtic Bank Corporation"/>
    <x v="0"/>
  </r>
  <r>
    <s v="e $150,000-350,000"/>
    <s v="INTERMOUNTAIN HYDRONIC SPECIALTIES LLC"/>
    <s v="Water, Gas &amp; Irrigation"/>
    <s v="1171 WEST 2400 SOUTH"/>
    <s v="SALT LAKE CITY"/>
    <s v="UT"/>
    <n v="84119"/>
    <x v="307"/>
    <s v="Limited  Liability Company(LLC)"/>
    <s v="Unanswered"/>
    <s v="Male Owned"/>
    <s v="Unanswered"/>
    <m/>
    <n v="16"/>
    <d v="2020-04-27T00:00:00"/>
    <s v="America First FCU"/>
    <x v="0"/>
  </r>
  <r>
    <s v="e $150,000-350,000"/>
    <s v="INTEGRATED WATER MANAGEMENT LLC"/>
    <s v="Water, Gas &amp; Irrigation"/>
    <s v="201 S Main Street / Suite 2025"/>
    <s v="SALT LAKE CITY"/>
    <s v="UT"/>
    <n v="84111"/>
    <x v="307"/>
    <s v="Limited  Liability Company(LLC)"/>
    <s v="Unanswered"/>
    <s v="Unanswered"/>
    <s v="Unanswered"/>
    <m/>
    <n v="24"/>
    <d v="2020-04-11T00:00:00"/>
    <s v="Zions Bank, A Division of"/>
    <x v="0"/>
  </r>
  <r>
    <s v="e $150,000-350,000"/>
    <s v="NELSON PARTNERS CONSTRUCTION MANAGEMENT"/>
    <s v="Residential Building Construction"/>
    <s v="3195 S. Main St. Suite 275"/>
    <s v="SALT LAKE CITY"/>
    <s v="UT"/>
    <n v="84115"/>
    <x v="7"/>
    <s v="Limited  Liability Company(LLC)"/>
    <s v="Unanswered"/>
    <s v="Unanswered"/>
    <s v="Unanswered"/>
    <m/>
    <n v="15"/>
    <d v="2020-04-07T00:00:00"/>
    <s v="Glacier Bank"/>
    <x v="0"/>
  </r>
  <r>
    <s v="e $150,000-350,000"/>
    <s v="WIMMER ELECTRICAL SERVICES, LLC"/>
    <s v="Residential Building Construction"/>
    <s v="5330 S Riley Lane"/>
    <s v="SALT LAKE CITY"/>
    <s v="UT"/>
    <n v="84107"/>
    <x v="7"/>
    <s v="Limited  Liability Company(LLC)"/>
    <s v="White"/>
    <s v="Male Owned"/>
    <s v="Non-Veteran"/>
    <m/>
    <n v="15"/>
    <d v="2020-04-16T00:00:00"/>
    <s v="Mountain America FCU"/>
    <x v="0"/>
  </r>
  <r>
    <s v="e $150,000-350,000"/>
    <s v="BONNEVILLE MFC, L.L.C."/>
    <s v="Residential Building Construction"/>
    <s v="111 S Main St Ste 1600"/>
    <s v="SALT LAKE CITY"/>
    <s v="UT"/>
    <n v="84111"/>
    <x v="8"/>
    <s v="Limited  Liability Company(LLC)"/>
    <s v="Unanswered"/>
    <s v="Unanswered"/>
    <s v="Unanswered"/>
    <m/>
    <n v="16"/>
    <d v="2020-04-28T00:00:00"/>
    <s v="Altabank"/>
    <x v="0"/>
  </r>
  <r>
    <s v="e $150,000-350,000"/>
    <s v="WRIGHT &amp; ASSOCIATES, LLC"/>
    <s v="Residential Building Construction"/>
    <s v="6150 S REDWOOD RD STE 100"/>
    <s v="SALT LAKE CITY"/>
    <s v="UT"/>
    <n v="84123"/>
    <x v="9"/>
    <s v="Limited  Liability Company(LLC)"/>
    <s v="Unanswered"/>
    <s v="Unanswered"/>
    <s v="Unanswered"/>
    <m/>
    <n v="31"/>
    <d v="2020-04-15T00:00:00"/>
    <s v="Continental Bank"/>
    <x v="0"/>
  </r>
  <r>
    <s v="d $350,000-1 million"/>
    <s v="ALL SURFACE L.C."/>
    <s v="Residential Building Construction"/>
    <s v="2350 S West Temple"/>
    <s v="SALT LAKE CITY"/>
    <s v="UT"/>
    <n v="84115"/>
    <x v="10"/>
    <s v="Limited  Liability Company(LLC)"/>
    <s v="Unanswered"/>
    <s v="Male Owned"/>
    <s v="Non-Veteran"/>
    <m/>
    <n v="32"/>
    <d v="2020-04-27T00:00:00"/>
    <s v="Rock Canyon Bank"/>
    <x v="0"/>
  </r>
  <r>
    <s v="d $350,000-1 million"/>
    <s v="JACKSON AND LEROY REMODELING LLC"/>
    <s v="Residential Building Construction"/>
    <s v="4980 Highland Drive"/>
    <s v="SALT LAKE CITY"/>
    <s v="UT"/>
    <n v="84117"/>
    <x v="10"/>
    <s v="Limited  Liability Company(LLC)"/>
    <s v="White"/>
    <s v="Male Owned"/>
    <s v="Non-Veteran"/>
    <m/>
    <n v="22"/>
    <d v="2020-04-15T00:00:00"/>
    <s v="Zions Bank, A Division of"/>
    <x v="0"/>
  </r>
  <r>
    <s v="e $150,000-350,000"/>
    <s v="LIBERTY RESTORATION, LLC"/>
    <s v="Residential Building Construction"/>
    <s v="2526 south 300 west"/>
    <s v="SALT LAKE CITY"/>
    <s v="UT"/>
    <n v="84115"/>
    <x v="10"/>
    <s v="Limited  Liability Company(LLC)"/>
    <s v="White"/>
    <s v="Male Owned"/>
    <s v="Non-Veteran"/>
    <m/>
    <n v="24"/>
    <d v="2020-04-14T00:00:00"/>
    <s v="KeyBank National Association"/>
    <x v="0"/>
  </r>
  <r>
    <s v="c $1-2 million"/>
    <s v="MOUNTAIN WEST INDUSTRIAL LLC"/>
    <s v="NonResidential Building Construction"/>
    <s v="370 e 500 south, suite 140"/>
    <s v="SALT LAKE CITY"/>
    <s v="UT"/>
    <n v="84111"/>
    <x v="11"/>
    <s v="Limited  Liability Company(LLC)"/>
    <s v="Unanswered"/>
    <s v="Unanswered"/>
    <s v="Unanswered"/>
    <m/>
    <n v="60"/>
    <d v="2020-04-14T00:00:00"/>
    <s v="Zions Bank, A Division of"/>
    <x v="0"/>
  </r>
  <r>
    <s v="d $350,000-1 million"/>
    <s v="MOUNTAIN WEST INDUSTRIAL II LLC"/>
    <s v="NonResidential Building Construction"/>
    <s v="6312 S Haven Oaks Pl"/>
    <s v="SALT LAKE CITY"/>
    <s v="UT"/>
    <n v="84121"/>
    <x v="11"/>
    <s v="Limited  Liability Company(LLC)"/>
    <s v="Unanswered"/>
    <s v="Unanswered"/>
    <s v="Unanswered"/>
    <m/>
    <n v="70"/>
    <d v="2020-04-14T00:00:00"/>
    <s v="Zions Bank, A Division of"/>
    <x v="0"/>
  </r>
  <r>
    <s v="d $350,000-1 million"/>
    <s v="BONNEVILLE BUILDERS LC"/>
    <s v="NonResidential Building Construction"/>
    <s v="4885 S 900 E STE 208"/>
    <s v="SALT LAKE CITY"/>
    <s v="UT"/>
    <n v="84117"/>
    <x v="12"/>
    <s v="Limited  Liability Company(LLC)"/>
    <s v="Unanswered"/>
    <s v="Unanswered"/>
    <s v="Unanswered"/>
    <m/>
    <n v="33"/>
    <d v="2020-04-09T00:00:00"/>
    <s v="Bank of Utah"/>
    <x v="0"/>
  </r>
  <r>
    <s v="d $350,000-1 million"/>
    <s v="AXIOM CONSTRUCTORS INC"/>
    <s v="NonResidential Building Construction"/>
    <s v="3191 S Valley"/>
    <s v="SALT LAKE CITY"/>
    <s v="UT"/>
    <n v="84109"/>
    <x v="12"/>
    <s v="Limited  Liability Company(LLC)"/>
    <s v="Unanswered"/>
    <s v="Male Owned"/>
    <s v="Non-Veteran"/>
    <m/>
    <n v="31"/>
    <d v="2020-04-29T00:00:00"/>
    <s v="Celtic Bank Corporation"/>
    <x v="0"/>
  </r>
  <r>
    <s v="d $350,000-1 million"/>
    <s v="CP COMMERCIAL HOLDINGS, LLC"/>
    <s v="NonResidential Building Construction"/>
    <s v="145 W. Burton Avenue"/>
    <s v="SALT LAKE CITY"/>
    <s v="UT"/>
    <n v="84115"/>
    <x v="12"/>
    <s v="Limited  Liability Company(LLC)"/>
    <s v="Unanswered"/>
    <s v="Unanswered"/>
    <s v="Unanswered"/>
    <m/>
    <n v="45"/>
    <d v="2020-04-12T00:00:00"/>
    <s v="Zions Bank, A Division of"/>
    <x v="0"/>
  </r>
  <r>
    <s v="d $350,000-1 million"/>
    <s v="PAULSEN CONSTRUCTION LLC"/>
    <s v="NonResidential Building Construction"/>
    <s v="3075 South Specialty Circle"/>
    <s v="SALT LAKE CITY"/>
    <s v="UT"/>
    <n v="84115"/>
    <x v="12"/>
    <s v="Limited  Liability Company(LLC)"/>
    <s v="Unanswered"/>
    <s v="Unanswered"/>
    <s v="Unanswered"/>
    <m/>
    <n v="31"/>
    <d v="2020-04-13T00:00:00"/>
    <s v="Zions Bank, A Division of"/>
    <x v="0"/>
  </r>
  <r>
    <s v="e $150,000-350,000"/>
    <s v="EVERGREENE CONSTRUCTION CO, LC"/>
    <s v="NonResidential Building Construction"/>
    <s v="571 East 600 South"/>
    <s v="SALT LAKE CITY"/>
    <s v="UT"/>
    <n v="84102"/>
    <x v="12"/>
    <s v="Limited  Liability Company(LLC)"/>
    <s v="White"/>
    <s v="Male Owned"/>
    <s v="Non-Veteran"/>
    <m/>
    <n v="14"/>
    <d v="2020-04-12T00:00:00"/>
    <s v="Zions Bank, A Division of"/>
    <x v="0"/>
  </r>
  <r>
    <s v="e $150,000-350,000"/>
    <s v="MOUNTAIN WEST INDUSTRIES LLC"/>
    <s v="NonResidential Building Construction"/>
    <s v="370 e 500 south, suite 140"/>
    <s v="SALT LAKE CITY"/>
    <s v="UT"/>
    <n v="84111"/>
    <x v="12"/>
    <s v="Limited  Liability Company(LLC)"/>
    <s v="Unanswered"/>
    <s v="Unanswered"/>
    <s v="Unanswered"/>
    <m/>
    <n v="80"/>
    <d v="2020-05-03T00:00:00"/>
    <s v="Zions Bank, A Division of"/>
    <x v="0"/>
  </r>
  <r>
    <s v="e $150,000-350,000"/>
    <s v="RICHARDSON VAN LEEUWEN CONSTRUCTION LLC"/>
    <s v="NonResidential Building Construction"/>
    <s v="510 South 600 East"/>
    <s v="SALT LAKE CITY"/>
    <s v="UT"/>
    <n v="84102"/>
    <x v="12"/>
    <s v="Limited  Liability Company(LLC)"/>
    <s v="Unanswered"/>
    <s v="Unanswered"/>
    <s v="Unanswered"/>
    <m/>
    <n v="200"/>
    <d v="2020-05-03T00:00:00"/>
    <s v="Zions Bank, A Division of"/>
    <x v="0"/>
  </r>
  <r>
    <s v="d $350,000-1 million"/>
    <s v="WASATCH ABRASIVE BLASTING, L.L.C."/>
    <s v="Civil Engineering Construction"/>
    <s v="2866 W ANDREW AVE"/>
    <s v="SALT LAKE CITY"/>
    <s v="UT"/>
    <n v="84104"/>
    <x v="15"/>
    <s v="Limited  Liability Company(LLC)"/>
    <s v="Unanswered"/>
    <s v="Unanswered"/>
    <s v="Unanswered"/>
    <m/>
    <n v="23"/>
    <d v="2020-04-08T00:00:00"/>
    <s v="Cache Valley Bank"/>
    <x v="0"/>
  </r>
  <r>
    <s v="c $1-2 million"/>
    <s v="JROCK CONSTRUCTION, LLC"/>
    <s v="Structural Contractors"/>
    <s v="49 E Gordon Avenue"/>
    <s v="SALT LAKE CITY"/>
    <s v="UT"/>
    <n v="84107"/>
    <x v="16"/>
    <s v="Limited  Liability Company(LLC)"/>
    <s v="Unanswered"/>
    <s v="Unanswered"/>
    <s v="Unanswered"/>
    <m/>
    <n v="150"/>
    <d v="2020-04-16T00:00:00"/>
    <s v="KeyBank National Association"/>
    <x v="0"/>
  </r>
  <r>
    <s v="d $350,000-1 million"/>
    <s v="BURBIDGE CONCRETE PUMPING, LLC"/>
    <s v="Structural Contractors"/>
    <s v="911 S RIO GRANDE ST"/>
    <s v="SALT LAKE CITY"/>
    <s v="UT"/>
    <n v="84101"/>
    <x v="16"/>
    <s v="Limited  Liability Company(LLC)"/>
    <s v="Unanswered"/>
    <s v="Unanswered"/>
    <s v="Unanswered"/>
    <m/>
    <n v="86"/>
    <d v="2020-04-09T00:00:00"/>
    <s v="Continental Bank"/>
    <x v="0"/>
  </r>
  <r>
    <s v="d $350,000-1 million"/>
    <s v="SOLID CONCRETE WALLS, LLC DBA SCW FOOTINGS AND FOUNDATIONS"/>
    <s v="Structural Contractors"/>
    <s v="2006 N Redwood Rd"/>
    <s v="SALT LAKE CITY"/>
    <s v="UT"/>
    <n v="84116"/>
    <x v="16"/>
    <s v="Limited  Liability Company(LLC)"/>
    <s v="Unanswered"/>
    <s v="Unanswered"/>
    <s v="Unanswered"/>
    <m/>
    <n v="42"/>
    <d v="2020-05-01T00:00:00"/>
    <s v="JPMorgan Chase Bank, National Association"/>
    <x v="0"/>
  </r>
  <r>
    <s v="d $350,000-1 million"/>
    <s v="CDC RESTORATION &amp; CONSTRUCTION, L.C."/>
    <s v="Structural Contractors"/>
    <s v="130 E Gordon Ln"/>
    <s v="SALT LAKE CITY"/>
    <s v="UT"/>
    <n v="84107"/>
    <x v="16"/>
    <s v="Limited  Liability Company(LLC)"/>
    <s v="Unanswered"/>
    <s v="Unanswered"/>
    <s v="Unanswered"/>
    <m/>
    <n v="61"/>
    <d v="2020-04-13T00:00:00"/>
    <s v="KeyBank National Association"/>
    <x v="0"/>
  </r>
  <r>
    <s v="e $150,000-350,000"/>
    <s v="HARDCO CONCRETE, LLC"/>
    <s v="Structural Contractors"/>
    <s v="3195 S. Main St. Suite 275"/>
    <s v="SALT LAKE CITY"/>
    <s v="UT"/>
    <n v="84115"/>
    <x v="16"/>
    <s v="Limited  Liability Company(LLC)"/>
    <s v="Unanswered"/>
    <s v="Unanswered"/>
    <s v="Unanswered"/>
    <m/>
    <n v="25"/>
    <d v="2020-04-07T00:00:00"/>
    <s v="Glacier Bank"/>
    <x v="0"/>
  </r>
  <r>
    <s v="c $1-2 million"/>
    <s v="LINFORD CONTRACT GLAZING, LLC"/>
    <s v="Structural Contractors"/>
    <s v="1211 so 700 w"/>
    <s v="SALT LAKE CITY"/>
    <s v="UT"/>
    <n v="84104"/>
    <x v="18"/>
    <s v="Limited  Liability Company(LLC)"/>
    <s v="White"/>
    <s v="Male Owned"/>
    <s v="Non-Veteran"/>
    <m/>
    <n v="96"/>
    <d v="2020-04-14T00:00:00"/>
    <s v="KeyBank National Association"/>
    <x v="0"/>
  </r>
  <r>
    <s v="d $350,000-1 million"/>
    <s v="ROOFTEK LLC"/>
    <s v="Structural Contractors"/>
    <s v="4080 S WEST TEMPLE"/>
    <s v="SALT LAKE CITY"/>
    <s v="UT"/>
    <n v="84107"/>
    <x v="19"/>
    <s v="Limited  Liability Company(LLC)"/>
    <s v="Unanswered"/>
    <s v="Unanswered"/>
    <s v="Unanswered"/>
    <m/>
    <n v="60"/>
    <d v="2020-04-08T00:00:00"/>
    <s v="Cache Valley Bank"/>
    <x v="0"/>
  </r>
  <r>
    <s v="e $150,000-350,000"/>
    <s v="FORTRESS HOME IMPROVEMENTS LLC"/>
    <s v="Structural Contractors"/>
    <s v="5975 S Stratler  st"/>
    <s v="SALT LAKE CITY"/>
    <s v="UT"/>
    <n v="84107"/>
    <x v="19"/>
    <s v="Limited  Liability Company(LLC)"/>
    <s v="White"/>
    <s v="Male Owned"/>
    <s v="Non-Veteran"/>
    <m/>
    <n v="24"/>
    <d v="2020-04-15T00:00:00"/>
    <s v="Zions Bank, A Division of"/>
    <x v="0"/>
  </r>
  <r>
    <s v="e $150,000-350,000"/>
    <s v="NOORDA DEVELOPMENT, LLC"/>
    <s v="Structural Contractors"/>
    <s v="2160 West 1700 South"/>
    <s v="SALT LAKE CITY"/>
    <s v="UT"/>
    <n v="84104"/>
    <x v="19"/>
    <s v="Limited  Liability Company(LLC)"/>
    <s v="Unanswered"/>
    <s v="Male Owned"/>
    <s v="Non-Veteran"/>
    <m/>
    <n v="11"/>
    <d v="2020-04-16T00:00:00"/>
    <s v="Zions Bank, A Division of"/>
    <x v="0"/>
  </r>
  <r>
    <s v="c $1-2 million"/>
    <s v="EMPIRE SOLAR GROUP, LLC"/>
    <s v="Building Equipment Contractors"/>
    <s v="9 E. EXCHANGE PL STE 400"/>
    <s v="SALT LAKE CITY"/>
    <s v="UT"/>
    <n v="84111"/>
    <x v="20"/>
    <s v="Limited  Liability Company(LLC)"/>
    <s v="White"/>
    <s v="Female Owned"/>
    <s v="Unanswered"/>
    <m/>
    <n v="248"/>
    <d v="2020-04-08T00:00:00"/>
    <s v="Uinta Bank"/>
    <x v="0"/>
  </r>
  <r>
    <s v="d $350,000-1 million"/>
    <s v="JT ELECTRIC LLC"/>
    <s v="Building Equipment Contractors"/>
    <s v="4303 SOUTH 590 WEST"/>
    <s v="SALT LAKE CITY"/>
    <s v="UT"/>
    <n v="84123"/>
    <x v="20"/>
    <s v="Limited  Liability Company(LLC)"/>
    <s v="Unanswered"/>
    <s v="Unanswered"/>
    <s v="Unanswered"/>
    <m/>
    <n v="52"/>
    <d v="2020-04-15T00:00:00"/>
    <s v="Altabank"/>
    <x v="0"/>
  </r>
  <r>
    <s v="d $350,000-1 million"/>
    <s v="COPPER MOUNTAIN ELECTRIC, LLC."/>
    <s v="Building Equipment Contractors"/>
    <s v="479 W 700 S"/>
    <s v="SALT LAKE CITY"/>
    <s v="UT"/>
    <n v="84101"/>
    <x v="20"/>
    <s v="Limited  Liability Company(LLC)"/>
    <s v="Unanswered"/>
    <s v="Unanswered"/>
    <s v="Unanswered"/>
    <m/>
    <n v="43"/>
    <d v="2020-04-06T00:00:00"/>
    <s v="Cache Valley Bank"/>
    <x v="0"/>
  </r>
  <r>
    <s v="e $150,000-350,000"/>
    <s v="MARATHON ELECTRIC, LLC"/>
    <s v="Building Equipment Contractors"/>
    <s v="6646 s COTTONWOOD ST"/>
    <s v="SALT LAKE CITY"/>
    <s v="UT"/>
    <n v="84107"/>
    <x v="20"/>
    <s v="Limited  Liability Company(LLC)"/>
    <s v="White"/>
    <s v="Male Owned"/>
    <s v="Non-Veteran"/>
    <m/>
    <n v="19"/>
    <d v="2020-04-08T00:00:00"/>
    <s v="Celtic Bank Corporation"/>
    <x v="0"/>
  </r>
  <r>
    <s v="e $150,000-350,000"/>
    <s v="PREMIER STRAND HEATING &amp; AIR, LLC"/>
    <s v="Building Equipment Contractors"/>
    <s v="317 W 6160 S"/>
    <s v="SALT LAKE CITY"/>
    <s v="UT"/>
    <n v="84107"/>
    <x v="20"/>
    <s v="Limited  Liability Company(LLC)"/>
    <s v="Unanswered"/>
    <s v="Unanswered"/>
    <s v="Unanswered"/>
    <m/>
    <n v="31"/>
    <d v="2020-04-05T00:00:00"/>
    <s v="Glacier Bank"/>
    <x v="0"/>
  </r>
  <r>
    <s v="e $150,000-350,000"/>
    <s v="ROCKY MOUNTAIN LIGHTING AND CONTROLS"/>
    <s v="Building Equipment Contractors"/>
    <s v="3780 South West Temple, Suite 201"/>
    <s v="SALT LAKE CITY"/>
    <s v="UT"/>
    <n v="84115"/>
    <x v="20"/>
    <s v="Limited  Liability Company(LLC)"/>
    <s v="Unanswered"/>
    <s v="Unanswered"/>
    <s v="Unanswered"/>
    <m/>
    <n v="17"/>
    <d v="2020-04-11T00:00:00"/>
    <s v="Mountain America FCU"/>
    <x v="0"/>
  </r>
  <r>
    <s v="c $1-2 million"/>
    <s v="BLACK DIAMOND EXPERTS LLC"/>
    <s v="Building Equipment Contractors"/>
    <s v="2001 N WARM SPRINGS RD"/>
    <s v="SALT LAKE CITY"/>
    <s v="UT"/>
    <n v="84116"/>
    <x v="21"/>
    <s v="Limited  Liability Company(LLC)"/>
    <s v="Unanswered"/>
    <s v="Unanswered"/>
    <s v="Unanswered"/>
    <m/>
    <n v="77"/>
    <d v="2020-04-11T00:00:00"/>
    <s v="Cache Valley Bank"/>
    <x v="0"/>
  </r>
  <r>
    <s v="d $350,000-1 million"/>
    <s v="JUST RIGHT HEATING AND COOLING LLC"/>
    <s v="Building Equipment Contractors"/>
    <s v="3066 South 300 West"/>
    <s v="SALT LAKE CITY"/>
    <s v="UT"/>
    <n v="84115"/>
    <x v="21"/>
    <s v="Limited  Liability Company(LLC)"/>
    <s v="Unanswered"/>
    <s v="Unanswered"/>
    <s v="Unanswered"/>
    <m/>
    <n v="34"/>
    <d v="2020-04-07T00:00:00"/>
    <s v="D. L. Evans Bank"/>
    <x v="0"/>
  </r>
  <r>
    <s v="d $350,000-1 million"/>
    <s v="FLATWORK TECHNOLOGIES, LLC"/>
    <s v="Building Equipment Contractors"/>
    <s v="3130 South 1030 West"/>
    <s v="SALT LAKE CITY"/>
    <s v="UT"/>
    <n v="84119"/>
    <x v="21"/>
    <s v="Limited  Liability Company(LLC)"/>
    <s v="Unanswered"/>
    <s v="Unanswered"/>
    <s v="Unanswered"/>
    <m/>
    <n v="70"/>
    <d v="2020-04-28T00:00:00"/>
    <s v="MidFirst Bank"/>
    <x v="0"/>
  </r>
  <r>
    <s v="d $350,000-1 million"/>
    <s v="FRIENDLY PLUMBER LLC"/>
    <s v="Building Equipment Contractors"/>
    <s v="2990 S 460 W"/>
    <s v="SALT LAKE CITY"/>
    <s v="UT"/>
    <n v="84115"/>
    <x v="21"/>
    <s v="Limited  Liability Company(LLC)"/>
    <s v="Unanswered"/>
    <s v="Unanswered"/>
    <s v="Unanswered"/>
    <m/>
    <n v="58"/>
    <d v="2020-04-15T00:00:00"/>
    <s v="Mountain America FCU"/>
    <x v="0"/>
  </r>
  <r>
    <s v="e $150,000-350,000"/>
    <s v="THERMAL ENGINEERING, L.L.C."/>
    <s v="Building Equipment Contractors"/>
    <s v="1950 S 900 W STE S12"/>
    <s v="SALT LAKE CITY"/>
    <s v="UT"/>
    <n v="84104"/>
    <x v="21"/>
    <s v="Limited  Liability Company(LLC)"/>
    <s v="White"/>
    <s v="Female Owned"/>
    <s v="Non-Veteran"/>
    <m/>
    <n v="36"/>
    <d v="2020-04-27T00:00:00"/>
    <s v="Cache Valley Bank"/>
    <x v="0"/>
  </r>
  <r>
    <s v="e $150,000-350,000"/>
    <s v="UNITECH, L.C."/>
    <s v="Building Equipment Contractors"/>
    <s v="2700 S 900 W"/>
    <s v="SALT LAKE CITY"/>
    <s v="UT"/>
    <n v="84119"/>
    <x v="21"/>
    <s v="Limited  Liability Company(LLC)"/>
    <s v="Unanswered"/>
    <s v="Male Owned"/>
    <s v="Non-Veteran"/>
    <m/>
    <n v="45"/>
    <d v="2020-04-16T00:00:00"/>
    <s v="JPMorgan Chase Bank, National Association"/>
    <x v="0"/>
  </r>
  <r>
    <s v="e $150,000-350,000"/>
    <s v="MOUNTAIN VIEW MECHANICAL L.L.C."/>
    <s v="Building Equipment Contractors"/>
    <s v="2755 South 300 West Suite B"/>
    <s v="SALT LAKE CITY"/>
    <s v="UT"/>
    <n v="84115"/>
    <x v="21"/>
    <s v="Limited  Liability Company(LLC)"/>
    <s v="White"/>
    <s v="Male Owned"/>
    <s v="Non-Veteran"/>
    <m/>
    <n v="16"/>
    <d v="2020-04-13T00:00:00"/>
    <s v="Zions Bank, A Division of"/>
    <x v="0"/>
  </r>
  <r>
    <s v="a $5-10 million"/>
    <s v="INTERIORWORX, LLC"/>
    <s v="Building Equipment Contractors"/>
    <s v="723 Pacific Ave Suite 100"/>
    <s v="SALT LAKE CITY"/>
    <s v="UT"/>
    <n v="84104"/>
    <x v="22"/>
    <s v="Limited  Liability Company(LLC)"/>
    <s v="Unanswered"/>
    <s v="Unanswered"/>
    <s v="Unanswered"/>
    <m/>
    <m/>
    <d v="2020-04-27T00:00:00"/>
    <s v="Pacific Western Bank"/>
    <x v="0"/>
  </r>
  <r>
    <s v="d $350,000-1 million"/>
    <s v="GO SOLAR GROUP LLC"/>
    <s v="Building Equipment Contractors"/>
    <s v="4892 S Commerce Dr Ste C"/>
    <s v="SALT LAKE CITY"/>
    <s v="UT"/>
    <n v="84107"/>
    <x v="22"/>
    <s v="Limited  Liability Company(LLC)"/>
    <s v="White"/>
    <s v="Male Owned"/>
    <s v="Non-Veteran"/>
    <m/>
    <n v="81"/>
    <d v="2020-04-10T00:00:00"/>
    <s v="Zions Bank, A Division of"/>
    <x v="0"/>
  </r>
  <r>
    <s v="e $150,000-350,000"/>
    <s v="SOLGEN CONSTRUCTION LLC"/>
    <s v="Building Equipment Contractors"/>
    <s v="26 South Rio Grande Street, Ste 2072"/>
    <s v="SALT LAKE CITY"/>
    <s v="UT"/>
    <n v="84101"/>
    <x v="22"/>
    <s v="Limited  Liability Company(LLC)"/>
    <s v="Unanswered"/>
    <s v="Unanswered"/>
    <s v="Unanswered"/>
    <m/>
    <n v="24"/>
    <d v="2020-04-28T00:00:00"/>
    <s v="Cache Valley Bank"/>
    <x v="0"/>
  </r>
  <r>
    <s v="d $350,000-1 million"/>
    <s v="THE GATEWAY COMPANY OF UTAH, LLC"/>
    <s v="Building Finishing Contractors"/>
    <s v="1617 North Chicago Street"/>
    <s v="SALT LAKE CITY"/>
    <s v="UT"/>
    <n v="84116"/>
    <x v="23"/>
    <s v="Limited  Liability Company(LLC)"/>
    <s v="Unanswered"/>
    <s v="Unanswered"/>
    <s v="Unanswered"/>
    <m/>
    <n v="30"/>
    <d v="2020-04-13T00:00:00"/>
    <s v="Zions Bank, A Division of"/>
    <x v="0"/>
  </r>
  <r>
    <s v="e $150,000-350,000"/>
    <s v="CERTAPRO PAINTERS OF SALT LAKE, LLC"/>
    <s v="Building Finishing Contractors"/>
    <s v="4637 S. Commerce Dr."/>
    <s v="SALT LAKE CITY"/>
    <s v="UT"/>
    <n v="84107"/>
    <x v="23"/>
    <s v="Limited  Liability Company(LLC)"/>
    <s v="White"/>
    <s v="Female Owned"/>
    <s v="Non-Veteran"/>
    <m/>
    <n v="12"/>
    <d v="2020-04-28T00:00:00"/>
    <s v="Mountain America FCU"/>
    <x v="0"/>
  </r>
  <r>
    <s v="e $150,000-350,000"/>
    <s v="ASSERTIVE FLOORING, LLC DBA UTAH FLOORIN G &amp; DESIGN"/>
    <s v="Building Finishing Contractors"/>
    <s v="7840 S Titian St"/>
    <s v="SALT LAKE CITY"/>
    <s v="UT"/>
    <n v="84121"/>
    <x v="24"/>
    <s v="Limited  Liability Company(LLC)"/>
    <s v="Unanswered"/>
    <s v="Unanswered"/>
    <s v="Unanswered"/>
    <m/>
    <n v="23"/>
    <d v="2020-05-02T00:00:00"/>
    <s v="JPMorgan Chase Bank, National Association"/>
    <x v="0"/>
  </r>
  <r>
    <s v="e $150,000-350,000"/>
    <s v="CREATIVE GRANITE &amp; DESIGN LLC"/>
    <s v="Building Finishing Contractors"/>
    <s v="210 W CROSSROAD SQ"/>
    <s v="SALT LAKE CITY"/>
    <s v="UT"/>
    <n v="84115"/>
    <x v="25"/>
    <s v="Limited  Liability Company(LLC)"/>
    <s v="Unanswered"/>
    <s v="Unanswered"/>
    <s v="Unanswered"/>
    <m/>
    <n v="31"/>
    <d v="2020-04-07T00:00:00"/>
    <s v="JPMorgan Chase Bank, National Association"/>
    <x v="0"/>
  </r>
  <r>
    <s v="e $150,000-350,000"/>
    <s v="ANCHORED EXCAVATION &amp; CONSTUCTION LLC"/>
    <s v="Specialty Trade Contractors"/>
    <s v="2233 N Warm Springs Rd"/>
    <s v="SALT LAKE CITY"/>
    <s v="UT"/>
    <n v="84116"/>
    <x v="27"/>
    <s v="Limited  Liability Company(LLC)"/>
    <s v="White"/>
    <s v="Male Owned"/>
    <s v="Non-Veteran"/>
    <m/>
    <n v="25"/>
    <d v="2020-04-28T00:00:00"/>
    <s v="Sunwest Bank"/>
    <x v="0"/>
  </r>
  <r>
    <s v="c $1-2 million"/>
    <s v="EUROPEAN MARBLE &amp; GRANITE, LLC"/>
    <s v="Specialty Trade Contractors"/>
    <s v="2575 S 600 W"/>
    <s v="SALT LAKE CITY"/>
    <s v="UT"/>
    <n v="84115"/>
    <x v="28"/>
    <s v="Limited  Liability Company(LLC)"/>
    <s v="White"/>
    <s v="Unanswered"/>
    <s v="Unanswered"/>
    <m/>
    <n v="95"/>
    <d v="2020-04-11T00:00:00"/>
    <s v="Bank of the West"/>
    <x v="0"/>
  </r>
  <r>
    <s v="c $1-2 million"/>
    <s v="WAGSTAFF CRANE SERVICE LLC"/>
    <s v="Specialty Trade Contractors"/>
    <s v="4315 South Commerce Drive"/>
    <s v="SALT LAKE CITY"/>
    <s v="UT"/>
    <n v="84107"/>
    <x v="28"/>
    <s v="Limited  Liability Company(LLC)"/>
    <s v="Unanswered"/>
    <s v="Unanswered"/>
    <s v="Unanswered"/>
    <m/>
    <n v="81"/>
    <d v="2020-04-11T00:00:00"/>
    <s v="Zions Bank, A Division of"/>
    <x v="0"/>
  </r>
  <r>
    <s v="e $150,000-350,000"/>
    <s v="AMERICAN MECHANICAL SYSTEMS SERVICE, LLC"/>
    <s v="Specialty Trade Contractors"/>
    <s v="5395 W 700 S"/>
    <s v="SALT LAKE CITY"/>
    <s v="UT"/>
    <n v="84104"/>
    <x v="28"/>
    <s v="Limited  Liability Company(LLC)"/>
    <s v="Unanswered"/>
    <s v="Unanswered"/>
    <s v="Unanswered"/>
    <m/>
    <n v="21"/>
    <d v="2020-05-06T00:00:00"/>
    <s v="Cache Valley Bank"/>
    <x v="0"/>
  </r>
  <r>
    <s v="e $150,000-350,000"/>
    <s v="W SYSTEMS, LLC"/>
    <s v="Specialty Trade Contractors"/>
    <s v="6533 S Cottonwood St"/>
    <s v="SALT LAKE CITY"/>
    <s v="UT"/>
    <n v="84107"/>
    <x v="28"/>
    <s v="Limited  Liability Company(LLC)"/>
    <s v="White"/>
    <s v="Male Owned"/>
    <s v="Non-Veteran"/>
    <m/>
    <n v="32"/>
    <d v="2020-04-28T00:00:00"/>
    <s v="Cache Valley Bank"/>
    <x v="0"/>
  </r>
  <r>
    <s v="d $350,000-1 million"/>
    <s v="PROBAR, LLC"/>
    <s v="Frozen Food Manufacturing"/>
    <s v="190 N Apollo Road"/>
    <s v="SALT LAKE CITY"/>
    <s v="UT"/>
    <n v="84116"/>
    <x v="308"/>
    <s v="Limited  Liability Company(LLC)"/>
    <s v="Unanswered"/>
    <s v="Unanswered"/>
    <s v="Unanswered"/>
    <m/>
    <n v="62"/>
    <d v="2020-04-07T00:00:00"/>
    <s v="Community Banks of Colorado, A Division of"/>
    <x v="0"/>
  </r>
  <r>
    <s v="e $150,000-350,000"/>
    <s v="WHITE ASPEN MANAGEMENT, LLC"/>
    <s v="Retail Bakeries"/>
    <s v="3979 S WASATCH BLVD"/>
    <s v="SALT LAKE CITY"/>
    <s v="UT"/>
    <n v="84124"/>
    <x v="309"/>
    <s v="Limited  Liability Company(LLC)"/>
    <s v="Unanswered"/>
    <s v="Unanswered"/>
    <s v="Unanswered"/>
    <m/>
    <n v="41"/>
    <d v="2020-04-13T00:00:00"/>
    <s v="KeyBank National Association"/>
    <x v="0"/>
  </r>
  <r>
    <s v="e $150,000-350,000"/>
    <s v="VOSEN'S BREAD PARADISE"/>
    <s v="Commercial Bakeries"/>
    <s v="328 W 200 S, STE 100"/>
    <s v="SALT LAKE CITY"/>
    <s v="UT"/>
    <n v="84101"/>
    <x v="33"/>
    <s v="Limited  Liability Company(LLC)"/>
    <s v="White"/>
    <s v="Male Owned"/>
    <s v="Non-Veteran"/>
    <m/>
    <n v="30"/>
    <d v="2020-04-03T00:00:00"/>
    <s v="Cache Valley Bank"/>
    <x v="0"/>
  </r>
  <r>
    <s v="e $150,000-350,000"/>
    <s v="SALT CITY BAKING COMPANY, LLC"/>
    <s v="Commercial Bakeries"/>
    <s v="60 West Gordon Ave"/>
    <s v="SALT LAKE CITY"/>
    <s v="UT"/>
    <n v="84107"/>
    <x v="33"/>
    <s v="Limited  Liability Company(LLC)"/>
    <s v="Unanswered"/>
    <s v="Unanswered"/>
    <s v="Unanswered"/>
    <m/>
    <n v="22"/>
    <d v="2020-04-10T00:00:00"/>
    <s v="First Utah Bank"/>
    <x v="0"/>
  </r>
  <r>
    <s v="c $1-2 million"/>
    <s v="ROCKY MOUNTAIN PIES"/>
    <s v="Bakery Manufacturing"/>
    <s v="250  West Crossroads Sq"/>
    <s v="SALT LAKE CITY"/>
    <s v="UT"/>
    <n v="84115"/>
    <x v="310"/>
    <s v="Limited  Liability Company(LLC)"/>
    <s v="Unanswered"/>
    <s v="Unanswered"/>
    <s v="Unanswered"/>
    <m/>
    <n v="129"/>
    <d v="2020-04-08T00:00:00"/>
    <s v="Zions Bank, A Division of"/>
    <x v="0"/>
  </r>
  <r>
    <s v="e $150,000-350,000"/>
    <s v="CAMPOS COFFEE USA LLC"/>
    <s v="Food Manufacturing Other"/>
    <s v="228 South Edison St"/>
    <s v="SALT LAKE CITY"/>
    <s v="UT"/>
    <n v="84111"/>
    <x v="0"/>
    <s v="Limited  Liability Company(LLC)"/>
    <s v="Unanswered"/>
    <s v="Unanswered"/>
    <s v="Unanswered"/>
    <m/>
    <n v="40"/>
    <d v="2020-04-10T00:00:00"/>
    <s v="Goldenwest FCU"/>
    <x v="0"/>
  </r>
  <r>
    <s v="d $350,000-1 million"/>
    <s v="FREEZING POINT LLC"/>
    <s v="Food Manufacturing Other"/>
    <s v="3560 W Ninigret Drive"/>
    <s v="SALT LAKE CITY"/>
    <s v="UT"/>
    <n v="84104"/>
    <x v="311"/>
    <s v="Limited  Liability Company(LLC)"/>
    <s v="Unanswered"/>
    <s v="Unanswered"/>
    <s v="Unanswered"/>
    <m/>
    <n v="37"/>
    <d v="2020-04-13T00:00:00"/>
    <s v="Zions Bank, A Division of"/>
    <x v="0"/>
  </r>
  <r>
    <s v="e $150,000-350,000"/>
    <s v="TROPIC ICE HOLDINGS, LLC"/>
    <s v="Beverage Manufacturing"/>
    <s v="6550 MILLROCK DR 175"/>
    <s v="SALT LAKE CITY"/>
    <s v="UT"/>
    <n v="84121"/>
    <x v="312"/>
    <s v="Limited  Liability Company(LLC)"/>
    <s v="Unanswered"/>
    <s v="Unanswered"/>
    <s v="Unanswered"/>
    <m/>
    <n v="20"/>
    <d v="2020-04-28T00:00:00"/>
    <s v="Continental Bank"/>
    <x v="0"/>
  </r>
  <r>
    <s v="d $350,000-1 million"/>
    <s v="RED ROCK BREWING COMPANY LC"/>
    <s v="Beverage Manufacturing"/>
    <s v="254 S 200 W"/>
    <s v="SALT LAKE CITY"/>
    <s v="UT"/>
    <n v="84101"/>
    <x v="313"/>
    <s v="Limited  Liability Company(LLC)"/>
    <s v="Unanswered"/>
    <s v="Unanswered"/>
    <s v="Unanswered"/>
    <m/>
    <n v="95"/>
    <d v="2020-04-27T00:00:00"/>
    <s v="America First FCU"/>
    <x v="0"/>
  </r>
  <r>
    <s v="e $150,000-350,000"/>
    <s v="PROPER BREWING COMPANY, LLC"/>
    <s v="Beverage Manufacturing"/>
    <s v="857 South Main Street"/>
    <s v="SALT LAKE CITY"/>
    <s v="UT"/>
    <n v="84111"/>
    <x v="313"/>
    <s v="Limited  Liability Company(LLC)"/>
    <s v="Unanswered"/>
    <s v="Unanswered"/>
    <s v="Non-Veteran"/>
    <m/>
    <n v="81"/>
    <d v="2020-04-15T00:00:00"/>
    <s v="First Utah Bank"/>
    <x v="0"/>
  </r>
  <r>
    <s v="e $150,000-350,000"/>
    <s v="A RUTTCO PALLET, LLC"/>
    <s v="Wood Product Manufacturing"/>
    <s v="648 s 4150 w"/>
    <s v="SALT LAKE CITY"/>
    <s v="UT"/>
    <n v="84104"/>
    <x v="40"/>
    <s v="Limited  Liability Company(LLC)"/>
    <s v="White"/>
    <s v="Male Owned"/>
    <s v="Non-Veteran"/>
    <m/>
    <n v="33"/>
    <d v="2020-04-14T00:00:00"/>
    <s v="Zions Bank, A Division of"/>
    <x v="0"/>
  </r>
  <r>
    <s v="c $1-2 million"/>
    <s v="ASPEN PRESS AND PACKAGING LLC"/>
    <s v="Commercial Printing"/>
    <s v="3555 WEST NININGRET WAY SUITE 400"/>
    <s v="SALT LAKE CITY"/>
    <s v="UT"/>
    <n v="84104"/>
    <x v="43"/>
    <s v="Limited  Liability Company(LLC)"/>
    <s v="Unanswered"/>
    <s v="Unanswered"/>
    <s v="Unanswered"/>
    <m/>
    <n v="86"/>
    <d v="2020-04-14T00:00:00"/>
    <s v="Zions Bank, A Division of"/>
    <x v="0"/>
  </r>
  <r>
    <s v="d $350,000-1 million"/>
    <s v="FC PRINTING, LLC"/>
    <s v="Commercial Printing"/>
    <s v="2620 DECKER LAKE BLVD"/>
    <s v="SALT LAKE CITY"/>
    <s v="UT"/>
    <n v="84119"/>
    <x v="43"/>
    <s v="Limited  Liability Company(LLC)"/>
    <s v="Unanswered"/>
    <s v="Male Owned"/>
    <s v="Unanswered"/>
    <m/>
    <n v="76"/>
    <d v="2020-04-27T00:00:00"/>
    <s v="Cathay Bank"/>
    <x v="0"/>
  </r>
  <r>
    <s v="d $350,000-1 million"/>
    <s v="AMERICAN LABEL LLC"/>
    <s v="Commercial Printing"/>
    <s v="4517 w 1730 s"/>
    <s v="SALT LAKE CITY"/>
    <s v="UT"/>
    <n v="84104"/>
    <x v="43"/>
    <s v="Limited  Liability Company(LLC)"/>
    <s v="Unanswered"/>
    <s v="Male Owned"/>
    <s v="Non-Veteran"/>
    <m/>
    <n v="49"/>
    <d v="2020-04-28T00:00:00"/>
    <s v="Celtic Bank Corporation"/>
    <x v="0"/>
  </r>
  <r>
    <s v="e $150,000-350,000"/>
    <s v="FLEXOONE, LLC"/>
    <s v="Commercial Printing"/>
    <s v="3789 South 300 West Suite C"/>
    <s v="SALT LAKE CITY"/>
    <s v="UT"/>
    <n v="84115"/>
    <x v="43"/>
    <s v="Limited  Liability Company(LLC)"/>
    <s v="White"/>
    <s v="Male Owned"/>
    <s v="Non-Veteran"/>
    <m/>
    <n v="30"/>
    <d v="2020-04-09T00:00:00"/>
    <s v="Holladay Bank &amp; Trust"/>
    <x v="0"/>
  </r>
  <r>
    <s v="e $150,000-350,000"/>
    <s v="WASATCH COMPUTER TECHNOLOGY LLC"/>
    <s v="Commercial Printing"/>
    <s v="300 EAST 333 SOUTH"/>
    <s v="SALT LAKE CITY"/>
    <s v="UT"/>
    <n v="84111"/>
    <x v="43"/>
    <s v="Limited  Liability Company(LLC)"/>
    <s v="Unanswered"/>
    <s v="Unanswered"/>
    <s v="Unanswered"/>
    <m/>
    <n v="0"/>
    <d v="2020-04-30T00:00:00"/>
    <s v="Wells Fargo Bank, National Association"/>
    <x v="0"/>
  </r>
  <r>
    <s v="e $150,000-350,000"/>
    <s v="SPILT INK SLC LLC"/>
    <s v="Commercial Screen Printing"/>
    <s v="50 West 3900 South"/>
    <s v="SALT LAKE CITY"/>
    <s v="UT"/>
    <n v="84109"/>
    <x v="314"/>
    <s v="Limited  Liability Company(LLC)"/>
    <s v="White"/>
    <s v="Male Owned"/>
    <s v="Non-Veteran"/>
    <m/>
    <n v="40"/>
    <d v="2020-04-04T00:00:00"/>
    <s v="First Utah Bank"/>
    <x v="0"/>
  </r>
  <r>
    <s v="d $350,000-1 million"/>
    <s v="LOCAL PAGES ADMINISTRATION , LLC"/>
    <s v="Book Printing"/>
    <s v="4910 W AMELIA EARHART DR STE 1"/>
    <s v="SALT LAKE CITY"/>
    <s v="UT"/>
    <n v="84116"/>
    <x v="44"/>
    <s v="Limited  Liability Company(LLC)"/>
    <s v="Unanswered"/>
    <s v="Male Owned"/>
    <s v="Non-Veteran"/>
    <m/>
    <n v="80"/>
    <d v="2020-04-15T00:00:00"/>
    <s v="JPMorgan Chase Bank, National Association"/>
    <x v="0"/>
  </r>
  <r>
    <s v="d $350,000-1 million"/>
    <s v="BLUE STAR STEEL, L.C."/>
    <s v="Petroleum &amp; Coal Manufacturing"/>
    <s v="3692 W 500 S"/>
    <s v="SALT LAKE CITY"/>
    <s v="UT"/>
    <n v="84104"/>
    <x v="315"/>
    <s v="Limited  Liability Company(LLC)"/>
    <s v="Unanswered"/>
    <s v="Unanswered"/>
    <s v="Unanswered"/>
    <m/>
    <n v="34"/>
    <d v="2020-04-13T00:00:00"/>
    <s v="KeyBank National Association"/>
    <x v="0"/>
  </r>
  <r>
    <s v="e $150,000-350,000"/>
    <s v="BANLAW NORTH AMERICA LLC"/>
    <s v="Chemical Manufacturing"/>
    <s v="2009 S 4130 W SUITE D"/>
    <s v="SALT LAKE CITY"/>
    <s v="UT"/>
    <n v="84104"/>
    <x v="316"/>
    <s v="Limited  Liability Company(LLC)"/>
    <s v="Unanswered"/>
    <s v="Unanswered"/>
    <s v="Unanswered"/>
    <m/>
    <m/>
    <d v="2020-05-03T00:00:00"/>
    <s v="Wells Fargo Bank, National Association"/>
    <x v="0"/>
  </r>
  <r>
    <s v="e $150,000-350,000"/>
    <s v="A+ CONNECTION LLC"/>
    <s v="Adhesive Manufacturing"/>
    <s v="3588 W DIRECTORS ROW"/>
    <s v="SALT LAKE CITY"/>
    <s v="UT"/>
    <n v="84104"/>
    <x v="49"/>
    <s v="Limited  Liability Company(LLC)"/>
    <s v="White"/>
    <s v="Male Owned"/>
    <s v="Non-Veteran"/>
    <m/>
    <n v="15"/>
    <d v="2020-04-16T00:00:00"/>
    <s v="Altabank"/>
    <x v="0"/>
  </r>
  <r>
    <s v="d $350,000-1 million"/>
    <s v="NUTRIX INTERNATIONAL, LLC"/>
    <s v="Cleaning Manufacturing"/>
    <s v="810 North 2200 West"/>
    <s v="SALT LAKE CITY"/>
    <s v="UT"/>
    <n v="84116"/>
    <x v="317"/>
    <s v="Limited  Liability Company(LLC)"/>
    <s v="Unanswered"/>
    <s v="Unanswered"/>
    <s v="Unanswered"/>
    <m/>
    <n v="84"/>
    <d v="2020-04-12T00:00:00"/>
    <s v="Zions Bank, A Division of"/>
    <x v="0"/>
  </r>
  <r>
    <s v="e $150,000-350,000"/>
    <s v="CP INDUSTRIES LLC"/>
    <s v="Chemical Manufacturing"/>
    <s v="560 N 500 W"/>
    <s v="SALT LAKE CITY"/>
    <s v="UT"/>
    <n v="84116"/>
    <x v="318"/>
    <s v="Limited  Liability Company(LLC)"/>
    <s v="Unanswered"/>
    <s v="Female Owned"/>
    <s v="Non-Veteran"/>
    <m/>
    <n v="16"/>
    <d v="2020-04-28T00:00:00"/>
    <s v="Cache Valley Bank"/>
    <x v="0"/>
  </r>
  <r>
    <s v="c $1-2 million"/>
    <s v="COMPLETE PACKAGING LLC"/>
    <s v="Plastics Manufacturing"/>
    <s v="431 N Neil Armstrong Rd. 0.0"/>
    <s v="SALT LAKE CITY"/>
    <s v="UT"/>
    <n v="84116"/>
    <x v="319"/>
    <s v="Limited  Liability Company(LLC)"/>
    <s v="Unanswered"/>
    <s v="Unanswered"/>
    <s v="Unanswered"/>
    <m/>
    <n v="20"/>
    <d v="2020-04-10T00:00:00"/>
    <s v="JPMorgan Chase Bank, National Association"/>
    <x v="0"/>
  </r>
  <r>
    <s v="d $350,000-1 million"/>
    <s v="PLASTIC SERVICES AND PRODUCTS, LLC"/>
    <s v="Plastics Manufacturing"/>
    <s v="1760 W ASSOCIATED AVE"/>
    <s v="SALT LAKE CITY"/>
    <s v="UT"/>
    <n v="84104"/>
    <x v="53"/>
    <s v="Limited  Liability Company(LLC)"/>
    <s v="Unanswered"/>
    <s v="Unanswered"/>
    <s v="Unanswered"/>
    <m/>
    <n v="54"/>
    <d v="2020-04-29T00:00:00"/>
    <s v="Continental Bank"/>
    <x v="0"/>
  </r>
  <r>
    <s v="e $150,000-350,000"/>
    <s v="PLASTIC FABRICATING LLC"/>
    <s v="Plastics Manufacturing"/>
    <s v="4517 WEST 1730 SOUTH"/>
    <s v="SALT LAKE CITY"/>
    <s v="UT"/>
    <n v="84104"/>
    <x v="53"/>
    <s v="Limited  Liability Company(LLC)"/>
    <s v="Unanswered"/>
    <s v="Male Owned"/>
    <s v="Non-Veteran"/>
    <m/>
    <m/>
    <d v="2020-05-03T00:00:00"/>
    <s v="Wells Fargo Bank, National Association"/>
    <x v="0"/>
  </r>
  <r>
    <s v="e $150,000-350,000"/>
    <s v="SPOCK ENTERPRISE, LLC"/>
    <s v="Plastics Manufacturing"/>
    <s v="2910 W. Directors Row"/>
    <s v="SALT LAKE CITY"/>
    <s v="UT"/>
    <n v="84104"/>
    <x v="320"/>
    <s v="Limited  Liability Company(LLC)"/>
    <s v="Unanswered"/>
    <s v="Unanswered"/>
    <s v="Unanswered"/>
    <m/>
    <n v="11"/>
    <d v="2020-04-28T00:00:00"/>
    <s v="Zions Bank, A Division of"/>
    <x v="0"/>
  </r>
  <r>
    <s v="e $150,000-350,000"/>
    <s v="BUEHNER MARBLE AND GRANITE, LLC"/>
    <s v="Mineral Product Manufacturing"/>
    <s v="346 W Gregson Ave"/>
    <s v="SALT LAKE CITY"/>
    <s v="UT"/>
    <n v="84115"/>
    <x v="321"/>
    <s v="Limited  Liability Company(LLC)"/>
    <s v="Unanswered"/>
    <s v="Unanswered"/>
    <s v="Unanswered"/>
    <m/>
    <n v="14"/>
    <d v="2020-04-06T00:00:00"/>
    <s v="Glacier Bank"/>
    <x v="0"/>
  </r>
  <r>
    <s v="c $1-2 million"/>
    <s v="KALTECH LLC"/>
    <s v="Metal Manufacturing"/>
    <s v="273 W BERGER LN"/>
    <s v="SALT LAKE CITY"/>
    <s v="UT"/>
    <n v="84107"/>
    <x v="322"/>
    <s v="Limited  Liability Company(LLC)"/>
    <s v="Unanswered"/>
    <s v="Male Owned"/>
    <s v="Unanswered"/>
    <m/>
    <n v="113"/>
    <d v="2020-04-15T00:00:00"/>
    <s v="Continental Bank"/>
    <x v="0"/>
  </r>
  <r>
    <s v="e $150,000-350,000"/>
    <s v="K&amp;S CAPITAL, LLC"/>
    <s v="Metal Manufacturing"/>
    <s v="243 W 3300 S"/>
    <s v="SALT LAKE CITY"/>
    <s v="UT"/>
    <n v="84115"/>
    <x v="323"/>
    <s v="Limited  Liability Company(LLC)"/>
    <s v="Unanswered"/>
    <s v="Unanswered"/>
    <s v="Unanswered"/>
    <m/>
    <n v="21"/>
    <d v="2020-04-15T00:00:00"/>
    <s v="Continental Bank"/>
    <x v="0"/>
  </r>
  <r>
    <s v="d $350,000-1 million"/>
    <s v="MAKJOHN, L.L.C."/>
    <s v="Fabricated Metal Manufacturing"/>
    <s v="1835 W 1500 S"/>
    <s v="SALT LAKE CITY"/>
    <s v="UT"/>
    <n v="84104"/>
    <x v="60"/>
    <s v="Limited  Liability Company(LLC)"/>
    <s v="Unanswered"/>
    <s v="Male Owned"/>
    <s v="Non-Veteran"/>
    <m/>
    <n v="33"/>
    <d v="2020-04-15T00:00:00"/>
    <s v="Mountain America FCU"/>
    <x v="0"/>
  </r>
  <r>
    <s v="e $150,000-350,000"/>
    <s v="INTEGRATED ENGINEERING, LLC"/>
    <s v="Fabricated Metal Manufacturing"/>
    <s v="2128 S RICHARDS ST"/>
    <s v="SALT LAKE CITY"/>
    <s v="UT"/>
    <n v="84115"/>
    <x v="324"/>
    <s v="Limited  Liability Company(LLC)"/>
    <s v="Unanswered"/>
    <s v="Unanswered"/>
    <s v="Unanswered"/>
    <m/>
    <n v="27"/>
    <d v="2020-04-11T00:00:00"/>
    <s v="Utah First FCU"/>
    <x v="0"/>
  </r>
  <r>
    <s v="e $150,000-350,000"/>
    <s v="BEARMAN INDUSTRIES LLC"/>
    <s v="Fabricated Metal Manufacturing"/>
    <s v="1960 S MILESTONE DR"/>
    <s v="SALT LAKE CITY"/>
    <s v="UT"/>
    <n v="84104"/>
    <x v="325"/>
    <s v="Limited  Liability Company(LLC)"/>
    <s v="Unanswered"/>
    <s v="Unanswered"/>
    <s v="Unanswered"/>
    <m/>
    <n v="24"/>
    <d v="2020-04-28T00:00:00"/>
    <s v="Bank of Utah"/>
    <x v="0"/>
  </r>
  <r>
    <s v="d $350,000-1 million"/>
    <s v="OSS SUPPRESSORS LLC"/>
    <s v="Fabricated Metal Manufacturing"/>
    <s v="280 W Central Ave"/>
    <s v="SALT LAKE CITY"/>
    <s v="UT"/>
    <n v="84107"/>
    <x v="63"/>
    <s v="Limited  Liability Company(LLC)"/>
    <s v="Unanswered"/>
    <s v="Unanswered"/>
    <s v="Unanswered"/>
    <m/>
    <n v="38"/>
    <d v="2020-04-13T00:00:00"/>
    <s v="KeyBank National Association"/>
    <x v="0"/>
  </r>
  <r>
    <s v="e $150,000-350,000"/>
    <s v="CLIFCO SHEET METAL MANUFACTURING LLC"/>
    <s v="Fabricated Metal Manufacturing"/>
    <s v="4700 S 3915 W"/>
    <s v="SALT LAKE CITY"/>
    <s v="UT"/>
    <n v="84129"/>
    <x v="64"/>
    <s v="Limited  Liability Company(LLC)"/>
    <s v="Unanswered"/>
    <s v="Unanswered"/>
    <s v="Unanswered"/>
    <m/>
    <n v="25"/>
    <d v="2020-04-29T00:00:00"/>
    <s v="Continental Bank"/>
    <x v="0"/>
  </r>
  <r>
    <s v="c $1-2 million"/>
    <s v="FIREFLY AUTOMATIX, INC."/>
    <s v="Machinery Manufacturing"/>
    <s v="1130 S 3800 W"/>
    <s v="SALT LAKE CITY"/>
    <s v="UT"/>
    <n v="84104"/>
    <x v="65"/>
    <s v="Limited  Liability Company(LLC)"/>
    <s v="White"/>
    <s v="Male Owned"/>
    <s v="Non-Veteran"/>
    <m/>
    <n v="136"/>
    <d v="2020-04-28T00:00:00"/>
    <s v="First Utah Bank"/>
    <x v="0"/>
  </r>
  <r>
    <s v="d $350,000-1 million"/>
    <s v="AMERICAN DIAMOND TOOL, L.L.C."/>
    <s v="Machinery Manufacturing"/>
    <s v="925 South 4400 West"/>
    <s v="SALT LAKE CITY"/>
    <s v="UT"/>
    <n v="84104"/>
    <x v="66"/>
    <s v="Limited  Liability Company(LLC)"/>
    <s v="Unanswered"/>
    <s v="Unanswered"/>
    <s v="Unanswered"/>
    <m/>
    <n v="42"/>
    <d v="2020-04-11T00:00:00"/>
    <s v="KeyBank National Association"/>
    <x v="0"/>
  </r>
  <r>
    <s v="d $350,000-1 million"/>
    <s v="CAMBELT INTERNATIONAL LLC"/>
    <s v="Machinery Manufacturing"/>
    <s v="2820 W Directors Row"/>
    <s v="SALT LAKE CITY"/>
    <s v="UT"/>
    <n v="84104"/>
    <x v="68"/>
    <s v="Limited  Liability Company(LLC)"/>
    <s v="Unanswered"/>
    <s v="Unanswered"/>
    <s v="Unanswered"/>
    <m/>
    <n v="28"/>
    <d v="2020-04-10T00:00:00"/>
    <s v="Pacific Mercantile Bank"/>
    <x v="0"/>
  </r>
  <r>
    <s v="d $350,000-1 million"/>
    <s v="TRU-CUT, LLC"/>
    <s v="Machinery Manufacturing"/>
    <s v="3045 Director's Row, Suite B"/>
    <s v="SALT LAKE CITY"/>
    <s v="UT"/>
    <n v="84104"/>
    <x v="326"/>
    <s v="Limited  Liability Company(LLC)"/>
    <s v="White"/>
    <s v="Male Owned"/>
    <s v="Unanswered"/>
    <m/>
    <n v="47"/>
    <d v="2020-04-08T00:00:00"/>
    <s v="Parkside Financial Bank &amp; Trust"/>
    <x v="0"/>
  </r>
  <r>
    <s v="e $150,000-350,000"/>
    <s v="DOMETAG, LLC"/>
    <s v="Machinery Manufacturing"/>
    <s v="3483 WEST 1500 SOUTH"/>
    <s v="SALT LAKE CITY"/>
    <s v="UT"/>
    <n v="84104"/>
    <x v="73"/>
    <s v="Limited  Liability Company(LLC)"/>
    <s v="Unanswered"/>
    <s v="Unanswered"/>
    <s v="Unanswered"/>
    <m/>
    <n v="23"/>
    <d v="2020-04-13T00:00:00"/>
    <s v="D. L. Evans Bank"/>
    <x v="0"/>
  </r>
  <r>
    <s v="b $2-5 million"/>
    <s v="WILSON ELECTRONICS, LLC"/>
    <s v="Computer Product Manufacturing"/>
    <s v="2890 Cottonwood Parkway, Suite 200"/>
    <s v="SALT LAKE CITY"/>
    <s v="UT"/>
    <n v="84121"/>
    <x v="74"/>
    <s v="Limited  Liability Company(LLC)"/>
    <s v="Unanswered"/>
    <s v="Unanswered"/>
    <s v="Unanswered"/>
    <m/>
    <n v="277"/>
    <d v="2020-04-14T00:00:00"/>
    <s v="Zions Bank, A Division of"/>
    <x v="0"/>
  </r>
  <r>
    <s v="e $150,000-350,000"/>
    <s v="ESL VISION, LLC"/>
    <s v="Electrical Component Manufacturing"/>
    <s v="1136 S 3600 W, Suite 4000"/>
    <s v="SALT LAKE CITY"/>
    <s v="UT"/>
    <n v="84104"/>
    <x v="81"/>
    <s v="Limited  Liability Company(LLC)"/>
    <s v="Unanswered"/>
    <s v="Unanswered"/>
    <s v="Unanswered"/>
    <m/>
    <n v="23"/>
    <d v="2020-04-08T00:00:00"/>
    <s v="First Business Bank"/>
    <x v="0"/>
  </r>
  <r>
    <s v="d $350,000-1 million"/>
    <s v="CRAFTSMAN KITCHENS, LLC"/>
    <s v="Furniture Manufacturing"/>
    <s v="3591 S. 300 W."/>
    <s v="SALT LAKE CITY"/>
    <s v="UT"/>
    <n v="84115"/>
    <x v="89"/>
    <s v="Limited  Liability Company(LLC)"/>
    <s v="White"/>
    <s v="Unanswered"/>
    <s v="Unanswered"/>
    <m/>
    <n v="41"/>
    <d v="2020-04-28T00:00:00"/>
    <s v="Cache Valley Bank"/>
    <x v="0"/>
  </r>
  <r>
    <s v="e $150,000-350,000"/>
    <s v="NEW LIFE OFFICE"/>
    <s v="Furniture Manufacturing"/>
    <s v="1050 S State Street"/>
    <s v="SALT LAKE CITY"/>
    <s v="UT"/>
    <n v="84111"/>
    <x v="91"/>
    <s v="Limited  Liability Company(LLC)"/>
    <s v="Unanswered"/>
    <s v="Male Owned"/>
    <s v="Non-Veteran"/>
    <m/>
    <n v="38"/>
    <d v="2020-04-14T00:00:00"/>
    <s v="Zions Bank, A Division of"/>
    <x v="0"/>
  </r>
  <r>
    <s v="c $1-2 million"/>
    <s v="BLACKROCK MICROSYSTEMS, LLC"/>
    <s v="Misc Manufacturing"/>
    <s v="630 S Komas Dr"/>
    <s v="SALT LAKE CITY"/>
    <s v="UT"/>
    <n v="84108"/>
    <x v="96"/>
    <s v="Limited  Liability Company(LLC)"/>
    <s v="Unanswered"/>
    <s v="Unanswered"/>
    <s v="Unanswered"/>
    <m/>
    <n v="58"/>
    <d v="2020-04-12T00:00:00"/>
    <s v="KeyBank National Association"/>
    <x v="0"/>
  </r>
  <r>
    <s v="e $150,000-350,000"/>
    <s v="THROUGH THE CORDS, LLC"/>
    <s v="Misc Manufacturing"/>
    <s v="1788 S Redwood Rd"/>
    <s v="SALT LAKE CITY"/>
    <s v="UT"/>
    <n v="84104"/>
    <x v="96"/>
    <s v="Limited  Liability Company(LLC)"/>
    <s v="Unanswered"/>
    <s v="Unanswered"/>
    <s v="Unanswered"/>
    <m/>
    <n v="15"/>
    <d v="2020-04-28T00:00:00"/>
    <s v="KeyBank National Association"/>
    <x v="0"/>
  </r>
  <r>
    <s v="e $150,000-350,000"/>
    <s v="NEXUS SPINE, LLC"/>
    <s v="Misc Manufacturing"/>
    <s v="2825 East Cottonwood Parkway, Suite 330"/>
    <s v="SALT LAKE CITY"/>
    <s v="UT"/>
    <n v="84121"/>
    <x v="97"/>
    <s v="Limited  Liability Company(LLC)"/>
    <s v="Unanswered"/>
    <s v="Unanswered"/>
    <s v="Unanswered"/>
    <m/>
    <n v="17"/>
    <d v="2020-04-14T00:00:00"/>
    <s v="Zions Bank, A Division of"/>
    <x v="0"/>
  </r>
  <r>
    <s v="c $1-2 million"/>
    <s v="HUISH OUTDOORS LLC"/>
    <s v="Misc Manufacturing"/>
    <s v="1540 N 2200 W Salt Lake City, Ut 84116"/>
    <s v="SALT LAKE CITY"/>
    <s v="UT"/>
    <n v="84116"/>
    <x v="99"/>
    <s v="Limited  Liability Company(LLC)"/>
    <s v="Unanswered"/>
    <s v="Unanswered"/>
    <s v="Unanswered"/>
    <m/>
    <n v="112"/>
    <d v="2020-04-13T00:00:00"/>
    <s v="JPMorgan Chase Bank, National Association"/>
    <x v="0"/>
  </r>
  <r>
    <s v="e $150,000-350,000"/>
    <s v="SPANISH FORK ASSISTED LIVING, LLC"/>
    <s v="Misc Manufacturing"/>
    <s v="1018 W Atherton Drive Suite 101"/>
    <s v="SALT LAKE CITY"/>
    <s v="UT"/>
    <n v="84123"/>
    <x v="101"/>
    <s v="Limited  Liability Company(LLC)"/>
    <s v="Unanswered"/>
    <s v="Unanswered"/>
    <s v="Unanswered"/>
    <m/>
    <n v="65"/>
    <d v="2020-04-11T00:00:00"/>
    <s v="Cache Valley Bank"/>
    <x v="0"/>
  </r>
  <r>
    <s v="e $150,000-350,000"/>
    <s v="FREEDOM TRUCK &amp; TRAILER PARTS OF UTAH, LLC"/>
    <s v="Merchant Wholesalers"/>
    <s v="1153 South 3600 West"/>
    <s v="SALT LAKE CITY"/>
    <s v="UT"/>
    <n v="84104"/>
    <x v="103"/>
    <s v="Limited  Liability Company(LLC)"/>
    <s v="Unanswered"/>
    <s v="Unanswered"/>
    <s v="Unanswered"/>
    <m/>
    <n v="18"/>
    <d v="2020-04-09T00:00:00"/>
    <s v="America First FCU"/>
    <x v="0"/>
  </r>
  <r>
    <s v="d $350,000-1 million"/>
    <s v="RST BRANDS, LLC"/>
    <s v="Merchant Wholesalers"/>
    <s v="1891 W 2100 S"/>
    <s v="SALT LAKE CITY"/>
    <s v="UT"/>
    <n v="84119"/>
    <x v="327"/>
    <s v="Limited  Liability Company(LLC)"/>
    <s v="Unanswered"/>
    <s v="Unanswered"/>
    <s v="Unanswered"/>
    <m/>
    <n v="60"/>
    <d v="2020-04-27T00:00:00"/>
    <s v="Zions Bank, A Division of"/>
    <x v="0"/>
  </r>
  <r>
    <s v="e $150,000-350,000"/>
    <s v="INSIDE ELEMENTS, LLC"/>
    <s v="Merchant Wholesalers"/>
    <s v="3003 highland drive"/>
    <s v="SALT LAKE CITY"/>
    <s v="UT"/>
    <n v="84106"/>
    <x v="327"/>
    <s v="Limited  Liability Company(LLC)"/>
    <s v="Unanswered"/>
    <s v="Unanswered"/>
    <s v="Unanswered"/>
    <m/>
    <n v="15"/>
    <d v="2020-04-15T00:00:00"/>
    <s v="Zions Bank, A Division of"/>
    <x v="0"/>
  </r>
  <r>
    <s v="d $350,000-1 million"/>
    <s v="CWS LLC"/>
    <s v="Merchant Wholesalers"/>
    <s v="3511 S 300 W"/>
    <s v="SALT LAKE CITY"/>
    <s v="UT"/>
    <n v="84115"/>
    <x v="105"/>
    <s v="Limited  Liability Company(LLC)"/>
    <s v="White"/>
    <s v="Male Owned"/>
    <s v="Non-Veteran"/>
    <m/>
    <n v="37"/>
    <d v="2020-04-30T00:00:00"/>
    <s v="Bank of America, National Association"/>
    <x v="0"/>
  </r>
  <r>
    <s v="d $350,000-1 million"/>
    <s v="REGIONAL SUPPLY LLC"/>
    <s v="Merchant Wholesalers"/>
    <s v="4517 WEST 1730 SOUTH"/>
    <s v="SALT LAKE CITY"/>
    <s v="UT"/>
    <n v="84104"/>
    <x v="109"/>
    <s v="Limited  Liability Company(LLC)"/>
    <s v="Unanswered"/>
    <s v="Male Owned"/>
    <s v="Non-Veteran"/>
    <m/>
    <m/>
    <d v="2020-05-03T00:00:00"/>
    <s v="Wells Fargo Bank, National Association"/>
    <x v="0"/>
  </r>
  <r>
    <s v="e $150,000-350,000"/>
    <s v="APEX BIOLOGIX, LLC"/>
    <s v="Merchant Wholesalers"/>
    <s v="5646 S Green St."/>
    <s v="SALT LAKE CITY"/>
    <s v="UT"/>
    <n v="84123"/>
    <x v="110"/>
    <s v="Limited  Liability Company(LLC)"/>
    <s v="White"/>
    <s v="Male Owned"/>
    <s v="Non-Veteran"/>
    <m/>
    <n v="10"/>
    <d v="2020-04-15T00:00:00"/>
    <s v="Zions Bank, A Division of"/>
    <x v="0"/>
  </r>
  <r>
    <s v="d $350,000-1 million"/>
    <s v="TURF EQUIPMENT AND AGRONOMICS, LLC"/>
    <s v="Merchant Wholesalers"/>
    <s v="1630 Gladiola St"/>
    <s v="SALT LAKE CITY"/>
    <s v="UT"/>
    <n v="84104"/>
    <x v="328"/>
    <s v="Limited  Liability Company(LLC)"/>
    <s v="White"/>
    <s v="Unanswered"/>
    <s v="Unanswered"/>
    <m/>
    <n v="29"/>
    <d v="2020-04-13T00:00:00"/>
    <s v="Zions Bank, A Division of"/>
    <x v="0"/>
  </r>
  <r>
    <s v="b $2-5 million"/>
    <s v="AMERICAN EQUIPMENT, LLC"/>
    <s v="Merchant Wholesalers"/>
    <s v="451 WEST 3440 SOUTH"/>
    <s v="SALT LAKE CITY"/>
    <s v="UT"/>
    <n v="84115"/>
    <x v="117"/>
    <s v="Limited  Liability Company(LLC)"/>
    <s v="Unanswered"/>
    <s v="Male Owned"/>
    <s v="Non-Veteran"/>
    <m/>
    <n v="123"/>
    <d v="2020-05-01T00:00:00"/>
    <s v="JPMorgan Chase Bank, National Association"/>
    <x v="0"/>
  </r>
  <r>
    <s v="e $150,000-350,000"/>
    <s v="CATE RENTAL &amp; SALES LLC"/>
    <s v="Merchant Wholesalers"/>
    <s v="2055 S PIONEER RD"/>
    <s v="SALT LAKE CITY"/>
    <s v="UT"/>
    <n v="84104"/>
    <x v="117"/>
    <s v="Limited  Liability Company(LLC)"/>
    <s v="Unanswered"/>
    <s v="Unanswered"/>
    <s v="Unanswered"/>
    <m/>
    <n v="16"/>
    <d v="2020-04-14T00:00:00"/>
    <s v="Zions Bank, A Division of"/>
    <x v="0"/>
  </r>
  <r>
    <s v="e $150,000-350,000"/>
    <s v="NAMAR INDUSTRIAL PACKAGING LLC"/>
    <s v="Merchant Wholesalers"/>
    <s v="5380 S Riley Lane"/>
    <s v="SALT LAKE CITY"/>
    <s v="UT"/>
    <n v="84107"/>
    <x v="118"/>
    <s v="Limited  Liability Company(LLC)"/>
    <s v="Unanswered"/>
    <s v="Male Owned"/>
    <s v="Non-Veteran"/>
    <m/>
    <n v="87"/>
    <d v="2020-04-13T00:00:00"/>
    <s v="KeyBank National Association"/>
    <x v="0"/>
  </r>
  <r>
    <s v="e $150,000-350,000"/>
    <s v="CATE INDUSTRIAL SOLUTIONS, LLC."/>
    <s v="Merchant Wholesalers"/>
    <s v="1795 FREMONT DR"/>
    <s v="SALT LAKE CITY"/>
    <s v="UT"/>
    <n v="84104"/>
    <x v="118"/>
    <s v="Limited  Liability Company(LLC)"/>
    <s v="Unanswered"/>
    <s v="Unanswered"/>
    <s v="Unanswered"/>
    <m/>
    <n v="17"/>
    <d v="2020-04-14T00:00:00"/>
    <s v="Zions Bank, A Division of"/>
    <x v="0"/>
  </r>
  <r>
    <s v="c $1-2 million"/>
    <s v="CONNOR SPORTS FLOORING"/>
    <s v="Merchant Wholesalers"/>
    <s v="5445 Harold Gatty Dr"/>
    <s v="SALT LAKE CITY"/>
    <s v="UT"/>
    <n v="84116"/>
    <x v="120"/>
    <s v="Limited  Liability Company(LLC)"/>
    <s v="Unanswered"/>
    <s v="Unanswered"/>
    <s v="Unanswered"/>
    <m/>
    <n v="141"/>
    <d v="2020-04-15T00:00:00"/>
    <s v="Zions Bank, A Division of"/>
    <x v="0"/>
  </r>
  <r>
    <s v="d $350,000-1 million"/>
    <s v="CONNOR SPORT COURT INTERNATIONAL LLC"/>
    <s v="Merchant Wholesalers"/>
    <s v="5445 Harold Gatty Dr"/>
    <s v="SALT LAKE CITY"/>
    <s v="UT"/>
    <n v="84116"/>
    <x v="120"/>
    <s v="Limited  Liability Company(LLC)"/>
    <s v="Unanswered"/>
    <s v="Unanswered"/>
    <s v="Unanswered"/>
    <m/>
    <n v="75"/>
    <d v="2020-04-14T00:00:00"/>
    <s v="Zions Bank, A Division of"/>
    <x v="0"/>
  </r>
  <r>
    <s v="d $350,000-1 million"/>
    <s v="MOMENTUM RECYCLING, LLC"/>
    <s v="Merchant Wholesalers"/>
    <s v="658 S. 4050 W."/>
    <s v="SALT LAKE CITY"/>
    <s v="UT"/>
    <n v="84104"/>
    <x v="122"/>
    <s v="Limited  Liability Company(LLC)"/>
    <s v="Unanswered"/>
    <s v="Male Owned"/>
    <s v="Unanswered"/>
    <m/>
    <n v="42"/>
    <d v="2020-04-30T00:00:00"/>
    <s v="Mountain America FCU"/>
    <x v="0"/>
  </r>
  <r>
    <s v="e $150,000-350,000"/>
    <s v="360 ELECTRICAL, LLC"/>
    <s v="Merchant Wholesalers"/>
    <s v="1935 VINE ST"/>
    <s v="SALT LAKE CITY"/>
    <s v="UT"/>
    <n v="84121"/>
    <x v="123"/>
    <s v="Limited  Liability Company(LLC)"/>
    <s v="Unanswered"/>
    <s v="Female Owned"/>
    <s v="Unanswered"/>
    <m/>
    <n v="14"/>
    <d v="2020-04-15T00:00:00"/>
    <s v="JPMorgan Chase Bank, National Association"/>
    <x v="0"/>
  </r>
  <r>
    <s v="e $150,000-350,000"/>
    <s v="DTA DISTRIBUTING LLC"/>
    <s v="Merchant Wholesalers"/>
    <s v="1995 West Alexander St"/>
    <s v="SALT LAKE CITY"/>
    <s v="UT"/>
    <n v="84119"/>
    <x v="123"/>
    <s v="Limited  Liability Company(LLC)"/>
    <s v="Unanswered"/>
    <s v="Unanswered"/>
    <s v="Unanswered"/>
    <m/>
    <n v="30"/>
    <d v="2020-04-30T00:00:00"/>
    <s v="Mountain America FCU"/>
    <x v="0"/>
  </r>
  <r>
    <s v="c $1-2 million"/>
    <s v="PHOENIX AWAKENING HOLDINGS, LLC"/>
    <s v="Merchant Wholesalers Nondurable goods"/>
    <s v="5742 W. Harold Gatty Drive"/>
    <s v="SALT LAKE CITY"/>
    <s v="UT"/>
    <n v="84116"/>
    <x v="125"/>
    <s v="Limited  Liability Company(LLC)"/>
    <s v="Unanswered"/>
    <s v="Unanswered"/>
    <s v="Unanswered"/>
    <m/>
    <n v="117"/>
    <d v="2020-04-13T00:00:00"/>
    <s v="Zions Bank, A Division of"/>
    <x v="0"/>
  </r>
  <r>
    <s v="e $150,000-350,000"/>
    <s v="CURZA GLOBAL, LLC"/>
    <s v="Merchant Wholesalers Nondurable goods"/>
    <s v="650 Komas Drive, Ste 202"/>
    <s v="SALT LAKE CITY"/>
    <s v="UT"/>
    <n v="84108"/>
    <x v="125"/>
    <s v="Limited  Liability Company(LLC)"/>
    <s v="Unanswered"/>
    <s v="Unanswered"/>
    <s v="Unanswered"/>
    <m/>
    <n v="110"/>
    <d v="2020-05-03T00:00:00"/>
    <s v="Zions Bank, A Division of"/>
    <x v="0"/>
  </r>
  <r>
    <s v="e $150,000-350,000"/>
    <s v="DOLPHIN WINDER LLC"/>
    <s v="Merchant Wholesalers Nondurable goods"/>
    <s v="1810 South Milestone Drive"/>
    <s v="SALT LAKE CITY"/>
    <s v="UT"/>
    <n v="84104"/>
    <x v="127"/>
    <s v="Limited  Liability Company(LLC)"/>
    <s v="Unanswered"/>
    <s v="Unanswered"/>
    <s v="Unanswered"/>
    <m/>
    <n v="15"/>
    <d v="2020-04-11T00:00:00"/>
    <s v="KeyBank National Association"/>
    <x v="0"/>
  </r>
  <r>
    <s v="d $350,000-1 million"/>
    <s v="PARKER-MIGLIORINI INTERNATIONAL LLC"/>
    <s v="Merchant Wholesalers Nondurable goods"/>
    <s v="222 So. Main Street #1500"/>
    <s v="SALT LAKE CITY"/>
    <s v="UT"/>
    <n v="84101"/>
    <x v="128"/>
    <s v="Limited  Liability Company(LLC)"/>
    <s v="Unanswered"/>
    <s v="Unanswered"/>
    <s v="Unanswered"/>
    <m/>
    <n v="93"/>
    <d v="2020-04-16T00:00:00"/>
    <s v="Zions Bank, A Division of"/>
    <x v="0"/>
  </r>
  <r>
    <s v="e $150,000-350,000"/>
    <s v="CHIP COOKIES LLC"/>
    <s v="Merchant Wholesalers Nondurable goods"/>
    <s v="155 E 900 S #101"/>
    <s v="SALT LAKE CITY"/>
    <s v="UT"/>
    <n v="84111"/>
    <x v="129"/>
    <s v="Limited  Liability Company(LLC)"/>
    <s v="Unanswered"/>
    <s v="Male Owned"/>
    <s v="Non-Veteran"/>
    <m/>
    <n v="500"/>
    <d v="2020-05-03T00:00:00"/>
    <s v="Zions Bank, A Division of"/>
    <x v="0"/>
  </r>
  <r>
    <s v="e $150,000-350,000"/>
    <s v="PORTER ROCKWELL'S PUBLIC HOUSE"/>
    <s v="Merchant Wholesalers Nondurable goods"/>
    <s v="1351 W Arapahoe Ave"/>
    <s v="SALT LAKE CITY"/>
    <s v="UT"/>
    <n v="84104"/>
    <x v="133"/>
    <s v="Limited  Liability Company(LLC)"/>
    <s v="Unanswered"/>
    <s v="Unanswered"/>
    <s v="Unanswered"/>
    <m/>
    <n v="78"/>
    <d v="2020-04-14T00:00:00"/>
    <s v="Mountain America FCU"/>
    <x v="0"/>
  </r>
  <r>
    <s v="d $350,000-1 million"/>
    <s v="TRUE LEAF LLC"/>
    <s v="Merchant Wholesalers Nondurable goods"/>
    <s v="175 W 2700 S"/>
    <s v="SALT LAKE CITY"/>
    <s v="UT"/>
    <n v="84115"/>
    <x v="329"/>
    <s v="Limited  Liability Company(LLC)"/>
    <s v="Unanswered"/>
    <s v="Male Owned"/>
    <s v="Non-Veteran"/>
    <m/>
    <n v="70"/>
    <d v="2020-04-27T00:00:00"/>
    <s v="Altabank"/>
    <x v="0"/>
  </r>
  <r>
    <s v="e $150,000-350,000"/>
    <s v="PEAK INVESTMENT GROUP, LLC"/>
    <s v="Merchant Wholesalers Nondurable goods"/>
    <s v="2985 S  300 W"/>
    <s v="SALT LAKE CITY"/>
    <s v="UT"/>
    <n v="84115"/>
    <x v="134"/>
    <s v="Limited  Liability Company(LLC)"/>
    <s v="Unanswered"/>
    <s v="Unanswered"/>
    <s v="Unanswered"/>
    <m/>
    <n v="28"/>
    <d v="2020-04-13T00:00:00"/>
    <s v="Continental Bank"/>
    <x v="0"/>
  </r>
  <r>
    <s v="d $350,000-1 million"/>
    <s v="MAX INTERNATIONAL"/>
    <s v="Merchant Wholesalers Nondurable goods"/>
    <s v="102 South 200 East 610"/>
    <s v="SALT LAKE CITY"/>
    <s v="UT"/>
    <n v="84111"/>
    <x v="135"/>
    <s v="Limited  Liability Company(LLC)"/>
    <s v="Unanswered"/>
    <s v="Unanswered"/>
    <s v="Unanswered"/>
    <m/>
    <n v="45"/>
    <d v="2020-04-14T00:00:00"/>
    <s v="Zions Bank, A Division of"/>
    <x v="0"/>
  </r>
  <r>
    <s v="a $5-10 million"/>
    <s v="PACKSIZE INTERNATIONAL, LLC"/>
    <s v="Wholesale Electronics"/>
    <s v="3760 W. Smart Pack Way 0.0"/>
    <s v="SALT LAKE CITY"/>
    <s v="UT"/>
    <n v="84104"/>
    <x v="330"/>
    <s v="Limited  Liability Company(LLC)"/>
    <s v="Unanswered"/>
    <s v="Unanswered"/>
    <s v="Unanswered"/>
    <m/>
    <n v="87"/>
    <d v="2020-04-10T00:00:00"/>
    <s v="JPMorgan Chase Bank, National Association"/>
    <x v="0"/>
  </r>
  <r>
    <s v="b $2-5 million"/>
    <s v="MARK MILLER HOLDINGS, LLC"/>
    <s v="Vehicle Dealers"/>
    <s v="730 S West Temple"/>
    <s v="SALT LAKE CITY"/>
    <s v="UT"/>
    <n v="84101"/>
    <x v="137"/>
    <s v="Limited  Liability Company(LLC)"/>
    <s v="Unanswered"/>
    <s v="Unanswered"/>
    <s v="Unanswered"/>
    <m/>
    <n v="188"/>
    <d v="2020-04-07T00:00:00"/>
    <s v="Toyota Financial Savings Bank"/>
    <x v="0"/>
  </r>
  <r>
    <s v="c $1-2 million"/>
    <s v="STRONG EUROPEAN IMPORTS, LLC"/>
    <s v="Vehicle Dealers"/>
    <s v="999 South State Street"/>
    <s v="SALT LAKE CITY"/>
    <s v="UT"/>
    <n v="84111"/>
    <x v="137"/>
    <s v="Limited  Liability Company(LLC)"/>
    <s v="Unanswered"/>
    <s v="Male Owned"/>
    <s v="Non-Veteran"/>
    <m/>
    <m/>
    <d v="2020-04-08T00:00:00"/>
    <s v="D. L. Evans Bank"/>
    <x v="0"/>
  </r>
  <r>
    <s v="c $1-2 million"/>
    <s v="MURDOCK HYUNDAI MURRAY LLC"/>
    <s v="Vehicle Dealers"/>
    <s v="4646 S State"/>
    <s v="SALT LAKE CITY"/>
    <s v="UT"/>
    <n v="84107"/>
    <x v="137"/>
    <s v="Limited  Liability Company(LLC)"/>
    <s v="Unanswered"/>
    <s v="Male Owned"/>
    <s v="Non-Veteran"/>
    <m/>
    <n v="80"/>
    <d v="2020-04-08T00:00:00"/>
    <s v="Goldenwest FCU"/>
    <x v="0"/>
  </r>
  <r>
    <s v="c $1-2 million"/>
    <s v="GARFF-HDT, LLC"/>
    <s v="Vehicle Dealers"/>
    <s v="64 East 900 South 0.0"/>
    <s v="SALT LAKE CITY"/>
    <s v="UT"/>
    <n v="84111"/>
    <x v="137"/>
    <s v="Limited  Liability Company(LLC)"/>
    <s v="Unanswered"/>
    <s v="Unanswered"/>
    <s v="Unanswered"/>
    <m/>
    <n v="111"/>
    <d v="2020-04-10T00:00:00"/>
    <s v="JPMorgan Chase Bank, National Association"/>
    <x v="0"/>
  </r>
  <r>
    <s v="d $350,000-1 million"/>
    <s v="STRONG AUTOBAHN, LLC"/>
    <s v="Vehicle Dealers"/>
    <s v="1045 South State St"/>
    <s v="SALT LAKE CITY"/>
    <s v="UT"/>
    <n v="84111"/>
    <x v="137"/>
    <s v="Limited  Liability Company(LLC)"/>
    <s v="Unanswered"/>
    <s v="Male Owned"/>
    <s v="Non-Veteran"/>
    <m/>
    <n v="27"/>
    <d v="2020-04-09T00:00:00"/>
    <s v="D. L. Evans Bank"/>
    <x v="0"/>
  </r>
  <r>
    <s v="d $350,000-1 million"/>
    <s v="GARFF-HY, LLC"/>
    <s v="Vehicle Dealers"/>
    <s v="717 South West Temple 0.0"/>
    <s v="SALT LAKE CITY"/>
    <s v="UT"/>
    <n v="84101"/>
    <x v="137"/>
    <s v="Limited  Liability Company(LLC)"/>
    <s v="Unanswered"/>
    <s v="Unanswered"/>
    <s v="Unanswered"/>
    <m/>
    <n v="46"/>
    <d v="2020-04-11T00:00:00"/>
    <s v="JPMorgan Chase Bank, National Association"/>
    <x v="0"/>
  </r>
  <r>
    <s v="d $350,000-1 million"/>
    <s v="GARFF-JLR, LLC"/>
    <s v="Vehicle Dealers"/>
    <s v="150 East 500 South 0.0"/>
    <s v="SALT LAKE CITY"/>
    <s v="UT"/>
    <n v="84111"/>
    <x v="137"/>
    <s v="Limited  Liability Company(LLC)"/>
    <s v="Unanswered"/>
    <s v="Unanswered"/>
    <s v="Unanswered"/>
    <m/>
    <n v="42"/>
    <d v="2020-04-09T00:00:00"/>
    <s v="JPMorgan Chase Bank, National Association"/>
    <x v="0"/>
  </r>
  <r>
    <s v="d $350,000-1 million"/>
    <s v="GARFF-MB, LLC"/>
    <s v="Vehicle Dealers"/>
    <s v="575 South State Street 0.0"/>
    <s v="SALT LAKE CITY"/>
    <s v="UT"/>
    <n v="84111"/>
    <x v="137"/>
    <s v="Limited  Liability Company(LLC)"/>
    <s v="Unanswered"/>
    <s v="Unanswered"/>
    <s v="Unanswered"/>
    <m/>
    <n v="49"/>
    <d v="2020-04-10T00:00:00"/>
    <s v="JPMorgan Chase Bank, National Association"/>
    <x v="0"/>
  </r>
  <r>
    <s v="d $350,000-1 million"/>
    <s v="GARFF-VO, LLC"/>
    <s v="Vehicle Dealers"/>
    <s v="525 South State Street 0.0"/>
    <s v="SALT LAKE CITY"/>
    <s v="UT"/>
    <n v="84111"/>
    <x v="137"/>
    <s v="Limited  Liability Company(LLC)"/>
    <s v="Unanswered"/>
    <s v="Unanswered"/>
    <s v="Unanswered"/>
    <m/>
    <n v="36"/>
    <d v="2020-04-09T00:00:00"/>
    <s v="JPMorgan Chase Bank, National Association"/>
    <x v="0"/>
  </r>
  <r>
    <s v="d $350,000-1 million"/>
    <s v="GARFF-WARNER NISSAN OF SALT LAKE, LLC"/>
    <s v="Vehicle Dealers"/>
    <s v="777 South West Temple 0.0"/>
    <s v="SALT LAKE CITY"/>
    <s v="UT"/>
    <n v="84101"/>
    <x v="137"/>
    <s v="Limited  Liability Company(LLC)"/>
    <s v="Unanswered"/>
    <s v="Unanswered"/>
    <s v="Unanswered"/>
    <m/>
    <n v="56"/>
    <d v="2020-04-09T00:00:00"/>
    <s v="JPMorgan Chase Bank, National Association"/>
    <x v="0"/>
  </r>
  <r>
    <s v="e $150,000-350,000"/>
    <s v="GARFF IMPORTS, LLC"/>
    <s v="Vehicle Dealers"/>
    <s v="543 State Street 0.0"/>
    <s v="SALT LAKE CITY"/>
    <s v="UT"/>
    <n v="84111"/>
    <x v="137"/>
    <s v="Limited  Liability Company(LLC)"/>
    <s v="Unanswered"/>
    <s v="Unanswered"/>
    <s v="Unanswered"/>
    <m/>
    <n v="12"/>
    <d v="2020-04-10T00:00:00"/>
    <s v="JPMorgan Chase Bank, National Association"/>
    <x v="0"/>
  </r>
  <r>
    <s v="e $150,000-350,000"/>
    <s v="GARFF SALT LAKE, LLC"/>
    <s v="Vehicle Dealers"/>
    <s v="198 East 500 South 0.0"/>
    <s v="SALT LAKE CITY"/>
    <s v="UT"/>
    <n v="84111"/>
    <x v="137"/>
    <s v="Limited  Liability Company(LLC)"/>
    <s v="Unanswered"/>
    <s v="Unanswered"/>
    <s v="Unanswered"/>
    <m/>
    <n v="13"/>
    <d v="2020-04-10T00:00:00"/>
    <s v="JPMorgan Chase Bank, National Association"/>
    <x v="0"/>
  </r>
  <r>
    <s v="e $150,000-350,000"/>
    <s v="SALT LAKE AUTO CENTER, LLC"/>
    <s v="Vehicle Dealers"/>
    <s v="3734 s state st"/>
    <s v="SALT LAKE CITY"/>
    <s v="UT"/>
    <n v="84115"/>
    <x v="137"/>
    <s v="Limited  Liability Company(LLC)"/>
    <s v="Unanswered"/>
    <s v="Unanswered"/>
    <s v="Unanswered"/>
    <m/>
    <n v="16"/>
    <d v="2020-04-15T00:00:00"/>
    <s v="Zions Bank, A Division of"/>
    <x v="0"/>
  </r>
  <r>
    <s v="d $350,000-1 million"/>
    <s v="LUCKYS AUTO CREDIT LLC"/>
    <s v="Vehicle Dealers"/>
    <s v="3081 S STATE ST"/>
    <s v="SALT LAKE CITY"/>
    <s v="UT"/>
    <n v="84115"/>
    <x v="138"/>
    <s v="Limited  Liability Company(LLC)"/>
    <s v="Unanswered"/>
    <s v="Male Owned"/>
    <s v="Non-Veteran"/>
    <m/>
    <n v="50"/>
    <d v="2020-04-16T00:00:00"/>
    <s v="Bank of Utah"/>
    <x v="0"/>
  </r>
  <r>
    <s v="e $150,000-350,000"/>
    <s v="CARLISLE AUTOMOTIVE LLC"/>
    <s v="Vehicle Dealers"/>
    <s v="4022 South STATE ST"/>
    <s v="SALT LAKE CITY"/>
    <s v="UT"/>
    <n v="84107"/>
    <x v="138"/>
    <s v="Limited  Liability Company(LLC)"/>
    <s v="White"/>
    <s v="Male Owned"/>
    <s v="Unanswered"/>
    <m/>
    <n v="18"/>
    <d v="2020-04-27T00:00:00"/>
    <s v="Brighton Bank"/>
    <x v="0"/>
  </r>
  <r>
    <s v="d $350,000-1 million"/>
    <s v="GENESIS MARINE PRODUCTS, LLC"/>
    <s v="Vehicle Dealers"/>
    <s v="979 W 1700 S"/>
    <s v="SALT LAKE CITY"/>
    <s v="UT"/>
    <n v="84104"/>
    <x v="331"/>
    <s v="Limited  Liability Company(LLC)"/>
    <s v="Unanswered"/>
    <s v="Unanswered"/>
    <s v="Unanswered"/>
    <m/>
    <n v="32"/>
    <d v="2020-04-16T00:00:00"/>
    <s v="KeyBank National Association"/>
    <x v="0"/>
  </r>
  <r>
    <s v="d $350,000-1 million"/>
    <s v="HARLEY DAVIDSON OF SLC LC"/>
    <s v="Vehicle Dealers"/>
    <s v="2928 S STATE ST"/>
    <s v="SALT LAKE CITY"/>
    <s v="UT"/>
    <n v="84115"/>
    <x v="140"/>
    <s v="Limited  Liability Company(LLC)"/>
    <s v="Unanswered"/>
    <s v="Male Owned"/>
    <s v="Non-Veteran"/>
    <m/>
    <n v="55"/>
    <d v="2020-04-09T00:00:00"/>
    <s v="Bank of Utah"/>
    <x v="0"/>
  </r>
  <r>
    <s v="d $350,000-1 million"/>
    <s v="BCP VALLEY LLC"/>
    <s v="Vehicle Dealers"/>
    <s v="257 E 200 S"/>
    <s v="SALT LAKE CITY"/>
    <s v="UT"/>
    <n v="84111"/>
    <x v="140"/>
    <s v="Limited  Liability Company(LLC)"/>
    <s v="White"/>
    <s v="Male Owned"/>
    <s v="Non-Veteran"/>
    <m/>
    <n v="47"/>
    <d v="2020-04-13T00:00:00"/>
    <s v="KeyBank National Association"/>
    <x v="0"/>
  </r>
  <r>
    <s v="e $150,000-350,000"/>
    <s v="WASATCH CLEAN ENERGY, LLC"/>
    <s v="Vehicle Dealers"/>
    <s v="1985 S MILESTONE DR STE D"/>
    <s v="SALT LAKE CITY"/>
    <s v="UT"/>
    <n v="84104"/>
    <x v="140"/>
    <s v="Limited  Liability Company(LLC)"/>
    <s v="White"/>
    <s v="Male Owned"/>
    <s v="Non-Veteran"/>
    <m/>
    <n v="25"/>
    <d v="2020-04-03T00:00:00"/>
    <s v="Central Bank"/>
    <x v="0"/>
  </r>
  <r>
    <s v="d $350,000-1 million"/>
    <s v="BMLC INVESTMENTS, LLC"/>
    <s v="Vehicle Dealers"/>
    <s v="2627 South 300 West"/>
    <s v="SALT LAKE CITY"/>
    <s v="UT"/>
    <n v="84115"/>
    <x v="332"/>
    <s v="Limited  Liability Company(LLC)"/>
    <s v="White"/>
    <s v="Female Owned"/>
    <s v="Unanswered"/>
    <m/>
    <n v="35"/>
    <d v="2020-04-09T00:00:00"/>
    <s v="Granite FCU"/>
    <x v="0"/>
  </r>
  <r>
    <s v="d $350,000-1 million"/>
    <s v="CCG HOLDINGS, LLC"/>
    <s v="Home Furnishing Stores"/>
    <s v="358 S Rio Grande Ste 100"/>
    <s v="SALT LAKE CITY"/>
    <s v="UT"/>
    <n v="84101"/>
    <x v="141"/>
    <s v="Limited  Liability Company(LLC)"/>
    <s v="Unanswered"/>
    <s v="Male Owned"/>
    <s v="Non-Veteran"/>
    <m/>
    <n v="73"/>
    <d v="2020-04-12T00:00:00"/>
    <s v="Zions Bank, A Division of"/>
    <x v="0"/>
  </r>
  <r>
    <s v="d $350,000-1 million"/>
    <s v="WESTERN INTERIOR LLC"/>
    <s v="Home Furnishing Stores"/>
    <s v="160 West 2100 South"/>
    <s v="SALT LAKE CITY"/>
    <s v="UT"/>
    <n v="84115"/>
    <x v="141"/>
    <s v="Limited  Liability Company(LLC)"/>
    <s v="Unanswered"/>
    <s v="Unanswered"/>
    <s v="Unanswered"/>
    <m/>
    <n v="28"/>
    <d v="2020-04-11T00:00:00"/>
    <s v="Zions Bank, A Division of"/>
    <x v="0"/>
  </r>
  <r>
    <s v="e $150,000-350,000"/>
    <s v="THE ANNEX L.L.C."/>
    <s v="Home Furnishing Stores"/>
    <s v="5253 SOUTH STATE ST"/>
    <s v="SALT LAKE CITY"/>
    <s v="UT"/>
    <n v="84107"/>
    <x v="141"/>
    <s v="Limited  Liability Company(LLC)"/>
    <s v="Unanswered"/>
    <s v="Unanswered"/>
    <s v="Unanswered"/>
    <m/>
    <n v="15"/>
    <d v="2020-04-13T00:00:00"/>
    <s v="Altabank"/>
    <x v="0"/>
  </r>
  <r>
    <s v="e $150,000-350,000"/>
    <s v="OFFICE FURNITURE SOLUTIONS LLC"/>
    <s v="Home Furnishing Stores"/>
    <s v="4753 S HOLLADAY BLVD"/>
    <s v="SALT LAKE CITY"/>
    <s v="UT"/>
    <n v="84117"/>
    <x v="141"/>
    <s v="Limited  Liability Company(LLC)"/>
    <s v="Unanswered"/>
    <s v="Unanswered"/>
    <s v="Unanswered"/>
    <m/>
    <n v="21"/>
    <d v="2020-04-07T00:00:00"/>
    <s v="First Utah Bank"/>
    <x v="0"/>
  </r>
  <r>
    <s v="d $350,000-1 million"/>
    <s v="SANTA FE FLOORING, LLC"/>
    <s v="Home Furnishing Stores"/>
    <s v="175 South Main Street"/>
    <s v="SALT LAKE CITY"/>
    <s v="UT"/>
    <n v="84111"/>
    <x v="142"/>
    <s v="Limited  Liability Company(LLC)"/>
    <s v="Unanswered"/>
    <s v="Male Owned"/>
    <s v="Non-Veteran"/>
    <m/>
    <n v="75"/>
    <d v="2020-05-03T00:00:00"/>
    <s v="Celtic Bank Corporation"/>
    <x v="0"/>
  </r>
  <r>
    <s v="e $150,000-350,000"/>
    <s v="CONNECTORS FOR CONSTRUCTION, LLC"/>
    <s v="Home Centers"/>
    <s v="270 W 2950 S"/>
    <s v="SALT LAKE CITY"/>
    <s v="UT"/>
    <n v="84115"/>
    <x v="146"/>
    <s v="Limited  Liability Company(LLC)"/>
    <s v="White"/>
    <s v="Male Owned"/>
    <s v="Non-Veteran"/>
    <m/>
    <n v="16"/>
    <d v="2020-04-15T00:00:00"/>
    <s v="Wasatch Peaks FCU"/>
    <x v="0"/>
  </r>
  <r>
    <s v="d $350,000-1 million"/>
    <s v="CACTUS &amp; TROPICALS, LLC"/>
    <s v="Home Centers"/>
    <s v="2716 South 2000 East"/>
    <s v="SALT LAKE CITY"/>
    <s v="UT"/>
    <n v="84109"/>
    <x v="333"/>
    <s v="Limited  Liability Company(LLC)"/>
    <s v="Unanswered"/>
    <s v="Male Owned"/>
    <s v="Unanswered"/>
    <m/>
    <n v="155"/>
    <d v="2020-04-07T00:00:00"/>
    <s v="First Utah Bank"/>
    <x v="0"/>
  </r>
  <r>
    <s v="e $150,000-350,000"/>
    <s v="CHINATOWN SUPERMARKET, LLC"/>
    <s v="Food Stores"/>
    <s v="3390 S State Street,"/>
    <s v="SALT LAKE CITY"/>
    <s v="UT"/>
    <n v="84115"/>
    <x v="148"/>
    <s v="Limited  Liability Company(LLC)"/>
    <s v="Asian"/>
    <s v="Male Owned"/>
    <s v="Non-Veteran"/>
    <m/>
    <n v="39"/>
    <d v="2020-04-09T00:00:00"/>
    <s v="First Utah Bank"/>
    <x v="0"/>
  </r>
  <r>
    <s v="e $150,000-350,000"/>
    <s v="FINCA, LLC"/>
    <s v="Food Stores"/>
    <s v="1291 S. 1100 E."/>
    <s v="SALT LAKE CITY"/>
    <s v="UT"/>
    <n v="84105"/>
    <x v="148"/>
    <s v="Limited  Liability Company(LLC)"/>
    <s v="White"/>
    <s v="Unanswered"/>
    <s v="Unanswered"/>
    <m/>
    <n v="46"/>
    <d v="2020-04-09T00:00:00"/>
    <s v="Mountain America FCU"/>
    <x v="0"/>
  </r>
  <r>
    <s v="e $150,000-350,000"/>
    <s v="QUALITY PRODUCE, LLC"/>
    <s v="Food Stores"/>
    <s v="505 W 500 S"/>
    <s v="SALT LAKE CITY"/>
    <s v="UT"/>
    <n v="84101"/>
    <x v="334"/>
    <s v="Limited  Liability Company(LLC)"/>
    <s v="Unanswered"/>
    <s v="Unanswered"/>
    <s v="Unanswered"/>
    <m/>
    <n v="130"/>
    <d v="2020-05-03T00:00:00"/>
    <s v="Zions Bank, A Division of"/>
    <x v="0"/>
  </r>
  <r>
    <s v="e $150,000-350,000"/>
    <s v="EVA'S BAKERY, LLC"/>
    <s v="Food Stores"/>
    <s v="155 S MAIN ST"/>
    <s v="SALT LAKE CITY"/>
    <s v="UT"/>
    <n v="84111"/>
    <x v="150"/>
    <s v="Limited  Liability Company(LLC)"/>
    <s v="Unanswered"/>
    <s v="Male Owned"/>
    <s v="Non-Veteran"/>
    <m/>
    <n v="20"/>
    <d v="2020-04-08T00:00:00"/>
    <s v="Bank of Utah"/>
    <x v="0"/>
  </r>
  <r>
    <s v="e $150,000-350,000"/>
    <s v="SALT LAKE FINE FOODS LLC"/>
    <s v="Food Stores"/>
    <s v="2685 S Main Street"/>
    <s v="SALT LAKE CITY"/>
    <s v="UT"/>
    <n v="84115"/>
    <x v="151"/>
    <s v="Limited  Liability Company(LLC)"/>
    <s v="Unanswered"/>
    <s v="Male Owned"/>
    <s v="Unanswered"/>
    <m/>
    <n v="260"/>
    <d v="2020-05-03T00:00:00"/>
    <s v="Zions Bank, A Division of"/>
    <x v="0"/>
  </r>
  <r>
    <s v="e $150,000-350,000"/>
    <s v="TERRASCRIPTS, LLC"/>
    <s v="Drug Stores"/>
    <s v="450 S 900 E"/>
    <s v="SALT LAKE CITY"/>
    <s v="UT"/>
    <n v="84102"/>
    <x v="152"/>
    <s v="Limited  Liability Company(LLC)"/>
    <s v="Unanswered"/>
    <s v="Unanswered"/>
    <s v="Unanswered"/>
    <m/>
    <n v="24"/>
    <d v="2020-04-14T00:00:00"/>
    <s v="KeyBank National Association"/>
    <x v="0"/>
  </r>
  <r>
    <s v="e $150,000-350,000"/>
    <s v="MEIER'S PHARMACY"/>
    <s v="Drug Stores"/>
    <s v="4698 Holladay Blvd."/>
    <s v="SALT LAKE CITY"/>
    <s v="UT"/>
    <n v="84117"/>
    <x v="152"/>
    <s v="Limited  Liability Company(LLC)"/>
    <s v="Unanswered"/>
    <s v="Unanswered"/>
    <s v="Unanswered"/>
    <m/>
    <n v="33"/>
    <d v="2020-04-13T00:00:00"/>
    <s v="Zions Bank, A Division of"/>
    <x v="0"/>
  </r>
  <r>
    <s v="d $350,000-1 million"/>
    <s v="VITATRADE GROUP, LLC"/>
    <s v="Drug Stores"/>
    <s v="375 W 400 n"/>
    <s v="SALT LAKE CITY"/>
    <s v="UT"/>
    <n v="84103"/>
    <x v="154"/>
    <s v="Limited  Liability Company(LLC)"/>
    <s v="Unanswered"/>
    <s v="Unanswered"/>
    <s v="Unanswered"/>
    <m/>
    <n v="17"/>
    <d v="2020-04-28T00:00:00"/>
    <s v="KeyBank National Association"/>
    <x v="0"/>
  </r>
  <r>
    <s v="d $350,000-1 million"/>
    <s v="TRUCK SHIELDS, LLC"/>
    <s v="Clothing Stores"/>
    <s v="1490 N 2200 W"/>
    <s v="SALT LAKE CITY"/>
    <s v="UT"/>
    <n v="84116"/>
    <x v="156"/>
    <s v="Limited  Liability Company(LLC)"/>
    <s v="Unanswered"/>
    <s v="Unanswered"/>
    <s v="Unanswered"/>
    <m/>
    <n v="48"/>
    <d v="2020-04-14T00:00:00"/>
    <s v="KeyBank National Association"/>
    <x v="0"/>
  </r>
  <r>
    <s v="d $350,000-1 million"/>
    <s v="RROI, LLC"/>
    <s v="Sporting Goods Stores"/>
    <s v="1844 E Ft Union Blvd Suite 17"/>
    <s v="SALT LAKE CITY"/>
    <s v="UT"/>
    <n v="84121"/>
    <x v="160"/>
    <s v="Limited  Liability Company(LLC)"/>
    <s v="Unanswered"/>
    <s v="Male Owned"/>
    <s v="Non-Veteran"/>
    <m/>
    <n v="177"/>
    <d v="2020-04-29T00:00:00"/>
    <s v="Mountain America FCU"/>
    <x v="0"/>
  </r>
  <r>
    <s v="e $150,000-350,000"/>
    <s v="GEAR.COM LLC"/>
    <s v="Sporting Goods Stores"/>
    <s v="2908 S WEST TEMPLE"/>
    <s v="SALT LAKE CITY"/>
    <s v="UT"/>
    <n v="84115"/>
    <x v="160"/>
    <s v="Limited  Liability Company(LLC)"/>
    <s v="Unanswered"/>
    <s v="Unanswered"/>
    <s v="Unanswered"/>
    <m/>
    <n v="13"/>
    <d v="2020-04-30T00:00:00"/>
    <s v="Bank of the West"/>
    <x v="0"/>
  </r>
  <r>
    <s v="d $350,000-1 million"/>
    <s v="ATA SERVICES"/>
    <s v="Retail Stores Misc"/>
    <s v="3530 S. MAIN STREET"/>
    <s v="SALT LAKE CITY"/>
    <s v="UT"/>
    <n v="84115"/>
    <x v="164"/>
    <s v="Limited  Liability Company(LLC)"/>
    <s v="Unanswered"/>
    <s v="Male Owned"/>
    <s v="Non-Veteran"/>
    <m/>
    <n v="61"/>
    <d v="2020-04-27T00:00:00"/>
    <s v="America First FCU"/>
    <x v="0"/>
  </r>
  <r>
    <s v="e $150,000-350,000"/>
    <s v="PURE WATER SOLUTIONS OF AMERICA, LLC"/>
    <s v="Retail Stores Misc"/>
    <s v="3208 S. State St."/>
    <s v="SALT LAKE CITY"/>
    <s v="UT"/>
    <n v="84115"/>
    <x v="164"/>
    <s v="Limited  Liability Company(LLC)"/>
    <s v="Unanswered"/>
    <s v="Unanswered"/>
    <s v="Unanswered"/>
    <m/>
    <n v="31"/>
    <d v="2020-04-05T00:00:00"/>
    <s v="Mountain America FCU"/>
    <x v="0"/>
  </r>
  <r>
    <s v="e $150,000-350,000"/>
    <s v="ANSON CALDER LLC"/>
    <s v="Retail Stores Misc"/>
    <s v="537 West 600 South Suite 9000"/>
    <s v="SALT LAKE CITY"/>
    <s v="UT"/>
    <n v="84101"/>
    <x v="164"/>
    <s v="Limited  Liability Company(LLC)"/>
    <s v="Unanswered"/>
    <s v="Unanswered"/>
    <s v="Unanswered"/>
    <m/>
    <n v="15"/>
    <d v="2020-04-14T00:00:00"/>
    <s v="Readycap Lending, LLC"/>
    <x v="0"/>
  </r>
  <r>
    <s v="e $150,000-350,000"/>
    <s v="KC HEATING AND AIR CONDITIONING LLC"/>
    <s v="Retail Stores Misc"/>
    <s v="5937 South 620 East"/>
    <s v="SALT LAKE CITY"/>
    <s v="UT"/>
    <n v="84070"/>
    <x v="164"/>
    <s v="Limited  Liability Company(LLC)"/>
    <s v="Unanswered"/>
    <s v="Male Owned"/>
    <s v="Non-Veteran"/>
    <m/>
    <n v="21"/>
    <d v="2020-04-14T00:00:00"/>
    <s v="Readycap Lending, LLC"/>
    <x v="0"/>
  </r>
  <r>
    <s v="e $150,000-350,000"/>
    <s v="FINDLAY GROUP, LLC DBA ALBION FIT"/>
    <s v="Electronic Shopping &amp; Online"/>
    <s v="4655 S 2300 E Suite 200"/>
    <s v="SALT LAKE CITY"/>
    <s v="UT"/>
    <n v="84117"/>
    <x v="165"/>
    <s v="Limited  Liability Company(LLC)"/>
    <s v="Unanswered"/>
    <s v="Unanswered"/>
    <s v="Unanswered"/>
    <m/>
    <n v="71"/>
    <d v="2020-04-16T00:00:00"/>
    <s v="Zions Bank, A Division of"/>
    <x v="0"/>
  </r>
  <r>
    <s v="c $1-2 million"/>
    <s v="PERFECTLY POSH LLC"/>
    <s v="Direct Sellers"/>
    <s v="222 S.MAIN ST Suite 1600"/>
    <s v="SALT LAKE CITY"/>
    <s v="UT"/>
    <n v="84101"/>
    <x v="168"/>
    <s v="Limited  Liability Company(LLC)"/>
    <s v="White"/>
    <s v="Unanswered"/>
    <s v="Unanswered"/>
    <m/>
    <n v="40"/>
    <d v="2020-04-10T00:00:00"/>
    <s v="East West Bank"/>
    <x v="0"/>
  </r>
  <r>
    <s v="e $150,000-350,000"/>
    <s v="WELL BEYOND LLC"/>
    <s v="Direct Sellers"/>
    <s v="807 E South Temple #101"/>
    <s v="SALT LAKE CITY"/>
    <s v="UT"/>
    <n v="84102"/>
    <x v="168"/>
    <s v="Limited  Liability Company(LLC)"/>
    <s v="Unanswered"/>
    <s v="Male Owned"/>
    <s v="Non-Veteran"/>
    <m/>
    <n v="119"/>
    <d v="2020-04-11T00:00:00"/>
    <s v="Zions Bank, A Division of"/>
    <x v="0"/>
  </r>
  <r>
    <s v="d $350,000-1 million"/>
    <s v="MAXWAY FREIGHT LLC"/>
    <s v="Air Transportation"/>
    <s v="1635 South Empire Rd."/>
    <s v="SALT LAKE CITY"/>
    <s v="UT"/>
    <n v="84104"/>
    <x v="335"/>
    <s v="Limited  Liability Company(LLC)"/>
    <s v="Unanswered"/>
    <s v="Male Owned"/>
    <s v="Non-Veteran"/>
    <m/>
    <n v="82"/>
    <d v="2020-04-30T00:00:00"/>
    <s v="Mountain America FCU"/>
    <x v="0"/>
  </r>
  <r>
    <s v="c $1-2 million"/>
    <s v="CD PHARMACY LLC"/>
    <s v="Truck Transportation"/>
    <s v="450 S 900 E"/>
    <s v="SALT LAKE CITY"/>
    <s v="UT"/>
    <n v="84102"/>
    <x v="170"/>
    <s v="Limited  Liability Company(LLC)"/>
    <s v="Unanswered"/>
    <s v="Male Owned"/>
    <s v="Unanswered"/>
    <m/>
    <m/>
    <d v="2020-04-14T00:00:00"/>
    <s v="KeyBank National Association"/>
    <x v="0"/>
  </r>
  <r>
    <s v="c $1-2 million"/>
    <s v="ROCKY MOUNTAIN PROCESSING, LLC"/>
    <s v="Truck Transportation"/>
    <s v="2950 W 900 S"/>
    <s v="SALT LAKE CITY"/>
    <s v="UT"/>
    <n v="84104"/>
    <x v="170"/>
    <s v="Limited  Liability Company(LLC)"/>
    <s v="Unanswered"/>
    <s v="Unanswered"/>
    <s v="Unanswered"/>
    <m/>
    <n v="119"/>
    <d v="2020-04-13T00:00:00"/>
    <s v="KeyBank National Association"/>
    <x v="0"/>
  </r>
  <r>
    <s v="d $350,000-1 million"/>
    <s v="INNOVATIVE DELIVERIES LLC"/>
    <s v="Truck Transportation"/>
    <s v="753 W 1700 S"/>
    <s v="SALT LAKE CITY"/>
    <s v="UT"/>
    <n v="84104"/>
    <x v="170"/>
    <s v="Limited  Liability Company(LLC)"/>
    <s v="White"/>
    <s v="Male Owned"/>
    <s v="Non-Veteran"/>
    <m/>
    <n v="84"/>
    <d v="2020-04-15T00:00:00"/>
    <s v="America First FCU"/>
    <x v="0"/>
  </r>
  <r>
    <s v="d $350,000-1 million"/>
    <s v="DELIVERY SOLUTIONS OF AMERICA, LLC"/>
    <s v="Truck Transportation"/>
    <s v="3545 W 1500 S. Suite A"/>
    <s v="SALT LAKE CITY"/>
    <s v="UT"/>
    <n v="84104"/>
    <x v="170"/>
    <s v="Limited  Liability Company(LLC)"/>
    <s v="Unanswered"/>
    <s v="Unanswered"/>
    <s v="Unanswered"/>
    <m/>
    <n v="83"/>
    <d v="2020-05-03T00:00:00"/>
    <s v="Cross River Bank"/>
    <x v="0"/>
  </r>
  <r>
    <s v="e $150,000-350,000"/>
    <s v="GEODYNE, LLC"/>
    <s v="Truck Transportation"/>
    <s v="1235 S 3200 W"/>
    <s v="SALT LAKE CITY"/>
    <s v="UT"/>
    <n v="84104"/>
    <x v="170"/>
    <s v="Limited  Liability Company(LLC)"/>
    <s v="Unanswered"/>
    <s v="Unanswered"/>
    <s v="Unanswered"/>
    <m/>
    <n v="21"/>
    <d v="2020-04-27T00:00:00"/>
    <s v="Cache Valley Bank"/>
    <x v="0"/>
  </r>
  <r>
    <s v="e $150,000-350,000"/>
    <s v="ROCKY MOUNTAIN CARGO, L.L.C."/>
    <s v="Truck Transportation"/>
    <s v="2959 W CALIFORNIA AVE ste H"/>
    <s v="SALT LAKE CITY"/>
    <s v="UT"/>
    <n v="84104"/>
    <x v="170"/>
    <s v="Limited  Liability Company(LLC)"/>
    <s v="White"/>
    <s v="Male Owned"/>
    <s v="Unanswered"/>
    <m/>
    <n v="20"/>
    <d v="2020-04-09T00:00:00"/>
    <s v="Capital Community Bank"/>
    <x v="0"/>
  </r>
  <r>
    <s v="e $150,000-350,000"/>
    <s v="CANYON EDUCATIONAL SERVICES LLC"/>
    <s v="Truck Transportation"/>
    <s v="450 S 900 E"/>
    <s v="SALT LAKE CITY"/>
    <s v="UT"/>
    <n v="84102"/>
    <x v="170"/>
    <s v="Limited  Liability Company(LLC)"/>
    <s v="Unanswered"/>
    <s v="Male Owned"/>
    <s v="Unanswered"/>
    <m/>
    <m/>
    <d v="2020-04-13T00:00:00"/>
    <s v="KeyBank National Association"/>
    <x v="0"/>
  </r>
  <r>
    <s v="e $150,000-350,000"/>
    <s v="COSTURA LLC"/>
    <s v="Truck Transportation"/>
    <s v="2150 S 1300 E suite 360"/>
    <s v="SALT LAKE CITY"/>
    <s v="UT"/>
    <n v="84106"/>
    <x v="170"/>
    <s v="Limited  Liability Company(LLC)"/>
    <s v="Unanswered"/>
    <s v="Unanswered"/>
    <s v="Unanswered"/>
    <m/>
    <n v="19"/>
    <d v="2020-04-28T00:00:00"/>
    <s v="KeyBank National Association"/>
    <x v="0"/>
  </r>
  <r>
    <s v="e $150,000-350,000"/>
    <s v="JMG COLORADO, LLC"/>
    <s v="Truck Transportation"/>
    <s v="1485 S 300 W"/>
    <s v="SALT LAKE CITY"/>
    <s v="UT"/>
    <n v="84115"/>
    <x v="170"/>
    <s v="Limited  Liability Company(LLC)"/>
    <s v="White"/>
    <s v="Female Owned"/>
    <s v="Unanswered"/>
    <m/>
    <m/>
    <d v="2020-04-13T00:00:00"/>
    <s v="KeyBank National Association"/>
    <x v="0"/>
  </r>
  <r>
    <s v="d $350,000-1 million"/>
    <s v="MOUNTAIN TRANSPORT, LLC"/>
    <s v="Freight Trucking"/>
    <s v="393 S 2650 W"/>
    <s v="SALT LAKE CITY"/>
    <s v="UT"/>
    <n v="84104"/>
    <x v="171"/>
    <s v="Limited  Liability Company(LLC)"/>
    <s v="Unanswered"/>
    <s v="Male Owned"/>
    <s v="Unanswered"/>
    <m/>
    <n v="74"/>
    <d v="2020-04-27T00:00:00"/>
    <s v="Continental Bank"/>
    <x v="0"/>
  </r>
  <r>
    <s v="d $350,000-1 million"/>
    <s v="SIMON TRANSPORT, LLC"/>
    <s v="Freight Trucking"/>
    <s v="4284 W 1730 S"/>
    <s v="SALT LAKE CITY"/>
    <s v="UT"/>
    <n v="84104"/>
    <x v="172"/>
    <s v="Limited  Liability Company(LLC)"/>
    <s v="White"/>
    <s v="Male Owned"/>
    <s v="Non-Veteran"/>
    <m/>
    <n v="43"/>
    <d v="2020-04-08T00:00:00"/>
    <s v="Continental Bank"/>
    <x v="0"/>
  </r>
  <r>
    <s v="d $350,000-1 million"/>
    <s v="COGENT NON-EMERGENCY TRANSPORTATION, LLC"/>
    <s v="Freight Moving Storage"/>
    <s v="392 E. WINCHESTER ST Suite 400"/>
    <s v="SALT LAKE CITY"/>
    <s v="UT"/>
    <n v="84107"/>
    <x v="173"/>
    <s v="Limited  Liability Company(LLC)"/>
    <s v="Unanswered"/>
    <s v="Unanswered"/>
    <s v="Unanswered"/>
    <m/>
    <n v="101"/>
    <d v="2020-04-27T00:00:00"/>
    <s v="Sterling State Bank"/>
    <x v="0"/>
  </r>
  <r>
    <s v="c $1-2 million"/>
    <s v="KNIGHT BROTHERS, L.L.C."/>
    <s v="Freight Moving Storage"/>
    <s v="961 S PIONEER RD"/>
    <s v="SALT LAKE CITY"/>
    <s v="UT"/>
    <n v="84104"/>
    <x v="336"/>
    <s v="Limited  Liability Company(LLC)"/>
    <s v="Unanswered"/>
    <s v="Unanswered"/>
    <s v="Non-Veteran"/>
    <m/>
    <n v="96"/>
    <d v="2020-04-08T00:00:00"/>
    <s v="Bank of Utah"/>
    <x v="0"/>
  </r>
  <r>
    <s v="e $150,000-350,000"/>
    <s v="SKG MANAGEMENT, LLC"/>
    <s v="Transportation Support"/>
    <s v="4255 S COMMERCE DR"/>
    <s v="SALT LAKE CITY"/>
    <s v="UT"/>
    <n v="84107"/>
    <x v="177"/>
    <s v="Limited  Liability Company(LLC)"/>
    <s v="Unanswered"/>
    <s v="Unanswered"/>
    <s v="Unanswered"/>
    <m/>
    <n v="30"/>
    <d v="2020-04-08T00:00:00"/>
    <s v="Mountain America FCU"/>
    <x v="0"/>
  </r>
  <r>
    <s v="e $150,000-350,000"/>
    <s v="USA TRUCKING ASSOCIATION LLC"/>
    <s v="Transportation Support"/>
    <s v="2150 E 1300 S STE 360"/>
    <s v="SALT LAKE CITY"/>
    <s v="UT"/>
    <n v="84106"/>
    <x v="178"/>
    <s v="Limited  Liability Company(LLC)"/>
    <s v="Unanswered"/>
    <s v="Unanswered"/>
    <s v="Unanswered"/>
    <m/>
    <m/>
    <d v="2020-05-03T00:00:00"/>
    <s v="Wells Fargo Bank, National Association"/>
    <x v="0"/>
  </r>
  <r>
    <s v="c $1-2 million"/>
    <s v="WPL TRANSPORTATION HOLDING CO LLC"/>
    <s v="Express Delivery"/>
    <s v="6550 SOUTH MILLROCK DR"/>
    <s v="SALT LAKE CITY"/>
    <s v="UT"/>
    <n v="84121"/>
    <x v="337"/>
    <s v="Limited  Liability Company(LLC)"/>
    <s v="Unanswered"/>
    <s v="Unanswered"/>
    <s v="Unanswered"/>
    <m/>
    <n v="25"/>
    <d v="2020-04-13T00:00:00"/>
    <s v="Transportation Alliance Bank, Inc. d/b/a TAB Bank, Inc."/>
    <x v="0"/>
  </r>
  <r>
    <s v="c $1-2 million"/>
    <s v="WESTERN PEAKS LOGISTICS, LLC"/>
    <s v="Express Delivery"/>
    <s v="1555 S GRAMERCY RD"/>
    <s v="SALT LAKE CITY"/>
    <s v="UT"/>
    <n v="84104"/>
    <x v="338"/>
    <s v="Limited  Liability Company(LLC)"/>
    <s v="White"/>
    <s v="Male Owned"/>
    <s v="Non-Veteran"/>
    <m/>
    <n v="213"/>
    <d v="2020-04-14T00:00:00"/>
    <s v="Sunwest Bank"/>
    <x v="0"/>
  </r>
  <r>
    <s v="e $150,000-350,000"/>
    <s v="BAGLEY MOVING &amp; STORAGE LLC"/>
    <s v="Warehousing &amp; Storage"/>
    <s v="2001 N Warm Springs Rd"/>
    <s v="SALT LAKE CITY"/>
    <s v="UT"/>
    <n v="84116"/>
    <x v="179"/>
    <s v="Limited  Liability Company(LLC)"/>
    <s v="Unanswered"/>
    <s v="Unanswered"/>
    <s v="Unanswered"/>
    <m/>
    <n v="20"/>
    <d v="2020-04-29T00:00:00"/>
    <s v="Holladay Bank &amp; Trust"/>
    <x v="0"/>
  </r>
  <r>
    <s v="d $350,000-1 million"/>
    <s v="ASAP FREIGHT, LLC"/>
    <s v="Warehousing &amp; Storage"/>
    <s v="1365 GLADIOLA ST ste C"/>
    <s v="SALT LAKE CITY"/>
    <s v="UT"/>
    <n v="84104"/>
    <x v="339"/>
    <s v="Limited  Liability Company(LLC)"/>
    <s v="Unanswered"/>
    <s v="Male Owned"/>
    <s v="Unanswered"/>
    <m/>
    <n v="44"/>
    <d v="2020-04-06T00:00:00"/>
    <s v="Northwest Bank"/>
    <x v="0"/>
  </r>
  <r>
    <s v="c $1-2 million"/>
    <s v="OLIVE &amp; COCOA, LLC"/>
    <s v="Other Publishers"/>
    <s v="6345 W 300 S"/>
    <s v="SALT LAKE CITY"/>
    <s v="UT"/>
    <n v="84104"/>
    <x v="340"/>
    <s v="Limited  Liability Company(LLC)"/>
    <s v="Unanswered"/>
    <s v="Unanswered"/>
    <s v="Unanswered"/>
    <m/>
    <n v="120"/>
    <d v="2020-04-05T00:00:00"/>
    <s v="JPMorgan Chase Bank, National Association"/>
    <x v="0"/>
  </r>
  <r>
    <s v="d $350,000-1 million"/>
    <s v="FINCH, LLC"/>
    <s v="Software Publishers"/>
    <s v="1215 E WILMINGTON AVE STE 150"/>
    <s v="SALT LAKE CITY"/>
    <s v="UT"/>
    <n v="84106"/>
    <x v="181"/>
    <s v="Limited  Liability Company(LLC)"/>
    <s v="Unanswered"/>
    <s v="Unanswered"/>
    <s v="Unanswered"/>
    <m/>
    <n v="38"/>
    <d v="2020-04-07T00:00:00"/>
    <s v="CIBC Bank USA"/>
    <x v="0"/>
  </r>
  <r>
    <s v="d $350,000-1 million"/>
    <s v="BIG CARTEL, LLC"/>
    <s v="Software Publishers"/>
    <s v="36 W Pierpont Ave"/>
    <s v="SALT LAKE CITY"/>
    <s v="UT"/>
    <n v="84101"/>
    <x v="181"/>
    <s v="Limited  Liability Company(LLC)"/>
    <s v="Unanswered"/>
    <s v="Unanswered"/>
    <s v="Unanswered"/>
    <m/>
    <n v="41"/>
    <d v="2020-04-27T00:00:00"/>
    <s v="U.S. Bank, National Association"/>
    <x v="0"/>
  </r>
  <r>
    <s v="d $350,000-1 million"/>
    <s v="INNOVATIVE MARKET ANALYSIS LLC"/>
    <s v="Software Publishers"/>
    <s v="4548 South Atherton Drive Suite 200"/>
    <s v="SALT LAKE CITY"/>
    <s v="UT"/>
    <n v="84123"/>
    <x v="181"/>
    <s v="Limited  Liability Company(LLC)"/>
    <s v="Unanswered"/>
    <s v="Unanswered"/>
    <s v="Unanswered"/>
    <m/>
    <n v="33"/>
    <d v="2020-05-27T00:00:00"/>
    <s v="Utah Community FCU"/>
    <x v="0"/>
  </r>
  <r>
    <s v="d $350,000-1 million"/>
    <s v="FRIENDEMIC LLC"/>
    <s v="Software Publishers"/>
    <s v="1165 E Wilmington Ave, Ste 290"/>
    <s v="SALT LAKE CITY"/>
    <s v="UT"/>
    <n v="84106"/>
    <x v="181"/>
    <s v="Limited  Liability Company(LLC)"/>
    <s v="Unanswered"/>
    <s v="Unanswered"/>
    <s v="Unanswered"/>
    <m/>
    <n v="38"/>
    <d v="2020-04-13T00:00:00"/>
    <s v="Washington Federal Bank, National Association"/>
    <x v="0"/>
  </r>
  <r>
    <s v="e $150,000-350,000"/>
    <s v="THOUGHTLAB LLC"/>
    <s v="Software Publishers"/>
    <s v="56 E BROADWAY STE 200"/>
    <s v="SALT LAKE CITY"/>
    <s v="UT"/>
    <n v="84111"/>
    <x v="181"/>
    <s v="Limited  Liability Company(LLC)"/>
    <s v="Unanswered"/>
    <s v="Male Owned"/>
    <s v="Unanswered"/>
    <m/>
    <n v="18"/>
    <d v="2020-04-11T00:00:00"/>
    <s v="JPMorgan Chase Bank, National Association"/>
    <x v="0"/>
  </r>
  <r>
    <s v="e $150,000-350,000"/>
    <s v="INTEGRATED LENDING TECHNOLOGIES, LLC"/>
    <s v="Software Publishers"/>
    <s v="1400 S FOOTHILL DR #46"/>
    <s v="SALT LAKE CITY"/>
    <s v="UT"/>
    <n v="84108"/>
    <x v="181"/>
    <s v="Limited  Liability Company(LLC)"/>
    <s v="Unanswered"/>
    <s v="Unanswered"/>
    <s v="Unanswered"/>
    <m/>
    <n v="10"/>
    <d v="2020-04-13T00:00:00"/>
    <s v="Mountain America FCU"/>
    <x v="0"/>
  </r>
  <r>
    <s v="e $150,000-350,000"/>
    <s v="RESMARK SYSTEMS, LLC"/>
    <s v="Software Publishers"/>
    <s v="7258 Racquet Club Dr."/>
    <s v="SALT LAKE CITY"/>
    <s v="UT"/>
    <n v="84121"/>
    <x v="181"/>
    <s v="Limited  Liability Company(LLC)"/>
    <s v="Unanswered"/>
    <s v="Unanswered"/>
    <s v="Unanswered"/>
    <m/>
    <n v="16"/>
    <d v="2020-04-10T00:00:00"/>
    <s v="Zions Bank, A Division of"/>
    <x v="0"/>
  </r>
  <r>
    <s v="a $5-10 million"/>
    <s v="ALLISON BAVER ENTERTAINMENT LLC"/>
    <s v="Video Production"/>
    <s v="6219 S. Saunter Lane"/>
    <s v="SALT LAKE CITY"/>
    <s v="UT"/>
    <n v="84123"/>
    <x v="341"/>
    <s v="Limited  Liability Company(LLC)"/>
    <s v="Unanswered"/>
    <s v="Unanswered"/>
    <s v="Unanswered"/>
    <m/>
    <n v="430"/>
    <d v="2020-04-27T00:00:00"/>
    <s v="Meridian Bank"/>
    <x v="0"/>
  </r>
  <r>
    <s v="d $350,000-1 million"/>
    <s v="PERFORMANCE AUDIO, L.L.C."/>
    <s v="Sound Recordings"/>
    <s v="2456 S. West Temple St."/>
    <s v="SALT LAKE CITY"/>
    <s v="UT"/>
    <n v="84115"/>
    <x v="182"/>
    <s v="Limited  Liability Company(LLC)"/>
    <s v="White"/>
    <s v="Male Owned"/>
    <s v="Non-Veteran"/>
    <m/>
    <n v="70"/>
    <d v="2020-04-09T00:00:00"/>
    <s v="Zions Bank, A Division of"/>
    <x v="0"/>
  </r>
  <r>
    <s v="c $1-2 million"/>
    <s v="TITAN MOBILE LLC"/>
    <s v="Wireless Telecommunications"/>
    <s v="5965 S 900 E STE 225"/>
    <s v="SALT LAKE CITY"/>
    <s v="UT"/>
    <n v="84121"/>
    <x v="342"/>
    <s v="Limited  Liability Company(LLC)"/>
    <s v="Unanswered"/>
    <s v="Unanswered"/>
    <s v="Unanswered"/>
    <m/>
    <n v="225"/>
    <d v="2020-04-10T00:00:00"/>
    <s v="Zions Bank, A Division of"/>
    <x v="0"/>
  </r>
  <r>
    <s v="c $1-2 million"/>
    <s v="FIRSTDIGITAL COMMUNICATIONS LLC"/>
    <s v="Wired Telecommunications"/>
    <s v="90 South 400 West Suite M-100"/>
    <s v="SALT LAKE CITY"/>
    <s v="UT"/>
    <n v="84101"/>
    <x v="343"/>
    <s v="Limited  Liability Company(LLC)"/>
    <s v="Unanswered"/>
    <s v="Unanswered"/>
    <s v="Unanswered"/>
    <m/>
    <n v="85"/>
    <d v="2020-04-13T00:00:00"/>
    <s v="Zions Bank, A Division of"/>
    <x v="0"/>
  </r>
  <r>
    <s v="b $2-5 million"/>
    <s v="BRIDGE LOCATIONS LLC"/>
    <s v="Wireless Telecommunications"/>
    <s v="3158 S MAIN ST"/>
    <s v="SALT LAKE CITY"/>
    <s v="UT"/>
    <n v="84115"/>
    <x v="185"/>
    <s v="Limited  Liability Company(LLC)"/>
    <s v="Unanswered"/>
    <s v="Unanswered"/>
    <s v="Unanswered"/>
    <m/>
    <n v="266"/>
    <d v="2020-04-13T00:00:00"/>
    <s v="KeyBank National Association"/>
    <x v="0"/>
  </r>
  <r>
    <s v="d $350,000-1 million"/>
    <s v="EPICVUE, LLC"/>
    <s v="Satellite Communications"/>
    <s v="4141 S Highland Drive Suite 100 0.0"/>
    <s v="SALT LAKE CITY"/>
    <s v="UT"/>
    <n v="84124"/>
    <x v="186"/>
    <s v="Limited  Liability Company(LLC)"/>
    <s v="Unanswered"/>
    <s v="Unanswered"/>
    <s v="Unanswered"/>
    <m/>
    <n v="20"/>
    <d v="2020-04-10T00:00:00"/>
    <s v="JPMorgan Chase Bank, National Association"/>
    <x v="0"/>
  </r>
  <r>
    <s v="d $350,000-1 million"/>
    <s v="XMISSION LC"/>
    <s v="Other Telecommunications"/>
    <s v="51 East 400 South, Suite 200"/>
    <s v="SALT LAKE CITY"/>
    <s v="UT"/>
    <n v="84115"/>
    <x v="188"/>
    <s v="Limited  Liability Company(LLC)"/>
    <s v="Unanswered"/>
    <s v="Unanswered"/>
    <s v="Unanswered"/>
    <m/>
    <n v="35"/>
    <d v="2020-04-28T00:00:00"/>
    <s v="Zions Bank, A Division of"/>
    <x v="0"/>
  </r>
  <r>
    <s v="d $350,000-1 million"/>
    <s v="DISTRIBUTOR DATA SOLUTIONS, LLC"/>
    <s v="Data Processing"/>
    <s v="423 W BROADWAY STE 220"/>
    <s v="SALT LAKE CITY"/>
    <s v="UT"/>
    <n v="84101"/>
    <x v="189"/>
    <s v="Limited  Liability Company(LLC)"/>
    <s v="Unanswered"/>
    <s v="Unanswered"/>
    <s v="Unanswered"/>
    <m/>
    <n v="18"/>
    <d v="2020-04-30T00:00:00"/>
    <s v="Continental Bank"/>
    <x v="0"/>
  </r>
  <r>
    <s v="e $150,000-350,000"/>
    <s v="EARTHDIVER, LLC"/>
    <s v="Internet Publishing"/>
    <s v="1245 E Brickyard Rd Ste 530"/>
    <s v="SALT LAKE CITY"/>
    <s v="UT"/>
    <n v="84106"/>
    <x v="191"/>
    <s v="Limited  Liability Company(LLC)"/>
    <s v="Unanswered"/>
    <s v="Male Owned"/>
    <s v="Non-Veteran"/>
    <m/>
    <n v="12"/>
    <d v="2020-04-09T00:00:00"/>
    <s v="JPMorgan Chase Bank, National Association"/>
    <x v="0"/>
  </r>
  <r>
    <s v="e $150,000-350,000"/>
    <s v="TRK, LLC"/>
    <s v="Information Services"/>
    <s v="244 West 300 North, Suite 102"/>
    <s v="SALT LAKE CITY"/>
    <s v="UT"/>
    <n v="84103"/>
    <x v="192"/>
    <s v="Limited  Liability Company(LLC)"/>
    <s v="Unanswered"/>
    <s v="Unanswered"/>
    <s v="Unanswered"/>
    <m/>
    <n v="9"/>
    <d v="2020-04-10T00:00:00"/>
    <s v="America First FCU"/>
    <x v="0"/>
  </r>
  <r>
    <s v="e $150,000-350,000"/>
    <s v="BLUELINE SERVICES LLC"/>
    <s v="Information Services"/>
    <s v="448 EAST 6400 SOUTH SUITE 425"/>
    <s v="SALT LAKE CITY"/>
    <s v="UT"/>
    <n v="84107"/>
    <x v="192"/>
    <s v="Limited  Liability Company(LLC)"/>
    <s v="White"/>
    <s v="Unanswered"/>
    <s v="Unanswered"/>
    <m/>
    <n v="20"/>
    <d v="2020-04-06T00:00:00"/>
    <s v="Cache Valley Bank"/>
    <x v="0"/>
  </r>
  <r>
    <s v="e $150,000-350,000"/>
    <s v="FRONTLINE FINANCIAL, LLC"/>
    <s v="Real Estate Credit"/>
    <s v="2180 S 1300 E STE 590"/>
    <s v="SALT LAKE CITY"/>
    <s v="UT"/>
    <n v="84106"/>
    <x v="193"/>
    <s v="Limited  Liability Company(LLC)"/>
    <s v="Unanswered"/>
    <s v="Unanswered"/>
    <s v="Unanswered"/>
    <m/>
    <n v="18"/>
    <d v="2020-04-27T00:00:00"/>
    <s v="Flagstar Bank, FSB"/>
    <x v="0"/>
  </r>
  <r>
    <s v="e $150,000-350,000"/>
    <s v="LATITUDE LENDING, LLC"/>
    <s v="Mortgage Brokers"/>
    <s v="1857 E HARVARD AVE"/>
    <s v="SALT LAKE CITY"/>
    <s v="UT"/>
    <n v="84108"/>
    <x v="194"/>
    <s v="Limited  Liability Company(LLC)"/>
    <s v="Unanswered"/>
    <s v="Unanswered"/>
    <s v="Unanswered"/>
    <m/>
    <n v="6"/>
    <d v="2020-05-15T00:00:00"/>
    <s v="America First FCU"/>
    <x v="0"/>
  </r>
  <r>
    <s v="e $150,000-350,000"/>
    <s v="DEDICATED FUNDING, LLC"/>
    <s v="Mortgage Brokers"/>
    <s v="860 E 4500 S Ste 312"/>
    <s v="SALT LAKE CITY"/>
    <s v="UT"/>
    <n v="84107"/>
    <x v="194"/>
    <s v="Limited  Liability Company(LLC)"/>
    <s v="Unanswered"/>
    <s v="Unanswered"/>
    <s v="Unanswered"/>
    <m/>
    <n v="0"/>
    <d v="2020-04-07T00:00:00"/>
    <s v="Celtic Bank Corporation"/>
    <x v="0"/>
  </r>
  <r>
    <s v="e $150,000-350,000"/>
    <s v="CAMBRIA ASSET MANAGEMENT, LLC"/>
    <s v="Investment Banking"/>
    <s v="488 E Winchester Street"/>
    <s v="SALT LAKE CITY"/>
    <s v="UT"/>
    <n v="84107"/>
    <x v="344"/>
    <s v="Limited  Liability Company(LLC)"/>
    <s v="Unanswered"/>
    <s v="Unanswered"/>
    <s v="Unanswered"/>
    <m/>
    <n v="0"/>
    <d v="2020-04-27T00:00:00"/>
    <s v="Washington Federal Bank, National Association"/>
    <x v="0"/>
  </r>
  <r>
    <s v="e $150,000-350,000"/>
    <s v="OZ IMPACT MANAGEMENT, L.L.C."/>
    <s v="Wealth Management"/>
    <s v="1371 E 2100 South"/>
    <s v="SALT LAKE CITY"/>
    <s v="UT"/>
    <n v="84105"/>
    <x v="197"/>
    <s v="Limited  Liability Company(LLC)"/>
    <s v="Unanswered"/>
    <s v="Unanswered"/>
    <s v="Unanswered"/>
    <m/>
    <n v="8"/>
    <d v="2020-04-13T00:00:00"/>
    <s v="KeyBank National Association"/>
    <x v="0"/>
  </r>
  <r>
    <s v="e $150,000-350,000"/>
    <s v="CHEROKEE &amp; WALKER MANAGEMENT, LLC"/>
    <s v="Investment Advice"/>
    <s v="6440 S Wasatch Blvd"/>
    <s v="SALT LAKE CITY"/>
    <s v="UT"/>
    <n v="84121"/>
    <x v="198"/>
    <s v="Limited  Liability Company(LLC)"/>
    <s v="Unanswered"/>
    <s v="Male Owned"/>
    <s v="Unanswered"/>
    <m/>
    <n v="9"/>
    <d v="2020-04-11T00:00:00"/>
    <s v="KeyBank National Association"/>
    <x v="0"/>
  </r>
  <r>
    <s v="e $150,000-350,000"/>
    <s v="RENTERS LEGAL LIABILITY LLC"/>
    <s v="Property Casualty Insurance Carrier"/>
    <s v="280 S 400 W STE 220"/>
    <s v="SALT LAKE CITY"/>
    <s v="UT"/>
    <n v="84101"/>
    <x v="201"/>
    <s v="Limited  Liability Company(LLC)"/>
    <s v="Unanswered"/>
    <s v="Unanswered"/>
    <s v="Unanswered"/>
    <m/>
    <n v="19"/>
    <d v="2020-05-01T00:00:00"/>
    <s v="JPMorgan Chase Bank, National Association"/>
    <x v="0"/>
  </r>
  <r>
    <s v="c $1-2 million"/>
    <s v="VANGAURD TITLE INSURANCE AGENCY LLC"/>
    <s v="Title Insurance"/>
    <s v="2137 E. 3300 S."/>
    <s v="SALT LAKE CITY"/>
    <s v="UT"/>
    <n v="84109"/>
    <x v="202"/>
    <s v="Limited  Liability Company(LLC)"/>
    <s v="Unanswered"/>
    <s v="Unanswered"/>
    <s v="Unanswered"/>
    <m/>
    <n v="116"/>
    <d v="2020-04-16T00:00:00"/>
    <s v="Fortis Private Bank"/>
    <x v="0"/>
  </r>
  <r>
    <s v="c $1-2 million"/>
    <s v="HR ADVANTAGES LLC"/>
    <s v="Insurance Agency"/>
    <s v="2889 E. 3300 S. #3"/>
    <s v="SALT LAKE CITY"/>
    <s v="UT"/>
    <n v="84109"/>
    <x v="203"/>
    <s v="Limited  Liability Company(LLC)"/>
    <s v="Unanswered"/>
    <s v="Unanswered"/>
    <s v="Unanswered"/>
    <m/>
    <n v="88"/>
    <d v="2020-05-01T00:00:00"/>
    <s v="JPMorgan Chase Bank, National Association"/>
    <x v="0"/>
  </r>
  <r>
    <s v="c $1-2 million"/>
    <s v="H SQUARED, LLC"/>
    <s v="Insurance Agency"/>
    <s v="136 E South Temple"/>
    <s v="SALT LAKE CITY"/>
    <s v="UT"/>
    <n v="84111"/>
    <x v="203"/>
    <s v="Limited  Liability Company(LLC)"/>
    <s v="Unanswered"/>
    <s v="Unanswered"/>
    <s v="Unanswered"/>
    <m/>
    <n v="67"/>
    <d v="2020-04-11T00:00:00"/>
    <s v="KeyBank National Association"/>
    <x v="0"/>
  </r>
  <r>
    <s v="d $350,000-1 million"/>
    <s v="INTEGRATED INSURANCE SOLUTIONS, INC"/>
    <s v="Insurance Agency"/>
    <s v="3191 South Valley Street #205"/>
    <s v="SALT LAKE CITY"/>
    <s v="UT"/>
    <n v="84109"/>
    <x v="203"/>
    <s v="Limited  Liability Company(LLC)"/>
    <s v="Unanswered"/>
    <s v="Male Owned"/>
    <s v="Non-Veteran"/>
    <m/>
    <n v="22"/>
    <d v="2020-06-17T00:00:00"/>
    <s v="First Utah Bank"/>
    <x v="0"/>
  </r>
  <r>
    <s v="d $350,000-1 million"/>
    <s v="POULTON ASSOCIATES, LLC"/>
    <s v="Insurance Agency"/>
    <s v="3785 S 700 E"/>
    <s v="SALT LAKE CITY"/>
    <s v="UT"/>
    <n v="84106"/>
    <x v="203"/>
    <s v="Limited  Liability Company(LLC)"/>
    <s v="Unanswered"/>
    <s v="Unanswered"/>
    <s v="Unanswered"/>
    <m/>
    <n v="32"/>
    <d v="2020-04-15T00:00:00"/>
    <s v="Zions Bank, A Division of"/>
    <x v="0"/>
  </r>
  <r>
    <s v="e $150,000-350,000"/>
    <s v="DISABILITY PLANNERS LLC"/>
    <s v="Insurance Agency"/>
    <s v="106 W Winchester"/>
    <s v="SALT LAKE CITY"/>
    <s v="UT"/>
    <n v="84107"/>
    <x v="203"/>
    <s v="Limited  Liability Company(LLC)"/>
    <s v="Unanswered"/>
    <s v="Unanswered"/>
    <s v="Unanswered"/>
    <m/>
    <n v="27"/>
    <d v="2020-04-13T00:00:00"/>
    <s v="KeyBank National Association"/>
    <x v="0"/>
  </r>
  <r>
    <s v="e $150,000-350,000"/>
    <s v="PROFESSIONAL EMPLOYEE SERVICES LLC"/>
    <s v="Insurance Agency"/>
    <s v="114 W Winchester"/>
    <s v="SALT LAKE CITY"/>
    <s v="UT"/>
    <n v="84107"/>
    <x v="203"/>
    <s v="Limited  Liability Company(LLC)"/>
    <s v="Unanswered"/>
    <s v="Unanswered"/>
    <s v="Unanswered"/>
    <m/>
    <n v="17"/>
    <d v="2020-04-10T00:00:00"/>
    <s v="KeyBank National Association"/>
    <x v="0"/>
  </r>
  <r>
    <s v="e $150,000-350,000"/>
    <s v="SALTY DOT INSURANCE AGENCY, LLC"/>
    <s v="Insurance Agency"/>
    <s v="90 South 400 West Suite 300"/>
    <s v="SALT LAKE CITY"/>
    <s v="UT"/>
    <n v="84101"/>
    <x v="203"/>
    <s v="Limited  Liability Company(LLC)"/>
    <s v="Unanswered"/>
    <s v="Unanswered"/>
    <s v="Unanswered"/>
    <m/>
    <n v="19"/>
    <d v="2020-04-14T00:00:00"/>
    <s v="Zions Bank, A Division of"/>
    <x v="0"/>
  </r>
  <r>
    <s v="c $1-2 million"/>
    <s v="SECURE ADMINISTRATIVE SOLUTIONS LLC"/>
    <s v="Claims Adjusting"/>
    <s v="1405 WEST 2200 SOUTH"/>
    <s v="SALT LAKE CITY"/>
    <s v="UT"/>
    <n v="84119"/>
    <x v="345"/>
    <s v="Limited  Liability Company(LLC)"/>
    <s v="Unanswered"/>
    <s v="Unanswered"/>
    <s v="Unanswered"/>
    <m/>
    <n v="0"/>
    <d v="2020-05-06T00:00:00"/>
    <s v="Wells Fargo Bank, National Association"/>
    <x v="0"/>
  </r>
  <r>
    <s v="e $150,000-350,000"/>
    <s v="ACCLAIMED HOME WARRANTY"/>
    <s v="Insurance Related"/>
    <s v="2137 East 3300 South"/>
    <s v="SALT LAKE CITY"/>
    <s v="UT"/>
    <n v="84109"/>
    <x v="346"/>
    <s v="Limited  Liability Company(LLC)"/>
    <s v="Unanswered"/>
    <s v="Male Owned"/>
    <s v="Unanswered"/>
    <m/>
    <n v="20"/>
    <d v="2020-04-28T00:00:00"/>
    <s v="Fortis Private Bank"/>
    <x v="0"/>
  </r>
  <r>
    <s v="e $150,000-350,000"/>
    <s v="COMMERCIAL UNDERWRITERS INSURANCE AGENCY"/>
    <s v="Insurance Related"/>
    <s v="5965 S 900 E Ste 150"/>
    <s v="SALT LAKE CITY"/>
    <s v="UT"/>
    <n v="84121"/>
    <x v="346"/>
    <s v="Limited  Liability Company(LLC)"/>
    <s v="White"/>
    <s v="Male Owned"/>
    <s v="Non-Veteran"/>
    <m/>
    <n v="13"/>
    <d v="2020-04-28T00:00:00"/>
    <s v="Wasatch Peaks FCU"/>
    <x v="0"/>
  </r>
  <r>
    <s v="e $150,000-350,000"/>
    <s v="BLIS INSURANCE SERVICES, LLC"/>
    <s v="Insurance Related"/>
    <s v="299 Main Street Suite 2300"/>
    <s v="SALT LAKE CITY"/>
    <s v="UT"/>
    <n v="84111"/>
    <x v="346"/>
    <s v="Limited  Liability Company(LLC)"/>
    <s v="Unanswered"/>
    <s v="Unanswered"/>
    <s v="Unanswered"/>
    <m/>
    <n v="10"/>
    <d v="2020-06-24T00:00:00"/>
    <s v="Zions Bank, A Division of"/>
    <x v="0"/>
  </r>
  <r>
    <s v="e $150,000-350,000"/>
    <s v="FMAG, LLC"/>
    <s v="Insurance Related"/>
    <s v="392 E. Winchester, Suite 104"/>
    <s v="SALT LAKE CITY"/>
    <s v="UT"/>
    <n v="84107"/>
    <x v="346"/>
    <s v="Limited  Liability Company(LLC)"/>
    <s v="Unanswered"/>
    <s v="Unanswered"/>
    <s v="Unanswered"/>
    <m/>
    <n v="16"/>
    <d v="2020-04-14T00:00:00"/>
    <s v="Zions Bank, A Division of"/>
    <x v="0"/>
  </r>
  <r>
    <s v="e $150,000-350,000"/>
    <s v="LEAVITT RISK PARTNERS, LLC"/>
    <s v="Insurance Related"/>
    <s v="299 S MAIN STREET SUITE 2300"/>
    <s v="SALT LAKE CITY"/>
    <s v="UT"/>
    <n v="84111"/>
    <x v="346"/>
    <s v="Limited  Liability Company(LLC)"/>
    <s v="Unanswered"/>
    <s v="Unanswered"/>
    <s v="Unanswered"/>
    <m/>
    <n v="10"/>
    <d v="2020-04-13T00:00:00"/>
    <s v="Zions Bank, A Division of"/>
    <x v="0"/>
  </r>
  <r>
    <s v="e $150,000-350,000"/>
    <s v="SFTI HOLDINGS LLC"/>
    <s v="Trusts &amp; Estates"/>
    <s v="5292 S COLLEGE DR"/>
    <s v="SALT LAKE CITY"/>
    <s v="UT"/>
    <n v="84123"/>
    <x v="347"/>
    <s v="Limited  Liability Company(LLC)"/>
    <s v="Asian"/>
    <s v="Male Owned"/>
    <s v="Non-Veteran"/>
    <m/>
    <n v="7"/>
    <d v="2020-04-10T00:00:00"/>
    <s v="Sunwest Bank"/>
    <x v="0"/>
  </r>
  <r>
    <s v="d $350,000-1 million"/>
    <s v="SUNDANCE BAY MANAGEMENT, LLC"/>
    <s v="Residential Apartments"/>
    <s v="1240 E 2100 S"/>
    <s v="SALT LAKE CITY"/>
    <s v="UT"/>
    <n v="84106"/>
    <x v="348"/>
    <s v="Limited  Liability Company(LLC)"/>
    <s v="Unanswered"/>
    <s v="Unanswered"/>
    <s v="Unanswered"/>
    <m/>
    <n v="39"/>
    <d v="2020-04-13T00:00:00"/>
    <s v="KeyBank National Association"/>
    <x v="0"/>
  </r>
  <r>
    <s v="e $150,000-350,000"/>
    <s v="BRICK AND VINE LLC"/>
    <s v="Residential Apartments"/>
    <s v="26 S Rio Grande St Ste 2072"/>
    <s v="SALT LAKE CITY"/>
    <s v="UT"/>
    <n v="84101"/>
    <x v="348"/>
    <s v="Limited  Liability Company(LLC)"/>
    <s v="Unanswered"/>
    <s v="Unanswered"/>
    <s v="Non-Veteran"/>
    <m/>
    <n v="29"/>
    <d v="2020-04-13T00:00:00"/>
    <s v="First Republic Bank"/>
    <x v="0"/>
  </r>
  <r>
    <s v="b $2-5 million"/>
    <s v="THE BOYER COMPANY, L.C."/>
    <s v="Nonresidential Buildings"/>
    <s v="101 South 200 East, Suite 200"/>
    <s v="SALT LAKE CITY"/>
    <s v="UT"/>
    <n v="84111"/>
    <x v="349"/>
    <s v="Limited  Liability Company(LLC)"/>
    <s v="Unanswered"/>
    <s v="Unanswered"/>
    <s v="Unanswered"/>
    <m/>
    <n v="137"/>
    <d v="2020-04-11T00:00:00"/>
    <s v="Zions Bank, A Division of"/>
    <x v="0"/>
  </r>
  <r>
    <s v="c $1-2 million"/>
    <s v="KC GARDNER COMPANY LC"/>
    <s v="Nonresidential Buildings"/>
    <s v="201 S Main St Suite 2000"/>
    <s v="SALT LAKE CITY"/>
    <s v="UT"/>
    <n v="84111"/>
    <x v="349"/>
    <s v="Limited  Liability Company(LLC)"/>
    <s v="Unanswered"/>
    <s v="Unanswered"/>
    <s v="Unanswered"/>
    <m/>
    <n v="73"/>
    <d v="2020-04-11T00:00:00"/>
    <s v="Zions Bank, A Division of"/>
    <x v="0"/>
  </r>
  <r>
    <s v="e $150,000-350,000"/>
    <s v="LOTUS MANAGEMENT GROUP LLC"/>
    <s v="Nonresidential Buildings"/>
    <s v="338 E SOUTH TEMPLE, STE B"/>
    <s v="SALT LAKE CITY"/>
    <s v="UT"/>
    <n v="84111"/>
    <x v="349"/>
    <s v="Limited  Liability Company(LLC)"/>
    <s v="Unanswered"/>
    <s v="Unanswered"/>
    <s v="Unanswered"/>
    <m/>
    <n v="15"/>
    <d v="2020-04-07T00:00:00"/>
    <s v="Bank of Utah"/>
    <x v="0"/>
  </r>
  <r>
    <s v="e $150,000-350,000"/>
    <s v="RIZE HOMESOURCE LLC"/>
    <s v="Nonresidential Buildings"/>
    <s v="1600 S STATE ST"/>
    <s v="SALT LAKE CITY"/>
    <s v="UT"/>
    <n v="84115"/>
    <x v="349"/>
    <s v="Limited  Liability Company(LLC)"/>
    <s v="Unanswered"/>
    <s v="Unanswered"/>
    <s v="Unanswered"/>
    <m/>
    <n v="17"/>
    <d v="2020-04-28T00:00:00"/>
    <s v="Cache Valley Bank"/>
    <x v="0"/>
  </r>
  <r>
    <s v="e $150,000-350,000"/>
    <s v="THE THACKERAY COMPANY, LLC"/>
    <s v="Nonresidential Buildings"/>
    <s v="1165 E Wilmington Avenue #275"/>
    <s v="SALT LAKE CITY"/>
    <s v="UT"/>
    <n v="84106"/>
    <x v="349"/>
    <s v="Limited  Liability Company(LLC)"/>
    <s v="Unanswered"/>
    <s v="Unanswered"/>
    <s v="Unanswered"/>
    <m/>
    <n v="10"/>
    <d v="2020-04-05T00:00:00"/>
    <s v="Glacier Bank"/>
    <x v="0"/>
  </r>
  <r>
    <s v="e $150,000-350,000"/>
    <s v="PC MANAGEMENT SERVICES, LLC"/>
    <s v="Real Estate Property Leasing"/>
    <s v="6465 South 3000 East Suite 101"/>
    <s v="SALT LAKE CITY"/>
    <s v="UT"/>
    <n v="84121"/>
    <x v="350"/>
    <s v="Limited  Liability Company(LLC)"/>
    <s v="Unanswered"/>
    <s v="Unanswered"/>
    <s v="Unanswered"/>
    <m/>
    <n v="0"/>
    <d v="2020-04-08T00:00:00"/>
    <s v="Capital Community Bank"/>
    <x v="0"/>
  </r>
  <r>
    <s v="e $150,000-350,000"/>
    <s v="MOUNTIAN WEST RETAIL PROPERTY SERVICES LLC"/>
    <s v="Real Estate Agent Broker"/>
    <s v="312 E SOUTH TEMPLE"/>
    <s v="SALT LAKE CITY"/>
    <s v="UT"/>
    <n v="84111"/>
    <x v="205"/>
    <s v="Limited  Liability Company(LLC)"/>
    <s v="Unanswered"/>
    <s v="Unanswered"/>
    <s v="Unanswered"/>
    <m/>
    <n v="18"/>
    <d v="2020-04-13T00:00:00"/>
    <s v="Bank of Utah"/>
    <x v="0"/>
  </r>
  <r>
    <s v="c $1-2 million"/>
    <s v="REALSOURCE MANAGEMENT LLC"/>
    <s v="Residential Property Managers"/>
    <s v="2089 E Fort Union Blvd"/>
    <s v="SALT LAKE CITY"/>
    <s v="UT"/>
    <n v="84121"/>
    <x v="206"/>
    <s v="Limited  Liability Company(LLC)"/>
    <s v="Unanswered"/>
    <s v="Unanswered"/>
    <s v="Unanswered"/>
    <m/>
    <n v="150"/>
    <d v="2020-04-11T00:00:00"/>
    <s v="KeyBank National Association"/>
    <x v="0"/>
  </r>
  <r>
    <s v="c $1-2 million"/>
    <s v="THOMPSON MICHIE ASSOCIATES, LLC"/>
    <s v="Residential Property Managers"/>
    <s v="428 E WINCHESTER ST #100"/>
    <s v="SALT LAKE CITY"/>
    <s v="UT"/>
    <n v="84107"/>
    <x v="206"/>
    <s v="Limited  Liability Company(LLC)"/>
    <s v="Unanswered"/>
    <s v="Unanswered"/>
    <s v="Unanswered"/>
    <m/>
    <n v="136"/>
    <d v="2020-04-27T00:00:00"/>
    <s v="University First FCU"/>
    <x v="0"/>
  </r>
  <r>
    <s v="e $150,000-350,000"/>
    <s v="S.K. HART MANAGEMENT, LC"/>
    <s v="Residential Property Managers"/>
    <s v="630 E South Temple,"/>
    <s v="SALT LAKE CITY"/>
    <s v="UT"/>
    <n v="84102"/>
    <x v="206"/>
    <s v="Limited  Liability Company(LLC)"/>
    <s v="Unanswered"/>
    <s v="Unanswered"/>
    <s v="Unanswered"/>
    <m/>
    <n v="16"/>
    <d v="2020-04-10T00:00:00"/>
    <s v="First Utah Bank"/>
    <x v="0"/>
  </r>
  <r>
    <s v="e $150,000-350,000"/>
    <s v="PRICE REALTY GROUP, LLC"/>
    <s v="Residential Property Managers"/>
    <s v="230 E South Temple 0.0"/>
    <s v="SALT LAKE CITY"/>
    <s v="UT"/>
    <n v="84111"/>
    <x v="206"/>
    <s v="Limited  Liability Company(LLC)"/>
    <s v="Unanswered"/>
    <s v="Unanswered"/>
    <s v="Unanswered"/>
    <m/>
    <n v="14"/>
    <d v="2020-04-09T00:00:00"/>
    <s v="JPMorgan Chase Bank, National Association"/>
    <x v="0"/>
  </r>
  <r>
    <s v="e $150,000-350,000"/>
    <s v="ROCKWORTH COMPANIES, LLC"/>
    <s v="Residential Property Managers"/>
    <s v="4655 S. 2300 E."/>
    <s v="SALT LAKE CITY"/>
    <s v="UT"/>
    <n v="84117"/>
    <x v="206"/>
    <s v="Limited  Liability Company(LLC)"/>
    <s v="Unanswered"/>
    <s v="Male Owned"/>
    <s v="Unanswered"/>
    <m/>
    <n v="10"/>
    <d v="2020-04-14T00:00:00"/>
    <s v="KeyBank National Association"/>
    <x v="0"/>
  </r>
  <r>
    <s v="d $350,000-1 million"/>
    <s v="WESTERN WORKHORSE MANAGEMENT LLC"/>
    <s v="Nonresidential Property Manager"/>
    <s v="1018 West Atherton Drive, STE1010"/>
    <s v="SALT LAKE CITY"/>
    <s v="UT"/>
    <n v="84123"/>
    <x v="207"/>
    <s v="Limited  Liability Company(LLC)"/>
    <s v="Unanswered"/>
    <s v="Unanswered"/>
    <s v="Unanswered"/>
    <m/>
    <n v="72"/>
    <d v="2020-04-08T00:00:00"/>
    <s v="Glacier Bank"/>
    <x v="0"/>
  </r>
  <r>
    <s v="e $150,000-350,000"/>
    <s v="BECKSTRAND &amp; ASSOCIATES LLC"/>
    <s v="Nonresidential Property Manager"/>
    <s v="6322 South 3000 East Suite 160"/>
    <s v="SALT LAKE CITY"/>
    <s v="UT"/>
    <n v="84121"/>
    <x v="207"/>
    <s v="Limited  Liability Company(LLC)"/>
    <s v="Unanswered"/>
    <s v="Unanswered"/>
    <s v="Unanswered"/>
    <m/>
    <n v="14"/>
    <d v="2020-04-16T00:00:00"/>
    <s v="Zions Bank, A Division of"/>
    <x v="0"/>
  </r>
  <r>
    <s v="e $150,000-350,000"/>
    <s v="MCCARTHEY PROPERTIES, LLC"/>
    <s v="Nonresidential Property Manager"/>
    <s v="610 East South Temple, Suite 200"/>
    <s v="SALT LAKE CITY"/>
    <s v="UT"/>
    <n v="84102"/>
    <x v="207"/>
    <s v="Limited  Liability Company(LLC)"/>
    <s v="Unanswered"/>
    <s v="Unanswered"/>
    <s v="Unanswered"/>
    <m/>
    <n v="21"/>
    <d v="2020-04-16T00:00:00"/>
    <s v="Zions Bank, A Division of"/>
    <x v="0"/>
  </r>
  <r>
    <s v="e $150,000-350,000"/>
    <s v="INTEGRA REALTY RESOURCES- SLC, LLC"/>
    <s v="Real Estate Appraisers"/>
    <s v="5107 S 900 E STE 200"/>
    <s v="SALT LAKE CITY"/>
    <s v="UT"/>
    <n v="84117"/>
    <x v="208"/>
    <s v="Limited  Liability Company(LLC)"/>
    <s v="Unanswered"/>
    <s v="Unanswered"/>
    <s v="Unanswered"/>
    <m/>
    <n v="26"/>
    <d v="2020-04-15T00:00:00"/>
    <s v="Utah First FCU"/>
    <x v="0"/>
  </r>
  <r>
    <s v="b $2-5 million"/>
    <s v="WELLQUEST LIVING, LLC"/>
    <s v="Real Estate Other Activities"/>
    <s v="185 South State Street"/>
    <s v="SALT LAKE CITY"/>
    <s v="UT"/>
    <n v="84111"/>
    <x v="209"/>
    <s v="Limited  Liability Company(LLC)"/>
    <s v="Unanswered"/>
    <s v="Unanswered"/>
    <s v="Unanswered"/>
    <m/>
    <n v="298"/>
    <d v="2020-06-28T00:00:00"/>
    <s v="Fountainhead SBF LLC"/>
    <x v="0"/>
  </r>
  <r>
    <s v="e $150,000-350,000"/>
    <s v="PETERSON DEVELOPMENT COMPANY LLC"/>
    <s v="Real Estate Other Activities"/>
    <s v="225 South 200 East"/>
    <s v="SALT LAKE CITY"/>
    <s v="UT"/>
    <n v="84111"/>
    <x v="209"/>
    <s v="Limited  Liability Company(LLC)"/>
    <s v="White"/>
    <s v="Male Owned"/>
    <s v="Non-Veteran"/>
    <m/>
    <n v="19"/>
    <d v="2020-04-03T00:00:00"/>
    <s v="Brighton Bank"/>
    <x v="0"/>
  </r>
  <r>
    <s v="e $150,000-350,000"/>
    <s v="HARDROCK HOMES, LLC"/>
    <s v="Real Estate Other Activities"/>
    <s v="4543 South HOLLADAY BLVD"/>
    <s v="SALT LAKE CITY"/>
    <s v="UT"/>
    <n v="84117"/>
    <x v="209"/>
    <s v="Limited  Liability Company(LLC)"/>
    <s v="Unanswered"/>
    <s v="Unanswered"/>
    <s v="Unanswered"/>
    <m/>
    <n v="7"/>
    <d v="2020-04-08T00:00:00"/>
    <s v="Holladay Bank &amp; Trust"/>
    <x v="0"/>
  </r>
  <r>
    <s v="e $150,000-350,000"/>
    <s v="WORKMAN SUCCESS SYSTEMS LLC"/>
    <s v="Real Estate Other Activities"/>
    <s v="5330 S 900 E #250"/>
    <s v="SALT LAKE CITY"/>
    <s v="UT"/>
    <n v="84117"/>
    <x v="209"/>
    <s v="Limited  Liability Company(LLC)"/>
    <s v="Unanswered"/>
    <s v="Unanswered"/>
    <s v="Unanswered"/>
    <m/>
    <n v="29"/>
    <d v="2020-04-11T00:00:00"/>
    <s v="Mountain America FCU"/>
    <x v="0"/>
  </r>
  <r>
    <s v="e $150,000-350,000"/>
    <s v="SALT DEVELOPMENT, LLC"/>
    <s v="Real Estate Other Activities"/>
    <s v="455 W 200 N, Ste 36"/>
    <s v="SALT LAKE CITY"/>
    <s v="UT"/>
    <n v="84103"/>
    <x v="209"/>
    <s v="Limited  Liability Company(LLC)"/>
    <s v="Unanswered"/>
    <s v="Unanswered"/>
    <s v="Unanswered"/>
    <m/>
    <n v="8"/>
    <d v="2020-04-15T00:00:00"/>
    <s v="Zions Bank, A Division of"/>
    <x v="0"/>
  </r>
  <r>
    <s v="b $2-5 million"/>
    <s v="PC CRANE SERVICE, LLC"/>
    <s v="Construction Rentals"/>
    <s v="393 S 2650 W"/>
    <s v="SALT LAKE CITY"/>
    <s v="UT"/>
    <n v="84104"/>
    <x v="351"/>
    <s v="Limited  Liability Company(LLC)"/>
    <s v="Unanswered"/>
    <s v="Male Owned"/>
    <s v="Unanswered"/>
    <m/>
    <n v="140"/>
    <d v="2020-04-27T00:00:00"/>
    <s v="Continental Bank"/>
    <x v="0"/>
  </r>
  <r>
    <s v="d $350,000-1 million"/>
    <s v="MANNING CURTIS BRADSHAW &amp; BEDNAR PLLC"/>
    <s v="Law Offices"/>
    <s v="136 E SOUTH TEMPLE 13th Floor"/>
    <s v="SALT LAKE CITY"/>
    <s v="UT"/>
    <n v="84111"/>
    <x v="211"/>
    <s v="Limited  Liability Company(LLC)"/>
    <s v="Unanswered"/>
    <s v="Unanswered"/>
    <s v="Unanswered"/>
    <m/>
    <n v="27"/>
    <d v="2020-04-15T00:00:00"/>
    <s v="Cache Valley Bank"/>
    <x v="0"/>
  </r>
  <r>
    <s v="d $350,000-1 million"/>
    <s v="KIPP AND CHRISTIAN, P.C."/>
    <s v="Law Offices"/>
    <s v="10 EXCHANGE PL FL 4"/>
    <s v="SALT LAKE CITY"/>
    <s v="UT"/>
    <n v="84111"/>
    <x v="211"/>
    <s v="Limited  Liability Company(LLC)"/>
    <s v="Unanswered"/>
    <s v="Unanswered"/>
    <s v="Unanswered"/>
    <m/>
    <n v="33"/>
    <d v="2020-05-01T00:00:00"/>
    <s v="JPMorgan Chase Bank, National Association"/>
    <x v="0"/>
  </r>
  <r>
    <s v="d $350,000-1 million"/>
    <s v="BTJD"/>
    <s v="Law Offices"/>
    <s v="3165 E Millrock Dr"/>
    <s v="SALT LAKE CITY"/>
    <s v="UT"/>
    <n v="84121"/>
    <x v="211"/>
    <s v="Limited  Liability Company(LLC)"/>
    <s v="Unanswered"/>
    <s v="Unanswered"/>
    <s v="Unanswered"/>
    <m/>
    <n v="38"/>
    <d v="2020-04-11T00:00:00"/>
    <s v="KeyBank National Association"/>
    <x v="0"/>
  </r>
  <r>
    <s v="d $350,000-1 million"/>
    <s v="WORKFORCEQA CSS HOLDINGS, LLC"/>
    <s v="Law Offices"/>
    <s v="1430 South Main Street"/>
    <s v="SALT LAKE CITY"/>
    <s v="UT"/>
    <n v="84115"/>
    <x v="211"/>
    <s v="Limited  Liability Company(LLC)"/>
    <s v="Unanswered"/>
    <s v="Male Owned"/>
    <s v="Non-Veteran"/>
    <m/>
    <n v="101"/>
    <d v="2020-04-13T00:00:00"/>
    <s v="KeyBank National Association"/>
    <x v="0"/>
  </r>
  <r>
    <s v="d $350,000-1 million"/>
    <s v="THE MCCULLOUGH GROUP"/>
    <s v="Law Offices"/>
    <s v="405 South Main #800"/>
    <s v="SALT LAKE CITY"/>
    <s v="UT"/>
    <n v="84111"/>
    <x v="211"/>
    <s v="Limited  Liability Company(LLC)"/>
    <s v="Unanswered"/>
    <s v="Unanswered"/>
    <s v="Unanswered"/>
    <m/>
    <n v="20"/>
    <d v="2020-04-14T00:00:00"/>
    <s v="Washington Federal Bank, National Association"/>
    <x v="0"/>
  </r>
  <r>
    <s v="e $150,000-350,000"/>
    <s v="BURBIDGE &amp; WHITE, LLC"/>
    <s v="Law Offices"/>
    <s v="102 South 200 East, Suite 600"/>
    <s v="SALT LAKE CITY"/>
    <s v="UT"/>
    <n v="84111"/>
    <x v="211"/>
    <s v="Limited  Liability Company(LLC)"/>
    <s v="Unanswered"/>
    <s v="Unanswered"/>
    <s v="Unanswered"/>
    <m/>
    <n v="12"/>
    <d v="2020-04-30T00:00:00"/>
    <s v="Bank of the West"/>
    <x v="0"/>
  </r>
  <r>
    <s v="e $150,000-350,000"/>
    <s v="SUITTER AXLAND PLLC"/>
    <s v="Law Offices"/>
    <s v="8 E BROADWAY STE 200"/>
    <s v="SALT LAKE CITY"/>
    <s v="UT"/>
    <n v="84111"/>
    <x v="211"/>
    <s v="Limited  Liability Company(LLC)"/>
    <s v="Unanswered"/>
    <s v="Unanswered"/>
    <s v="Unanswered"/>
    <m/>
    <n v="11"/>
    <d v="2020-04-15T00:00:00"/>
    <s v="Bank of Utah"/>
    <x v="0"/>
  </r>
  <r>
    <s v="e $150,000-350,000"/>
    <s v="BLACKBURN &amp; STOLL, LC"/>
    <s v="Law Offices"/>
    <s v="257 East 200 South Suite 800"/>
    <s v="SALT LAKE CITY"/>
    <s v="UT"/>
    <n v="84111"/>
    <x v="211"/>
    <s v="Limited  Liability Company(LLC)"/>
    <s v="Unanswered"/>
    <s v="Unanswered"/>
    <s v="Unanswered"/>
    <m/>
    <n v="25"/>
    <d v="2020-04-30T00:00:00"/>
    <s v="Cache Valley Bank"/>
    <x v="0"/>
  </r>
  <r>
    <s v="e $150,000-350,000"/>
    <s v="PIA ANDERSON MOSS HOYT"/>
    <s v="Law Offices"/>
    <s v="136 E South Temple Suite 1900"/>
    <s v="SALT LAKE CITY"/>
    <s v="UT"/>
    <n v="84111"/>
    <x v="211"/>
    <s v="Limited  Liability Company(LLC)"/>
    <s v="Unanswered"/>
    <s v="Unanswered"/>
    <s v="Unanswered"/>
    <m/>
    <n v="15"/>
    <d v="2020-04-16T00:00:00"/>
    <s v="Cross River Bank"/>
    <x v="0"/>
  </r>
  <r>
    <s v="e $150,000-350,000"/>
    <s v="YOUNKER HYDE MACFARLANE PLLC"/>
    <s v="Law Offices"/>
    <s v="257 E. 200 S.  ste. 1080"/>
    <s v="SALT LAKE CITY"/>
    <s v="UT"/>
    <n v="84111"/>
    <x v="211"/>
    <s v="Limited  Liability Company(LLC)"/>
    <s v="Unanswered"/>
    <s v="Unanswered"/>
    <s v="Unanswered"/>
    <m/>
    <n v="26"/>
    <d v="2020-04-12T00:00:00"/>
    <s v="KeyBank National Association"/>
    <x v="0"/>
  </r>
  <r>
    <s v="e $150,000-350,000"/>
    <s v="ATTORNEY FINDERS LLC"/>
    <s v="Law Offices"/>
    <s v="4625 S 2300 E Suite 106"/>
    <s v="SALT LAKE CITY"/>
    <s v="UT"/>
    <n v="84117"/>
    <x v="211"/>
    <s v="Limited  Liability Company(LLC)"/>
    <s v="Unanswered"/>
    <s v="Unanswered"/>
    <s v="Unanswered"/>
    <m/>
    <n v="11"/>
    <d v="2020-04-14T00:00:00"/>
    <s v="Mountain America FCU"/>
    <x v="0"/>
  </r>
  <r>
    <s v="e $150,000-350,000"/>
    <s v="ADAMSON &amp; HOGGAN, L. L.C."/>
    <s v="Law Offices"/>
    <s v="257 E 200 S STE 1050"/>
    <s v="SALT LAKE CITY"/>
    <s v="UT"/>
    <n v="84111"/>
    <x v="211"/>
    <s v="Limited  Liability Company(LLC)"/>
    <s v="Unanswered"/>
    <s v="Unanswered"/>
    <s v="Unanswered"/>
    <m/>
    <n v="15"/>
    <d v="2020-04-08T00:00:00"/>
    <s v="Utah First FCU"/>
    <x v="0"/>
  </r>
  <r>
    <s v="e $150,000-350,000"/>
    <s v="BOWEN LAW PLLC"/>
    <s v="Law Offices"/>
    <s v="200 E SOUTH TEMPLE STE 192"/>
    <s v="SALT LAKE CITY"/>
    <s v="UT"/>
    <n v="84111"/>
    <x v="211"/>
    <s v="Limited  Liability Company(LLC)"/>
    <s v="Unanswered"/>
    <s v="Unanswered"/>
    <s v="Unanswered"/>
    <m/>
    <n v="12"/>
    <d v="2020-04-08T00:00:00"/>
    <s v="Utah First FCU"/>
    <x v="0"/>
  </r>
  <r>
    <s v="e $150,000-350,000"/>
    <s v="SALT LAKE LEGAL LLC"/>
    <s v="Legal Services"/>
    <s v="47 W 200 South Suite 101"/>
    <s v="SALT LAKE CITY"/>
    <s v="UT"/>
    <n v="84101"/>
    <x v="352"/>
    <s v="Limited  Liability Company(LLC)"/>
    <s v="Unanswered"/>
    <s v="Unanswered"/>
    <s v="Unanswered"/>
    <m/>
    <n v="18"/>
    <d v="2020-04-27T00:00:00"/>
    <s v="Zions Bank, A Division of"/>
    <x v="0"/>
  </r>
  <r>
    <s v="b $2-5 million"/>
    <s v="TANNER LLC"/>
    <s v="Certified Public Accountants"/>
    <s v="36 South State Street, Ste 600"/>
    <s v="SALT LAKE CITY"/>
    <s v="UT"/>
    <n v="84111"/>
    <x v="213"/>
    <s v="Limited  Liability Company(LLC)"/>
    <s v="Unanswered"/>
    <s v="Unanswered"/>
    <s v="Unanswered"/>
    <m/>
    <n v="152"/>
    <d v="2020-04-10T00:00:00"/>
    <s v="KeyBank National Association"/>
    <x v="0"/>
  </r>
  <r>
    <s v="c $1-2 million"/>
    <s v="WSRP, LLC"/>
    <s v="Certified Public Accountants"/>
    <s v="155 N 400 W, SUITE 400"/>
    <s v="SALT LAKE CITY"/>
    <s v="UT"/>
    <n v="84103"/>
    <x v="213"/>
    <s v="Limited  Liability Company(LLC)"/>
    <s v="Unanswered"/>
    <s v="Unanswered"/>
    <s v="Unanswered"/>
    <m/>
    <n v="98"/>
    <d v="2020-04-28T00:00:00"/>
    <s v="Cache Valley Bank"/>
    <x v="0"/>
  </r>
  <r>
    <s v="e $150,000-350,000"/>
    <s v="HUBER, ERICKSON &amp; BOWMAN, LLC"/>
    <s v="Certified Public Accountants"/>
    <s v="375 S 300 W"/>
    <s v="SALT LAKE CITY"/>
    <s v="UT"/>
    <n v="84101"/>
    <x v="213"/>
    <s v="Limited  Liability Company(LLC)"/>
    <s v="White"/>
    <s v="Male Owned"/>
    <s v="Non-Veteran"/>
    <m/>
    <n v="19"/>
    <d v="2020-04-07T00:00:00"/>
    <s v="Bank of Utah"/>
    <x v="0"/>
  </r>
  <r>
    <s v="e $150,000-350,000"/>
    <s v="SADLER GIBB &amp; ASSOCIATES LLC"/>
    <s v="Certified Public Accountants"/>
    <s v="2455 PARLEYS WAY"/>
    <s v="SALT LAKE CITY"/>
    <s v="UT"/>
    <n v="84109"/>
    <x v="213"/>
    <s v="Limited  Liability Company(LLC)"/>
    <s v="Unanswered"/>
    <s v="Unanswered"/>
    <s v="Unanswered"/>
    <m/>
    <n v="20"/>
    <d v="2020-04-28T00:00:00"/>
    <s v="Bank of Utah"/>
    <x v="0"/>
  </r>
  <r>
    <s v="e $150,000-350,000"/>
    <s v="COOPER WILLIAMS LLC"/>
    <s v="Certified Public Accountants"/>
    <s v="170 S Main Street, Ste 800"/>
    <s v="SALT LAKE CITY"/>
    <s v="UT"/>
    <n v="84101"/>
    <x v="213"/>
    <s v="Limited  Liability Company(LLC)"/>
    <s v="Unanswered"/>
    <s v="Unanswered"/>
    <s v="Unanswered"/>
    <m/>
    <n v="23"/>
    <d v="2020-04-11T00:00:00"/>
    <s v="Zions Bank, A Division of"/>
    <x v="0"/>
  </r>
  <r>
    <s v="e $150,000-350,000"/>
    <s v="LARSEN TEAM MANAGEMENT LLC"/>
    <s v="Payroll Services"/>
    <s v="1168 South Legacy View Street"/>
    <s v="SALT LAKE CITY"/>
    <s v="UT"/>
    <n v="84104"/>
    <x v="353"/>
    <s v="Limited  Liability Company(LLC)"/>
    <s v="White"/>
    <s v="Male Owned"/>
    <s v="Non-Veteran"/>
    <m/>
    <n v="18"/>
    <d v="2020-04-14T00:00:00"/>
    <s v="Zions Bank, A Division of"/>
    <x v="0"/>
  </r>
  <r>
    <s v="e $150,000-350,000"/>
    <s v="RL TACO TIME MANAGEMENT LLC"/>
    <s v="Payroll Services"/>
    <s v="1168 South Legacy View Street"/>
    <s v="SALT LAKE CITY"/>
    <s v="UT"/>
    <n v="84104"/>
    <x v="353"/>
    <s v="Limited  Liability Company(LLC)"/>
    <s v="White"/>
    <s v="Male Owned"/>
    <s v="Non-Veteran"/>
    <m/>
    <n v="157"/>
    <d v="2020-04-14T00:00:00"/>
    <s v="Zions Bank, A Division of"/>
    <x v="0"/>
  </r>
  <r>
    <s v="d $350,000-1 million"/>
    <s v="PT&amp;C GROUP, LLC"/>
    <s v="Accounting Services"/>
    <s v="5320 S 900 East STE 200"/>
    <s v="SALT LAKE CITY"/>
    <s v="UT"/>
    <n v="84117"/>
    <x v="214"/>
    <s v="Limited  Liability Company(LLC)"/>
    <s v="Unanswered"/>
    <s v="Unanswered"/>
    <s v="Unanswered"/>
    <m/>
    <n v="52"/>
    <d v="2020-04-09T00:00:00"/>
    <s v="First Financial Bank"/>
    <x v="0"/>
  </r>
  <r>
    <s v="e $150,000-350,000"/>
    <s v="CE MEDICAL GROUP, LLC"/>
    <s v="Accounting Services"/>
    <s v="5650 S Green St Suite B"/>
    <s v="SALT LAKE CITY"/>
    <s v="UT"/>
    <n v="84123"/>
    <x v="214"/>
    <s v="Limited  Liability Company(LLC)"/>
    <s v="White"/>
    <s v="Male Owned"/>
    <s v="Non-Veteran"/>
    <m/>
    <n v="36"/>
    <d v="2020-04-15T00:00:00"/>
    <s v="Zions Bank, A Division of"/>
    <x v="0"/>
  </r>
  <r>
    <s v="c $1-2 million"/>
    <s v="VALINTINER CRANE BRUNJES ONYON ARCHITECTS LLC"/>
    <s v="Architectural Services"/>
    <s v="524 S 600 E"/>
    <s v="SALT LAKE CITY"/>
    <s v="UT"/>
    <n v="84102"/>
    <x v="215"/>
    <s v="Limited  Liability Company(LLC)"/>
    <s v="Unanswered"/>
    <s v="Male Owned"/>
    <s v="Unanswered"/>
    <m/>
    <n v="89"/>
    <d v="2020-04-04T00:00:00"/>
    <s v="Bank of Utah"/>
    <x v="0"/>
  </r>
  <r>
    <s v="e $150,000-350,000"/>
    <s v="LOCI LLC"/>
    <s v="Landscape Services"/>
    <s v="569 East 2nd Avenue Bldg B"/>
    <s v="SALT LAKE CITY"/>
    <s v="UT"/>
    <n v="84103"/>
    <x v="216"/>
    <s v="Limited  Liability Company(LLC)"/>
    <s v="Unanswered"/>
    <s v="Unanswered"/>
    <s v="Unanswered"/>
    <m/>
    <n v="13"/>
    <d v="2020-04-13T00:00:00"/>
    <s v="Zions Bank, A Division of"/>
    <x v="0"/>
  </r>
  <r>
    <s v="d $350,000-1 million"/>
    <s v="BNA, LLC"/>
    <s v="Engineering Services"/>
    <s v="635 SOUTH STATE STREET"/>
    <s v="SALT LAKE CITY"/>
    <s v="UT"/>
    <n v="84111"/>
    <x v="217"/>
    <s v="Limited  Liability Company(LLC)"/>
    <s v="White"/>
    <s v="Male Owned"/>
    <s v="Non-Veteran"/>
    <m/>
    <n v="50"/>
    <d v="2020-04-07T00:00:00"/>
    <s v="Cache Valley Bank"/>
    <x v="0"/>
  </r>
  <r>
    <s v="e $150,000-350,000"/>
    <s v="DOMINION ENGINEERING ASSOCIATES, L.C."/>
    <s v="Engineering Services"/>
    <s v="5684 S. GREENSTREET"/>
    <s v="SALT LAKE CITY"/>
    <s v="UT"/>
    <n v="84123"/>
    <x v="217"/>
    <s v="Limited  Liability Company(LLC)"/>
    <s v="Unanswered"/>
    <s v="Male Owned"/>
    <s v="Non-Veteran"/>
    <m/>
    <n v="19"/>
    <d v="2020-04-13T00:00:00"/>
    <s v="JPMorgan Chase Bank, National Association"/>
    <x v="0"/>
  </r>
  <r>
    <s v="e $150,000-350,000"/>
    <s v="EDM PARTNERS LLC"/>
    <s v="Engineering Services"/>
    <s v="2815 East 3300 South"/>
    <s v="SALT LAKE CITY"/>
    <s v="UT"/>
    <n v="84109"/>
    <x v="217"/>
    <s v="Limited  Liability Company(LLC)"/>
    <s v="Unanswered"/>
    <s v="Unanswered"/>
    <s v="Unanswered"/>
    <m/>
    <n v="9"/>
    <d v="2020-04-12T00:00:00"/>
    <s v="KeyBank National Association"/>
    <x v="0"/>
  </r>
  <r>
    <s v="e $150,000-350,000"/>
    <s v="PROVIDER HEALTHCARE, LLC"/>
    <s v="Engineering Services"/>
    <s v="2455 E PARLEYS WAY, STE 310"/>
    <s v="SALT LAKE CITY"/>
    <s v="UT"/>
    <n v="84108"/>
    <x v="217"/>
    <s v="Limited  Liability Company(LLC)"/>
    <s v="Unanswered"/>
    <s v="Unanswered"/>
    <s v="Unanswered"/>
    <m/>
    <n v="17"/>
    <d v="2020-04-07T00:00:00"/>
    <s v="Meadows Bank"/>
    <x v="0"/>
  </r>
  <r>
    <s v="e $150,000-350,000"/>
    <s v="PVE CONSULTING ENGINEERS, LLC"/>
    <s v="Engineering Services"/>
    <s v="1040 NORTH 2200 WEST"/>
    <s v="SALT LAKE CITY"/>
    <s v="UT"/>
    <n v="84116"/>
    <x v="217"/>
    <s v="Limited  Liability Company(LLC)"/>
    <s v="Unanswered"/>
    <s v="Unanswered"/>
    <s v="Unanswered"/>
    <m/>
    <n v="25"/>
    <d v="2020-04-06T00:00:00"/>
    <s v="Mountain America FCU"/>
    <x v="0"/>
  </r>
  <r>
    <s v="e $150,000-350,000"/>
    <s v="TALISMAN CIVIL CONSULTANTS, LLC"/>
    <s v="Engineering Services"/>
    <s v="1588 South Main Street, Suite 200"/>
    <s v="SALT LAKE CITY"/>
    <s v="UT"/>
    <n v="84115"/>
    <x v="217"/>
    <s v="Limited  Liability Company(LLC)"/>
    <s v="Unanswered"/>
    <s v="Unanswered"/>
    <s v="Unanswered"/>
    <m/>
    <n v="15"/>
    <d v="2020-04-15T00:00:00"/>
    <s v="Zions Bank, A Division of"/>
    <x v="0"/>
  </r>
  <r>
    <s v="d $350,000-1 million"/>
    <s v="SORENSON FORENSICS LLC"/>
    <s v="Testing Laboratories"/>
    <s v="2511 SW Temple"/>
    <s v="SALT LAKE CITY"/>
    <s v="UT"/>
    <n v="84115"/>
    <x v="218"/>
    <s v="Limited  Liability Company(LLC)"/>
    <s v="Unanswered"/>
    <s v="Unanswered"/>
    <s v="Unanswered"/>
    <m/>
    <n v="30"/>
    <d v="2020-04-29T00:00:00"/>
    <s v="Midland States Bank"/>
    <x v="0"/>
  </r>
  <r>
    <s v="b $2-5 million"/>
    <s v="HB INTERMOUNTAIN HOLDINGS, LLC"/>
    <s v="Interior Design Services"/>
    <s v="249 South 400 East"/>
    <s v="SALT LAKE CITY"/>
    <s v="UT"/>
    <n v="84111"/>
    <x v="354"/>
    <s v="Limited  Liability Company(LLC)"/>
    <s v="Unanswered"/>
    <s v="Unanswered"/>
    <s v="Unanswered"/>
    <m/>
    <n v="183"/>
    <d v="2020-04-10T00:00:00"/>
    <s v="Zions Bank, A Division of"/>
    <x v="0"/>
  </r>
  <r>
    <s v="e $150,000-350,000"/>
    <s v="INFINITE SCALE DESIGN GROUP, LLC"/>
    <s v="Graphic Design Services"/>
    <s v="160 W. 900 S."/>
    <s v="SALT LAKE CITY,"/>
    <s v="UT"/>
    <n v="84101"/>
    <x v="355"/>
    <s v="Limited  Liability Company(LLC)"/>
    <s v="Unanswered"/>
    <s v="Unanswered"/>
    <s v="Unanswered"/>
    <m/>
    <n v="27"/>
    <d v="2020-04-30T00:00:00"/>
    <s v="Bank of the West"/>
    <x v="0"/>
  </r>
  <r>
    <s v="d $350,000-1 million"/>
    <s v="ETC GROUP LLC"/>
    <s v="Other Design Services"/>
    <s v="1997 S 1100 E"/>
    <s v="SALT LAKE CITY"/>
    <s v="UT"/>
    <n v="84106"/>
    <x v="356"/>
    <s v="Limited  Liability Company(LLC)"/>
    <s v="White"/>
    <s v="Male Owned"/>
    <s v="Non-Veteran"/>
    <m/>
    <n v="51"/>
    <d v="2020-04-16T00:00:00"/>
    <s v="JPMorgan Chase Bank, National Association"/>
    <x v="0"/>
  </r>
  <r>
    <s v="e $150,000-350,000"/>
    <s v="IN THE EVENT, LLC"/>
    <s v="Other Design Services"/>
    <s v="3008 S 300 W"/>
    <s v="SALT LAKE CITY"/>
    <s v="UT"/>
    <n v="84115"/>
    <x v="356"/>
    <s v="Limited  Liability Company(LLC)"/>
    <s v="Unanswered"/>
    <s v="Female Owned"/>
    <s v="Non-Veteran"/>
    <m/>
    <n v="22"/>
    <d v="2020-05-12T00:00:00"/>
    <s v="Zions Bank, A Division of"/>
    <x v="0"/>
  </r>
  <r>
    <s v="d $350,000-1 million"/>
    <s v="RED GAMES CO., LLC"/>
    <s v="Custom Computer Software"/>
    <s v="9 Exchange Place, Suite 700"/>
    <s v="SALT LAKE CITY"/>
    <s v="UT"/>
    <n v="84111"/>
    <x v="219"/>
    <s v="Limited  Liability Company(LLC)"/>
    <s v="Unanswered"/>
    <s v="Male Owned"/>
    <s v="Non-Veteran"/>
    <m/>
    <n v="37"/>
    <d v="2020-04-11T00:00:00"/>
    <s v="City National Bank"/>
    <x v="0"/>
  </r>
  <r>
    <s v="d $350,000-1 million"/>
    <s v="PRENTICEWORX, LLC"/>
    <s v="Custom Computer Software"/>
    <s v="8 E BROADWAY ste 600"/>
    <s v="SALT LAKE CITY"/>
    <s v="UT"/>
    <n v="84111"/>
    <x v="219"/>
    <s v="Limited  Liability Company(LLC)"/>
    <s v="White"/>
    <s v="Male Owned"/>
    <s v="Non-Veteran"/>
    <m/>
    <n v="30"/>
    <d v="2020-04-15T00:00:00"/>
    <s v="JPMorgan Chase Bank, National Association"/>
    <x v="0"/>
  </r>
  <r>
    <s v="d $350,000-1 million"/>
    <s v="UNDERBELLY CREATIVE LLC"/>
    <s v="Custom Computer Software"/>
    <s v="343 W 400 S"/>
    <s v="SALT LAKE CITY"/>
    <s v="UT"/>
    <n v="84101"/>
    <x v="219"/>
    <s v="Limited  Liability Company(LLC)"/>
    <s v="White"/>
    <s v="Male Owned"/>
    <s v="Unanswered"/>
    <m/>
    <n v="32"/>
    <d v="2020-04-13T00:00:00"/>
    <s v="KeyBank National Association"/>
    <x v="0"/>
  </r>
  <r>
    <s v="d $350,000-1 million"/>
    <s v="CUPRODIGY, LLC"/>
    <s v="Custom Computer Software"/>
    <s v="420 E South Temple, Ste 520"/>
    <s v="SALT LAKE CITY"/>
    <s v="UT"/>
    <n v="84111"/>
    <x v="219"/>
    <s v="Limited  Liability Company(LLC)"/>
    <s v="White"/>
    <s v="Male Owned"/>
    <s v="Non-Veteran"/>
    <m/>
    <n v="29"/>
    <d v="2020-04-15T00:00:00"/>
    <s v="Wasatch Peaks FCU"/>
    <x v="0"/>
  </r>
  <r>
    <s v="e $150,000-350,000"/>
    <s v="KIMONO LLC"/>
    <s v="Custom Computer Software"/>
    <s v="35 WEST BROADWAY SUITE 103"/>
    <s v="SALT LAKE CITY"/>
    <s v="UT"/>
    <n v="84101"/>
    <x v="219"/>
    <s v="Limited  Liability Company(LLC)"/>
    <s v="Unanswered"/>
    <s v="Unanswered"/>
    <s v="Unanswered"/>
    <m/>
    <m/>
    <d v="2020-05-03T00:00:00"/>
    <s v="Wells Fargo Bank, National Association"/>
    <x v="0"/>
  </r>
  <r>
    <s v="e $150,000-350,000"/>
    <s v="TWIO BRAND, LLC"/>
    <s v="Custom Computer Software"/>
    <s v="2207 East 2100 South"/>
    <s v="SALT LAKE CITY"/>
    <s v="UT"/>
    <n v="84109"/>
    <x v="219"/>
    <s v="Limited  Liability Company(LLC)"/>
    <s v="Unanswered"/>
    <s v="Unanswered"/>
    <s v="Unanswered"/>
    <m/>
    <n v="12"/>
    <d v="2020-04-14T00:00:00"/>
    <s v="Zions Bank, A Division of"/>
    <x v="0"/>
  </r>
  <r>
    <s v="d $350,000-1 million"/>
    <s v="LIGHTSTREAM MANAGED SERVICES, LLC"/>
    <s v="Software System Design Services"/>
    <s v="208 North 2100 West, 2nd Floor"/>
    <s v="SALT LAKE CITY"/>
    <s v="UT"/>
    <n v="84116"/>
    <x v="220"/>
    <s v="Limited  Liability Company(LLC)"/>
    <s v="White"/>
    <s v="Unanswered"/>
    <s v="Unanswered"/>
    <m/>
    <n v="29"/>
    <d v="2020-04-10T00:00:00"/>
    <s v="JPMorgan Chase Bank, National Association"/>
    <x v="0"/>
  </r>
  <r>
    <s v="e $150,000-350,000"/>
    <s v="HEI SECURITY LLC"/>
    <s v="Software System Design Services"/>
    <s v="3676 W CALIFORNIA AVE"/>
    <s v="SALT LAKE CITY"/>
    <s v="UT"/>
    <n v="84104"/>
    <x v="220"/>
    <s v="Limited  Liability Company(LLC)"/>
    <s v="Unanswered"/>
    <s v="Unanswered"/>
    <s v="Unanswered"/>
    <m/>
    <n v="23"/>
    <d v="2020-04-08T00:00:00"/>
    <s v="Bank of Utah"/>
    <x v="0"/>
  </r>
  <r>
    <s v="e $150,000-350,000"/>
    <s v="LONE PEAK TECHNOLOGIES, L.L.C"/>
    <s v="Software System Design Services"/>
    <s v="1785 S 4490 W"/>
    <s v="SALT LAKE CITY"/>
    <s v="UT"/>
    <n v="84104"/>
    <x v="220"/>
    <s v="Limited  Liability Company(LLC)"/>
    <s v="Unanswered"/>
    <s v="Unanswered"/>
    <s v="Unanswered"/>
    <m/>
    <n v="12"/>
    <d v="2020-05-01T00:00:00"/>
    <s v="JPMorgan Chase Bank, National Association"/>
    <x v="0"/>
  </r>
  <r>
    <s v="e $150,000-350,000"/>
    <s v="IQUE REPAIR LLC"/>
    <s v="Software System Design Services"/>
    <s v="2344 Lakeline Drive"/>
    <s v="SALT LAKE CITY"/>
    <s v="UT"/>
    <n v="84109"/>
    <x v="220"/>
    <s v="Limited  Liability Company(LLC)"/>
    <s v="Unanswered"/>
    <s v="Male Owned"/>
    <s v="Non-Veteran"/>
    <m/>
    <n v="40"/>
    <d v="2020-04-11T00:00:00"/>
    <s v="Mountain America FCU"/>
    <x v="0"/>
  </r>
  <r>
    <s v="d $350,000-1 million"/>
    <s v="360 CLOUD SOLUTIONS, LLC"/>
    <s v="Computer Related Services"/>
    <s v="294 SOUTH MAIN ST STE 1300"/>
    <s v="SALT LAKE CITY"/>
    <s v="UT"/>
    <n v="84111"/>
    <x v="221"/>
    <s v="Limited  Liability Company(LLC)"/>
    <s v="White"/>
    <s v="Male Owned"/>
    <s v="Unanswered"/>
    <m/>
    <n v="30"/>
    <d v="2020-04-06T00:00:00"/>
    <s v="Stearns Bank National Association"/>
    <x v="0"/>
  </r>
  <r>
    <s v="e $150,000-350,000"/>
    <s v="HYDRO STUDIOS, LLC"/>
    <s v="Computer Related Services"/>
    <s v="560 E 600 S"/>
    <s v="SALT LAKE CITY"/>
    <s v="UT"/>
    <n v="84102"/>
    <x v="221"/>
    <s v="Limited  Liability Company(LLC)"/>
    <s v="Unanswered"/>
    <s v="Male Owned"/>
    <s v="Non-Veteran"/>
    <m/>
    <n v="15"/>
    <d v="2020-04-27T00:00:00"/>
    <s v="Bank of Utah"/>
    <x v="0"/>
  </r>
  <r>
    <s v="e $150,000-350,000"/>
    <s v="DASH2GROUP LLC"/>
    <s v="Computer Related Services"/>
    <s v="136 S MAIN ST #630"/>
    <s v="SALT LAKE CITY"/>
    <s v="UT"/>
    <n v="84101"/>
    <x v="221"/>
    <s v="Limited  Liability Company(LLC)"/>
    <s v="White"/>
    <s v="Male Owned"/>
    <s v="Veteran"/>
    <m/>
    <n v="0"/>
    <d v="2020-04-09T00:00:00"/>
    <s v="Coastal Community Bank"/>
    <x v="0"/>
  </r>
  <r>
    <s v="e $150,000-350,000"/>
    <s v="SICILIA RESTAURANT MANAGEMENT"/>
    <s v="Computer Related Services"/>
    <s v="2020 East 3300 South"/>
    <s v="SALT LAKE CITY"/>
    <s v="UT"/>
    <n v="84109"/>
    <x v="221"/>
    <s v="Limited  Liability Company(LLC)"/>
    <s v="Unanswered"/>
    <s v="Unanswered"/>
    <s v="Unanswered"/>
    <m/>
    <n v="48"/>
    <d v="2020-04-13T00:00:00"/>
    <s v="Readycap Lending, LLC"/>
    <x v="0"/>
  </r>
  <r>
    <s v="b $2-5 million"/>
    <s v="LEAVITT PARTNERS, LLC"/>
    <s v="Management Consulting"/>
    <s v="299 South Main, Suite 2300"/>
    <s v="SALT LAKE CITY"/>
    <s v="UT"/>
    <n v="84111"/>
    <x v="222"/>
    <s v="Limited  Liability Company(LLC)"/>
    <s v="Unanswered"/>
    <s v="Unanswered"/>
    <s v="Unanswered"/>
    <m/>
    <n v="129"/>
    <d v="2020-04-14T00:00:00"/>
    <s v="Zions Bank, A Division of"/>
    <x v="0"/>
  </r>
  <r>
    <s v="d $350,000-1 million"/>
    <s v="UNITA ADVISORS"/>
    <s v="Management Consulting"/>
    <s v="6510 S Millrock Dr"/>
    <s v="SALT LAKE CITY"/>
    <s v="UT"/>
    <n v="84121"/>
    <x v="222"/>
    <s v="Limited  Liability Company(LLC)"/>
    <s v="Unanswered"/>
    <s v="Unanswered"/>
    <s v="Unanswered"/>
    <m/>
    <n v="1"/>
    <d v="2020-04-27T00:00:00"/>
    <s v="Utah First FCU"/>
    <x v="0"/>
  </r>
  <r>
    <s v="d $350,000-1 million"/>
    <s v="SUMMIT VISTA EMPLOYEE CO LLC"/>
    <s v="Management Consulting"/>
    <s v="3390 W Signal Peak Dr"/>
    <s v="SALT LAKE CITY"/>
    <s v="UT"/>
    <n v="84129"/>
    <x v="222"/>
    <s v="Limited  Liability Company(LLC)"/>
    <s v="Unanswered"/>
    <s v="Unanswered"/>
    <s v="Unanswered"/>
    <m/>
    <n v="175"/>
    <d v="2020-04-12T00:00:00"/>
    <s v="Zions Bank, A Division of"/>
    <x v="0"/>
  </r>
  <r>
    <s v="e $150,000-350,000"/>
    <s v="PROGRESSIVE REPORTING AGENCY, LLC"/>
    <s v="Management Consulting"/>
    <s v="4141 W 2100 S"/>
    <s v="SALT LAKE CITY"/>
    <s v="UT"/>
    <n v="84120"/>
    <x v="222"/>
    <s v="Limited  Liability Company(LLC)"/>
    <s v="Unanswered"/>
    <s v="Unanswered"/>
    <s v="Unanswered"/>
    <m/>
    <n v="15"/>
    <d v="2020-04-28T00:00:00"/>
    <s v="Continental Bank"/>
    <x v="0"/>
  </r>
  <r>
    <s v="e $150,000-350,000"/>
    <s v="PINE CREEK MANAGEMENT, LLC"/>
    <s v="Management Consulting"/>
    <s v="111 E Broadway"/>
    <s v="SALT LAKE CITY"/>
    <s v="UT"/>
    <n v="84111"/>
    <x v="222"/>
    <s v="Limited  Liability Company(LLC)"/>
    <s v="Unanswered"/>
    <s v="Unanswered"/>
    <s v="Unanswered"/>
    <m/>
    <n v="10"/>
    <d v="2020-04-10T00:00:00"/>
    <s v="KeyBank National Association"/>
    <x v="0"/>
  </r>
  <r>
    <s v="e $150,000-350,000"/>
    <s v="PRODUCT LABS, LLC"/>
    <s v="Management Consulting"/>
    <s v="4578 S Highland Dr"/>
    <s v="SALT LAKE CITY"/>
    <s v="UT"/>
    <n v="84117"/>
    <x v="222"/>
    <s v="Limited  Liability Company(LLC)"/>
    <s v="Unanswered"/>
    <s v="Male Owned"/>
    <s v="Non-Veteran"/>
    <m/>
    <n v="22"/>
    <d v="2020-04-09T00:00:00"/>
    <s v="KeyBank National Association"/>
    <x v="0"/>
  </r>
  <r>
    <s v="e $150,000-350,000"/>
    <s v="IAM DIGITAL MARKETING GROUP"/>
    <s v="Marketing Consulting"/>
    <s v="136 E. South Temple"/>
    <s v="SALT LAKE CITY"/>
    <s v="UT"/>
    <n v="84111"/>
    <x v="224"/>
    <s v="Limited  Liability Company(LLC)"/>
    <s v="Unanswered"/>
    <s v="Unanswered"/>
    <s v="Unanswered"/>
    <m/>
    <n v="14"/>
    <d v="2020-05-05T00:00:00"/>
    <s v="Celtic Bank Corporation"/>
    <x v="0"/>
  </r>
  <r>
    <s v="e $150,000-350,000"/>
    <s v="REDIRECT LLC"/>
    <s v="Marketing Consulting"/>
    <s v="1336 S 1100 E"/>
    <s v="SALT LAKE CITY"/>
    <s v="UT"/>
    <n v="84105"/>
    <x v="224"/>
    <s v="Limited  Liability Company(LLC)"/>
    <s v="White"/>
    <s v="Unanswered"/>
    <s v="Non-Veteran"/>
    <m/>
    <n v="11"/>
    <d v="2020-04-03T00:00:00"/>
    <s v="Celtic Bank Corporation"/>
    <x v="0"/>
  </r>
  <r>
    <s v="e $150,000-350,000"/>
    <s v="LAUNCH SALES AND MARKETING LLC"/>
    <s v="Marketing Consulting"/>
    <s v="310 E 4500 S"/>
    <s v="SALT LAKE CITY"/>
    <s v="UT"/>
    <n v="84107"/>
    <x v="224"/>
    <s v="Limited  Liability Company(LLC)"/>
    <s v="White"/>
    <s v="Male Owned"/>
    <s v="Non-Veteran"/>
    <m/>
    <n v="30"/>
    <d v="2020-04-13T00:00:00"/>
    <s v="KeyBank National Association"/>
    <x v="0"/>
  </r>
  <r>
    <s v="e $150,000-350,000"/>
    <s v="FIRETOSS, LLC"/>
    <s v="Marketing Consulting"/>
    <s v="332 E 500 S"/>
    <s v="SALT LAKE CITY"/>
    <s v="UT"/>
    <n v="84111"/>
    <x v="224"/>
    <s v="Limited  Liability Company(LLC)"/>
    <s v="Unanswered"/>
    <s v="Unanswered"/>
    <s v="Unanswered"/>
    <m/>
    <n v="27"/>
    <d v="2020-04-09T00:00:00"/>
    <s v="University First FCU"/>
    <x v="0"/>
  </r>
  <r>
    <s v="e $150,000-350,000"/>
    <s v="AGILE SUPPLY CHAIN STRATEGIES LC"/>
    <s v="Logistics Consulting"/>
    <s v="1546 South 4650 West"/>
    <s v="SALT LAKE CITY"/>
    <s v="UT"/>
    <n v="84104"/>
    <x v="225"/>
    <s v="Limited  Liability Company(LLC)"/>
    <s v="Unanswered"/>
    <s v="Male Owned"/>
    <s v="Non-Veteran"/>
    <m/>
    <n v="24"/>
    <d v="2020-04-10T00:00:00"/>
    <s v="First Utah Bank"/>
    <x v="0"/>
  </r>
  <r>
    <s v="e $150,000-350,000"/>
    <s v="ARMSTRONG LOGISTICS LLC"/>
    <s v="Logistics Consulting"/>
    <s v="4541 S 700 E Ste 200"/>
    <s v="SALT LAKE CITY"/>
    <s v="UT"/>
    <n v="84107"/>
    <x v="225"/>
    <s v="Limited  Liability Company(LLC)"/>
    <s v="White"/>
    <s v="Unanswered"/>
    <s v="Unanswered"/>
    <m/>
    <n v="0"/>
    <d v="2020-04-27T00:00:00"/>
    <s v="Harvest Small Business Finance, LLC"/>
    <x v="0"/>
  </r>
  <r>
    <s v="c $1-2 million"/>
    <s v="CICERO RESEARCH, LLC"/>
    <s v="Other Management Consulting"/>
    <s v="35 N Rio Grande St"/>
    <s v="SALT LAKE CITY"/>
    <s v="UT"/>
    <n v="84101"/>
    <x v="226"/>
    <s v="Limited  Liability Company(LLC)"/>
    <s v="White"/>
    <s v="Male Owned"/>
    <s v="Non-Veteran"/>
    <m/>
    <n v="91"/>
    <d v="2020-04-03T00:00:00"/>
    <s v="Cache Valley Bank"/>
    <x v="0"/>
  </r>
  <r>
    <s v="e $150,000-350,000"/>
    <s v="TD SQUARED ENTERPRISES, LLC"/>
    <s v="Other Management Consulting"/>
    <s v="6575 S REDWOOD RD STE 201"/>
    <s v="SALT LAKE CITY"/>
    <s v="UT"/>
    <n v="84123"/>
    <x v="226"/>
    <s v="Limited  Liability Company(LLC)"/>
    <s v="Unanswered"/>
    <s v="Unanswered"/>
    <s v="Unanswered"/>
    <m/>
    <n v="14"/>
    <d v="2020-04-28T00:00:00"/>
    <s v="Continental Bank"/>
    <x v="0"/>
  </r>
  <r>
    <s v="d $350,000-1 million"/>
    <s v="ENERGY STRATEGIES"/>
    <s v="Technical Consulting Services"/>
    <s v="111 E. Broadway, Suite 1200"/>
    <s v="SALT LAKE CITY"/>
    <s v="UT"/>
    <n v="84111"/>
    <x v="228"/>
    <s v="Limited  Liability Company(LLC)"/>
    <s v="Unanswered"/>
    <s v="Unanswered"/>
    <s v="Unanswered"/>
    <m/>
    <n v="210"/>
    <d v="2020-05-03T00:00:00"/>
    <s v="Zions Bank, A Division of"/>
    <x v="0"/>
  </r>
  <r>
    <s v="b $2-5 million"/>
    <s v="ROA MANAGEMENT HOLDING, LLC"/>
    <s v="Advertising Agency"/>
    <s v="1775 Warm Springs Road"/>
    <s v="SALT LAKE CITY"/>
    <s v="UT"/>
    <n v="84116"/>
    <x v="233"/>
    <s v="Limited  Liability Company(LLC)"/>
    <s v="Unanswered"/>
    <s v="Unanswered"/>
    <s v="Unanswered"/>
    <m/>
    <n v="197"/>
    <d v="2020-04-11T00:00:00"/>
    <s v="KeyBank National Association"/>
    <x v="0"/>
  </r>
  <r>
    <s v="c $1-2 million"/>
    <s v="FORGEDX HOLDINGS, LLC"/>
    <s v="Advertising Agency"/>
    <s v="916 S. Main St."/>
    <s v="SALT LAKE CITY"/>
    <s v="UT"/>
    <n v="84101"/>
    <x v="233"/>
    <s v="Limited  Liability Company(LLC)"/>
    <s v="Unanswered"/>
    <s v="Unanswered"/>
    <s v="Non-Veteran"/>
    <m/>
    <n v="50"/>
    <d v="2020-04-15T00:00:00"/>
    <s v="Zions Bank, A Division of"/>
    <x v="0"/>
  </r>
  <r>
    <s v="e $150,000-350,000"/>
    <s v="ATRIUM 54, LLC"/>
    <s v="Advertising Agency"/>
    <s v="254 S 600 E # 2014"/>
    <s v="SALT LAKE CITY"/>
    <s v="UT"/>
    <n v="84102"/>
    <x v="233"/>
    <s v="Limited  Liability Company(LLC)"/>
    <s v="Unanswered"/>
    <s v="Unanswered"/>
    <s v="Unanswered"/>
    <m/>
    <n v="13"/>
    <d v="2020-04-10T00:00:00"/>
    <s v="Utah First FCU"/>
    <x v="0"/>
  </r>
  <r>
    <s v="e $150,000-350,000"/>
    <s v="FUEL MARKETING, LLC"/>
    <s v="Advertising Agency"/>
    <s v="2005 E 2700 S, STE 180"/>
    <s v="SALT LAKE CITY"/>
    <s v="UT"/>
    <n v="84109"/>
    <x v="233"/>
    <s v="Limited  Liability Company(LLC)"/>
    <s v="White"/>
    <s v="Female Owned"/>
    <s v="Non-Veteran"/>
    <m/>
    <n v="17"/>
    <d v="2020-04-15T00:00:00"/>
    <s v="Zions Bank, A Division of"/>
    <x v="0"/>
  </r>
  <r>
    <s v="d $350,000-1 million"/>
    <s v="ORCHID.EVENTS, LLC"/>
    <s v="Public Relations"/>
    <s v="175 S. WEST TEMPLE SUITE 30"/>
    <s v="SALT LAKE CITY"/>
    <s v="UT"/>
    <n v="84101"/>
    <x v="357"/>
    <s v="Limited  Liability Company(LLC)"/>
    <s v="Unanswered"/>
    <s v="Unanswered"/>
    <s v="Unanswered"/>
    <m/>
    <m/>
    <d v="2020-05-03T00:00:00"/>
    <s v="Wells Fargo Bank, National Association"/>
    <x v="0"/>
  </r>
  <r>
    <s v="d $350,000-1 million"/>
    <s v="ARENA LLC"/>
    <s v="Outdoor Advertising"/>
    <s v="1780 Sequoia Vista Circle"/>
    <s v="SALT LAKE CITY"/>
    <s v="UT"/>
    <n v="84104"/>
    <x v="358"/>
    <s v="Limited  Liability Company(LLC)"/>
    <s v="Unanswered"/>
    <s v="Unanswered"/>
    <s v="Unanswered"/>
    <m/>
    <n v="60"/>
    <d v="2020-04-27T00:00:00"/>
    <s v="U.S. Bank, National Association"/>
    <x v="0"/>
  </r>
  <r>
    <s v="d $350,000-1 million"/>
    <s v="ONLINE IMAGE, LLC"/>
    <s v="Advertising Other"/>
    <s v="5353 S 960 E #200"/>
    <s v="SALT LAKE CITY"/>
    <s v="UT"/>
    <n v="84117"/>
    <x v="359"/>
    <s v="Limited  Liability Company(LLC)"/>
    <s v="Unanswered"/>
    <s v="Unanswered"/>
    <s v="Unanswered"/>
    <m/>
    <n v="33"/>
    <d v="2020-04-09T00:00:00"/>
    <s v="Mountain America FCU"/>
    <x v="0"/>
  </r>
  <r>
    <s v="e $150,000-350,000"/>
    <s v="SAME LOVE LLC"/>
    <s v="Veterinary Services"/>
    <s v="7054 S 2300 E"/>
    <s v="SALT LAKE CITY"/>
    <s v="UT"/>
    <n v="84121"/>
    <x v="360"/>
    <s v="Limited  Liability Company(LLC)"/>
    <s v="Unanswered"/>
    <s v="Unanswered"/>
    <s v="Unanswered"/>
    <m/>
    <n v="25"/>
    <d v="2020-04-28T00:00:00"/>
    <s v="Cache Valley Bank"/>
    <x v="0"/>
  </r>
  <r>
    <s v="e $150,000-350,000"/>
    <s v="PLH VETERINARY SERVICES, PLLC"/>
    <s v="Veterinary Services"/>
    <s v="6047 S Redwood Rd"/>
    <s v="SALT LAKE CITY"/>
    <s v="UT"/>
    <n v="84123"/>
    <x v="360"/>
    <s v="Limited  Liability Company(LLC)"/>
    <s v="Unanswered"/>
    <s v="Unanswered"/>
    <s v="Unanswered"/>
    <m/>
    <n v="39"/>
    <d v="2020-04-29T00:00:00"/>
    <s v="Mountain America FCU"/>
    <x v="0"/>
  </r>
  <r>
    <s v="d $350,000-1 million"/>
    <s v="IMAGING CONCEPTS LLC"/>
    <s v="Other Technical Services"/>
    <s v="3785 South 500 West"/>
    <s v="SALT LAKE CITY"/>
    <s v="UT"/>
    <n v="84115"/>
    <x v="235"/>
    <s v="Limited  Liability Company(LLC)"/>
    <s v="Unanswered"/>
    <s v="Male Owned"/>
    <s v="Unanswered"/>
    <m/>
    <n v="28"/>
    <d v="2020-04-27T00:00:00"/>
    <s v="Zions Bank, A Division of"/>
    <x v="0"/>
  </r>
  <r>
    <s v="d $350,000-1 million"/>
    <s v="NARWHAL MET LLC"/>
    <s v="Other Technical Services"/>
    <s v="1950 S 900 W, N-1"/>
    <s v="SALT LAKE CITY"/>
    <s v="UT"/>
    <n v="84104"/>
    <x v="235"/>
    <s v="Limited  Liability Company(LLC)"/>
    <s v="Unanswered"/>
    <s v="Male Owned"/>
    <s v="Unanswered"/>
    <m/>
    <n v="44"/>
    <d v="2020-04-28T00:00:00"/>
    <s v="Zions Bank, A Division of"/>
    <x v="0"/>
  </r>
  <r>
    <s v="e $150,000-350,000"/>
    <s v="ENFUEGO HOLDINGS LLC"/>
    <s v="Other Technical Services"/>
    <s v="6415 S 3000 E STE 210"/>
    <s v="SALT LAKE CITY"/>
    <s v="UT"/>
    <n v="84121"/>
    <x v="235"/>
    <s v="Limited  Liability Company(LLC)"/>
    <s v="Unanswered"/>
    <s v="Unanswered"/>
    <s v="Unanswered"/>
    <m/>
    <n v="21"/>
    <d v="2020-04-05T00:00:00"/>
    <s v="Mountain America FCU"/>
    <x v="0"/>
  </r>
  <r>
    <s v="e $150,000-350,000"/>
    <s v="CENTRAL SERVICING LLC"/>
    <s v="Other Technical Services"/>
    <s v="5292 S. College Drive, Suite 101"/>
    <s v="SALT LAKE CITY"/>
    <s v="UT"/>
    <n v="84123"/>
    <x v="235"/>
    <s v="Limited  Liability Company(LLC)"/>
    <s v="Asian"/>
    <s v="Unanswered"/>
    <s v="Unanswered"/>
    <m/>
    <n v="22"/>
    <d v="2020-04-10T00:00:00"/>
    <s v="Sunwest Bank"/>
    <x v="0"/>
  </r>
  <r>
    <s v="e $150,000-350,000"/>
    <s v="MORGAN, MINNOCK, RICE &amp; MINER, PLLC"/>
    <s v="Other Technical Services"/>
    <s v="136 S. Main Street Suite 800"/>
    <s v="SALT LAKE CITY"/>
    <s v="UT"/>
    <n v="84101"/>
    <x v="235"/>
    <s v="Limited  Liability Company(LLC)"/>
    <s v="Unanswered"/>
    <s v="Unanswered"/>
    <s v="Unanswered"/>
    <m/>
    <n v="18"/>
    <d v="2020-04-15T00:00:00"/>
    <s v="Zions Bank, A Division of"/>
    <x v="0"/>
  </r>
  <r>
    <s v="d $350,000-1 million"/>
    <s v="GARBETT MANAGEMENT, LC"/>
    <s v="Bank Holding Companies"/>
    <s v="273 North EASTCAPITOL ST"/>
    <s v="SALT LAKE CITY"/>
    <s v="UT"/>
    <n v="84103"/>
    <x v="237"/>
    <s v="Limited  Liability Company(LLC)"/>
    <s v="White"/>
    <s v="Male Owned"/>
    <s v="Unanswered"/>
    <m/>
    <n v="45"/>
    <d v="2020-04-06T00:00:00"/>
    <s v="Brighton Bank"/>
    <x v="0"/>
  </r>
  <r>
    <s v="d $350,000-1 million"/>
    <s v="FORWARD FOCUS HOLDINGS LLC"/>
    <s v="Corporate or Regional Management"/>
    <s v="2598 E CYPRESS WAY"/>
    <s v="SALT LAKE CITY"/>
    <s v="UT"/>
    <n v="84121"/>
    <x v="238"/>
    <s v="Limited  Liability Company(LLC)"/>
    <s v="Unanswered"/>
    <s v="Female Owned"/>
    <s v="Non-Veteran"/>
    <m/>
    <n v="100"/>
    <d v="2020-04-15T00:00:00"/>
    <s v="JPMorgan Chase Bank, National Association"/>
    <x v="0"/>
  </r>
  <r>
    <s v="e $150,000-350,000"/>
    <s v="FISHER GROUP DE, LLC"/>
    <s v="Corporate or Regional Management"/>
    <s v="4517 West 1730 South"/>
    <s v="SALT LAKE CITY"/>
    <s v="UT"/>
    <n v="84104"/>
    <x v="238"/>
    <s v="Limited  Liability Company(LLC)"/>
    <s v="Unanswered"/>
    <s v="Male Owned"/>
    <s v="Non-Veteran"/>
    <m/>
    <n v="16"/>
    <d v="2020-04-30T00:00:00"/>
    <s v="Cache Valley Bank"/>
    <x v="0"/>
  </r>
  <r>
    <s v="d $350,000-1 million"/>
    <s v="JGW, LLC"/>
    <s v="Administrative Services"/>
    <s v="4697 S CHERRY ST BLDG 1"/>
    <s v="SALT LAKE CITY"/>
    <s v="UT"/>
    <n v="84123"/>
    <x v="361"/>
    <s v="Limited  Liability Company(LLC)"/>
    <s v="Unanswered"/>
    <s v="Male Owned"/>
    <s v="Unanswered"/>
    <m/>
    <n v="67"/>
    <d v="2020-04-16T00:00:00"/>
    <s v="Community Banks of Colorado, A Division of"/>
    <x v="0"/>
  </r>
  <r>
    <s v="e $150,000-350,000"/>
    <s v="KILLER MEXICAN MANAGEMENT, L.L.P."/>
    <s v="Administrative Services"/>
    <s v="736 W. North Temple"/>
    <s v="SALT LAKE CITY"/>
    <s v="UT"/>
    <n v="84116"/>
    <x v="361"/>
    <s v="Limited  Liability Company(LLC)"/>
    <s v="Unanswered"/>
    <s v="Female Owned"/>
    <s v="Non-Veteran"/>
    <m/>
    <n v="180"/>
    <d v="2020-05-03T00:00:00"/>
    <s v="Zions Bank, A Division of"/>
    <x v="0"/>
  </r>
  <r>
    <s v="c $1-2 million"/>
    <s v="CORE LABOR MANAGEMENT, LLC"/>
    <s v="Employment Placement"/>
    <s v="62 W OAKLAND AVE"/>
    <s v="SALT LAKE CITY"/>
    <s v="UT"/>
    <n v="84115"/>
    <x v="239"/>
    <s v="Limited  Liability Company(LLC)"/>
    <s v="Unanswered"/>
    <s v="Unanswered"/>
    <s v="Unanswered"/>
    <m/>
    <n v="456"/>
    <d v="2020-05-01T00:00:00"/>
    <s v="Bank of Utah"/>
    <x v="0"/>
  </r>
  <r>
    <s v="d $350,000-1 million"/>
    <s v="GALAXY RESOURCES LLC"/>
    <s v="Employment Placement"/>
    <s v="2880 S MAIN ST #220"/>
    <s v="SALT LAKE CITY"/>
    <s v="UT"/>
    <n v="84115"/>
    <x v="239"/>
    <s v="Limited  Liability Company(LLC)"/>
    <s v="Unanswered"/>
    <s v="Male Owned"/>
    <s v="Unanswered"/>
    <m/>
    <n v="69"/>
    <d v="2020-05-06T00:00:00"/>
    <s v="America First FCU"/>
    <x v="0"/>
  </r>
  <r>
    <s v="e $150,000-350,000"/>
    <s v="PRINCEPERELSON, LLC"/>
    <s v="Employment Placement"/>
    <s v="2180 South 1300 East Suite 350"/>
    <s v="SALT LAKE CITY"/>
    <s v="UT"/>
    <n v="84106"/>
    <x v="239"/>
    <s v="Limited  Liability Company(LLC)"/>
    <s v="Unanswered"/>
    <s v="Female Owned"/>
    <s v="Non-Veteran"/>
    <m/>
    <n v="39"/>
    <d v="2020-04-10T00:00:00"/>
    <s v="First Utah Bank"/>
    <x v="0"/>
  </r>
  <r>
    <s v="e $150,000-350,000"/>
    <s v="VITAL SIGNS STAFFING, LLC"/>
    <s v="Employment Placement"/>
    <s v="3761 South 700 East, Suite 150"/>
    <s v="SALT LAKE CITY"/>
    <s v="UT"/>
    <n v="84106"/>
    <x v="239"/>
    <s v="Limited  Liability Company(LLC)"/>
    <s v="Unanswered"/>
    <s v="Unanswered"/>
    <s v="Unanswered"/>
    <m/>
    <n v="22"/>
    <d v="2020-04-15T00:00:00"/>
    <s v="Zions Bank, A Division of"/>
    <x v="0"/>
  </r>
  <r>
    <s v="b $2-5 million"/>
    <s v="OUTSOURCED ASSOCIATES &amp; STAFFING LLC"/>
    <s v="Temporary Help"/>
    <s v="5251 S GREEN STSUITE 350"/>
    <s v="SALT LAKE CITY"/>
    <s v="UT"/>
    <n v="84123"/>
    <x v="362"/>
    <s v="Limited  Liability Company(LLC)"/>
    <s v="Unanswered"/>
    <s v="Unanswered"/>
    <s v="Unanswered"/>
    <m/>
    <n v="204"/>
    <d v="2020-04-12T00:00:00"/>
    <s v="Continental Bank"/>
    <x v="0"/>
  </r>
  <r>
    <s v="c $1-2 million"/>
    <s v="CA OUTSOURCE ASSOCIATES LLC"/>
    <s v="Temporary Help"/>
    <s v="5251 S GREEN STSUITE 350"/>
    <s v="SALT LAKE CITY"/>
    <s v="UT"/>
    <n v="84123"/>
    <x v="362"/>
    <s v="Limited  Liability Company(LLC)"/>
    <s v="Unanswered"/>
    <s v="Unanswered"/>
    <s v="Unanswered"/>
    <m/>
    <n v="61"/>
    <d v="2020-04-11T00:00:00"/>
    <s v="Continental Bank"/>
    <x v="0"/>
  </r>
  <r>
    <s v="c $1-2 million"/>
    <s v="SYNERGY STAFFING PARTNERS LLC"/>
    <s v="Temporary Help"/>
    <s v="5578 South Redwood Road, Suite #B"/>
    <s v="SALT LAKE CITY"/>
    <s v="UT"/>
    <n v="84123"/>
    <x v="362"/>
    <s v="Limited  Liability Company(LLC)"/>
    <s v="Unanswered"/>
    <s v="Unanswered"/>
    <s v="Unanswered"/>
    <m/>
    <n v="227"/>
    <d v="2020-04-16T00:00:00"/>
    <s v="Zions Bank, A Division of"/>
    <x v="0"/>
  </r>
  <r>
    <s v="d $350,000-1 million"/>
    <s v="COMPLETE AVIATION SERVICES AND MODIFICATION, LLC"/>
    <s v="Temporary Help"/>
    <s v="1100 East 6600 South, STE 260"/>
    <s v="SALT LAKE CITY"/>
    <s v="UT"/>
    <n v="84121"/>
    <x v="362"/>
    <s v="Limited  Liability Company(LLC)"/>
    <s v="Unanswered"/>
    <s v="Unanswered"/>
    <s v="Unanswered"/>
    <m/>
    <n v="77"/>
    <d v="2020-04-15T00:00:00"/>
    <s v="U.S. Bank, National Association"/>
    <x v="0"/>
  </r>
  <r>
    <s v="e $150,000-350,000"/>
    <s v="TRIBUTARY STAFFING, LLC"/>
    <s v="Temporary Help"/>
    <s v="4844 S. Redwood Road"/>
    <s v="SALT LAKE CITY"/>
    <s v="UT"/>
    <n v="84123"/>
    <x v="362"/>
    <s v="Limited  Liability Company(LLC)"/>
    <s v="Unanswered"/>
    <s v="Unanswered"/>
    <s v="Unanswered"/>
    <m/>
    <n v="27"/>
    <d v="2020-04-11T00:00:00"/>
    <s v="Mountain America FCU"/>
    <x v="0"/>
  </r>
  <r>
    <s v="d $350,000-1 million"/>
    <s v="WASATCH RESIDENTIAL EMPLOYEES, LLC"/>
    <s v="Professional Employer Services"/>
    <s v="620 SOUTH STATE STREET"/>
    <s v="SALT LAKE CITY"/>
    <s v="UT"/>
    <n v="84111"/>
    <x v="363"/>
    <s v="Limited  Liability Company(LLC)"/>
    <s v="Unanswered"/>
    <s v="Unanswered"/>
    <s v="Unanswered"/>
    <m/>
    <n v="31"/>
    <d v="2020-04-10T00:00:00"/>
    <s v="Cache Valley Bank"/>
    <x v="0"/>
  </r>
  <r>
    <s v="d $350,000-1 million"/>
    <s v="CROWDVAC STAFFING LLC"/>
    <s v="Professional Employer Services"/>
    <s v="10 W BROADWAY STE 700"/>
    <s v="SALT LAKE CITY"/>
    <s v="UT"/>
    <n v="84101"/>
    <x v="363"/>
    <s v="Limited  Liability Company(LLC)"/>
    <s v="Unanswered"/>
    <s v="Unanswered"/>
    <s v="Unanswered"/>
    <m/>
    <n v="64"/>
    <d v="2020-04-05T00:00:00"/>
    <s v="Mountain America FCU"/>
    <x v="0"/>
  </r>
  <r>
    <s v="e $150,000-350,000"/>
    <s v="VOYSO LLC"/>
    <s v="Telemarketing"/>
    <s v="2150 South 1300 East"/>
    <s v="SALT LAKE CITY"/>
    <s v="UT"/>
    <n v="84106"/>
    <x v="364"/>
    <s v="Limited  Liability Company(LLC)"/>
    <s v="White"/>
    <s v="Male Owned"/>
    <s v="Non-Veteran"/>
    <m/>
    <n v="24"/>
    <d v="2020-04-14T00:00:00"/>
    <s v="KeyBank National Association"/>
    <x v="0"/>
  </r>
  <r>
    <s v="d $350,000-1 million"/>
    <s v="YOLI LLC"/>
    <s v="Reposession Services"/>
    <s v="2080 S. INDUSTRIAL RD SUITE B"/>
    <s v="SALT LAKE CITY"/>
    <s v="UT"/>
    <n v="84104"/>
    <x v="365"/>
    <s v="Limited  Liability Company(LLC)"/>
    <s v="Unanswered"/>
    <s v="Unanswered"/>
    <s v="Unanswered"/>
    <m/>
    <m/>
    <d v="2020-05-03T00:00:00"/>
    <s v="Wells Fargo Bank, National Association"/>
    <x v="0"/>
  </r>
  <r>
    <s v="c $1-2 million"/>
    <s v="MORRIS MURDOCK LLC"/>
    <s v="Travel Agencies"/>
    <s v="101 S 200 E SUITE 100"/>
    <s v="SALT LAKE CITY"/>
    <s v="UT"/>
    <n v="84111"/>
    <x v="366"/>
    <s v="Limited  Liability Company(LLC)"/>
    <s v="Unanswered"/>
    <s v="Unanswered"/>
    <s v="Unanswered"/>
    <m/>
    <n v="79"/>
    <d v="2020-04-06T00:00:00"/>
    <s v="Continental Bank"/>
    <x v="0"/>
  </r>
  <r>
    <s v="e $150,000-350,000"/>
    <s v="CASH MAN SERVICES, LC"/>
    <s v="Armored Car Services"/>
    <s v="1735 S 900 W"/>
    <s v="SALT LAKE CITY"/>
    <s v="UT"/>
    <n v="84104"/>
    <x v="367"/>
    <s v="Limited  Liability Company(LLC)"/>
    <s v="Unanswered"/>
    <s v="Male Owned"/>
    <s v="Veteran"/>
    <m/>
    <n v="33"/>
    <d v="2020-04-08T00:00:00"/>
    <s v="Bank of Utah"/>
    <x v="0"/>
  </r>
  <r>
    <s v="c $1-2 million"/>
    <s v="STONE SECURITY, LLC"/>
    <s v="Security System Services"/>
    <s v="351 W LAWNDALE DR"/>
    <s v="SALT LAKE CITY"/>
    <s v="UT"/>
    <n v="84115"/>
    <x v="245"/>
    <s v="Limited  Liability Company(LLC)"/>
    <s v="White"/>
    <s v="Male Owned"/>
    <s v="Non-Veteran"/>
    <m/>
    <n v="91"/>
    <d v="2020-04-08T00:00:00"/>
    <s v="Celtic Bank Corporation"/>
    <x v="0"/>
  </r>
  <r>
    <s v="d $350,000-1 million"/>
    <s v="PROTOUCH SERVICES, LLC"/>
    <s v="Janitorial Services"/>
    <s v="4476 S Century Dr"/>
    <s v="SALT LAKE CITY"/>
    <s v="UT"/>
    <n v="84123"/>
    <x v="247"/>
    <s v="Limited  Liability Company(LLC)"/>
    <s v="Asian"/>
    <s v="Male Owned"/>
    <s v="Non-Veteran"/>
    <m/>
    <n v="32"/>
    <d v="2020-04-07T00:00:00"/>
    <s v="Glacier Bank"/>
    <x v="0"/>
  </r>
  <r>
    <s v="d $350,000-1 million"/>
    <s v="ENVIROKLEEN L.L.C."/>
    <s v="Janitorial Services"/>
    <s v="3089 South 300 West"/>
    <s v="SALT LAKE CITY"/>
    <s v="UT"/>
    <n v="84115"/>
    <x v="247"/>
    <s v="Limited  Liability Company(LLC)"/>
    <s v="Unanswered"/>
    <s v="Unanswered"/>
    <s v="Unanswered"/>
    <m/>
    <n v="160"/>
    <d v="2020-04-14T00:00:00"/>
    <s v="Zions Bank, A Division of"/>
    <x v="0"/>
  </r>
  <r>
    <s v="e $150,000-350,000"/>
    <s v="WSI OF UTAH LLC"/>
    <s v="Janitorial Services"/>
    <s v="6776 S 1300 E"/>
    <s v="SALT LAKE CITY"/>
    <s v="UT"/>
    <n v="84121"/>
    <x v="247"/>
    <s v="Limited  Liability Company(LLC)"/>
    <s v="White"/>
    <s v="Female Owned"/>
    <s v="Non-Veteran"/>
    <m/>
    <n v="38"/>
    <d v="2020-04-15T00:00:00"/>
    <s v="Zions Bank, A Division of"/>
    <x v="0"/>
  </r>
  <r>
    <s v="e $150,000-350,000"/>
    <s v="SEASONS FOUR LANDSCAPE AND MAINTENANCE, LLC"/>
    <s v="Landscaping Services"/>
    <s v="1080 W 2180 N #2"/>
    <s v="SALT LAKE CITY"/>
    <s v="UT"/>
    <n v="84116"/>
    <x v="248"/>
    <s v="Limited  Liability Company(LLC)"/>
    <s v="Unanswered"/>
    <s v="Unanswered"/>
    <s v="Unanswered"/>
    <m/>
    <n v="25"/>
    <d v="2020-04-14T00:00:00"/>
    <s v="Mountain America FCU"/>
    <x v="0"/>
  </r>
  <r>
    <s v="e $150,000-350,000"/>
    <s v="ROC FUND LANDFILL HOLDINGS, LLC"/>
    <s v="Solid Waste Landfill"/>
    <s v="800 S Allen Ranch Rd"/>
    <s v="SALT LAKE CITY"/>
    <s v="UT"/>
    <n v="84103"/>
    <x v="368"/>
    <s v="Limited  Liability Company(LLC)"/>
    <s v="Unanswered"/>
    <s v="Unanswered"/>
    <s v="Unanswered"/>
    <m/>
    <n v="14"/>
    <d v="2020-04-09T00:00:00"/>
    <s v="Washington Federal Bank, National Association"/>
    <x v="0"/>
  </r>
  <r>
    <s v="e $150,000-350,000"/>
    <s v="CERTIFIED MEDICAL WASTE UTAH, LLC"/>
    <s v="Waste Treatment Disposal"/>
    <s v="855 S 500 W"/>
    <s v="SALT LAKE CITY"/>
    <s v="UT"/>
    <n v="84101"/>
    <x v="369"/>
    <s v="Limited  Liability Company(LLC)"/>
    <s v="Unanswered"/>
    <s v="Unanswered"/>
    <s v="Unanswered"/>
    <m/>
    <n v="5"/>
    <d v="2020-06-25T00:00:00"/>
    <s v="JPMorgan Chase Bank, National Association"/>
    <x v="0"/>
  </r>
  <r>
    <s v="d $350,000-1 million"/>
    <s v="ROCKY MOUNTAIN TRANSPORT, LLC"/>
    <s v="Other Waste Management Services"/>
    <s v="2950 W 900 S"/>
    <s v="SALT LAKE CITY"/>
    <s v="UT"/>
    <n v="84104"/>
    <x v="370"/>
    <s v="Limited  Liability Company(LLC)"/>
    <s v="White"/>
    <s v="Male Owned"/>
    <s v="Non-Veteran"/>
    <m/>
    <n v="27"/>
    <d v="2020-04-13T00:00:00"/>
    <s v="KeyBank National Association"/>
    <x v="0"/>
  </r>
  <r>
    <s v="e $150,000-350,000"/>
    <s v="SERIES 215: MINISTRIES OF THE CATHOLIC DIOCESE OF SALT LA OF SALT LAKE CITY, LLC"/>
    <s v="Elementary &amp; Secondary Schools"/>
    <s v="430 East 2100 South"/>
    <s v="SALT LAKE CITY"/>
    <s v="UT"/>
    <n v="84115"/>
    <x v="371"/>
    <s v="Limited  Liability Company(LLC)"/>
    <s v="Unanswered"/>
    <s v="Female Owned"/>
    <s v="Unanswered"/>
    <m/>
    <n v="18"/>
    <d v="2020-06-10T00:00:00"/>
    <s v="Benworth Capital"/>
    <x v="0"/>
  </r>
  <r>
    <s v="e $150,000-350,000"/>
    <s v="HEALING MOUNTAIN MASSAGE SCHOOL LC"/>
    <s v="Technical College"/>
    <s v="363 S 500 E, Suite 210"/>
    <s v="SALT LAKE CITY"/>
    <s v="UT"/>
    <n v="84102"/>
    <x v="257"/>
    <s v="Limited  Liability Company(LLC)"/>
    <s v="Unanswered"/>
    <s v="Unanswered"/>
    <s v="Unanswered"/>
    <m/>
    <n v="110"/>
    <d v="2020-04-13T00:00:00"/>
    <s v="Zions Bank, A Division of"/>
    <x v="0"/>
  </r>
  <r>
    <s v="e $150,000-350,000"/>
    <s v="WINNER SCHOOL, LLC"/>
    <s v="Fine Art Schools"/>
    <s v="6120 S 2075 E"/>
    <s v="SALT LAKE CITY"/>
    <s v="UT"/>
    <n v="84121"/>
    <x v="372"/>
    <s v="Limited  Liability Company(LLC)"/>
    <s v="Unanswered"/>
    <s v="Unanswered"/>
    <s v="Unanswered"/>
    <m/>
    <n v="69"/>
    <d v="2020-04-14T00:00:00"/>
    <s v="JPMorgan Chase Bank, National Association"/>
    <x v="0"/>
  </r>
  <r>
    <s v="c $1-2 million"/>
    <s v="THE ORTHOPEDIC CLINIC, LC"/>
    <s v="Physicians"/>
    <s v="5848 Fashion Blvd Ste 110"/>
    <s v="SALT LAKE CITY"/>
    <s v="UT"/>
    <n v="84107"/>
    <x v="259"/>
    <s v="Limited  Liability Company(LLC)"/>
    <s v="Unanswered"/>
    <s v="Unanswered"/>
    <s v="Unanswered"/>
    <m/>
    <n v="46"/>
    <d v="2020-04-06T00:00:00"/>
    <s v="First Utah Bank"/>
    <x v="0"/>
  </r>
  <r>
    <s v="c $1-2 million"/>
    <s v="EMERGENCY PHYSICIANS INTEGRATED CARE, LLC"/>
    <s v="Physicians"/>
    <s v="333 North 300 West"/>
    <s v="SALT LAKE CITY"/>
    <s v="UT"/>
    <n v="84103"/>
    <x v="259"/>
    <s v="Limited  Liability Company(LLC)"/>
    <s v="Unanswered"/>
    <s v="Unanswered"/>
    <s v="Unanswered"/>
    <m/>
    <n v="117"/>
    <d v="2020-04-10T00:00:00"/>
    <s v="KeyBank National Association"/>
    <x v="0"/>
  </r>
  <r>
    <s v="c $1-2 million"/>
    <s v="FOOTHILL CLINIC, LLC"/>
    <s v="Physicians"/>
    <s v="6360 S 3000 E, Ste 100"/>
    <s v="SALT LAKE CITY"/>
    <s v="UT"/>
    <n v="84121"/>
    <x v="259"/>
    <s v="Limited  Liability Company(LLC)"/>
    <s v="Unanswered"/>
    <s v="Unanswered"/>
    <s v="Unanswered"/>
    <m/>
    <n v="218"/>
    <d v="2020-04-13T00:00:00"/>
    <s v="Zions Bank, A Division of"/>
    <x v="0"/>
  </r>
  <r>
    <s v="d $350,000-1 million"/>
    <s v="ALPINE MEDICAL GROUP, LLC"/>
    <s v="Physicians"/>
    <s v="1060 East 100 South, Ste L10"/>
    <s v="SALT LAKE CITY"/>
    <s v="UT"/>
    <n v="84102"/>
    <x v="259"/>
    <s v="Limited  Liability Company(LLC)"/>
    <s v="Unanswered"/>
    <s v="Unanswered"/>
    <s v="Unanswered"/>
    <m/>
    <n v="23"/>
    <d v="2020-04-14T00:00:00"/>
    <s v="Zions Bank, A Division of"/>
    <x v="0"/>
  </r>
  <r>
    <s v="d $350,000-1 million"/>
    <s v="ENT PROFESSIONAL ASSOCIATION SERVICES"/>
    <s v="Physicians"/>
    <s v="4000 S 700 E Suite 10"/>
    <s v="SALT LAKE CITY"/>
    <s v="UT"/>
    <n v="84107"/>
    <x v="259"/>
    <s v="Limited  Liability Company(LLC)"/>
    <s v="Unanswered"/>
    <s v="Unanswered"/>
    <s v="Unanswered"/>
    <m/>
    <n v="54"/>
    <d v="2020-04-15T00:00:00"/>
    <s v="Zions Bank, A Division of"/>
    <x v="0"/>
  </r>
  <r>
    <s v="d $350,000-1 million"/>
    <s v="INTERMOUNTAIN EAR, NOSE &amp; THROAT SPECIALISTS LLC"/>
    <s v="Physicians"/>
    <s v="22 S 900 E"/>
    <s v="SALT LAKE CITY"/>
    <s v="UT"/>
    <n v="84102"/>
    <x v="259"/>
    <s v="Limited  Liability Company(LLC)"/>
    <s v="Unanswered"/>
    <s v="Unanswered"/>
    <s v="Unanswered"/>
    <m/>
    <n v="61"/>
    <d v="2020-04-15T00:00:00"/>
    <s v="Zions Bank, A Division of"/>
    <x v="0"/>
  </r>
  <r>
    <s v="d $350,000-1 million"/>
    <s v="OMEGA INTERVENTIONAL PAIN, PLLC"/>
    <s v="Physicians"/>
    <s v="3838 S 700 E  Ste 300A"/>
    <s v="SALT LAKE CITY"/>
    <s v="UT"/>
    <n v="84106"/>
    <x v="259"/>
    <s v="Limited  Liability Company(LLC)"/>
    <s v="White"/>
    <s v="Male Owned"/>
    <s v="Non-Veteran"/>
    <m/>
    <n v="37"/>
    <d v="2020-04-15T00:00:00"/>
    <s v="Zions Bank, A Division of"/>
    <x v="0"/>
  </r>
  <r>
    <s v="e $150,000-350,000"/>
    <s v="UTAH PODIATRIC PHYSICIANS AND SURGEONS GROUP, LLC"/>
    <s v="Physicians"/>
    <s v="430 NORTH 400 WEST"/>
    <s v="SALT LAKE CITY"/>
    <s v="UT"/>
    <n v="84103"/>
    <x v="259"/>
    <s v="Limited  Liability Company(LLC)"/>
    <s v="Unanswered"/>
    <s v="Male Owned"/>
    <s v="Non-Veteran"/>
    <m/>
    <n v="22"/>
    <d v="2020-04-08T00:00:00"/>
    <s v="Cache Valley Bank"/>
    <x v="0"/>
  </r>
  <r>
    <s v="e $150,000-350,000"/>
    <s v="GLAUKOM, LLC"/>
    <s v="Physicians"/>
    <s v="6344 S 900 E"/>
    <s v="SALT LAKE CITY"/>
    <s v="UT"/>
    <n v="84121"/>
    <x v="259"/>
    <s v="Limited  Liability Company(LLC)"/>
    <s v="White"/>
    <s v="Male Owned"/>
    <s v="Non-Veteran"/>
    <m/>
    <n v="18"/>
    <d v="2020-04-29T00:00:00"/>
    <s v="CRF Small Business Loan Company, LLC"/>
    <x v="0"/>
  </r>
  <r>
    <s v="e $150,000-350,000"/>
    <s v="FORM MED SPA LLC"/>
    <s v="Physicians"/>
    <s v="6322 S 3000 E Suite 170"/>
    <s v="SALT LAKE CITY"/>
    <s v="UT"/>
    <n v="84121"/>
    <x v="259"/>
    <s v="Limited  Liability Company(LLC)"/>
    <s v="White"/>
    <s v="Male Owned"/>
    <s v="Non-Veteran"/>
    <m/>
    <n v="20"/>
    <d v="2020-04-09T00:00:00"/>
    <s v="First Utah Bank"/>
    <x v="0"/>
  </r>
  <r>
    <s v="e $150,000-350,000"/>
    <s v="JUNEAU BIOSCIENCES, L.L.C."/>
    <s v="Physicians"/>
    <s v="2749 E Parleys Way STE 210"/>
    <s v="SALT LAKE CITY"/>
    <s v="UT"/>
    <n v="84109"/>
    <x v="259"/>
    <s v="Limited  Liability Company(LLC)"/>
    <s v="Unanswered"/>
    <s v="Unanswered"/>
    <s v="Unanswered"/>
    <m/>
    <n v="10"/>
    <d v="2020-04-28T00:00:00"/>
    <s v="First Utah Bank"/>
    <x v="0"/>
  </r>
  <r>
    <s v="e $150,000-350,000"/>
    <s v="FIRST MED CENTRAL LLC"/>
    <s v="Physicians"/>
    <s v="441 S REDWOOD RD"/>
    <s v="SALT LAKE CITY"/>
    <s v="UT"/>
    <n v="84104"/>
    <x v="259"/>
    <s v="Limited  Liability Company(LLC)"/>
    <s v="Unanswered"/>
    <s v="Male Owned"/>
    <s v="Non-Veteran"/>
    <m/>
    <n v="19"/>
    <d v="2020-04-30T00:00:00"/>
    <s v="JPMorgan Chase Bank, National Association"/>
    <x v="0"/>
  </r>
  <r>
    <s v="e $150,000-350,000"/>
    <s v="PMA CARE LLC"/>
    <s v="Physicians"/>
    <s v="1716 Orchard Dr"/>
    <s v="SALT LAKE CITY"/>
    <s v="UT"/>
    <n v="84106"/>
    <x v="259"/>
    <s v="Limited  Liability Company(LLC)"/>
    <s v="Unanswered"/>
    <s v="Unanswered"/>
    <s v="Unanswered"/>
    <m/>
    <n v="50"/>
    <d v="2020-04-29T00:00:00"/>
    <s v="Mountain America FCU"/>
    <x v="0"/>
  </r>
  <r>
    <s v="e $150,000-350,000"/>
    <s v="BATEMAN HORNE CENTER OF EXCELLENCE"/>
    <s v="Physicians"/>
    <s v="24 South 1100 East  #205"/>
    <s v="SALT LAKE CITY"/>
    <s v="UT"/>
    <n v="84102"/>
    <x v="259"/>
    <s v="Limited  Liability Company(LLC)"/>
    <s v="Unanswered"/>
    <s v="Male Owned"/>
    <s v="Unanswered"/>
    <m/>
    <n v="19"/>
    <d v="2020-04-14T00:00:00"/>
    <s v="Zions Bank, A Division of"/>
    <x v="0"/>
  </r>
  <r>
    <s v="e $150,000-350,000"/>
    <s v="CANYON SURGICAL ASSOCIATES"/>
    <s v="Physicians"/>
    <s v="5171 S Cottonwood St. Suite 650"/>
    <s v="SALT LAKE CITY"/>
    <s v="UT"/>
    <n v="84107"/>
    <x v="259"/>
    <s v="Limited  Liability Company(LLC)"/>
    <s v="Unanswered"/>
    <s v="Unanswered"/>
    <s v="Unanswered"/>
    <m/>
    <n v="7"/>
    <d v="2020-04-16T00:00:00"/>
    <s v="Zions Bank, A Division of"/>
    <x v="0"/>
  </r>
  <r>
    <s v="e $150,000-350,000"/>
    <s v="COTTONWOOD OBSTETRICS-GYNECOLOGY"/>
    <s v="Physicians"/>
    <s v="5063 South Cottonwood Street Suite 400 Murray, Ut 84107"/>
    <s v="SALT LAKE CITY"/>
    <s v="UT"/>
    <n v="84107"/>
    <x v="259"/>
    <s v="Limited  Liability Company(LLC)"/>
    <s v="Unanswered"/>
    <s v="Unanswered"/>
    <s v="Unanswered"/>
    <m/>
    <n v="21"/>
    <d v="2020-04-14T00:00:00"/>
    <s v="Zions Bank, A Division of"/>
    <x v="0"/>
  </r>
  <r>
    <s v="e $150,000-350,000"/>
    <s v="INTERMOUNTAIN SPINE PARTNERS LLC"/>
    <s v="Physicians"/>
    <s v="5770 S. 250 E. Suite 135"/>
    <s v="SALT LAKE CITY"/>
    <s v="UT"/>
    <n v="84107"/>
    <x v="259"/>
    <s v="Limited  Liability Company(LLC)"/>
    <s v="Unanswered"/>
    <s v="Unanswered"/>
    <s v="Unanswered"/>
    <m/>
    <n v="25"/>
    <d v="2020-04-13T00:00:00"/>
    <s v="Zions Bank, A Division of"/>
    <x v="0"/>
  </r>
  <r>
    <s v="e $150,000-350,000"/>
    <s v="NEUROSURGICAL ASSOCIATES, LLC"/>
    <s v="Physicians"/>
    <s v="5171 S Cottonwood St Ste 950"/>
    <s v="SALT LAKE CITY"/>
    <s v="UT"/>
    <n v="84107"/>
    <x v="259"/>
    <s v="Limited  Liability Company(LLC)"/>
    <s v="Unanswered"/>
    <s v="Unanswered"/>
    <s v="Unanswered"/>
    <m/>
    <n v="18"/>
    <d v="2020-04-16T00:00:00"/>
    <s v="Zions Bank, A Division of"/>
    <x v="0"/>
  </r>
  <r>
    <s v="e $150,000-350,000"/>
    <s v="ROCKY MOUNTAIN EYE CARE ASSOCIATES, LLC"/>
    <s v="Physicians"/>
    <s v="4400 South 700 East Suite 100"/>
    <s v="SALT LAKE CITY"/>
    <s v="UT"/>
    <n v="84107"/>
    <x v="259"/>
    <s v="Limited  Liability Company(LLC)"/>
    <s v="Unanswered"/>
    <s v="Unanswered"/>
    <s v="Unanswered"/>
    <m/>
    <n v="28"/>
    <d v="2020-04-11T00:00:00"/>
    <s v="Zions Bank, A Division of"/>
    <x v="0"/>
  </r>
  <r>
    <s v="e $150,000-350,000"/>
    <s v="SPINE CARE CENTER, LLC"/>
    <s v="Physicians"/>
    <s v="6750 Highland DR #100"/>
    <s v="SALT LAKE CITY"/>
    <s v="UT"/>
    <n v="84121"/>
    <x v="259"/>
    <s v="Limited  Liability Company(LLC)"/>
    <s v="Unanswered"/>
    <s v="Unanswered"/>
    <s v="Unanswered"/>
    <m/>
    <n v="26"/>
    <d v="2020-04-13T00:00:00"/>
    <s v="Zions Bank, A Division of"/>
    <x v="0"/>
  </r>
  <r>
    <s v="e $150,000-350,000"/>
    <s v="UTAH ORTHOPAEDIC SPECIALISTS, LLC"/>
    <s v="Physicians"/>
    <s v="5316 South Woodrow Street, Suite 200"/>
    <s v="SALT LAKE CITY"/>
    <s v="UT"/>
    <n v="84107"/>
    <x v="259"/>
    <s v="Limited  Liability Company(LLC)"/>
    <s v="Unanswered"/>
    <s v="Unanswered"/>
    <s v="Unanswered"/>
    <m/>
    <n v="24"/>
    <d v="2020-04-13T00:00:00"/>
    <s v="Zions Bank, A Division of"/>
    <x v="0"/>
  </r>
  <r>
    <s v="e $150,000-350,000"/>
    <s v="ASPIRE SURGICAL, LLC"/>
    <s v="Mental Health Physicians"/>
    <s v="6268 S 900 E Ste 100"/>
    <s v="SALT LAKE CITY"/>
    <s v="UT"/>
    <n v="84121"/>
    <x v="260"/>
    <s v="Limited  Liability Company(LLC)"/>
    <s v="Unanswered"/>
    <s v="Unanswered"/>
    <s v="Unanswered"/>
    <m/>
    <n v="36"/>
    <d v="2020-05-01T00:00:00"/>
    <s v="JPMorgan Chase Bank, National Association"/>
    <x v="0"/>
  </r>
  <r>
    <s v="e $150,000-350,000"/>
    <s v="HALF DENTAL UTAH LLC"/>
    <s v="Dentists"/>
    <s v="4625 S 2300 E"/>
    <s v="SALT LAKE CITY"/>
    <s v="UT"/>
    <n v="84117"/>
    <x v="261"/>
    <s v="Limited  Liability Company(LLC)"/>
    <s v="Unanswered"/>
    <s v="Unanswered"/>
    <s v="Unanswered"/>
    <m/>
    <n v="14"/>
    <d v="2020-04-04T00:00:00"/>
    <s v="Cache Valley Bank"/>
    <x v="0"/>
  </r>
  <r>
    <s v="e $150,000-350,000"/>
    <s v="HOME CARE ASSISTANCE OF UTAH, L.C."/>
    <s v="Dentists"/>
    <s v="7833 S Highland Drive"/>
    <s v="SALT LAKE CITY"/>
    <s v="UT"/>
    <n v="84121"/>
    <x v="261"/>
    <s v="Limited  Liability Company(LLC)"/>
    <s v="Unanswered"/>
    <s v="Unanswered"/>
    <s v="Unanswered"/>
    <m/>
    <n v="88"/>
    <d v="2020-04-11T00:00:00"/>
    <s v="D. L. Evans Bank"/>
    <x v="0"/>
  </r>
  <r>
    <s v="e $150,000-350,000"/>
    <s v="LEGACY DENTAL, L.L.C."/>
    <s v="Dentists"/>
    <s v="1345 E. 3900 S. Ste 116"/>
    <s v="SALT LAKE CITY"/>
    <s v="UT"/>
    <n v="84124"/>
    <x v="261"/>
    <s v="Limited  Liability Company(LLC)"/>
    <s v="Unanswered"/>
    <s v="Unanswered"/>
    <s v="Unanswered"/>
    <m/>
    <n v="24"/>
    <d v="2020-04-27T00:00:00"/>
    <s v="Granite FCU"/>
    <x v="0"/>
  </r>
  <r>
    <s v="e $150,000-350,000"/>
    <s v="DREAM DENTAL IMPLANT CENTER, LLC"/>
    <s v="Dentists"/>
    <s v="268 W 400 S"/>
    <s v="SALT LAKE CITY"/>
    <s v="UT"/>
    <n v="84101"/>
    <x v="261"/>
    <s v="Limited  Liability Company(LLC)"/>
    <s v="Unanswered"/>
    <s v="Male Owned"/>
    <s v="Non-Veteran"/>
    <m/>
    <n v="13"/>
    <d v="2020-04-11T00:00:00"/>
    <s v="JPMorgan Chase Bank, National Association"/>
    <x v="0"/>
  </r>
  <r>
    <s v="e $150,000-350,000"/>
    <s v="REDWOOD PERIODONTICS, LLC"/>
    <s v="Dentists"/>
    <s v="6287 South Redwood Road, Suite 102"/>
    <s v="SALT LAKE CITY"/>
    <s v="UT"/>
    <n v="84123"/>
    <x v="261"/>
    <s v="Limited  Liability Company(LLC)"/>
    <s v="Unanswered"/>
    <s v="Unanswered"/>
    <s v="Unanswered"/>
    <m/>
    <n v="19"/>
    <d v="2020-04-15T00:00:00"/>
    <s v="Zions Bank, A Division of"/>
    <x v="0"/>
  </r>
  <r>
    <s v="d $350,000-1 million"/>
    <s v="PHOENIX GROUP HOME LLC"/>
    <s v="Mental Health Practitioner"/>
    <s v="257 E 200 S"/>
    <s v="SALT LAKE CITY"/>
    <s v="UT"/>
    <n v="84111"/>
    <x v="263"/>
    <s v="Limited  Liability Company(LLC)"/>
    <s v="Unanswered"/>
    <s v="Male Owned"/>
    <s v="Non-Veteran"/>
    <m/>
    <n v="52"/>
    <d v="2020-04-13T00:00:00"/>
    <s v="KeyBank National Association"/>
    <x v="0"/>
  </r>
  <r>
    <s v="e $150,000-350,000"/>
    <s v="APEX BEHAVIOR CONSULTING LLC"/>
    <s v="Mental Health Practitioner"/>
    <s v="3006 E HIGHLAND DR STE 210"/>
    <s v="SALT LAKE CITY"/>
    <s v="UT"/>
    <n v="84106"/>
    <x v="263"/>
    <s v="Limited  Liability Company(LLC)"/>
    <s v="Unanswered"/>
    <s v="Female Owned"/>
    <s v="Non-Veteran"/>
    <m/>
    <n v="38"/>
    <d v="2020-04-10T00:00:00"/>
    <s v="Northwest Bank"/>
    <x v="0"/>
  </r>
  <r>
    <s v="e $150,000-350,000"/>
    <s v="MASSAGE CENTER LLC"/>
    <s v="Physical Occupational Therapist"/>
    <s v="850 East 300 South"/>
    <s v="SALT LAKE CITY"/>
    <s v="UT"/>
    <n v="84102"/>
    <x v="264"/>
    <s v="Limited  Liability Company(LLC)"/>
    <s v="White"/>
    <s v="Unanswered"/>
    <s v="Unanswered"/>
    <m/>
    <n v="26"/>
    <d v="2020-04-28T00:00:00"/>
    <s v="KeyBank National Association"/>
    <x v="0"/>
  </r>
  <r>
    <s v="d $350,000-1 million"/>
    <s v="SALT LAKE ORTHOPAEDIC SPECIALIST, LLC"/>
    <s v="Misc Health Practitioner"/>
    <s v="1160 E 3900 S Suite 4000"/>
    <s v="SALT LAKE CITY"/>
    <s v="UT"/>
    <n v="84124"/>
    <x v="265"/>
    <s v="Limited  Liability Company(LLC)"/>
    <s v="Unanswered"/>
    <s v="Unanswered"/>
    <s v="Unanswered"/>
    <m/>
    <n v="68"/>
    <d v="2020-04-14T00:00:00"/>
    <s v="Cache Valley Bank"/>
    <x v="0"/>
  </r>
  <r>
    <s v="d $350,000-1 million"/>
    <s v="ACORN CARE LLC"/>
    <s v="Misc Health Practitioner"/>
    <s v="152 W Burton Ave Ste G"/>
    <s v="SALT LAKE CITY"/>
    <s v="UT"/>
    <n v="84115"/>
    <x v="265"/>
    <s v="Limited  Liability Company(LLC)"/>
    <s v="Unanswered"/>
    <s v="Unanswered"/>
    <s v="Unanswered"/>
    <m/>
    <n v="153"/>
    <d v="2020-04-10T00:00:00"/>
    <s v="Mountain America FCU"/>
    <x v="0"/>
  </r>
  <r>
    <s v="e $150,000-350,000"/>
    <s v="UNITED MEDICAL STAFFING SOLUTIONS"/>
    <s v="Misc Health Practitioner"/>
    <s v="2690 South 1300 East"/>
    <s v="SALT LAKE CITY"/>
    <s v="UT"/>
    <n v="84106"/>
    <x v="265"/>
    <s v="Limited  Liability Company(LLC)"/>
    <s v="Unanswered"/>
    <s v="Unanswered"/>
    <s v="Unanswered"/>
    <m/>
    <n v="51"/>
    <d v="2020-04-14T00:00:00"/>
    <s v="Washington Federal Bank, National Association"/>
    <x v="0"/>
  </r>
  <r>
    <s v="e $150,000-350,000"/>
    <s v="METRO MENS HEALTH MARYLAND LLC"/>
    <s v="Misc Health Practitioner"/>
    <s v="5107 South 900 East #250"/>
    <s v="SALT LAKE CITY"/>
    <s v="UT"/>
    <n v="84124"/>
    <x v="265"/>
    <s v="Limited  Liability Company(LLC)"/>
    <s v="Unanswered"/>
    <s v="Unanswered"/>
    <s v="Unanswered"/>
    <m/>
    <n v="10"/>
    <d v="2020-04-16T00:00:00"/>
    <s v="Zions Bank, A Division of"/>
    <x v="0"/>
  </r>
  <r>
    <s v="e $150,000-350,000"/>
    <s v="FORWARD HEALTHCARE LLC"/>
    <s v="Family Planning Center"/>
    <s v="1722 E OAKRIDGE DR"/>
    <s v="SALT LAKE CITY"/>
    <s v="UT"/>
    <n v="84106"/>
    <x v="373"/>
    <s v="Limited  Liability Company(LLC)"/>
    <s v="Unanswered"/>
    <s v="Unanswered"/>
    <s v="Unanswered"/>
    <m/>
    <n v="30"/>
    <d v="2020-05-01T00:00:00"/>
    <s v="JPMorgan Chase Bank, National Association"/>
    <x v="0"/>
  </r>
  <r>
    <s v="c $1-2 million"/>
    <s v="CPF RECOVERY WAYS LLC"/>
    <s v="Outpatient Mental Health Sub Abuse"/>
    <s v="4848  SOUTH COMMERCE DR"/>
    <s v="SALT LAKE CITY"/>
    <s v="UT"/>
    <n v="84107"/>
    <x v="374"/>
    <s v="Limited  Liability Company(LLC)"/>
    <s v="Unanswered"/>
    <s v="Unanswered"/>
    <s v="Unanswered"/>
    <m/>
    <n v="130"/>
    <d v="2020-04-09T00:00:00"/>
    <s v="CIBC Bank USA"/>
    <x v="0"/>
  </r>
  <r>
    <s v="e $150,000-350,000"/>
    <s v="PINNACLE RECOVERY CENTER, LLC"/>
    <s v="Outpatient Mental Health Sub Abuse"/>
    <s v="6196 Holladay Blvd"/>
    <s v="SALT LAKE CITY"/>
    <s v="UT"/>
    <n v="84121"/>
    <x v="374"/>
    <s v="Limited  Liability Company(LLC)"/>
    <s v="White"/>
    <s v="Male Owned"/>
    <s v="Non-Veteran"/>
    <m/>
    <n v="26"/>
    <d v="2020-04-09T00:00:00"/>
    <s v="Utah First FCU"/>
    <x v="0"/>
  </r>
  <r>
    <s v="e $150,000-350,000"/>
    <s v="WASATCH INFUSION, L.L.C."/>
    <s v="Outpatient Care Center"/>
    <s v="348 E 4500 S Ste 220"/>
    <s v="SALT LAKE CITY"/>
    <s v="UT"/>
    <n v="84107"/>
    <x v="266"/>
    <s v="Limited  Liability Company(LLC)"/>
    <s v="Unanswered"/>
    <s v="Unanswered"/>
    <s v="Unanswered"/>
    <m/>
    <n v="26"/>
    <d v="2020-05-01T00:00:00"/>
    <s v="Altabank"/>
    <x v="0"/>
  </r>
  <r>
    <s v="b $2-5 million"/>
    <s v="HOME CAREGIVERS PARTNERSHIP, LLC"/>
    <s v="Home Health Care"/>
    <s v="450 S 900 E"/>
    <s v="SALT LAKE CITY"/>
    <s v="UT"/>
    <n v="84102"/>
    <x v="269"/>
    <s v="Limited  Liability Company(LLC)"/>
    <s v="Unanswered"/>
    <s v="Male Owned"/>
    <s v="Unanswered"/>
    <m/>
    <n v="441"/>
    <d v="2020-04-09T00:00:00"/>
    <s v="KeyBank National Association"/>
    <x v="0"/>
  </r>
  <r>
    <s v="c $1-2 million"/>
    <s v="HARMONY HOME HEALTH SERVICE, LLC"/>
    <s v="Home Health Care"/>
    <s v="5650 GREEN ST"/>
    <s v="SALT LAKE CITY"/>
    <s v="UT"/>
    <n v="84123"/>
    <x v="269"/>
    <s v="Limited  Liability Company(LLC)"/>
    <s v="Black or African American"/>
    <s v="Male Owned"/>
    <s v="Non-Veteran"/>
    <m/>
    <n v="384"/>
    <d v="2020-05-08T00:00:00"/>
    <s v="Cache Valley Bank"/>
    <x v="0"/>
  </r>
  <r>
    <s v="c $1-2 million"/>
    <s v="HIGHLAND NURSING AND REHAB CENTER, LLC"/>
    <s v="Home Health Care"/>
    <s v="4285 HIGHLAND DR"/>
    <s v="SALT LAKE CITY"/>
    <s v="UT"/>
    <n v="84124"/>
    <x v="269"/>
    <s v="Limited  Liability Company(LLC)"/>
    <s v="White"/>
    <s v="Male Owned"/>
    <s v="Non-Veteran"/>
    <m/>
    <n v="132"/>
    <d v="2020-04-08T00:00:00"/>
    <s v="Cache Valley Bank"/>
    <x v="0"/>
  </r>
  <r>
    <s v="c $1-2 million"/>
    <s v="QSS, LLC"/>
    <s v="Home Health Care"/>
    <s v="888 E 3900 South"/>
    <s v="SALT LAKE CITY"/>
    <s v="UT"/>
    <n v="84107"/>
    <x v="269"/>
    <s v="Limited  Liability Company(LLC)"/>
    <s v="Unanswered"/>
    <s v="Male Owned"/>
    <s v="Unanswered"/>
    <m/>
    <n v="452"/>
    <d v="2020-04-30T00:00:00"/>
    <s v="Comerica Bank"/>
    <x v="0"/>
  </r>
  <r>
    <s v="d $350,000-1 million"/>
    <s v="EDURO HEALTHCARE, LLC"/>
    <s v="Home Health Care"/>
    <s v="1376 E 3300 S"/>
    <s v="SALT LAKE CITY"/>
    <s v="UT"/>
    <n v="84106"/>
    <x v="269"/>
    <s v="Limited  Liability Company(LLC)"/>
    <s v="White"/>
    <s v="Male Owned"/>
    <s v="Non-Veteran"/>
    <m/>
    <n v="35"/>
    <d v="2020-04-08T00:00:00"/>
    <s v="Cache Valley Bank"/>
    <x v="0"/>
  </r>
  <r>
    <s v="d $350,000-1 million"/>
    <s v="VALEO HOME HEALTHCARE SERVICES, LLC"/>
    <s v="Home Health Care"/>
    <s v="1376 E 3300 S"/>
    <s v="SALT LAKE CITY"/>
    <s v="UT"/>
    <n v="84106"/>
    <x v="269"/>
    <s v="Limited  Liability Company(LLC)"/>
    <s v="Unanswered"/>
    <s v="Unanswered"/>
    <s v="Unanswered"/>
    <m/>
    <n v="46"/>
    <d v="2020-04-08T00:00:00"/>
    <s v="Cache Valley Bank"/>
    <x v="0"/>
  </r>
  <r>
    <s v="d $350,000-1 million"/>
    <s v="CANYON IDAHO HOME CARE &amp; HOSPICE LLC"/>
    <s v="Home Health Care"/>
    <s v="450 S 900 E"/>
    <s v="SALT LAKE CITY"/>
    <s v="UT"/>
    <n v="84102"/>
    <x v="269"/>
    <s v="Limited  Liability Company(LLC)"/>
    <s v="Unanswered"/>
    <s v="Unanswered"/>
    <s v="Unanswered"/>
    <m/>
    <n v="44"/>
    <d v="2020-04-12T00:00:00"/>
    <s v="KeyBank National Association"/>
    <x v="0"/>
  </r>
  <r>
    <s v="e $150,000-350,000"/>
    <s v="VALEO HOSPICE, LLC"/>
    <s v="Home Health Care"/>
    <s v="1376 E 3300 S"/>
    <s v="SALT LAKE CITY"/>
    <s v="UT"/>
    <n v="84106"/>
    <x v="269"/>
    <s v="Limited  Liability Company(LLC)"/>
    <s v="Unanswered"/>
    <s v="Unanswered"/>
    <s v="Unanswered"/>
    <m/>
    <n v="25"/>
    <d v="2020-04-08T00:00:00"/>
    <s v="Cache Valley Bank"/>
    <x v="0"/>
  </r>
  <r>
    <s v="e $150,000-350,000"/>
    <s v="SOLSTICE HOSPICE AND PALLIATIVE CARE LLC"/>
    <s v="Home Health Care"/>
    <s v="1115 S 900 E"/>
    <s v="SALT LAKE CITY"/>
    <s v="UT"/>
    <n v="84105"/>
    <x v="269"/>
    <s v="Limited  Liability Company(LLC)"/>
    <s v="Unanswered"/>
    <s v="Unanswered"/>
    <s v="Unanswered"/>
    <m/>
    <n v="10"/>
    <d v="2020-05-01T00:00:00"/>
    <s v="JPMorgan Chase Bank, National Association"/>
    <x v="0"/>
  </r>
  <r>
    <s v="e $150,000-350,000"/>
    <s v="JOURNEY'S HOME HEALTH LLC"/>
    <s v="Home Health Care"/>
    <s v="450 S 900 E"/>
    <s v="SALT LAKE CITY"/>
    <s v="UT"/>
    <n v="84102"/>
    <x v="269"/>
    <s v="Limited  Liability Company(LLC)"/>
    <s v="Unanswered"/>
    <s v="Unanswered"/>
    <s v="Unanswered"/>
    <m/>
    <n v="17"/>
    <d v="2020-04-10T00:00:00"/>
    <s v="KeyBank National Association"/>
    <x v="0"/>
  </r>
  <r>
    <s v="d $350,000-1 million"/>
    <s v="ORCHARD ESTATES ASSISTED LIVING I LLC"/>
    <s v="Hospitals"/>
    <s v="1018 W Atherton Dr"/>
    <s v="SALT LAKE CITY"/>
    <s v="UT"/>
    <n v="84123"/>
    <x v="273"/>
    <s v="Limited  Liability Company(LLC)"/>
    <s v="Unanswered"/>
    <s v="Unanswered"/>
    <s v="Unanswered"/>
    <m/>
    <n v="80"/>
    <d v="2020-04-15T00:00:00"/>
    <s v="Zions Bank, A Division of"/>
    <x v="0"/>
  </r>
  <r>
    <s v="d $350,000-1 million"/>
    <s v="LAEUROPA ACADEMY LLC"/>
    <s v="Residential Mental Health Sub Abuse"/>
    <s v="1121 Vine Street"/>
    <s v="SALT LAKE CITY"/>
    <s v="UT"/>
    <n v="84121"/>
    <x v="375"/>
    <s v="Limited  Liability Company(LLC)"/>
    <s v="Unanswered"/>
    <s v="Unanswered"/>
    <s v="Unanswered"/>
    <m/>
    <n v="133"/>
    <d v="2020-04-10T00:00:00"/>
    <s v="Byline Bank"/>
    <x v="0"/>
  </r>
  <r>
    <s v="d $350,000-1 million"/>
    <s v="ELEMENTS WILDERNESS PROGRAM, LLC"/>
    <s v="Residential Mental Health Sub Abuse"/>
    <s v="1768 Indian Wells Ln"/>
    <s v="SALT LAKE CITY"/>
    <s v="UT"/>
    <n v="84108"/>
    <x v="375"/>
    <s v="Limited  Liability Company(LLC)"/>
    <s v="Unanswered"/>
    <s v="Unanswered"/>
    <s v="Unanswered"/>
    <m/>
    <n v="79"/>
    <d v="2020-04-14T00:00:00"/>
    <s v="Zions Bank, A Division of"/>
    <x v="0"/>
  </r>
  <r>
    <s v="e $150,000-350,000"/>
    <s v="STELLAR SENIOR LIVING LLC"/>
    <s v="Assisted Living Facilities"/>
    <s v="4525 wasatch blvd. ste 300"/>
    <s v="SALT LAKE CITY"/>
    <s v="UT"/>
    <n v="84124"/>
    <x v="274"/>
    <s v="Limited  Liability Company(LLC)"/>
    <s v="Unanswered"/>
    <s v="Unanswered"/>
    <s v="Unanswered"/>
    <m/>
    <n v="11"/>
    <d v="2020-04-08T00:00:00"/>
    <s v="Mountain America FCU"/>
    <x v="0"/>
  </r>
  <r>
    <s v="d $350,000-1 million"/>
    <s v="KT&amp;T VENTURES, LLC"/>
    <s v="Disability Services"/>
    <s v="1140 E 36th St, Ste 260"/>
    <s v="SALT LAKE CITY"/>
    <s v="UT"/>
    <n v="84103"/>
    <x v="376"/>
    <s v="Limited  Liability Company(LLC)"/>
    <s v="Unanswered"/>
    <s v="Unanswered"/>
    <s v="Unanswered"/>
    <m/>
    <n v="95"/>
    <d v="2020-04-15T00:00:00"/>
    <s v="Zions Bank, A Division of"/>
    <x v="0"/>
  </r>
  <r>
    <s v="e $150,000-350,000"/>
    <s v="ASHNELL HOME CARE, LLC"/>
    <s v="Disability Services"/>
    <s v="5005 S 900 E STE 120"/>
    <s v="SALT LAKE CITY"/>
    <s v="UT"/>
    <n v="84117"/>
    <x v="376"/>
    <s v="Limited  Liability Company(LLC)"/>
    <s v="White"/>
    <s v="Female Owned"/>
    <s v="Non-Veteran"/>
    <m/>
    <n v="67"/>
    <d v="2020-04-06T00:00:00"/>
    <s v="American National Bank"/>
    <x v="0"/>
  </r>
  <r>
    <s v="e $150,000-350,000"/>
    <s v="TURNING POINT COMPANY, LLC"/>
    <s v="Family Services"/>
    <s v="515 S 700 E Ste 3A"/>
    <s v="SALT LAKE CITY"/>
    <s v="UT"/>
    <n v="84102"/>
    <x v="275"/>
    <s v="Limited  Liability Company(LLC)"/>
    <s v="Unanswered"/>
    <s v="Unanswered"/>
    <s v="Unanswered"/>
    <m/>
    <n v="13"/>
    <d v="2020-04-27T00:00:00"/>
    <s v="University First FCU"/>
    <x v="0"/>
  </r>
  <r>
    <s v="e $150,000-350,000"/>
    <s v="GO AU PAIR OPERATIONS, LLC"/>
    <s v="Child Day Care Services"/>
    <s v="151 E 6100 S #200"/>
    <s v="SALT LAKE CITY"/>
    <s v="UT"/>
    <n v="84107"/>
    <x v="377"/>
    <s v="Limited  Liability Company(LLC)"/>
    <s v="Unanswered"/>
    <s v="Unanswered"/>
    <s v="Unanswered"/>
    <m/>
    <n v="17"/>
    <d v="2020-04-08T00:00:00"/>
    <s v="Brighton Bank"/>
    <x v="0"/>
  </r>
  <r>
    <s v="e $150,000-350,000"/>
    <s v="LRHAMMEL MANAGEMENT, LLC"/>
    <s v="Recreational Center"/>
    <s v="2471 South 1700 East"/>
    <s v="SALT LAKE CITY"/>
    <s v="UT"/>
    <n v="84106"/>
    <x v="278"/>
    <s v="Limited  Liability Company(LLC)"/>
    <s v="White"/>
    <s v="Male Owned"/>
    <s v="Non-Veteran"/>
    <m/>
    <n v="187"/>
    <d v="2020-04-06T00:00:00"/>
    <s v="First Utah Bank"/>
    <x v="0"/>
  </r>
  <r>
    <s v="e $150,000-350,000"/>
    <s v="XSF HOLDINGS, LLC"/>
    <s v="Recreational Center"/>
    <s v="6151 S HIGHLAND DR"/>
    <s v="SALT LAKE CITY"/>
    <s v="UT"/>
    <n v="84121"/>
    <x v="278"/>
    <s v="Limited  Liability Company(LLC)"/>
    <s v="Unanswered"/>
    <s v="Unanswered"/>
    <s v="Unanswered"/>
    <m/>
    <n v="89"/>
    <d v="2020-04-11T00:00:00"/>
    <s v="JPMorgan Chase Bank, National Association"/>
    <x v="0"/>
  </r>
  <r>
    <s v="e $150,000-350,000"/>
    <s v="MOUNTAIN WEST F45, LLC"/>
    <s v="Recreational Center"/>
    <s v="1894 South Main Street"/>
    <s v="SALT LAKE CITY"/>
    <s v="UT"/>
    <n v="84115"/>
    <x v="278"/>
    <s v="Limited  Liability Company(LLC)"/>
    <s v="Unanswered"/>
    <s v="Unanswered"/>
    <s v="Unanswered"/>
    <m/>
    <n v="25"/>
    <d v="2020-04-13T00:00:00"/>
    <s v="KeyBank National Association"/>
    <x v="0"/>
  </r>
  <r>
    <s v="e $150,000-350,000"/>
    <s v="LIBERTY HILLS TENNIS CENTER, LLC"/>
    <s v="Recreational Center"/>
    <s v="1216 S Wasatch Dr."/>
    <s v="SALT LAKE CITY"/>
    <s v="UT"/>
    <n v="84108"/>
    <x v="278"/>
    <s v="Limited  Liability Company(LLC)"/>
    <s v="Unanswered"/>
    <s v="Unanswered"/>
    <s v="Unanswered"/>
    <m/>
    <n v="28"/>
    <d v="2020-04-16T00:00:00"/>
    <s v="Zions Bank, A Division of"/>
    <x v="0"/>
  </r>
  <r>
    <s v="c $1-2 million"/>
    <s v="RAGNAR EVENTS LLC"/>
    <s v="Bowling Center"/>
    <s v="33 N 400 W"/>
    <s v="SALT LAKE CITY"/>
    <s v="UT"/>
    <n v="84101"/>
    <x v="378"/>
    <s v="Limited  Liability Company(LLC)"/>
    <s v="Unanswered"/>
    <s v="Unanswered"/>
    <s v="Unanswered"/>
    <m/>
    <n v="74"/>
    <d v="2020-04-16T00:00:00"/>
    <s v="Zions Bank, A Division of"/>
    <x v="0"/>
  </r>
  <r>
    <s v="e $150,000-350,000"/>
    <s v="ZOMBIE DOG HOLDING COMPANY LLC"/>
    <s v="Bowling Center"/>
    <s v="369 east 900 south num 181"/>
    <s v="SALT LAKE CITY"/>
    <s v="UT"/>
    <n v="84111"/>
    <x v="378"/>
    <s v="Limited  Liability Company(LLC)"/>
    <s v="Unanswered"/>
    <s v="Unanswered"/>
    <s v="Unanswered"/>
    <m/>
    <n v="8"/>
    <d v="2020-04-27T00:00:00"/>
    <s v="Greater Nevada CU"/>
    <x v="0"/>
  </r>
  <r>
    <s v="e $150,000-350,000"/>
    <s v="THE COLOR RUN, LLC"/>
    <s v="Bowling Center"/>
    <s v="1957 S 4800 W"/>
    <s v="SALT LAKE CITY"/>
    <s v="UT"/>
    <n v="84104"/>
    <x v="378"/>
    <s v="Limited  Liability Company(LLC)"/>
    <s v="Unanswered"/>
    <s v="Unanswered"/>
    <s v="Unanswered"/>
    <m/>
    <n v="13"/>
    <d v="2020-04-15T00:00:00"/>
    <s v="Zions Bank, A Division of"/>
    <x v="0"/>
  </r>
  <r>
    <s v="c $1-2 million"/>
    <s v="ENSIGN HOSPITALITY, LLC"/>
    <s v="Hotels"/>
    <s v="560 East 500 South Suite 200"/>
    <s v="SALT LAKE CITY"/>
    <s v="UT"/>
    <n v="84102"/>
    <x v="279"/>
    <s v="Limited  Liability Company(LLC)"/>
    <s v="Unanswered"/>
    <s v="Unanswered"/>
    <s v="Unanswered"/>
    <m/>
    <n v="226"/>
    <d v="2020-04-12T00:00:00"/>
    <s v="Zions Bank, A Division of"/>
    <x v="0"/>
  </r>
  <r>
    <s v="d $350,000-1 million"/>
    <s v="LOT 6 MANAGEMENT LLC"/>
    <s v="Hotels"/>
    <s v="5910 Holladay Blvd"/>
    <s v="SALT LAKE CITY"/>
    <s v="UT"/>
    <n v="84121"/>
    <x v="279"/>
    <s v="Limited  Liability Company(LLC)"/>
    <s v="Unanswered"/>
    <s v="Male Owned"/>
    <s v="Non-Veteran"/>
    <m/>
    <n v="17"/>
    <d v="2020-04-15T00:00:00"/>
    <s v="KeyBank National Association"/>
    <x v="0"/>
  </r>
  <r>
    <s v="d $350,000-1 million"/>
    <s v="CRYSTAL INN HOLDINGS LLC"/>
    <s v="Hotels"/>
    <s v="185 South State St, Ste 1300"/>
    <s v="SALT LAKE CITY"/>
    <s v="UT"/>
    <n v="84111"/>
    <x v="279"/>
    <s v="Limited  Liability Company(LLC)"/>
    <s v="Unanswered"/>
    <s v="Unanswered"/>
    <s v="Unanswered"/>
    <m/>
    <n v="137"/>
    <d v="2020-04-15T00:00:00"/>
    <s v="Zions Bank, A Division of"/>
    <x v="0"/>
  </r>
  <r>
    <s v="e $150,000-350,000"/>
    <s v="CHIN, L.L.C."/>
    <s v="Hotels"/>
    <s v="2333 West NORTH TEMPLE"/>
    <s v="SALT LAKE CITY"/>
    <s v="UT"/>
    <n v="84116"/>
    <x v="279"/>
    <s v="Limited  Liability Company(LLC)"/>
    <s v="Unanswered"/>
    <s v="Unanswered"/>
    <s v="Unanswered"/>
    <m/>
    <n v="27"/>
    <d v="2020-04-06T00:00:00"/>
    <s v="Bank of Utah"/>
    <x v="0"/>
  </r>
  <r>
    <s v="e $150,000-350,000"/>
    <s v="TNB SLC LLC"/>
    <s v="Hotels"/>
    <s v="200 N ADMIRAL BYRD RD"/>
    <s v="SALT LAKE CITY"/>
    <s v="UT"/>
    <n v="84116"/>
    <x v="279"/>
    <s v="Limited  Liability Company(LLC)"/>
    <s v="Unanswered"/>
    <s v="Male Owned"/>
    <s v="Non-Veteran"/>
    <m/>
    <n v="50"/>
    <d v="2020-04-10T00:00:00"/>
    <s v="Bank of Utah"/>
    <x v="0"/>
  </r>
  <r>
    <s v="e $150,000-350,000"/>
    <s v="DESERT PEARL INN, LLC"/>
    <s v="Hotels"/>
    <s v="1116 Bonneville Dr."/>
    <s v="SALT LAKE CITY"/>
    <s v="UT"/>
    <n v="84108"/>
    <x v="279"/>
    <s v="Limited  Liability Company(LLC)"/>
    <s v="Unanswered"/>
    <s v="Unanswered"/>
    <s v="Unanswered"/>
    <m/>
    <n v="25"/>
    <d v="2020-04-06T00:00:00"/>
    <s v="Cache Valley Bank"/>
    <x v="0"/>
  </r>
  <r>
    <s v="e $150,000-350,000"/>
    <s v="SALT RIVER HOTEL PARTNERS, LLC"/>
    <s v="Hotels"/>
    <s v="1018 W ATHERTON DR"/>
    <s v="SALT LAKE CITY"/>
    <s v="UT"/>
    <n v="84123"/>
    <x v="279"/>
    <s v="Limited  Liability Company(LLC)"/>
    <s v="Unanswered"/>
    <s v="Unanswered"/>
    <s v="Unanswered"/>
    <m/>
    <n v="41"/>
    <d v="2020-04-05T00:00:00"/>
    <s v="Cache Valley Bank"/>
    <x v="0"/>
  </r>
  <r>
    <s v="e $150,000-350,000"/>
    <s v="SECOND SOUTH HOTEL, LLC"/>
    <s v="Hotels"/>
    <s v="225 W. 200 S"/>
    <s v="SALT LAKE CITY"/>
    <s v="UT"/>
    <n v="84101"/>
    <x v="279"/>
    <s v="Limited  Liability Company(LLC)"/>
    <s v="Unanswered"/>
    <s v="Unanswered"/>
    <s v="Unanswered"/>
    <m/>
    <n v="48"/>
    <d v="2020-04-06T00:00:00"/>
    <s v="Commerce Bank"/>
    <x v="0"/>
  </r>
  <r>
    <s v="e $150,000-350,000"/>
    <s v="BOYER GATEWAY HOTEL, L.C."/>
    <s v="Hotels"/>
    <n v="200"/>
    <s v="SALT LAKE CITY"/>
    <s v="UT"/>
    <n v="84111"/>
    <x v="279"/>
    <s v="Limited  Liability Company(LLC)"/>
    <s v="Unanswered"/>
    <s v="Male Owned"/>
    <s v="Unanswered"/>
    <m/>
    <n v="32"/>
    <d v="2020-04-04T00:00:00"/>
    <s v="Equity Bank"/>
    <x v="0"/>
  </r>
  <r>
    <s v="e $150,000-350,000"/>
    <s v="STATE &amp; VINE, LLC"/>
    <s v="Hotels"/>
    <s v="4927 S State Street,"/>
    <s v="SALT LAKE CITY"/>
    <s v="UT"/>
    <n v="84107"/>
    <x v="279"/>
    <s v="Limited  Liability Company(LLC)"/>
    <s v="Unanswered"/>
    <s v="Unanswered"/>
    <s v="Unanswered"/>
    <m/>
    <n v="32"/>
    <d v="2020-04-13T00:00:00"/>
    <s v="First Utah Bank"/>
    <x v="0"/>
  </r>
  <r>
    <s v="e $150,000-350,000"/>
    <s v="RIVERSIDE HOSPITALITY GROUP LLC"/>
    <s v="Hotels"/>
    <s v="230 N Admiral Byrd Rd"/>
    <s v="SALT LAKE CITY"/>
    <s v="UT"/>
    <n v="84116"/>
    <x v="279"/>
    <s v="Limited  Liability Company(LLC)"/>
    <s v="Unanswered"/>
    <s v="Male Owned"/>
    <s v="Non-Veteran"/>
    <m/>
    <n v="40"/>
    <d v="2020-04-13T00:00:00"/>
    <s v="US Eagle FCU"/>
    <x v="0"/>
  </r>
  <r>
    <s v="e $150,000-350,000"/>
    <s v="SUNSHINE HOSPITALITY GROUP, LLC"/>
    <s v="Hotels"/>
    <s v="5001 W, Wiley Post Way"/>
    <s v="SALT LAKE CITY"/>
    <s v="UT"/>
    <n v="84116"/>
    <x v="279"/>
    <s v="Limited  Liability Company(LLC)"/>
    <s v="Unanswered"/>
    <s v="Male Owned"/>
    <s v="Non-Veteran"/>
    <m/>
    <n v="51"/>
    <d v="2020-04-13T00:00:00"/>
    <s v="US Eagle FCU"/>
    <x v="0"/>
  </r>
  <r>
    <s v="e $150,000-350,000"/>
    <s v="DEE'S FOOTHILL INVESTMENTS, LLC"/>
    <s v="Hotels"/>
    <s v="777 East 2100 South"/>
    <s v="SALT LAKE CITY"/>
    <s v="UT"/>
    <n v="84106"/>
    <x v="279"/>
    <s v="Limited  Liability Company(LLC)"/>
    <s v="Unanswered"/>
    <s v="Unanswered"/>
    <s v="Unanswered"/>
    <m/>
    <n v="34"/>
    <d v="2020-04-15T00:00:00"/>
    <s v="Zions Bank, A Division of"/>
    <x v="0"/>
  </r>
  <r>
    <s v="e $150,000-350,000"/>
    <s v="IF SPRING L.L.C."/>
    <s v="Hotels"/>
    <s v="2733 E Parleys Way, Suite 300"/>
    <s v="SALT LAKE CITY"/>
    <s v="UT"/>
    <n v="84109"/>
    <x v="279"/>
    <s v="Limited  Liability Company(LLC)"/>
    <s v="Unanswered"/>
    <s v="Unanswered"/>
    <s v="Unanswered"/>
    <m/>
    <n v="42"/>
    <d v="2020-04-08T00:00:00"/>
    <s v="Zions Bank, A Division of"/>
    <x v="0"/>
  </r>
  <r>
    <s v="e $150,000-350,000"/>
    <s v="SANDY PAYDIRT, LLC"/>
    <s v="Hotels"/>
    <s v="2733 E Parley Way Ste 300"/>
    <s v="SALT LAKE CITY"/>
    <s v="UT"/>
    <n v="84109"/>
    <x v="279"/>
    <s v="Limited  Liability Company(LLC)"/>
    <s v="Unanswered"/>
    <s v="Unanswered"/>
    <s v="Unanswered"/>
    <m/>
    <n v="56"/>
    <d v="2020-04-08T00:00:00"/>
    <s v="Zions Bank, A Division of"/>
    <x v="0"/>
  </r>
  <r>
    <s v="e $150,000-350,000"/>
    <s v="THE INN GROUP, LLC"/>
    <s v="Hotels"/>
    <s v="2733 E Parleys Way Suite 300"/>
    <s v="SALT LAKE CITY"/>
    <s v="UT"/>
    <n v="84109"/>
    <x v="279"/>
    <s v="Limited  Liability Company(LLC)"/>
    <s v="Unanswered"/>
    <s v="Unanswered"/>
    <s v="Unanswered"/>
    <m/>
    <n v="52"/>
    <d v="2020-04-08T00:00:00"/>
    <s v="Zions Bank, A Division of"/>
    <x v="0"/>
  </r>
  <r>
    <s v="e $150,000-350,000"/>
    <s v="WILMINGTON HOTEL, LLC"/>
    <s v="Hotels"/>
    <s v="2206 South 1300 East"/>
    <s v="SALT LAKE CITY"/>
    <s v="UT"/>
    <n v="84106"/>
    <x v="279"/>
    <s v="Limited  Liability Company(LLC)"/>
    <s v="Unanswered"/>
    <s v="Unanswered"/>
    <s v="Unanswered"/>
    <m/>
    <n v="35"/>
    <d v="2020-04-08T00:00:00"/>
    <s v="Zions Bank, A Division of"/>
    <x v="0"/>
  </r>
  <r>
    <s v="e $150,000-350,000"/>
    <s v="J-J BAKD LC"/>
    <s v="Campgrounds"/>
    <s v="1370 W NORTH TEMPLE"/>
    <s v="SALT LAKE CITY"/>
    <s v="UT"/>
    <n v="84116"/>
    <x v="379"/>
    <s v="Limited  Liability Company(LLC)"/>
    <s v="Unanswered"/>
    <s v="Unanswered"/>
    <s v="Unanswered"/>
    <m/>
    <n v="34"/>
    <d v="2020-04-28T00:00:00"/>
    <s v="Kabbage, Inc."/>
    <x v="0"/>
  </r>
  <r>
    <s v="b $2-5 million"/>
    <s v="NEWREST SLC LLC"/>
    <s v="Food Services"/>
    <s v="3555 NINIGRET DR STE 600"/>
    <s v="SALT LAKE CITY"/>
    <s v="UT"/>
    <n v="84104"/>
    <x v="281"/>
    <s v="Limited  Liability Company(LLC)"/>
    <s v="Unanswered"/>
    <s v="Unanswered"/>
    <s v="Unanswered"/>
    <m/>
    <n v="315"/>
    <d v="2020-04-30T00:00:00"/>
    <s v="Bank of America, National Association"/>
    <x v="0"/>
  </r>
  <r>
    <s v="e $150,000-350,000"/>
    <s v="ELIZABETH'S CUSTOM CATERING INC"/>
    <s v="Caterers"/>
    <s v="1645 West 2200 South"/>
    <s v="SALT LAKE CITY"/>
    <s v="UT"/>
    <n v="84119"/>
    <x v="282"/>
    <s v="Limited  Liability Company(LLC)"/>
    <s v="Unanswered"/>
    <s v="Unanswered"/>
    <s v="Unanswered"/>
    <m/>
    <n v="22"/>
    <d v="2020-04-29T00:00:00"/>
    <s v="Mountain America FCU"/>
    <x v="0"/>
  </r>
  <r>
    <s v="e $150,000-350,000"/>
    <s v="SNOWIE LLC"/>
    <s v="Mobile Food Services"/>
    <s v="1006 W BEARDSLEY PL"/>
    <s v="SALT LAKE CITY"/>
    <s v="UT"/>
    <n v="84119"/>
    <x v="380"/>
    <s v="Limited  Liability Company(LLC)"/>
    <s v="Unanswered"/>
    <s v="Male Owned"/>
    <s v="Non-Veteran"/>
    <m/>
    <n v="0"/>
    <d v="2020-05-01T00:00:00"/>
    <s v="JPMorgan Chase Bank, National Association"/>
    <x v="0"/>
  </r>
  <r>
    <s v="d $350,000-1 million"/>
    <s v="LAKE EFFECT LLC"/>
    <s v="Drinking Places"/>
    <s v="155 W 200 S"/>
    <s v="SALT LAKE CITY"/>
    <s v="UT"/>
    <n v="84101"/>
    <x v="283"/>
    <s v="Limited  Liability Company(LLC)"/>
    <s v="Unanswered"/>
    <s v="Male Owned"/>
    <s v="Unanswered"/>
    <m/>
    <n v="70"/>
    <d v="2020-04-29T00:00:00"/>
    <s v="Cross River Bank"/>
    <x v="0"/>
  </r>
  <r>
    <s v="d $350,000-1 million"/>
    <s v="UTAH CLUB ON MAIN, LLC"/>
    <s v="Drinking Places"/>
    <s v="323 S. Main Street"/>
    <s v="SALT LAKE CITY"/>
    <s v="UT"/>
    <n v="84111"/>
    <x v="283"/>
    <s v="Limited  Liability Company(LLC)"/>
    <s v="Unanswered"/>
    <s v="Unanswered"/>
    <s v="Unanswered"/>
    <m/>
    <n v="68"/>
    <d v="2020-04-11T00:00:00"/>
    <s v="Zions Bank, A Division of"/>
    <x v="0"/>
  </r>
  <r>
    <s v="e $150,000-350,000"/>
    <s v="KIRK'S SHIP, LLC"/>
    <s v="Drinking Places"/>
    <s v="32 E Exchange Place"/>
    <s v="SALT LAKE CITY"/>
    <s v="UT"/>
    <n v="84111"/>
    <x v="283"/>
    <s v="Limited  Liability Company(LLC)"/>
    <s v="Unanswered"/>
    <s v="Unanswered"/>
    <s v="Unanswered"/>
    <m/>
    <n v="25"/>
    <d v="2020-04-30T00:00:00"/>
    <s v="Mountain America FCU"/>
    <x v="0"/>
  </r>
  <r>
    <s v="e $150,000-350,000"/>
    <s v="PROHIBITION MANAGEMENT LLC"/>
    <s v="Drinking Places"/>
    <s v="151 E 6100 S"/>
    <s v="SALT LAKE CITY"/>
    <s v="UT"/>
    <n v="84107"/>
    <x v="283"/>
    <s v="Limited  Liability Company(LLC)"/>
    <s v="Unanswered"/>
    <s v="Unanswered"/>
    <s v="Unanswered"/>
    <m/>
    <n v="50"/>
    <d v="2020-04-07T00:00:00"/>
    <s v="Mountain America FCU"/>
    <x v="0"/>
  </r>
  <r>
    <s v="e $150,000-350,000"/>
    <s v="SADKAT, LLC"/>
    <s v="Drinking Places"/>
    <s v="7 E 4800 S"/>
    <s v="SALT LAKE CITY"/>
    <s v="UT"/>
    <n v="84107"/>
    <x v="283"/>
    <s v="Limited  Liability Company(LLC)"/>
    <s v="Unanswered"/>
    <s v="Unanswered"/>
    <s v="Unanswered"/>
    <m/>
    <n v="24"/>
    <d v="2020-04-15T00:00:00"/>
    <s v="Mountain America FCU"/>
    <x v="0"/>
  </r>
  <r>
    <s v="e $150,000-350,000"/>
    <s v="325 MAIN, LLC"/>
    <s v="Drinking Places"/>
    <s v="325 S. Main Street"/>
    <s v="SALT LAKE CITY"/>
    <s v="UT"/>
    <n v="84111"/>
    <x v="283"/>
    <s v="Limited  Liability Company(LLC)"/>
    <s v="Unanswered"/>
    <s v="Unanswered"/>
    <s v="Unanswered"/>
    <m/>
    <n v="59"/>
    <d v="2020-04-16T00:00:00"/>
    <s v="Zions Bank, A Division of"/>
    <x v="0"/>
  </r>
  <r>
    <s v="b $2-5 million"/>
    <s v="MOUNTAIN WEST BRANDS LLC"/>
    <s v="Restaurants"/>
    <s v="744 E. 400 South"/>
    <s v="SALT LAKE CITY"/>
    <s v="UT"/>
    <n v="84102"/>
    <x v="284"/>
    <s v="Limited  Liability Company(LLC)"/>
    <s v="Unanswered"/>
    <s v="Unanswered"/>
    <s v="Unanswered"/>
    <m/>
    <n v="250"/>
    <d v="2020-04-06T00:00:00"/>
    <s v="Community Banks of Colorado, A Division of"/>
    <x v="0"/>
  </r>
  <r>
    <s v="c $1-2 million"/>
    <s v="MWB MS GRILL LLC"/>
    <s v="Restaurants"/>
    <s v="744 E 400 S"/>
    <s v="SALT LAKE CITY"/>
    <s v="UT"/>
    <n v="84102"/>
    <x v="284"/>
    <s v="Limited  Liability Company(LLC)"/>
    <s v="Unanswered"/>
    <s v="Unanswered"/>
    <s v="Unanswered"/>
    <m/>
    <n v="273"/>
    <d v="2020-04-28T00:00:00"/>
    <s v="Zions Bank, A Division of"/>
    <x v="0"/>
  </r>
  <r>
    <s v="d $350,000-1 million"/>
    <s v="HOTCAKES UTAH, LLC"/>
    <s v="Restaurants"/>
    <s v="790 EAST 2100 SOUTH"/>
    <s v="SALT LAKE CITY"/>
    <s v="UT"/>
    <n v="84106"/>
    <x v="284"/>
    <s v="Limited  Liability Company(LLC)"/>
    <s v="White"/>
    <s v="Male Owned"/>
    <s v="Veteran"/>
    <m/>
    <n v="100"/>
    <d v="2020-04-07T00:00:00"/>
    <s v="Altabank"/>
    <x v="0"/>
  </r>
  <r>
    <s v="d $350,000-1 million"/>
    <s v="RED ROCK PLACE LLC"/>
    <s v="Restaurants"/>
    <s v="254 S 200 W"/>
    <s v="SALT LAKE CITY"/>
    <s v="UT"/>
    <n v="84101"/>
    <x v="284"/>
    <s v="Limited  Liability Company(LLC)"/>
    <s v="Unanswered"/>
    <s v="Unanswered"/>
    <s v="Unanswered"/>
    <m/>
    <n v="85"/>
    <d v="2020-04-27T00:00:00"/>
    <s v="America First FCU"/>
    <x v="0"/>
  </r>
  <r>
    <s v="d $350,000-1 million"/>
    <s v="VALTER'S RESTAURANT LLC"/>
    <s v="Restaurants"/>
    <s v="173 W BROADWAY"/>
    <s v="SALT LAKE CITY"/>
    <s v="UT"/>
    <n v="84101"/>
    <x v="284"/>
    <s v="Limited  Liability Company(LLC)"/>
    <s v="Unanswered"/>
    <s v="Unanswered"/>
    <s v="Unanswered"/>
    <m/>
    <n v="38"/>
    <d v="2020-04-13T00:00:00"/>
    <s v="Continental Bank"/>
    <x v="0"/>
  </r>
  <r>
    <s v="d $350,000-1 million"/>
    <s v="TAKATA, L.C."/>
    <s v="Restaurants"/>
    <s v="3347 E Oakcliff Drive"/>
    <s v="SALT LAKE CITY"/>
    <s v="UT"/>
    <n v="84124"/>
    <x v="284"/>
    <s v="Limited  Liability Company(LLC)"/>
    <s v="Unanswered"/>
    <s v="Unanswered"/>
    <s v="Unanswered"/>
    <m/>
    <n v="64"/>
    <d v="2020-04-28T00:00:00"/>
    <s v="First Utah Bank"/>
    <x v="0"/>
  </r>
  <r>
    <s v="d $350,000-1 million"/>
    <s v="DAILY GREEN LLC"/>
    <s v="Restaurants"/>
    <s v="111 E BROADWAY SUITE 170"/>
    <s v="SALT LAKE CITY"/>
    <s v="UT"/>
    <n v="84111"/>
    <x v="284"/>
    <s v="Limited  Liability Company(LLC)"/>
    <s v="Unanswered"/>
    <s v="Male Owned"/>
    <s v="Unanswered"/>
    <m/>
    <n v="60"/>
    <d v="2020-04-06T00:00:00"/>
    <s v="Mountain America FCU"/>
    <x v="0"/>
  </r>
  <r>
    <s v="d $350,000-1 million"/>
    <s v="C &amp; M HOSPITALITY GROUP, LLC"/>
    <s v="Restaurants"/>
    <s v="275 S West Temple"/>
    <s v="SALT LAKE CITY"/>
    <s v="UT"/>
    <n v="84101"/>
    <x v="284"/>
    <s v="Limited  Liability Company(LLC)"/>
    <s v="Unanswered"/>
    <s v="Unanswered"/>
    <s v="Unanswered"/>
    <m/>
    <n v="100"/>
    <d v="2020-04-15T00:00:00"/>
    <s v="Zions Bank, A Division of"/>
    <x v="0"/>
  </r>
  <r>
    <s v="d $350,000-1 million"/>
    <s v="HP MANAGEMENT GROUP, LLC"/>
    <s v="Restaurants"/>
    <s v="328 W 200 S #607"/>
    <s v="SALT LAKE CITY"/>
    <s v="UT"/>
    <n v="84101"/>
    <x v="284"/>
    <s v="Limited  Liability Company(LLC)"/>
    <s v="White"/>
    <s v="Male Owned"/>
    <s v="Non-Veteran"/>
    <m/>
    <n v="285"/>
    <d v="2020-04-15T00:00:00"/>
    <s v="Zions Bank, A Division of"/>
    <x v="0"/>
  </r>
  <r>
    <s v="d $350,000-1 million"/>
    <s v="RED IGUANA 2, L.L.C."/>
    <s v="Restaurants"/>
    <s v="866 W. South Temple"/>
    <s v="SALT LAKE CITY"/>
    <s v="UT"/>
    <n v="84104"/>
    <x v="284"/>
    <s v="Limited  Liability Company(LLC)"/>
    <s v="Unanswered"/>
    <s v="Female Owned"/>
    <s v="Non-Veteran"/>
    <m/>
    <n v="103"/>
    <d v="2020-04-28T00:00:00"/>
    <s v="Zions Bank, A Division of"/>
    <x v="0"/>
  </r>
  <r>
    <s v="e $150,000-350,000"/>
    <s v="LOG HAVEN RESTAURANT GROUP, L. C."/>
    <s v="Restaurants"/>
    <s v="6451 E MILLCREEK CANYON RD"/>
    <s v="SALT LAKE CITY"/>
    <s v="UT"/>
    <n v="84109"/>
    <x v="284"/>
    <s v="Limited  Liability Company(LLC)"/>
    <s v="White"/>
    <s v="Female Owned"/>
    <s v="Non-Veteran"/>
    <m/>
    <n v="27"/>
    <d v="2020-04-09T00:00:00"/>
    <s v="Brighton Bank"/>
    <x v="0"/>
  </r>
  <r>
    <s v="e $150,000-350,000"/>
    <s v="SAPA LLC"/>
    <s v="Restaurants"/>
    <s v="722 S STATE ST"/>
    <s v="SALT LAKE CITY"/>
    <s v="UT"/>
    <n v="84111"/>
    <x v="284"/>
    <s v="Limited  Liability Company(LLC)"/>
    <s v="Unanswered"/>
    <s v="Female Owned"/>
    <s v="Non-Veteran"/>
    <m/>
    <n v="75"/>
    <d v="2020-04-13T00:00:00"/>
    <s v="Cyprus FCU"/>
    <x v="0"/>
  </r>
  <r>
    <s v="e $150,000-350,000"/>
    <s v="TWIGS FASHION PLACE PLLC"/>
    <s v="Restaurants"/>
    <s v="6223 S. State St."/>
    <s v="SALT LAKE CITY"/>
    <s v="UT"/>
    <n v="84107"/>
    <x v="284"/>
    <s v="Limited  Liability Company(LLC)"/>
    <s v="White"/>
    <s v="Male Owned"/>
    <s v="Non-Veteran"/>
    <m/>
    <n v="23"/>
    <d v="2020-04-05T00:00:00"/>
    <s v="Glacier Bank"/>
    <x v="0"/>
  </r>
  <r>
    <s v="e $150,000-350,000"/>
    <s v="PLK, LLC"/>
    <s v="Restaurants"/>
    <s v="439 E. 900 S"/>
    <s v="SALT LAKE CITY"/>
    <s v="UT"/>
    <n v="84111"/>
    <x v="284"/>
    <s v="Limited  Liability Company(LLC)"/>
    <s v="Unanswered"/>
    <s v="Unanswered"/>
    <s v="Non-Veteran"/>
    <m/>
    <n v="16"/>
    <d v="2020-04-14T00:00:00"/>
    <s v="JPMorgan Chase Bank, National Association"/>
    <x v="0"/>
  </r>
  <r>
    <s v="e $150,000-350,000"/>
    <s v="TOSCANA"/>
    <s v="Restaurants"/>
    <s v="282 S 300 W"/>
    <s v="SALT LAKE CITY"/>
    <s v="UT"/>
    <n v="84101"/>
    <x v="284"/>
    <s v="Limited  Liability Company(LLC)"/>
    <s v="Unanswered"/>
    <s v="Unanswered"/>
    <s v="Unanswered"/>
    <m/>
    <n v="24"/>
    <d v="2020-05-04T00:00:00"/>
    <s v="Kabbage, Inc."/>
    <x v="0"/>
  </r>
  <r>
    <s v="e $150,000-350,000"/>
    <s v="CHANGE IT UP, LLC"/>
    <s v="Restaurants"/>
    <s v="418 East 200 South"/>
    <s v="SALT LAKE CITY"/>
    <s v="UT"/>
    <n v="84111"/>
    <x v="284"/>
    <s v="Limited  Liability Company(LLC)"/>
    <s v="Unanswered"/>
    <s v="Unanswered"/>
    <s v="Unanswered"/>
    <m/>
    <n v="32"/>
    <d v="2020-04-13T00:00:00"/>
    <s v="KeyBank National Association"/>
    <x v="0"/>
  </r>
  <r>
    <s v="e $150,000-350,000"/>
    <s v="H&amp;HG2 LLLC"/>
    <s v="Restaurants"/>
    <s v="1000 S Main St"/>
    <s v="SALT LAKE CITY"/>
    <s v="UT"/>
    <n v="84101"/>
    <x v="284"/>
    <s v="Limited  Liability Company(LLC)"/>
    <s v="White"/>
    <s v="Male Owned"/>
    <s v="Non-Veteran"/>
    <m/>
    <n v="30"/>
    <d v="2020-04-13T00:00:00"/>
    <s v="KeyBank National Association"/>
    <x v="0"/>
  </r>
  <r>
    <s v="e $150,000-350,000"/>
    <s v="MAZZA LLC"/>
    <s v="Restaurants"/>
    <s v="1515 South 1500 East"/>
    <s v="SALT LAKE CITY"/>
    <s v="UT"/>
    <n v="84105"/>
    <x v="284"/>
    <s v="Limited  Liability Company(LLC)"/>
    <s v="Unanswered"/>
    <s v="Female Owned"/>
    <s v="Non-Veteran"/>
    <m/>
    <n v="133"/>
    <d v="2020-04-13T00:00:00"/>
    <s v="KeyBank National Association"/>
    <x v="0"/>
  </r>
  <r>
    <s v="e $150,000-350,000"/>
    <s v="BUDS LLC"/>
    <s v="Restaurants"/>
    <s v="509 East 300 South"/>
    <s v="SALT LAKE CITY"/>
    <s v="UT"/>
    <n v="84102"/>
    <x v="284"/>
    <s v="Limited  Liability Company(LLC)"/>
    <s v="Unanswered"/>
    <s v="Unanswered"/>
    <s v="Unanswered"/>
    <m/>
    <n v="35"/>
    <d v="2020-04-13T00:00:00"/>
    <s v="Mountain America FCU"/>
    <x v="0"/>
  </r>
  <r>
    <s v="e $150,000-350,000"/>
    <s v="DAILY GREEN III LLC"/>
    <s v="Restaurants"/>
    <s v="4640 S HOLLADAY VAILLAGE PLAZA SUITE 102"/>
    <s v="SALT LAKE CITY"/>
    <s v="UT"/>
    <n v="84117"/>
    <x v="284"/>
    <s v="Limited  Liability Company(LLC)"/>
    <s v="Unanswered"/>
    <s v="Male Owned"/>
    <s v="Unanswered"/>
    <m/>
    <n v="35"/>
    <d v="2020-04-06T00:00:00"/>
    <s v="Mountain America FCU"/>
    <x v="0"/>
  </r>
  <r>
    <s v="e $150,000-350,000"/>
    <s v="EAST LIBERTY TAP HOUSE, LLC"/>
    <s v="Restaurants"/>
    <s v="850 E. 900 S."/>
    <s v="SALT LAKE CITY"/>
    <s v="UT"/>
    <n v="84105"/>
    <x v="284"/>
    <s v="Limited  Liability Company(LLC)"/>
    <s v="Unanswered"/>
    <s v="Male Owned"/>
    <s v="Non-Veteran"/>
    <m/>
    <n v="55"/>
    <d v="2020-04-30T00:00:00"/>
    <s v="Mountain America FCU"/>
    <x v="0"/>
  </r>
  <r>
    <s v="e $150,000-350,000"/>
    <s v="LAGO D ORO LLC"/>
    <s v="Restaurants"/>
    <s v="3364 S 2300 E"/>
    <s v="SALT LAKE CITY"/>
    <s v="UT"/>
    <n v="84109"/>
    <x v="284"/>
    <s v="Limited  Liability Company(LLC)"/>
    <s v="Unanswered"/>
    <s v="Unanswered"/>
    <s v="Unanswered"/>
    <m/>
    <n v="23"/>
    <d v="2020-04-27T00:00:00"/>
    <s v="WebBank"/>
    <x v="0"/>
  </r>
  <r>
    <s v="e $150,000-350,000"/>
    <s v="LA HACIENDA MEXICAN RESTAURANT, LLC"/>
    <s v="Restaurants"/>
    <s v="1248 S REDWOOD RD"/>
    <s v="SALT LAKE CITY"/>
    <s v="UT"/>
    <n v="84104"/>
    <x v="284"/>
    <s v="Limited  Liability Company(LLC)"/>
    <s v="Hispanic"/>
    <s v="Female Owned"/>
    <s v="Non-Veteran"/>
    <m/>
    <n v="48"/>
    <d v="2020-04-15T00:00:00"/>
    <s v="Zions Bank, A Division of"/>
    <x v="0"/>
  </r>
  <r>
    <s v="e $150,000-350,000"/>
    <s v="MARIA&amp;APOS;S MEXICAN GRILL, LLC"/>
    <s v="Restaurants"/>
    <s v="3336 So. 2300 East"/>
    <s v="SALT LAKE CITY"/>
    <s v="UT"/>
    <n v="84109"/>
    <x v="284"/>
    <s v="Limited  Liability Company(LLC)"/>
    <s v="Unanswered"/>
    <s v="Male Owned"/>
    <s v="Non-Veteran"/>
    <m/>
    <n v="250"/>
    <d v="2020-05-03T00:00:00"/>
    <s v="Zions Bank, A Division of"/>
    <x v="0"/>
  </r>
  <r>
    <s v="a $5-10 million"/>
    <s v="SIZZLING CAESARS, LLC"/>
    <s v="Limited Service Restaurants"/>
    <s v="348 E WINCHESTER ST"/>
    <s v="SALT LAKE CITY"/>
    <s v="UT"/>
    <n v="84107"/>
    <x v="285"/>
    <s v="Limited  Liability Company(LLC)"/>
    <s v="Unanswered"/>
    <s v="Unanswered"/>
    <s v="Unanswered"/>
    <m/>
    <n v="500"/>
    <d v="2020-04-09T00:00:00"/>
    <s v="First Savings Bank"/>
    <x v="0"/>
  </r>
  <r>
    <s v="a $5-10 million"/>
    <s v="SIZZLING PLATTER, LLC"/>
    <s v="Limited Service Restaurants"/>
    <s v="348 E WINCHESTER ST"/>
    <s v="SALT LAKE CITY"/>
    <s v="UT"/>
    <n v="84107"/>
    <x v="285"/>
    <s v="Limited  Liability Company(LLC)"/>
    <s v="Unanswered"/>
    <s v="Unanswered"/>
    <s v="Unanswered"/>
    <m/>
    <n v="500"/>
    <d v="2020-04-09T00:00:00"/>
    <s v="First Savings Bank"/>
    <x v="0"/>
  </r>
  <r>
    <s v="a $5-10 million"/>
    <s v="HB BOYS, L.C."/>
    <s v="Limited Service Restaurants"/>
    <s v="2280 South Main Street"/>
    <s v="SALT LAKE CITY"/>
    <s v="UT"/>
    <n v="84115"/>
    <x v="285"/>
    <s v="Limited  Liability Company(LLC)"/>
    <s v="Unanswered"/>
    <s v="Unanswered"/>
    <s v="Unanswered"/>
    <m/>
    <n v="500"/>
    <d v="2020-04-13T00:00:00"/>
    <s v="Zions Bank, A Division of"/>
    <x v="0"/>
  </r>
  <r>
    <s v="b $2-5 million"/>
    <s v="APPLE MOUNTAIN, LLC"/>
    <s v="Limited Service Restaurants"/>
    <s v="VINE ST"/>
    <s v="SALT LAKE CITY"/>
    <s v="UT"/>
    <n v="84121"/>
    <x v="285"/>
    <s v="Limited  Liability Company(LLC)"/>
    <s v="Unanswered"/>
    <s v="Unanswered"/>
    <s v="Unanswered"/>
    <m/>
    <n v="403"/>
    <d v="2020-04-08T00:00:00"/>
    <s v="Equity Bank"/>
    <x v="0"/>
  </r>
  <r>
    <s v="b $2-5 million"/>
    <s v="SIZZLING DONUTS, LLC"/>
    <s v="Limited Service Restaurants"/>
    <s v="348 E WINCHESTER ST"/>
    <s v="SALT LAKE CITY"/>
    <s v="UT"/>
    <n v="84107"/>
    <x v="285"/>
    <s v="Limited  Liability Company(LLC)"/>
    <s v="Unanswered"/>
    <s v="Unanswered"/>
    <s v="Unanswered"/>
    <m/>
    <n v="135"/>
    <d v="2020-04-09T00:00:00"/>
    <s v="First Savings Bank"/>
    <x v="0"/>
  </r>
  <r>
    <s v="b $2-5 million"/>
    <s v="SIZZLING WINGS, LLC"/>
    <s v="Limited Service Restaurants"/>
    <s v="348 E WINCHESTER ST"/>
    <s v="SALT LAKE CITY"/>
    <s v="UT"/>
    <n v="84107"/>
    <x v="285"/>
    <s v="Limited  Liability Company(LLC)"/>
    <s v="Unanswered"/>
    <s v="Unanswered"/>
    <s v="Unanswered"/>
    <m/>
    <n v="248"/>
    <d v="2020-04-09T00:00:00"/>
    <s v="First Savings Bank"/>
    <x v="0"/>
  </r>
  <r>
    <s v="b $2-5 million"/>
    <s v="D&amp;D MANAGEMENT ENTERPRISES, LLC"/>
    <s v="Limited Service Restaurants"/>
    <s v="81 W 3300 ST Suite B"/>
    <s v="SALT LAKE CITY"/>
    <s v="UT"/>
    <n v="84115"/>
    <x v="285"/>
    <s v="Limited  Liability Company(LLC)"/>
    <s v="Unanswered"/>
    <s v="Unanswered"/>
    <s v="Unanswered"/>
    <m/>
    <n v="474"/>
    <d v="2020-04-07T00:00:00"/>
    <s v="INTRUST Bank, National Association"/>
    <x v="0"/>
  </r>
  <r>
    <s v="d $350,000-1 million"/>
    <s v="CKC PIZZA, LLC"/>
    <s v="Limited Service Restaurants"/>
    <s v="211 Broadway Ste 205"/>
    <s v="SALT LAKE CITY"/>
    <s v="UT"/>
    <n v="84111"/>
    <x v="285"/>
    <s v="Limited  Liability Company(LLC)"/>
    <s v="White"/>
    <s v="Male Owned"/>
    <s v="Non-Veteran"/>
    <m/>
    <n v="133"/>
    <d v="2020-04-05T00:00:00"/>
    <s v="City National Bank of Florida"/>
    <x v="0"/>
  </r>
  <r>
    <s v="d $350,000-1 million"/>
    <s v="APOLLO, LC"/>
    <s v="Limited Service Restaurants"/>
    <s v="940 West 1700 South"/>
    <s v="SALT LAKE CITY"/>
    <s v="UT"/>
    <n v="84104"/>
    <x v="285"/>
    <s v="Limited  Liability Company(LLC)"/>
    <s v="Unanswered"/>
    <s v="Unanswered"/>
    <s v="Unanswered"/>
    <m/>
    <n v="200"/>
    <d v="2020-04-04T00:00:00"/>
    <s v="First Utah Bank"/>
    <x v="0"/>
  </r>
  <r>
    <s v="d $350,000-1 million"/>
    <s v="NEIGHBORHOOD SDI, LLC"/>
    <s v="Limited Service Restaurants"/>
    <s v="62 East Cleveland Avenue"/>
    <s v="SALT LAKE CITY"/>
    <s v="UT"/>
    <n v="84115"/>
    <x v="285"/>
    <s v="Limited  Liability Company(LLC)"/>
    <s v="Unanswered"/>
    <s v="Unanswered"/>
    <s v="Unanswered"/>
    <m/>
    <n v="33"/>
    <d v="2020-04-13T00:00:00"/>
    <s v="Zions Bank, A Division of"/>
    <x v="0"/>
  </r>
  <r>
    <s v="d $350,000-1 million"/>
    <s v="SUPER CHIX HOLDINGS, LLC"/>
    <s v="Limited Service Restaurants"/>
    <s v="7135 So. Highland Dr., Ste. 200"/>
    <s v="SALT LAKE CITY"/>
    <s v="UT"/>
    <n v="84121"/>
    <x v="285"/>
    <s v="Limited  Liability Company(LLC)"/>
    <s v="Unanswered"/>
    <s v="Unanswered"/>
    <s v="Unanswered"/>
    <m/>
    <n v="127"/>
    <d v="2020-04-11T00:00:00"/>
    <s v="Zions Bank, A Division of"/>
    <x v="0"/>
  </r>
  <r>
    <s v="e $150,000-350,000"/>
    <s v="THE PIE PIZZERIA DELIVERY LLC"/>
    <s v="Limited Service Restaurants"/>
    <s v="273 SOUTH 1300 EAST"/>
    <s v="SALT LAKE CITY"/>
    <s v="UT"/>
    <n v="84121"/>
    <x v="285"/>
    <s v="Limited  Liability Company(LLC)"/>
    <s v="Unanswered"/>
    <s v="Unanswered"/>
    <s v="Unanswered"/>
    <m/>
    <n v="60"/>
    <d v="2020-06-16T00:00:00"/>
    <s v="America First FCU"/>
    <x v="0"/>
  </r>
  <r>
    <s v="e $150,000-350,000"/>
    <s v="CORNER AT RED BUTTE, LLC, THE"/>
    <s v="Limited Service Restaurants"/>
    <s v="299 South Main Street Ste 2400"/>
    <s v="SALT LAKE CITY"/>
    <s v="UT"/>
    <n v="84111"/>
    <x v="285"/>
    <s v="Limited  Liability Company(LLC)"/>
    <s v="Unanswered"/>
    <s v="Unanswered"/>
    <s v="Unanswered"/>
    <m/>
    <n v="64"/>
    <d v="2020-04-13T00:00:00"/>
    <s v="Zions Bank, A Division of"/>
    <x v="0"/>
  </r>
  <r>
    <s v="e $150,000-350,000"/>
    <s v="PIZZERIA LIMONE HOLDINGS, LLC"/>
    <s v="Limited Service Restaurants"/>
    <s v="P O Box 17020"/>
    <s v="SALT LAKE CITY"/>
    <s v="UT"/>
    <n v="84117"/>
    <x v="285"/>
    <s v="Limited  Liability Company(LLC)"/>
    <s v="Unanswered"/>
    <s v="Unanswered"/>
    <s v="Unanswered"/>
    <m/>
    <n v="76"/>
    <d v="2020-04-12T00:00:00"/>
    <s v="Zions Bank, A Division of"/>
    <x v="0"/>
  </r>
  <r>
    <s v="e $150,000-350,000"/>
    <s v="LANCER ENERGY, LLC"/>
    <s v="Automotive Repair"/>
    <s v="3687 S 300 W"/>
    <s v="SALT LAKE CITY"/>
    <s v="UT"/>
    <n v="84115"/>
    <x v="287"/>
    <s v="Limited  Liability Company(LLC)"/>
    <s v="Unanswered"/>
    <s v="Unanswered"/>
    <s v="Unanswered"/>
    <m/>
    <n v="13"/>
    <d v="2020-04-13T00:00:00"/>
    <s v="KeyBank National Association"/>
    <x v="0"/>
  </r>
  <r>
    <s v="e $150,000-350,000"/>
    <s v="SEAGULL DIESEL REPAIR, INC."/>
    <s v="Automotive Repair"/>
    <s v="2217 NO REDWOOD RD"/>
    <s v="SALT LAKE CITY"/>
    <s v="UT"/>
    <n v="84116"/>
    <x v="287"/>
    <s v="Limited  Liability Company(LLC)"/>
    <s v="Unanswered"/>
    <s v="Unanswered"/>
    <s v="Unanswered"/>
    <m/>
    <n v="19"/>
    <d v="2020-04-13T00:00:00"/>
    <s v="KeyBank National Association"/>
    <x v="0"/>
  </r>
  <r>
    <s v="d $350,000-1 million"/>
    <s v="VALLEY COLLISION LLC"/>
    <s v="Automotive Repair"/>
    <s v="135 W. 900 S."/>
    <s v="SALT LAKE CITY"/>
    <s v="UT"/>
    <n v="84101"/>
    <x v="381"/>
    <s v="Limited  Liability Company(LLC)"/>
    <s v="Unanswered"/>
    <s v="Unanswered"/>
    <s v="Unanswered"/>
    <m/>
    <n v="32"/>
    <d v="2020-04-09T00:00:00"/>
    <s v="Central Bank"/>
    <x v="0"/>
  </r>
  <r>
    <s v="e $150,000-350,000"/>
    <s v="LUXE AUTO SPA"/>
    <s v="Automotive Repair"/>
    <s v="49 East 3300 South"/>
    <s v="SALT LAKE CITY"/>
    <s v="UT"/>
    <n v="84115"/>
    <x v="381"/>
    <s v="Limited  Liability Company(LLC)"/>
    <s v="Unanswered"/>
    <s v="Unanswered"/>
    <s v="Unanswered"/>
    <m/>
    <n v="20"/>
    <d v="2020-04-13T00:00:00"/>
    <s v="Zions Bank, A Division of"/>
    <x v="0"/>
  </r>
  <r>
    <s v="e $150,000-350,000"/>
    <s v="CONNECT AUTO GLASS, LLC"/>
    <s v="Automotive Repair"/>
    <s v="350 W 2700 S,"/>
    <s v="SALT LAKE CITY"/>
    <s v="UT"/>
    <n v="84115"/>
    <x v="382"/>
    <s v="Limited  Liability Company(LLC)"/>
    <s v="Unanswered"/>
    <s v="Unanswered"/>
    <s v="Unanswered"/>
    <m/>
    <n v="29"/>
    <d v="2020-04-10T00:00:00"/>
    <s v="First Utah Bank"/>
    <x v="0"/>
  </r>
  <r>
    <s v="d $350,000-1 million"/>
    <s v="UTAH LUBRICANTS LLC"/>
    <s v="Automotive Oil &amp; Lub"/>
    <s v="4252 S Highland Drive Suite 102"/>
    <s v="SALT LAKE CITY"/>
    <s v="UT"/>
    <n v="84124"/>
    <x v="383"/>
    <s v="Limited  Liability Company(LLC)"/>
    <s v="Unanswered"/>
    <s v="Unanswered"/>
    <s v="Unanswered"/>
    <m/>
    <n v="119"/>
    <d v="2020-04-14T00:00:00"/>
    <s v="Zions Bank, A Division of"/>
    <x v="0"/>
  </r>
  <r>
    <s v="e $150,000-350,000"/>
    <s v="LCF SALONS, LLC"/>
    <s v="Beauty Salons"/>
    <s v="1298 S 900 E"/>
    <s v="SALT LAKE CITY"/>
    <s v="UT"/>
    <n v="84105"/>
    <x v="293"/>
    <s v="Limited  Liability Company(LLC)"/>
    <s v="Unanswered"/>
    <s v="Unanswered"/>
    <s v="Unanswered"/>
    <m/>
    <n v="340"/>
    <d v="2020-05-03T00:00:00"/>
    <s v="Zions Bank, A Division of"/>
    <x v="0"/>
  </r>
  <r>
    <s v="e $150,000-350,000"/>
    <s v="NAILED ENTERPRISES"/>
    <s v="Nail Salon"/>
    <s v="3369 Highland Dr"/>
    <s v="SALT LAKE CITY"/>
    <s v="UT"/>
    <n v="84106"/>
    <x v="384"/>
    <s v="Limited  Liability Company(LLC)"/>
    <s v="Unanswered"/>
    <s v="Unanswered"/>
    <s v="Unanswered"/>
    <m/>
    <n v="52"/>
    <d v="2020-04-28T00:00:00"/>
    <s v="Zions Bank, A Division of"/>
    <x v="0"/>
  </r>
  <r>
    <s v="d $350,000-1 million"/>
    <s v="THE KURA DOOR, LLC"/>
    <s v="Personal Care Services"/>
    <s v="1136 E  3RD AVE"/>
    <s v="SALT LAKE CITY"/>
    <s v="UT"/>
    <n v="84103"/>
    <x v="385"/>
    <s v="Limited  Liability Company(LLC)"/>
    <s v="Unanswered"/>
    <s v="Male Owned"/>
    <s v="Unanswered"/>
    <m/>
    <n v="71"/>
    <d v="2020-04-07T00:00:00"/>
    <s v="Mountain America FCU"/>
    <x v="0"/>
  </r>
  <r>
    <s v="e $150,000-350,000"/>
    <s v="SMOOTH LLC"/>
    <s v="Personal Care Services"/>
    <s v="1620 E Emerson Avenue"/>
    <s v="SALT LAKE CITY"/>
    <s v="UT"/>
    <n v="84105"/>
    <x v="385"/>
    <s v="Limited  Liability Company(LLC)"/>
    <s v="White"/>
    <s v="Female Owned"/>
    <s v="Non-Veteran"/>
    <m/>
    <n v="37"/>
    <d v="2020-04-05T00:00:00"/>
    <s v="Idaho First Bank"/>
    <x v="0"/>
  </r>
  <r>
    <s v="d $350,000-1 million"/>
    <s v="RHRD, LLC"/>
    <s v="Dry Cleaning"/>
    <s v="526 S 200 W"/>
    <s v="SALT LAKE CITY"/>
    <s v="UT"/>
    <n v="84101"/>
    <x v="295"/>
    <s v="Limited  Liability Company(LLC)"/>
    <s v="Unanswered"/>
    <s v="Unanswered"/>
    <s v="Unanswered"/>
    <m/>
    <n v="144"/>
    <d v="2020-04-07T00:00:00"/>
    <s v="Zions Bank, A Division of"/>
    <x v="0"/>
  </r>
  <r>
    <s v="d $350,000-1 million"/>
    <s v="TAFT ENTERPRISES, LLC"/>
    <s v="Dry Cleaning"/>
    <s v="2295 W Custer Road"/>
    <s v="SALT LAKE CITY"/>
    <s v="UT"/>
    <n v="84104"/>
    <x v="295"/>
    <s v="Limited  Liability Company(LLC)"/>
    <s v="White"/>
    <s v="Male Owned"/>
    <s v="Non-Veteran"/>
    <m/>
    <n v="58"/>
    <d v="2020-04-15T00:00:00"/>
    <s v="Zions Bank, A Division of"/>
    <x v="0"/>
  </r>
  <r>
    <s v="d $350,000-1 million"/>
    <s v="CORPORATE STAGING RESOURCES LLC"/>
    <s v="Personal Services"/>
    <s v="1670 South 5500 West"/>
    <s v="SALT LAKE CITY"/>
    <s v="UT"/>
    <n v="84104"/>
    <x v="386"/>
    <s v="Limited  Liability Company(LLC)"/>
    <s v="Unanswered"/>
    <s v="Unanswered"/>
    <s v="Unanswered"/>
    <m/>
    <m/>
    <d v="2020-06-09T00:00:00"/>
    <s v="Celtic Bank Corporation"/>
    <x v="0"/>
  </r>
  <r>
    <s v="e $150,000-350,000"/>
    <s v="BLACKSMITH INTERNATIONAL, LLC"/>
    <s v="Personal Services"/>
    <s v="511 E 300 S. STE 2"/>
    <s v="SALT LAKE CITY"/>
    <s v="UT"/>
    <n v="84102"/>
    <x v="386"/>
    <s v="Limited  Liability Company(LLC)"/>
    <s v="Unanswered"/>
    <s v="Unanswered"/>
    <s v="Unanswered"/>
    <m/>
    <n v="13"/>
    <d v="2020-04-28T00:00:00"/>
    <s v="KeyBank National Association"/>
    <x v="0"/>
  </r>
  <r>
    <s v="e $150,000-350,000"/>
    <s v="BACH HARRISON LLC"/>
    <s v="Professional Organization"/>
    <s v="116 SOUTH 500 EAST"/>
    <s v="SALT LAKE CITY"/>
    <s v="UT"/>
    <n v="84102"/>
    <x v="387"/>
    <s v="Limited  Liability Company(LLC)"/>
    <s v="Unanswered"/>
    <s v="Unanswered"/>
    <s v="Unanswered"/>
    <m/>
    <n v="0"/>
    <d v="2020-06-15T00:00:00"/>
    <s v="Wells Fargo Bank, National Association"/>
    <x v="0"/>
  </r>
  <r>
    <s v="e $150,000-350,000"/>
    <s v="CUSTOMER DYNAMICS, LLC"/>
    <s v="Private Households"/>
    <s v="7135 highland dr"/>
    <s v="SALT LAKE CITY"/>
    <s v="UT"/>
    <n v="84121"/>
    <x v="388"/>
    <s v="Limited  Liability Company(LLC)"/>
    <s v="Unanswered"/>
    <s v="Unanswered"/>
    <s v="Unanswered"/>
    <m/>
    <n v="11"/>
    <d v="2020-04-28T00:00:00"/>
    <s v="U.S. Bank, National Association"/>
    <x v="0"/>
  </r>
  <r>
    <s v="e $150,000-350,000"/>
    <s v="EBR MANAGEMENT LLC"/>
    <s v="General Government Support"/>
    <s v="825 N 300 W #C-160"/>
    <s v="SALT LAKE CITY"/>
    <s v="UT"/>
    <n v="84103"/>
    <x v="298"/>
    <s v="Limited  Liability Company(LLC)"/>
    <s v="Unanswered"/>
    <s v="Unanswered"/>
    <s v="Unanswered"/>
    <m/>
    <n v="21"/>
    <d v="2020-04-28T00:00:00"/>
    <s v="America First FCU"/>
    <x v="0"/>
  </r>
  <r>
    <s v="e $150,000-350,000"/>
    <s v="UTAH JUVENILE DEFENDER ATTORNEYS, LLC"/>
    <s v="Legal Prosecution"/>
    <s v="8 E Broadway Ste 500"/>
    <s v="SALT LAKE CITY"/>
    <s v="UT"/>
    <n v="84111"/>
    <x v="389"/>
    <s v="Limited  Liability Company(LLC)"/>
    <s v="Unanswered"/>
    <s v="Unanswered"/>
    <s v="Unanswered"/>
    <m/>
    <n v="17"/>
    <d v="2020-05-01T00:00:00"/>
    <s v="JPMorgan Chase Bank, National Association"/>
    <x v="0"/>
  </r>
  <r>
    <s v="d $350,000-1 million"/>
    <s v="METRO SURFACES, L.L.C."/>
    <m/>
    <s v="189 W GREGSON AVE"/>
    <s v="SALT LAKE CITY"/>
    <s v="UT"/>
    <n v="84115"/>
    <x v="302"/>
    <s v="Limited  Liability Company(LLC)"/>
    <s v="Unanswered"/>
    <s v="Unanswered"/>
    <s v="Unanswered"/>
    <m/>
    <n v="39"/>
    <d v="2020-04-28T00:00:00"/>
    <s v="Cache Valley Bank"/>
    <x v="0"/>
  </r>
  <r>
    <s v="d $350,000-1 million"/>
    <s v="MEDIQORE SOLUTIONS LLC"/>
    <m/>
    <s v="222 S MAIN ST STE 500"/>
    <s v="SALT LAKE CITY"/>
    <s v="UT"/>
    <n v="84101"/>
    <x v="302"/>
    <s v="Limited  Liability Company(LLC)"/>
    <s v="Unanswered"/>
    <s v="Unanswered"/>
    <s v="Unanswered"/>
    <m/>
    <n v="4"/>
    <d v="2020-05-01T00:00:00"/>
    <s v="JPMorgan Chase Bank, National Association"/>
    <x v="0"/>
  </r>
  <r>
    <s v="d $350,000-1 million"/>
    <s v="WESTPRO LLC"/>
    <m/>
    <s v="3350 SOUTH 2940 EAST UNIT # 91031"/>
    <s v="SALT LAKE CITY"/>
    <s v="UT"/>
    <n v="84109"/>
    <x v="302"/>
    <s v="Limited  Liability Company(LLC)"/>
    <s v="Unanswered"/>
    <s v="Unanswered"/>
    <s v="Unanswered"/>
    <m/>
    <m/>
    <d v="2020-05-03T00:00:00"/>
    <s v="Wells Fargo Bank, National Association"/>
    <x v="0"/>
  </r>
  <r>
    <s v="e $150,000-350,000"/>
    <s v="ADVANCED MATERIALS PROCESSING LLC"/>
    <m/>
    <s v="470 W LAWNDALE DR STE C"/>
    <s v="SALT LAKE CITY"/>
    <s v="UT"/>
    <n v="84115"/>
    <x v="302"/>
    <s v="Limited  Liability Company(LLC)"/>
    <s v="Unanswered"/>
    <s v="Unanswered"/>
    <s v="Unanswered"/>
    <m/>
    <n v="14"/>
    <d v="2020-05-01T00:00:00"/>
    <s v="JPMorgan Chase Bank, National Association"/>
    <x v="0"/>
  </r>
  <r>
    <s v="e $150,000-350,000"/>
    <s v="DIVERSIFIED PROCESSING SOLUTIONS"/>
    <m/>
    <s v="247 E 900 S"/>
    <s v="SALT LAKE CITY"/>
    <s v="UT"/>
    <n v="84111"/>
    <x v="302"/>
    <s v="Limited  Liability Company(LLC)"/>
    <s v="Unanswered"/>
    <s v="Unanswered"/>
    <s v="Unanswered"/>
    <m/>
    <n v="0"/>
    <d v="2020-05-04T00:00:00"/>
    <s v="Wells Fargo Bank, National Association"/>
    <x v="0"/>
  </r>
  <r>
    <s v="d $350,000-1 million"/>
    <s v="HOLBROOK SERVCO LP"/>
    <s v="Building Equipment Contractors"/>
    <s v="1580 S PIONEER RD"/>
    <s v="SALT LAKE CITY"/>
    <s v="UT"/>
    <n v="84104"/>
    <x v="21"/>
    <s v="Limited Liability Partnership"/>
    <s v="Unanswered"/>
    <s v="Male Owned"/>
    <s v="Non-Veteran"/>
    <m/>
    <n v="24"/>
    <d v="2020-04-28T00:00:00"/>
    <s v="Community Banks of Colorado, A Division of"/>
    <x v="0"/>
  </r>
  <r>
    <s v="e $150,000-350,000"/>
    <s v="LOGITRANS LLC"/>
    <s v="Urban Transit Systems"/>
    <s v="12171 S 2795 W"/>
    <s v="SALT LAKE CITY"/>
    <s v="UT"/>
    <n v="84104"/>
    <x v="175"/>
    <s v="Limited Liability Partnership"/>
    <s v="Unanswered"/>
    <s v="Male Owned"/>
    <s v="Non-Veteran"/>
    <m/>
    <n v="15"/>
    <d v="2020-04-27T00:00:00"/>
    <s v="Zions Bank, A Division of"/>
    <x v="0"/>
  </r>
  <r>
    <s v="e $150,000-350,000"/>
    <s v="SMITH WASHBURN, LLP"/>
    <s v="Law Offices"/>
    <s v="8 East Broadway"/>
    <s v="SALT LAKE CITY"/>
    <s v="UT"/>
    <n v="84111"/>
    <x v="211"/>
    <s v="Limited Liability Partnership"/>
    <s v="Unanswered"/>
    <s v="Male Owned"/>
    <s v="Non-Veteran"/>
    <m/>
    <n v="10"/>
    <d v="2020-04-27T00:00:00"/>
    <s v="Transportation Alliance Bank, Inc. d/b/a TAB Bank, Inc."/>
    <x v="0"/>
  </r>
  <r>
    <s v="e $150,000-350,000"/>
    <s v="STOWELL &amp; CRAYK, PLLC"/>
    <s v="Law Offices"/>
    <s v="2225 South State St"/>
    <s v="SALT LAKE CITY"/>
    <s v="UT"/>
    <n v="84115"/>
    <x v="211"/>
    <s v="Limited Liability Partnership"/>
    <s v="Unanswered"/>
    <s v="Unanswered"/>
    <s v="Unanswered"/>
    <m/>
    <n v="29"/>
    <d v="2020-04-27T00:00:00"/>
    <s v="Zions Bank, A Division of"/>
    <x v="0"/>
  </r>
  <r>
    <s v="b $2-5 million"/>
    <s v="CHRISTOPHERSON ANDAVO TRAVEL, LP"/>
    <s v="Travel Agencies"/>
    <s v="5588 South Green Street"/>
    <s v="SALT LAKE CITY"/>
    <s v="UT"/>
    <n v="84123"/>
    <x v="366"/>
    <s v="Limited Liability Partnership"/>
    <s v="Unanswered"/>
    <s v="Unanswered"/>
    <s v="Unanswered"/>
    <m/>
    <n v="269"/>
    <d v="2020-04-11T00:00:00"/>
    <s v="Zions Bank, A Division of"/>
    <x v="0"/>
  </r>
  <r>
    <s v="e $150,000-350,000"/>
    <s v="ALTA JANITORIAL SERVICES LLC"/>
    <s v="Janitorial Services"/>
    <s v="2920 S WEST TEMPLE"/>
    <s v="SALT LAKE CITY"/>
    <s v="UT"/>
    <n v="84115"/>
    <x v="247"/>
    <s v="Limited Liability Partnership"/>
    <s v="Unanswered"/>
    <s v="Male Owned"/>
    <s v="Non-Veteran"/>
    <m/>
    <n v="45"/>
    <d v="2020-04-27T00:00:00"/>
    <s v="America First FCU"/>
    <x v="0"/>
  </r>
  <r>
    <s v="e $150,000-350,000"/>
    <s v="HIGHLAND MEDICAL PLLC"/>
    <s v="Physicians"/>
    <s v="4460 Highland Drive #400"/>
    <s v="SALT LAKE CITY"/>
    <s v="UT"/>
    <n v="84124"/>
    <x v="259"/>
    <s v="Limited Liability Partnership"/>
    <s v="White"/>
    <s v="Male Owned"/>
    <s v="Non-Veteran"/>
    <m/>
    <n v="26"/>
    <d v="2020-04-15T00:00:00"/>
    <s v="Zions Bank, A Division of"/>
    <x v="0"/>
  </r>
  <r>
    <s v="e $150,000-350,000"/>
    <s v="HOFMANN ARTHRITIS INSTITUTE PLLC"/>
    <s v="Physicians"/>
    <s v="24 S 1100 E Suite 101"/>
    <s v="SALT LAKE CITY"/>
    <s v="UT"/>
    <n v="84102"/>
    <x v="259"/>
    <s v="Limited Liability Partnership"/>
    <s v="Unanswered"/>
    <s v="Unanswered"/>
    <s v="Unanswered"/>
    <m/>
    <n v="200"/>
    <d v="2020-05-03T00:00:00"/>
    <s v="Zions Bank, A Division of"/>
    <x v="0"/>
  </r>
  <r>
    <s v="e $150,000-350,000"/>
    <s v="PHYSICIANS MEDICAL GROUP, PLLC"/>
    <s v="Physicians"/>
    <s v="4624 S Holladay Blvd, St 202"/>
    <s v="SALT LAKE CITY"/>
    <s v="UT"/>
    <n v="84117"/>
    <x v="259"/>
    <s v="Limited Liability Partnership"/>
    <s v="White"/>
    <s v="Male Owned"/>
    <s v="Non-Veteran"/>
    <m/>
    <n v="18"/>
    <d v="2020-04-13T00:00:00"/>
    <s v="Zions Bank, A Division of"/>
    <x v="0"/>
  </r>
  <r>
    <s v="e $150,000-350,000"/>
    <s v="HOLLADAY DENTAL STUDIO"/>
    <s v="Dentists"/>
    <s v="4888 S Highland Drive"/>
    <s v="SALT LAKE CITY"/>
    <s v="UT"/>
    <n v="84117"/>
    <x v="261"/>
    <s v="Limited Liability Partnership"/>
    <s v="Unanswered"/>
    <s v="Male Owned"/>
    <s v="Unanswered"/>
    <m/>
    <n v="22"/>
    <d v="2020-04-15T00:00:00"/>
    <s v="Zions Bank, A Division of"/>
    <x v="0"/>
  </r>
  <r>
    <s v="e $150,000-350,000"/>
    <s v="SLC AIRPORT LODGING LLC"/>
    <s v="Hotels"/>
    <s v="4923 W DOUGLAS CORRIGAN WAY"/>
    <s v="SALT LAKE CITY"/>
    <s v="UT"/>
    <n v="84116"/>
    <x v="279"/>
    <s v="Limited Liability Partnership"/>
    <s v="Unanswered"/>
    <s v="Female Owned"/>
    <s v="Non-Veteran"/>
    <m/>
    <n v="36"/>
    <d v="2020-04-09T00:00:00"/>
    <s v="Capital Community Bank"/>
    <x v="0"/>
  </r>
  <r>
    <s v="e $150,000-350,000"/>
    <s v="SHREE HOSPITALITY LLC"/>
    <s v="Hotels"/>
    <s v="2177 W. North Temple"/>
    <s v="SALT LAKE CITY"/>
    <s v="UT"/>
    <n v="84116"/>
    <x v="279"/>
    <s v="Limited Liability Partnership"/>
    <s v="Unanswered"/>
    <s v="Male Owned"/>
    <s v="Unanswered"/>
    <m/>
    <n v="45"/>
    <d v="2020-04-13T00:00:00"/>
    <s v="First Utah Bank"/>
    <x v="0"/>
  </r>
  <r>
    <s v="e $150,000-350,000"/>
    <s v="JAVA JO'S LLC"/>
    <s v="Snack Bars"/>
    <s v="401 E 1st Ave"/>
    <s v="SALT LAKE CITY"/>
    <s v="UT"/>
    <n v="84103"/>
    <x v="286"/>
    <s v="Limited Liability Partnership"/>
    <s v="Unanswered"/>
    <s v="Male Owned"/>
    <s v="Non-Veteran"/>
    <m/>
    <n v="46"/>
    <d v="2020-04-28T00:00:00"/>
    <s v="Zions Bank, A Division of"/>
    <x v="0"/>
  </r>
  <r>
    <s v="d $350,000-1 million"/>
    <s v="THE CHILDREN'S CENTER"/>
    <s v="Outpatient Mental Health Sub Abuse"/>
    <s v="350 S 400 E"/>
    <s v="SALT LAKE CITY"/>
    <s v="UT"/>
    <n v="84111"/>
    <x v="374"/>
    <s v="Non-Profit Childcare Center"/>
    <s v="Unanswered"/>
    <s v="Unanswered"/>
    <s v="Unanswered"/>
    <b v="1"/>
    <n v="77"/>
    <d v="2020-04-10T00:00:00"/>
    <s v="Zions Bank, A Division of"/>
    <x v="0"/>
  </r>
  <r>
    <s v="d $350,000-1 million"/>
    <s v="FRIENDS OF TRACY AVIARY"/>
    <s v="Other Animal Production"/>
    <s v="589 East 1300 South"/>
    <s v="SALT LAKE CITY"/>
    <s v="UT"/>
    <n v="84105"/>
    <x v="303"/>
    <s v="Non-Profit Organization"/>
    <s v="Unanswered"/>
    <s v="Unanswered"/>
    <s v="Unanswered"/>
    <b v="1"/>
    <n v="67"/>
    <d v="2020-04-12T00:00:00"/>
    <s v="KeyBank National Association"/>
    <x v="0"/>
  </r>
  <r>
    <s v="d $350,000-1 million"/>
    <s v="NATIONAL ACADEMIES OF EMERGENCY DISPATCH"/>
    <s v="Office Supply Store"/>
    <s v="110 S. Regent Street, Suite 800"/>
    <s v="SALT LAKE CITY"/>
    <s v="UT"/>
    <n v="84111"/>
    <x v="390"/>
    <s v="Non-Profit Organization"/>
    <s v="Unanswered"/>
    <s v="Unanswered"/>
    <s v="Unanswered"/>
    <b v="1"/>
    <n v="33"/>
    <d v="2020-04-15T00:00:00"/>
    <s v="Zions Bank, A Division of"/>
    <x v="0"/>
  </r>
  <r>
    <s v="d $350,000-1 million"/>
    <s v="THE SALT LAKE TRIBUNE, INC."/>
    <s v="Newspapers"/>
    <s v="90 S. 400 West, Suite 700"/>
    <s v="SALT LAKE CITY"/>
    <s v="UT"/>
    <n v="84101"/>
    <x v="180"/>
    <s v="Non-Profit Organization"/>
    <s v="Unanswered"/>
    <s v="Unanswered"/>
    <s v="Unanswered"/>
    <b v="1"/>
    <n v="67"/>
    <d v="2020-04-14T00:00:00"/>
    <s v="Zions Bank, A Division of"/>
    <x v="0"/>
  </r>
  <r>
    <s v="e $150,000-350,000"/>
    <s v="RAPE RECOVERY CENTER"/>
    <s v="Health Medical Insurance Carrier"/>
    <s v="2035 South 1300 East"/>
    <s v="SALT LAKE CITY"/>
    <s v="UT"/>
    <n v="84105"/>
    <x v="200"/>
    <s v="Non-Profit Organization"/>
    <s v="Unanswered"/>
    <s v="Unanswered"/>
    <s v="Unanswered"/>
    <b v="1"/>
    <n v="46"/>
    <d v="2020-04-15T00:00:00"/>
    <s v="Mountain America FCU"/>
    <x v="0"/>
  </r>
  <r>
    <s v="d $350,000-1 million"/>
    <s v="COMMUNITY HOUSING SERVICES INC"/>
    <s v="Residential Apartments"/>
    <s v="649 E South Temple"/>
    <s v="SALT LAKE CITY"/>
    <s v="UT"/>
    <n v="84102"/>
    <x v="348"/>
    <s v="Non-Profit Organization"/>
    <s v="Unanswered"/>
    <s v="Unanswered"/>
    <s v="Unanswered"/>
    <b v="1"/>
    <n v="85"/>
    <d v="2020-04-13T00:00:00"/>
    <s v="Zions Bank, A Division of"/>
    <x v="0"/>
  </r>
  <r>
    <s v="e $150,000-350,000"/>
    <s v="FRIENDSHIP MANOR CORPORATION"/>
    <s v="Residential Apartments"/>
    <s v="1320 East 500 South"/>
    <s v="SALT LAKE CITY"/>
    <s v="UT"/>
    <n v="84102"/>
    <x v="348"/>
    <s v="Non-Profit Organization"/>
    <s v="Unanswered"/>
    <s v="Unanswered"/>
    <s v="Unanswered"/>
    <b v="1"/>
    <n v="30"/>
    <d v="2020-06-25T00:00:00"/>
    <s v="Zions Bank, A Division of"/>
    <x v="0"/>
  </r>
  <r>
    <s v="e $150,000-350,000"/>
    <s v="UTAH NON PROFIT HOUSING CORPORATION"/>
    <s v="Residential Apartments"/>
    <s v="223 West 700 South"/>
    <s v="SALT LAKE CITY"/>
    <s v="UT"/>
    <n v="84101"/>
    <x v="348"/>
    <s v="Non-Profit Organization"/>
    <s v="Unanswered"/>
    <s v="Unanswered"/>
    <s v="Unanswered"/>
    <b v="1"/>
    <n v="127"/>
    <d v="2020-05-13T00:00:00"/>
    <s v="Zions Bank, A Division of"/>
    <x v="0"/>
  </r>
  <r>
    <s v="d $350,000-1 million"/>
    <s v="UTAH LEGAL SERVICES, INC."/>
    <s v="Law Offices"/>
    <s v="205 North 400 West"/>
    <s v="SALT LAKE CITY"/>
    <s v="UT"/>
    <n v="84103"/>
    <x v="211"/>
    <s v="Non-Profit Organization"/>
    <s v="Unanswered"/>
    <s v="Unanswered"/>
    <s v="Unanswered"/>
    <b v="1"/>
    <n v="63"/>
    <d v="2020-05-01T00:00:00"/>
    <s v="Bank of the West"/>
    <x v="0"/>
  </r>
  <r>
    <s v="e $150,000-350,000"/>
    <s v="HOLY CROSS MINISTRIES OF UTAH"/>
    <s v="Law Offices"/>
    <s v="860 e 4500 s, ste 204"/>
    <s v="SALT LAKE CITY"/>
    <s v="UT"/>
    <n v="84107"/>
    <x v="211"/>
    <s v="Non-Profit Organization"/>
    <s v="Unanswered"/>
    <s v="Unanswered"/>
    <s v="Unanswered"/>
    <b v="1"/>
    <n v="27"/>
    <d v="2020-04-13T00:00:00"/>
    <s v="Zions Bank, A Division of"/>
    <x v="0"/>
  </r>
  <r>
    <s v="e $150,000-350,000"/>
    <s v="LEGAL AID SOCIETY OF SALT LAKE"/>
    <s v="Law Offices"/>
    <s v="205 North 400 West"/>
    <s v="SALT LAKE CITY"/>
    <s v="UT"/>
    <n v="84103"/>
    <x v="211"/>
    <s v="Non-Profit Organization"/>
    <s v="Unanswered"/>
    <s v="Unanswered"/>
    <s v="Unanswered"/>
    <b v="1"/>
    <n v="28"/>
    <d v="2020-05-21T00:00:00"/>
    <s v="Zions Bank, A Division of"/>
    <x v="0"/>
  </r>
  <r>
    <s v="e $150,000-350,000"/>
    <s v="UTAH CLEAN ENERGY ALLIANCE, INC."/>
    <s v="Building Inspection Services"/>
    <s v="1014 2nd Avenue"/>
    <s v="SALT LAKE CITY"/>
    <s v="UT"/>
    <n v="84103"/>
    <x v="391"/>
    <s v="Non-Profit Organization"/>
    <s v="Unanswered"/>
    <s v="Unanswered"/>
    <s v="Unanswered"/>
    <b v="1"/>
    <n v="12"/>
    <d v="2020-04-13T00:00:00"/>
    <s v="Mountain America FCU"/>
    <x v="0"/>
  </r>
  <r>
    <s v="e $150,000-350,000"/>
    <s v="WILD EARTH SOCIETY INCORPORATED"/>
    <s v="Environmental Consulting"/>
    <s v="329 W PIERPONT AVE STE 300"/>
    <s v="SALT LAKE CITY"/>
    <s v="UT"/>
    <n v="84101"/>
    <x v="227"/>
    <s v="Non-Profit Organization"/>
    <s v="Unanswered"/>
    <s v="Unanswered"/>
    <s v="Unanswered"/>
    <b v="1"/>
    <n v="21"/>
    <d v="2020-05-03T00:00:00"/>
    <s v="Bank of America, National Association"/>
    <x v="0"/>
  </r>
  <r>
    <s v="e $150,000-350,000"/>
    <s v="HAWKWATCH INTERNATIONAL, INC"/>
    <s v="Environmental Non Profit"/>
    <s v="2240 South 900 East"/>
    <s v="SALT LAKE CITY"/>
    <s v="UT"/>
    <n v="84106"/>
    <x v="392"/>
    <s v="Non-Profit Organization"/>
    <s v="Unanswered"/>
    <s v="Unanswered"/>
    <s v="Unanswered"/>
    <b v="1"/>
    <n v="150"/>
    <d v="2020-05-03T00:00:00"/>
    <s v="Zions Bank, A Division of"/>
    <x v="0"/>
  </r>
  <r>
    <s v="c $1-2 million"/>
    <s v="THE MCGILLIS SCHOOL"/>
    <s v="Elementary &amp; Secondary Schools"/>
    <s v="668 S 1300 East"/>
    <s v="SALT LAKE CITY"/>
    <s v="UT"/>
    <n v="84102"/>
    <x v="371"/>
    <s v="Non-Profit Organization"/>
    <s v="Unanswered"/>
    <s v="Unanswered"/>
    <s v="Unanswered"/>
    <b v="1"/>
    <n v="500"/>
    <d v="2020-05-03T00:00:00"/>
    <s v="Zions Bank, A Division of"/>
    <x v="0"/>
  </r>
  <r>
    <s v="d $350,000-1 million"/>
    <s v="GUADALUPE CENTER EDUCATIONAL PROGRAMS, INC."/>
    <s v="Elementary &amp; Secondary Schools"/>
    <s v="1385 N 1200 W"/>
    <s v="SALT LAKE CITY"/>
    <s v="UT"/>
    <n v="84116"/>
    <x v="371"/>
    <s v="Non-Profit Organization"/>
    <s v="Unanswered"/>
    <s v="Unanswered"/>
    <s v="Unanswered"/>
    <b v="1"/>
    <n v="106"/>
    <d v="2020-04-10T00:00:00"/>
    <s v="First Utah Bank"/>
    <x v="0"/>
  </r>
  <r>
    <s v="d $350,000-1 million"/>
    <s v="INTERMOUNTAIN CHRISTIAN SCHOOL"/>
    <s v="Elementary &amp; Secondary Schools"/>
    <s v="6515 S Lion Lane"/>
    <s v="SALT LAKE CITY"/>
    <s v="UT"/>
    <n v="84121"/>
    <x v="371"/>
    <s v="Non-Profit Organization"/>
    <s v="Unanswered"/>
    <s v="Unanswered"/>
    <s v="Unanswered"/>
    <b v="1"/>
    <n v="56"/>
    <d v="2020-04-11T00:00:00"/>
    <s v="Mountain America FCU"/>
    <x v="0"/>
  </r>
  <r>
    <s v="e $150,000-350,000"/>
    <s v="CARDEN MEMORIAL FOUNDATION"/>
    <s v="Elementary &amp; Secondary Schools"/>
    <s v="1452 E 2700 S"/>
    <s v="SALT LAKE CITY"/>
    <s v="UT"/>
    <n v="84106"/>
    <x v="371"/>
    <s v="Non-Profit Organization"/>
    <s v="Unanswered"/>
    <s v="Unanswered"/>
    <s v="Unanswered"/>
    <b v="1"/>
    <n v="31"/>
    <d v="2020-04-10T00:00:00"/>
    <s v="Bank of Utah"/>
    <x v="0"/>
  </r>
  <r>
    <s v="e $150,000-350,000"/>
    <s v="ENSIGN LEARNING CENTER"/>
    <s v="Elementary &amp; Secondary Schools"/>
    <s v="2755 S Decker Lake Ln"/>
    <s v="SALT LAKE CITY"/>
    <s v="UT"/>
    <n v="84119"/>
    <x v="371"/>
    <s v="Non-Profit Organization"/>
    <s v="Unanswered"/>
    <s v="Unanswered"/>
    <s v="Unanswered"/>
    <b v="1"/>
    <n v="80"/>
    <d v="2020-04-30T00:00:00"/>
    <s v="Mountain America FCU"/>
    <x v="0"/>
  </r>
  <r>
    <s v="e $150,000-350,000"/>
    <s v="RIVERSIDE SCHOOL INC"/>
    <s v="Elementary &amp; Secondary Schools"/>
    <s v="275 E 400 S"/>
    <s v="SALT LAKE CITY"/>
    <s v="UT"/>
    <n v="84111"/>
    <x v="371"/>
    <s v="Non-Profit Organization"/>
    <s v="White"/>
    <s v="Female Owned"/>
    <s v="Non-Veteran"/>
    <b v="1"/>
    <n v="41"/>
    <d v="2020-04-05T00:00:00"/>
    <s v="Mountain America FCU"/>
    <x v="0"/>
  </r>
  <r>
    <s v="a $5-10 million"/>
    <s v="WESTMINSTER COLLEGE"/>
    <s v="Colleges &amp; Universities"/>
    <s v="1840 South 1300 East"/>
    <s v="SALT LAKE CITY"/>
    <s v="UT"/>
    <n v="84105"/>
    <x v="393"/>
    <s v="Non-Profit Organization"/>
    <s v="Unanswered"/>
    <s v="Unanswered"/>
    <s v="Unanswered"/>
    <b v="1"/>
    <n v="434"/>
    <d v="2020-04-15T00:00:00"/>
    <s v="Zions Bank, A Division of"/>
    <x v="0"/>
  </r>
  <r>
    <s v="e $150,000-350,000"/>
    <s v="JUNIOR ACHIEVEMENT OF UTAH INC"/>
    <s v="Professional Development Training"/>
    <s v="515 S 700 E"/>
    <s v="SALT LAKE CITY"/>
    <s v="UT"/>
    <n v="84102"/>
    <x v="256"/>
    <s v="Non-Profit Organization"/>
    <s v="Unanswered"/>
    <s v="Unanswered"/>
    <s v="Unanswered"/>
    <b v="1"/>
    <n v="30"/>
    <d v="2020-04-08T00:00:00"/>
    <s v="Bank of Utah"/>
    <x v="0"/>
  </r>
  <r>
    <s v="d $350,000-1 million"/>
    <s v="ELIZABETH ACADEMY"/>
    <s v="Misc Instruction"/>
    <s v="2870 S Connor Street"/>
    <s v="SALT LAKE CITY"/>
    <s v="UT"/>
    <n v="84121"/>
    <x v="394"/>
    <s v="Non-Profit Organization"/>
    <s v="Unanswered"/>
    <s v="Unanswered"/>
    <s v="Unanswered"/>
    <b v="1"/>
    <n v="500"/>
    <d v="2020-05-03T00:00:00"/>
    <s v="Zions Bank, A Division of"/>
    <x v="0"/>
  </r>
  <r>
    <s v="d $350,000-1 million"/>
    <s v="SALT LAKE ARTS ACADEMY"/>
    <s v="Misc Instruction"/>
    <s v="844 South 200 East"/>
    <s v="SALT LAKE CITY"/>
    <s v="UT"/>
    <n v="84111"/>
    <x v="394"/>
    <s v="Non-Profit Organization"/>
    <s v="White"/>
    <s v="Female Owned"/>
    <s v="Non-Veteran"/>
    <b v="1"/>
    <n v="360"/>
    <d v="2020-05-03T00:00:00"/>
    <s v="Zions Bank, A Division of"/>
    <x v="0"/>
  </r>
  <r>
    <s v="e $150,000-350,000"/>
    <s v="SPY HOP PRODUCTIONS, INC."/>
    <s v="Misc Instruction"/>
    <s v="669 S. West Temple, Suite 202"/>
    <s v="SALT LAKE CITY"/>
    <s v="UT"/>
    <n v="84101"/>
    <x v="394"/>
    <s v="Non-Profit Organization"/>
    <s v="Unanswered"/>
    <s v="Unanswered"/>
    <s v="Unanswered"/>
    <b v="1"/>
    <n v="24"/>
    <d v="2020-04-14T00:00:00"/>
    <s v="Zions Bank, A Division of"/>
    <x v="0"/>
  </r>
  <r>
    <s v="e $150,000-350,000"/>
    <s v="NATIONAL ENERGY FOUNDATION, INC."/>
    <s v="Education Support Services"/>
    <s v="4516 S 700 E STE 100"/>
    <s v="SALT LAKE CITY"/>
    <s v="UT"/>
    <n v="84107"/>
    <x v="258"/>
    <s v="Non-Profit Organization"/>
    <s v="Unanswered"/>
    <s v="Unanswered"/>
    <s v="Unanswered"/>
    <b v="1"/>
    <n v="33"/>
    <d v="2020-04-08T00:00:00"/>
    <s v="Utah First FCU"/>
    <x v="0"/>
  </r>
  <r>
    <s v="d $350,000-1 million"/>
    <s v="UTAH HEALTHCARE INSTITUTE"/>
    <s v="Physicians"/>
    <s v="1250 E. 3900 S. #260"/>
    <s v="SALT LAKE CITY"/>
    <s v="UT"/>
    <n v="84124"/>
    <x v="259"/>
    <s v="Non-Profit Organization"/>
    <s v="Unanswered"/>
    <s v="Unanswered"/>
    <s v="Unanswered"/>
    <b v="1"/>
    <n v="52"/>
    <d v="2020-04-13T00:00:00"/>
    <s v="Zions Bank, A Division of"/>
    <x v="0"/>
  </r>
  <r>
    <s v="e $150,000-350,000"/>
    <s v="LIFELONG SKILLS FOUNDATION, INC."/>
    <s v="Mental Health Practitioner"/>
    <s v="P.O.BOX 58492"/>
    <s v="SALT LAKE CITY"/>
    <s v="UT"/>
    <n v="84158"/>
    <x v="263"/>
    <s v="Non-Profit Organization"/>
    <s v="Unanswered"/>
    <s v="Unanswered"/>
    <s v="Unanswered"/>
    <b v="1"/>
    <n v="13"/>
    <d v="2020-04-12T00:00:00"/>
    <s v="KeyBank National Association"/>
    <x v="0"/>
  </r>
  <r>
    <s v="c $1-2 million"/>
    <s v="PLANNED PARENTHOOD ASSOCIATION OF UTAH"/>
    <s v="Family Planning Center"/>
    <s v="654 South 900 East"/>
    <s v="SALT LAKE CITY"/>
    <s v="UT"/>
    <n v="84102"/>
    <x v="373"/>
    <s v="Non-Profit Organization"/>
    <s v="Unanswered"/>
    <s v="Unanswered"/>
    <s v="Unanswered"/>
    <b v="1"/>
    <n v="500"/>
    <d v="2020-05-03T00:00:00"/>
    <s v="Zions Bank, A Division of"/>
    <x v="0"/>
  </r>
  <r>
    <s v="d $350,000-1 million"/>
    <s v="RONALD MCDONALD HOUSE CHARITIES OF THE INTERMOUNTAIN AREA, INC."/>
    <s v="Outpatient Care Center"/>
    <s v="935 E South Temple"/>
    <s v="SALT LAKE CITY"/>
    <s v="UT"/>
    <n v="84102"/>
    <x v="266"/>
    <s v="Non-Profit Organization"/>
    <s v="Unanswered"/>
    <s v="Unanswered"/>
    <s v="Unanswered"/>
    <b v="1"/>
    <n v="41"/>
    <d v="2020-04-15T00:00:00"/>
    <s v="Zions Bank, A Division of"/>
    <x v="0"/>
  </r>
  <r>
    <s v="c $1-2 million"/>
    <s v="CONFEDERATED TRIBES OF THE GOSHUTE RESERVATION"/>
    <s v="Hospitals"/>
    <s v="660 South 200 East Ste 250"/>
    <s v="SALT LAKE CITY"/>
    <s v="UT"/>
    <n v="84111"/>
    <x v="271"/>
    <s v="Non-Profit Organization"/>
    <s v="Unanswered"/>
    <s v="Unanswered"/>
    <s v="Unanswered"/>
    <b v="1"/>
    <n v="84"/>
    <d v="2020-05-14T00:00:00"/>
    <s v="Native American Bank, National Association"/>
    <x v="0"/>
  </r>
  <r>
    <s v="b $2-5 million"/>
    <s v="ODYSSEY HOUSE, INC. (UTAH)"/>
    <s v="Residential Mental Health Sub Abuse"/>
    <s v="344 East 100 South"/>
    <s v="SALT LAKE CITY"/>
    <s v="UT"/>
    <n v="84111"/>
    <x v="375"/>
    <s v="Non-Profit Organization"/>
    <s v="Unanswered"/>
    <s v="Unanswered"/>
    <s v="Unanswered"/>
    <b v="1"/>
    <n v="343"/>
    <d v="2020-04-10T00:00:00"/>
    <s v="KeyBank National Association"/>
    <x v="0"/>
  </r>
  <r>
    <s v="d $350,000-1 million"/>
    <s v="PROJECT REALITY"/>
    <s v="Residential Mental Health Sub Abuse"/>
    <s v="150 E 700 S"/>
    <s v="SALT LAKE CITY"/>
    <s v="UT"/>
    <n v="84111"/>
    <x v="375"/>
    <s v="Non-Profit Organization"/>
    <s v="Unanswered"/>
    <s v="Unanswered"/>
    <s v="Unanswered"/>
    <b v="1"/>
    <n v="89"/>
    <d v="2020-04-27T00:00:00"/>
    <s v="Bank of Utah"/>
    <x v="0"/>
  </r>
  <r>
    <s v="d $350,000-1 million"/>
    <s v="HOUSE OF HOPE"/>
    <s v="Residential Mental Health Sub Abuse"/>
    <s v="857 E. 200 S."/>
    <s v="SALT LAKE CITY"/>
    <s v="UT"/>
    <n v="84102"/>
    <x v="375"/>
    <s v="Non-Profit Organization"/>
    <s v="Unanswered"/>
    <s v="Unanswered"/>
    <s v="Unanswered"/>
    <b v="1"/>
    <n v="110"/>
    <d v="2020-04-16T00:00:00"/>
    <s v="Zions Bank, A Division of"/>
    <x v="0"/>
  </r>
  <r>
    <s v="b $2-5 million"/>
    <s v="UTAH YOUTH VILLAGE"/>
    <s v="Residential Care Facilities"/>
    <s v="5800 South HIghland Drive"/>
    <s v="SALT LAKE CITY"/>
    <s v="UT"/>
    <n v="84121"/>
    <x v="395"/>
    <s v="Non-Profit Organization"/>
    <s v="Unanswered"/>
    <s v="Unanswered"/>
    <s v="Unanswered"/>
    <b v="1"/>
    <n v="200"/>
    <d v="2020-04-15T00:00:00"/>
    <s v="Zions Bank, A Division of"/>
    <x v="0"/>
  </r>
  <r>
    <s v="d $350,000-1 million"/>
    <s v="BOYS &amp; GIRLS CLUBS OF GREATER SALT LAKE"/>
    <s v="Family Services"/>
    <s v="179 East 5065 South"/>
    <s v="SALT LAKE CITY"/>
    <s v="UT"/>
    <n v="84107"/>
    <x v="396"/>
    <s v="Non-Profit Organization"/>
    <s v="Unanswered"/>
    <s v="Unanswered"/>
    <s v="Unanswered"/>
    <b v="1"/>
    <n v="119"/>
    <d v="2020-04-14T00:00:00"/>
    <s v="Zions Bank, A Division of"/>
    <x v="0"/>
  </r>
  <r>
    <s v="e $150,000-350,000"/>
    <s v="SALT LAKE VALLEY HABITAT FOR HUMANITY"/>
    <s v="Family Services"/>
    <s v="1276 S 500 West"/>
    <s v="SALT LAKE CITY"/>
    <s v="UT"/>
    <n v="84101"/>
    <x v="396"/>
    <s v="Non-Profit Organization"/>
    <s v="Unanswered"/>
    <s v="Unanswered"/>
    <s v="Unanswered"/>
    <b v="1"/>
    <n v="18"/>
    <d v="2020-04-11T00:00:00"/>
    <s v="KeyBank National Association"/>
    <x v="0"/>
  </r>
  <r>
    <s v="e $150,000-350,000"/>
    <s v="MAKE-A-WISH FOUNDATION OF UTAH, INC."/>
    <s v="Family Services"/>
    <s v="771 E Winchester"/>
    <s v="SALT LAKE CITY"/>
    <s v="UT"/>
    <n v="84107"/>
    <x v="396"/>
    <s v="Non-Profit Organization"/>
    <s v="Unanswered"/>
    <s v="Unanswered"/>
    <s v="Unanswered"/>
    <b v="1"/>
    <n v="16"/>
    <d v="2020-04-16T00:00:00"/>
    <s v="Zions Bank, A Division of"/>
    <x v="0"/>
  </r>
  <r>
    <s v="b $2-5 million"/>
    <s v="VOLUNTEERS OF AMERICA OF UTAH, INC"/>
    <s v="Family Services"/>
    <s v="435 W Bearcat Dr"/>
    <s v="SALT LAKE CITY"/>
    <s v="UT"/>
    <n v="84115"/>
    <x v="275"/>
    <s v="Non-Profit Organization"/>
    <s v="Unanswered"/>
    <s v="Unanswered"/>
    <s v="Unanswered"/>
    <b v="1"/>
    <n v="335"/>
    <d v="2020-04-13T00:00:00"/>
    <s v="Zions Bank, A Division of"/>
    <x v="0"/>
  </r>
  <r>
    <s v="d $350,000-1 million"/>
    <s v="CHILDREN'S SERVICE SOCIETY OF UTAH"/>
    <s v="Family Services"/>
    <s v="655 East 4500 South #200"/>
    <s v="SALT LAKE CITY"/>
    <s v="UT"/>
    <n v="84107"/>
    <x v="275"/>
    <s v="Non-Profit Organization"/>
    <s v="Unanswered"/>
    <s v="Unanswered"/>
    <s v="Unanswered"/>
    <b v="1"/>
    <n v="58"/>
    <d v="2020-04-15T00:00:00"/>
    <s v="Zions Bank, A Division of"/>
    <x v="0"/>
  </r>
  <r>
    <s v="e $150,000-350,000"/>
    <s v="BIG BROTHERS BIG SISTERS OF UTAH INC"/>
    <s v="Family Services"/>
    <s v="2121 SOUTH STATE STREET SUITE 201"/>
    <s v="SALT LAKE CITY"/>
    <s v="UT"/>
    <n v="84115"/>
    <x v="275"/>
    <s v="Non-Profit Organization"/>
    <s v="Unanswered"/>
    <s v="Unanswered"/>
    <s v="Unanswered"/>
    <b v="1"/>
    <n v="38"/>
    <d v="2020-04-15T00:00:00"/>
    <s v="America First FCU"/>
    <x v="0"/>
  </r>
  <r>
    <s v="e $150,000-350,000"/>
    <s v="ROCKY MOUNTAIN COMMUNITY REINVESTMENT CORPORATION"/>
    <s v="Community Housing Services"/>
    <s v="64 E 6400 South Suite 230"/>
    <s v="SALT LAKE CITY"/>
    <s v="UT"/>
    <n v="84107"/>
    <x v="397"/>
    <s v="Non-Profit Organization"/>
    <s v="Unanswered"/>
    <s v="Unanswered"/>
    <s v="Unanswered"/>
    <b v="1"/>
    <n v="13"/>
    <d v="2020-04-13T00:00:00"/>
    <s v="Zions Bank, A Division of"/>
    <x v="0"/>
  </r>
  <r>
    <s v="e $150,000-350,000"/>
    <s v="GLOBUS RELIEF"/>
    <s v="Emergency Relief Services"/>
    <s v="1775 West 1500 South"/>
    <s v="SALT LAKE CITY"/>
    <s v="UT"/>
    <n v="84104"/>
    <x v="398"/>
    <s v="Non-Profit Organization"/>
    <s v="Unanswered"/>
    <s v="Unanswered"/>
    <s v="Unanswered"/>
    <b v="1"/>
    <n v="38"/>
    <d v="2020-04-10T00:00:00"/>
    <s v="Zions Bank, A Division of"/>
    <x v="0"/>
  </r>
  <r>
    <s v="e $150,000-350,000"/>
    <s v="UTAH DOMESTIC VIOLENCE ADVISORY COUNCIL"/>
    <s v="Emergency Relief Services"/>
    <s v="124 S 400 E, Ste. 430"/>
    <s v="SALT LAKE CITY"/>
    <s v="UT"/>
    <n v="84111"/>
    <x v="398"/>
    <s v="Non-Profit Organization"/>
    <s v="Unanswered"/>
    <s v="Unanswered"/>
    <s v="Unanswered"/>
    <b v="1"/>
    <n v="160"/>
    <d v="2020-05-03T00:00:00"/>
    <s v="Zions Bank, A Division of"/>
    <x v="0"/>
  </r>
  <r>
    <s v="b $2-5 million"/>
    <s v="TURN COMMUNITY SERVICES"/>
    <s v="Vocational Rehab Services"/>
    <s v="423 WEST 800 SOUTH SUITE A200"/>
    <s v="SALT LAKE CITY"/>
    <s v="UT"/>
    <n v="84101"/>
    <x v="399"/>
    <s v="Non-Profit Organization"/>
    <s v="Unanswered"/>
    <s v="Unanswered"/>
    <s v="Unanswered"/>
    <b v="1"/>
    <m/>
    <d v="2020-05-03T00:00:00"/>
    <s v="Wells Fargo Bank, National Association"/>
    <x v="0"/>
  </r>
  <r>
    <s v="e $150,000-350,000"/>
    <s v="THE OTHER SIDE ACADEMY"/>
    <s v="Vocational Rehab Services"/>
    <s v="667 E 100 S"/>
    <s v="SALT LAKE CITY"/>
    <s v="UT"/>
    <n v="84102"/>
    <x v="399"/>
    <s v="Non-Profit Organization"/>
    <s v="Unanswered"/>
    <s v="Male Owned"/>
    <s v="Non-Veteran"/>
    <b v="1"/>
    <n v="20"/>
    <d v="2020-04-15T00:00:00"/>
    <s v="Zions Bank, A Division of"/>
    <x v="0"/>
  </r>
  <r>
    <s v="d $350,000-1 million"/>
    <s v="NEIGHBORHOOD HOUSE ASSOCIATION"/>
    <s v="Child Day Care Services"/>
    <s v="1050 W 500 S"/>
    <s v="SALT LAKE CITY"/>
    <s v="UT"/>
    <n v="84104"/>
    <x v="377"/>
    <s v="Non-Profit Organization"/>
    <s v="Unanswered"/>
    <s v="Unanswered"/>
    <s v="Unanswered"/>
    <b v="1"/>
    <n v="70"/>
    <d v="2020-04-13T00:00:00"/>
    <s v="First Utah Bank"/>
    <x v="0"/>
  </r>
  <r>
    <s v="e $150,000-350,000"/>
    <s v="ST. JOHN'S COMMUNITY CHILD DEVELOPMENT CENTER"/>
    <s v="Child Day Care Services"/>
    <s v="475 East Herbert Ave"/>
    <s v="SALT LAKE CITY"/>
    <s v="UT"/>
    <n v="84111"/>
    <x v="377"/>
    <s v="Non-Profit Organization"/>
    <s v="Unanswered"/>
    <s v="Unanswered"/>
    <s v="Unanswered"/>
    <b v="1"/>
    <n v="51"/>
    <d v="2020-04-28T00:00:00"/>
    <s v="Zions Bank, A Division of"/>
    <x v="0"/>
  </r>
  <r>
    <s v="e $150,000-350,000"/>
    <s v="SALT LAKE ACTING COMPANY"/>
    <s v="Theater Companies"/>
    <s v="168 WEST 500 NORTH"/>
    <s v="SALT LAKE CITY"/>
    <s v="UT"/>
    <n v="84103"/>
    <x v="400"/>
    <s v="Non-Profit Organization"/>
    <s v="Unanswered"/>
    <s v="Unanswered"/>
    <s v="Unanswered"/>
    <b v="1"/>
    <m/>
    <d v="2020-05-03T00:00:00"/>
    <s v="Wells Fargo Bank, National Association"/>
    <x v="0"/>
  </r>
  <r>
    <s v="b $2-5 million"/>
    <s v="UTAH SYMPHONY &amp; OPERA"/>
    <s v="Performing Arts Companies"/>
    <s v="123 West S. Temple"/>
    <s v="SALT LAKE CITY"/>
    <s v="UT"/>
    <n v="84101"/>
    <x v="401"/>
    <s v="Non-Profit Organization"/>
    <s v="Unanswered"/>
    <s v="Unanswered"/>
    <s v="Unanswered"/>
    <b v="1"/>
    <n v="214"/>
    <d v="2020-04-10T00:00:00"/>
    <s v="Zions Bank, A Division of"/>
    <x v="0"/>
  </r>
  <r>
    <s v="e $150,000-350,000"/>
    <s v="UTAH STATE FAIR CORPORATION"/>
    <s v="Event Promoters"/>
    <s v="155 North 1000 West"/>
    <s v="SALT LAKE CITY"/>
    <s v="UT"/>
    <n v="84116"/>
    <x v="277"/>
    <s v="Non-Profit Organization"/>
    <s v="Unanswered"/>
    <s v="Unanswered"/>
    <s v="Unanswered"/>
    <b v="1"/>
    <n v="16"/>
    <d v="2020-04-16T00:00:00"/>
    <s v="Zions Bank, A Division of"/>
    <x v="0"/>
  </r>
  <r>
    <s v="e $150,000-350,000"/>
    <s v="UTAH FILM CENTER"/>
    <s v="Independent Artists"/>
    <s v="50 W Broadway, STE 1125"/>
    <s v="SALT LAKE CITY"/>
    <s v="UT"/>
    <n v="84101"/>
    <x v="402"/>
    <s v="Non-Profit Organization"/>
    <s v="Unanswered"/>
    <s v="Unanswered"/>
    <s v="Unanswered"/>
    <b v="1"/>
    <n v="15"/>
    <d v="2020-04-13T00:00:00"/>
    <s v="Zions Bank, A Division of"/>
    <x v="0"/>
  </r>
  <r>
    <s v="d $350,000-1 million"/>
    <s v="THIS IS THE PLACE FOUNDATION INC"/>
    <s v="Historical Sites"/>
    <s v="2601 E SUNNYSIDE AVE"/>
    <s v="SALT LAKE CITY"/>
    <s v="UT"/>
    <n v="84108"/>
    <x v="403"/>
    <s v="Non-Profit Organization"/>
    <s v="Unanswered"/>
    <s v="Unanswered"/>
    <s v="Unanswered"/>
    <b v="1"/>
    <n v="37"/>
    <d v="2020-04-15T00:00:00"/>
    <s v="Bank of Utah"/>
    <x v="0"/>
  </r>
  <r>
    <s v="c $1-2 million"/>
    <s v="UTAH ZOOLOGICAL SOCIETY"/>
    <s v="Nature Parks"/>
    <s v="2600 SUNNYSIDE AVENUE"/>
    <s v="SALT LAKE CITY"/>
    <s v="UT"/>
    <n v="84108"/>
    <x v="404"/>
    <s v="Non-Profit Organization"/>
    <s v="Unanswered"/>
    <s v="Unanswered"/>
    <s v="Unanswered"/>
    <b v="1"/>
    <n v="131"/>
    <d v="2020-04-05T00:00:00"/>
    <s v="Zions Bank, A Division of"/>
    <x v="0"/>
  </r>
  <r>
    <s v="e $150,000-350,000"/>
    <s v="DISCOVERY GATEWAY"/>
    <s v="Nature Parks"/>
    <s v="444 West 100 South"/>
    <s v="SALT LAKE CITY"/>
    <s v="UT"/>
    <n v="84101"/>
    <x v="404"/>
    <s v="Non-Profit Organization"/>
    <s v="Unanswered"/>
    <s v="Unanswered"/>
    <s v="Unanswered"/>
    <b v="1"/>
    <n v="16"/>
    <d v="2020-04-15T00:00:00"/>
    <s v="Zions Bank, A Division of"/>
    <x v="0"/>
  </r>
  <r>
    <s v="e $150,000-350,000"/>
    <s v="US SPEEDSKATING"/>
    <s v="Recreational Center"/>
    <s v="5662 S Cougar Lane"/>
    <s v="SALT LAKE CITY"/>
    <s v="UT"/>
    <n v="84118"/>
    <x v="278"/>
    <s v="Non-Profit Organization"/>
    <s v="Unanswered"/>
    <s v="Unanswered"/>
    <s v="Unanswered"/>
    <b v="1"/>
    <n v="19"/>
    <d v="2020-04-14T00:00:00"/>
    <s v="Zions Bank, A Division of"/>
    <x v="0"/>
  </r>
  <r>
    <s v="c $1-2 million"/>
    <s v="MINISTRIES OF THE CATHOLIC DIOCESE OF SALT LAKE CITY,LLC"/>
    <s v="Religious Organizations"/>
    <s v="650 South 1100 East"/>
    <s v="SALT LAKE CITY"/>
    <s v="UT"/>
    <n v="84102"/>
    <x v="296"/>
    <s v="Non-Profit Organization"/>
    <s v="Unanswered"/>
    <s v="Unanswered"/>
    <s v="Unanswered"/>
    <b v="1"/>
    <n v="100"/>
    <d v="2020-04-15T00:00:00"/>
    <s v="Mountain America FCU"/>
    <x v="0"/>
  </r>
  <r>
    <s v="d $350,000-1 million"/>
    <s v="CATHOLIC COMMUNITY SERVICES OF UTAH"/>
    <s v="Religious Organizations"/>
    <s v="224 N 2200 W"/>
    <s v="SALT LAKE CITY"/>
    <s v="UT"/>
    <n v="84116"/>
    <x v="296"/>
    <s v="Non-Profit Organization"/>
    <s v="Unanswered"/>
    <s v="Unanswered"/>
    <s v="Unanswered"/>
    <b v="1"/>
    <n v="68"/>
    <d v="2020-04-28T00:00:00"/>
    <s v="Bank of Utah"/>
    <x v="0"/>
  </r>
  <r>
    <s v="d $350,000-1 million"/>
    <s v="J.E. COSGRIFF MEMORIAL CATHOLIC SCHOOL"/>
    <s v="Religious Organizations"/>
    <s v="2335 Redondo Ave"/>
    <s v="SALT LAKE CITY"/>
    <s v="UT"/>
    <n v="84108"/>
    <x v="296"/>
    <s v="Non-Profit Organization"/>
    <s v="Unanswered"/>
    <s v="Unanswered"/>
    <s v="Unanswered"/>
    <b v="1"/>
    <n v="71"/>
    <d v="2020-04-07T00:00:00"/>
    <s v="Glacier Bank"/>
    <x v="0"/>
  </r>
  <r>
    <s v="d $350,000-1 million"/>
    <s v="ROMAN CATHOLIC BISHOP OF SALT LAKE CITY"/>
    <s v="Religious Organizations"/>
    <s v="27 C Street"/>
    <s v="SALT LAKE CITY"/>
    <s v="UT"/>
    <n v="84103"/>
    <x v="296"/>
    <s v="Non-Profit Organization"/>
    <s v="Unanswered"/>
    <s v="Unanswered"/>
    <s v="Unanswered"/>
    <b v="1"/>
    <n v="51"/>
    <d v="2020-04-12T00:00:00"/>
    <s v="KeyBank National Association"/>
    <x v="0"/>
  </r>
  <r>
    <s v="d $350,000-1 million"/>
    <s v="SERIES 202: MINISTRIES OF THE CATHOLIC DIOCESE OF SALT LAKE CITY, LLC P.S."/>
    <s v="Religious Organizations"/>
    <s v="331 E. South Temple St."/>
    <s v="SALT LAKE CITY"/>
    <s v="UT"/>
    <n v="84111"/>
    <x v="296"/>
    <s v="Non-Profit Organization"/>
    <s v="Unanswered"/>
    <s v="Unanswered"/>
    <s v="Unanswered"/>
    <b v="1"/>
    <n v="170"/>
    <d v="2020-04-12T00:00:00"/>
    <s v="KeyBank National Association"/>
    <x v="0"/>
  </r>
  <r>
    <s v="d $350,000-1 million"/>
    <s v="SOUTHERN UTAH WILDERNESS ALLIANCE"/>
    <s v="Religious Organizations"/>
    <s v="425 E 100 S"/>
    <s v="SALT LAKE CITY"/>
    <s v="UT"/>
    <n v="84111"/>
    <x v="296"/>
    <s v="Non-Profit Organization"/>
    <s v="Unanswered"/>
    <s v="Unanswered"/>
    <s v="Unanswered"/>
    <b v="1"/>
    <n v="28"/>
    <d v="2020-04-27T00:00:00"/>
    <s v="KeyBank National Association"/>
    <x v="0"/>
  </r>
  <r>
    <s v="e $150,000-350,000"/>
    <s v="FIRST BAPTIST CHURCH OF SALT LAKE CITY"/>
    <s v="Religious Organizations"/>
    <s v="777 S 1300 E"/>
    <s v="SALT LAKE CITY"/>
    <s v="UT"/>
    <n v="84102"/>
    <x v="296"/>
    <s v="Non-Profit Organization"/>
    <s v="White"/>
    <s v="Male Owned"/>
    <s v="Unanswered"/>
    <b v="1"/>
    <n v="42"/>
    <d v="2020-04-14T00:00:00"/>
    <s v="Utah FCU"/>
    <x v="0"/>
  </r>
  <r>
    <s v="e $150,000-350,000"/>
    <s v="CORPORATION OF THE EPISCOPAL CHURCH IN UTAH"/>
    <s v="Religious Organizations"/>
    <s v="75 South 200 East"/>
    <s v="SALT LAKE CITY"/>
    <s v="UT"/>
    <n v="84111"/>
    <x v="296"/>
    <s v="Non-Profit Organization"/>
    <s v="Unanswered"/>
    <s v="Unanswered"/>
    <s v="Unanswered"/>
    <b v="1"/>
    <n v="17"/>
    <d v="2020-04-27T00:00:00"/>
    <s v="Zions Bank, A Division of"/>
    <x v="0"/>
  </r>
  <r>
    <s v="e $150,000-350,000"/>
    <s v="EPISCOPAL COMMUNITY SERVICES, INC."/>
    <s v="Religious Organizations"/>
    <s v="75 South 200 East"/>
    <s v="SALT LAKE CITY"/>
    <s v="UT"/>
    <n v="84111"/>
    <x v="296"/>
    <s v="Non-Profit Organization"/>
    <s v="Unanswered"/>
    <s v="Unanswered"/>
    <s v="Unanswered"/>
    <b v="1"/>
    <n v="19"/>
    <d v="2020-04-15T00:00:00"/>
    <s v="Zions Bank, A Division of"/>
    <x v="0"/>
  </r>
  <r>
    <s v="b $2-5 million"/>
    <s v="CHILDREN'S MIRACLE NETWORK"/>
    <s v="Grantmaking Foundation"/>
    <s v="205 West 700 South"/>
    <s v="SALT LAKE CITY"/>
    <s v="UT"/>
    <n v="84101"/>
    <x v="405"/>
    <s v="Non-Profit Organization"/>
    <s v="Unanswered"/>
    <s v="Unanswered"/>
    <s v="Unanswered"/>
    <b v="1"/>
    <n v="165"/>
    <d v="2020-04-03T00:00:00"/>
    <s v="Cache Valley Bank"/>
    <x v="0"/>
  </r>
  <r>
    <s v="e $150,000-350,000"/>
    <s v="HUNTSMAN CANCER FOUNDATION"/>
    <s v="Voluntary Health Organization"/>
    <s v="500 Huntsman Way"/>
    <s v="SALT LAKE CITY"/>
    <s v="UT"/>
    <n v="84108"/>
    <x v="406"/>
    <s v="Non-Profit Organization"/>
    <s v="Unanswered"/>
    <s v="Unanswered"/>
    <s v="Unanswered"/>
    <b v="1"/>
    <n v="18"/>
    <d v="2020-04-12T00:00:00"/>
    <s v="Zions Bank, A Division of"/>
    <x v="0"/>
  </r>
  <r>
    <s v="c $1-2 million"/>
    <s v="COLUMBUS FOUNDATION, INC."/>
    <s v="Grantmaking Foundation"/>
    <s v="3495 South W. Temple"/>
    <s v="SALT LAKE CITY"/>
    <s v="UT"/>
    <n v="84115"/>
    <x v="407"/>
    <s v="Non-Profit Organization"/>
    <s v="Unanswered"/>
    <s v="Unanswered"/>
    <s v="Unanswered"/>
    <b v="1"/>
    <n v="240"/>
    <d v="2020-04-14T00:00:00"/>
    <s v="Zions Bank, A Division of"/>
    <x v="0"/>
  </r>
  <r>
    <s v="c $1-2 million"/>
    <s v="UNITED WAY OF SALT LAKE"/>
    <s v="Grantmaking Foundation"/>
    <s v="257 E 200 S, Suite 300"/>
    <s v="SALT LAKE CITY"/>
    <s v="UT"/>
    <n v="84111"/>
    <x v="407"/>
    <s v="Non-Profit Organization"/>
    <s v="White"/>
    <s v="Male Owned"/>
    <s v="Non-Veteran"/>
    <b v="1"/>
    <n v="83"/>
    <d v="2020-04-10T00:00:00"/>
    <s v="Zions Bank, A Division of"/>
    <x v="0"/>
  </r>
  <r>
    <s v="e $150,000-350,000"/>
    <s v="ASIAN ASSOCIATION OF UTAH"/>
    <s v="Grantmaking Foundation"/>
    <s v="155 South 300 West, Ste. 101"/>
    <s v="SALT LAKE CITY"/>
    <s v="UT"/>
    <n v="84101"/>
    <x v="407"/>
    <s v="Non-Profit Organization"/>
    <s v="Unanswered"/>
    <s v="Unanswered"/>
    <s v="Unanswered"/>
    <b v="1"/>
    <n v="48"/>
    <d v="2020-04-13T00:00:00"/>
    <s v="Zions Bank, A Division of"/>
    <x v="0"/>
  </r>
  <r>
    <s v="c $1-2 million"/>
    <s v="UTAH FOOD BANK"/>
    <s v="Grantmaking Foundation"/>
    <s v="3150 S 900 W"/>
    <s v="SALT LAKE CITY"/>
    <s v="UT"/>
    <n v="84119"/>
    <x v="408"/>
    <s v="Non-Profit Organization"/>
    <s v="Unanswered"/>
    <s v="Unanswered"/>
    <s v="Unanswered"/>
    <b v="1"/>
    <n v="500"/>
    <d v="2020-05-03T00:00:00"/>
    <s v="Zions Bank, A Division of"/>
    <x v="0"/>
  </r>
  <r>
    <s v="e $150,000-350,000"/>
    <s v="ENVISION UTAH"/>
    <s v="Grantmaking Foundation"/>
    <s v="254 S. 600 East, suite 201"/>
    <s v="SALT LAKE CITY"/>
    <s v="UT"/>
    <n v="84102"/>
    <x v="408"/>
    <s v="Non-Profit Organization"/>
    <s v="Unanswered"/>
    <s v="Unanswered"/>
    <s v="Unanswered"/>
    <b v="1"/>
    <n v="12"/>
    <d v="2020-04-15T00:00:00"/>
    <s v="Zions Bank, A Division of"/>
    <x v="0"/>
  </r>
  <r>
    <s v="e $150,000-350,000"/>
    <s v="SALT LAKE NEIGHBORHOOD HOUSING SERVICES, INC."/>
    <s v="Grantmaking Foundation"/>
    <s v="622 West 500 North"/>
    <s v="SALT LAKE CITY, UTAH"/>
    <s v="UT"/>
    <n v="84116"/>
    <x v="408"/>
    <s v="Non-Profit Organization"/>
    <s v="Unanswered"/>
    <s v="Unanswered"/>
    <s v="Unanswered"/>
    <b v="1"/>
    <n v="150"/>
    <d v="2020-05-03T00:00:00"/>
    <s v="Zions Bank, A Division of"/>
    <x v="0"/>
  </r>
  <r>
    <s v="d $350,000-1 million"/>
    <s v="YOUNG MEN'S CHRISTIAN ASSOCIATION OF NORTHERN UTAH, THE"/>
    <s v="Civic Social Organization"/>
    <s v="675 E 2100 S STE 200"/>
    <s v="SALT LAKE CITY"/>
    <s v="UT"/>
    <n v="84106"/>
    <x v="297"/>
    <s v="Non-Profit Organization"/>
    <s v="Unanswered"/>
    <s v="Unanswered"/>
    <s v="Unanswered"/>
    <b v="1"/>
    <n v="109"/>
    <d v="2020-04-07T00:00:00"/>
    <s v="Cache Valley Bank"/>
    <x v="0"/>
  </r>
  <r>
    <s v="d $350,000-1 million"/>
    <s v="GIRL SCOUTS OF UTAH"/>
    <s v="Civic Social Organization"/>
    <s v="445 E 4500 SOUTH SUITE 125"/>
    <s v="SALT LAKE CITY"/>
    <s v="UT"/>
    <n v="84107"/>
    <x v="297"/>
    <s v="Non-Profit Organization"/>
    <s v="Unanswered"/>
    <s v="Unanswered"/>
    <s v="Unanswered"/>
    <b v="1"/>
    <m/>
    <d v="2020-05-03T00:00:00"/>
    <s v="Wells Fargo Bank, National Association"/>
    <x v="0"/>
  </r>
  <r>
    <s v="d $350,000-1 million"/>
    <s v="YOUNG WOMEN'S CHRISTIAN ASSOCIATION OF UTAH"/>
    <s v="Civic Social Organization"/>
    <s v="322 East 300 South"/>
    <s v="SALT LAKE CITY"/>
    <s v="UT"/>
    <n v="84111"/>
    <x v="297"/>
    <s v="Non-Profit Organization"/>
    <s v="Unanswered"/>
    <s v="Unanswered"/>
    <s v="Unanswered"/>
    <b v="1"/>
    <n v="110"/>
    <d v="2020-04-14T00:00:00"/>
    <s v="Zions Bank, A Division of"/>
    <x v="0"/>
  </r>
  <r>
    <s v="e $150,000-350,000"/>
    <s v="HUMANITARIAN EXPERIENCE INC"/>
    <s v="Civic Social Organization"/>
    <s v="307 W 200 S #5002"/>
    <s v="SALT LAKE CITY"/>
    <s v="UT"/>
    <n v="84101"/>
    <x v="297"/>
    <s v="Non-Profit Organization"/>
    <s v="Unanswered"/>
    <s v="Unanswered"/>
    <s v="Unanswered"/>
    <b v="1"/>
    <n v="32"/>
    <d v="2020-04-09T00:00:00"/>
    <s v="Continental Bank"/>
    <x v="0"/>
  </r>
  <r>
    <s v="e $150,000-350,000"/>
    <s v="AMERICAN INDIAN SERVICES"/>
    <s v="Civic Social Organization"/>
    <s v="3115 East Lion Lane"/>
    <s v="SALT LAKE CITY"/>
    <s v="UT"/>
    <n v="84121"/>
    <x v="297"/>
    <s v="Non-Profit Organization"/>
    <s v="Unanswered"/>
    <s v="Unanswered"/>
    <s v="Unanswered"/>
    <b v="1"/>
    <n v="14"/>
    <d v="2020-04-11T00:00:00"/>
    <s v="KeyBank National Association"/>
    <x v="0"/>
  </r>
  <r>
    <s v="e $150,000-350,000"/>
    <s v="DISABILITY LAW CENTER"/>
    <s v="Civic Social Organization"/>
    <s v="205 North 400 West"/>
    <s v="SALT LAKE CITY"/>
    <s v="UT"/>
    <n v="84103"/>
    <x v="297"/>
    <s v="Non-Profit Organization"/>
    <s v="Unanswered"/>
    <s v="Unanswered"/>
    <s v="Unanswered"/>
    <b v="1"/>
    <n v="31"/>
    <d v="2020-04-13T00:00:00"/>
    <s v="KeyBank National Association"/>
    <x v="0"/>
  </r>
  <r>
    <s v="e $150,000-350,000"/>
    <s v="SALT LAKE MUSIC SCHOOL FOUNDATION"/>
    <s v="Civic Social Organization"/>
    <s v="150 S 1000 E"/>
    <s v="SALT LAKE CITY"/>
    <s v="UT"/>
    <n v="84102"/>
    <x v="297"/>
    <s v="Non-Profit Organization"/>
    <s v="Unanswered"/>
    <s v="Unanswered"/>
    <s v="Unanswered"/>
    <b v="1"/>
    <n v="59"/>
    <d v="2020-04-10T00:00:00"/>
    <s v="University First FCU"/>
    <x v="0"/>
  </r>
  <r>
    <s v="e $150,000-350,000"/>
    <s v="ADVANTAGE SERVICES, INC."/>
    <s v="Civic Social Organization"/>
    <s v="513 W 800 S"/>
    <s v="SALT LAKE CITY"/>
    <s v="UT"/>
    <n v="84101"/>
    <x v="297"/>
    <s v="Non-Profit Organization"/>
    <s v="Unanswered"/>
    <s v="Unanswered"/>
    <s v="Unanswered"/>
    <b v="1"/>
    <n v="130"/>
    <d v="2020-04-15T00:00:00"/>
    <s v="Zions Bank, A Division of"/>
    <x v="0"/>
  </r>
  <r>
    <s v="e $150,000-350,000"/>
    <s v="KOSTOPULOS DREAM FOUNDATION/CAMP KOSTOPULOS INC."/>
    <s v="Civic Social Organization"/>
    <s v="4180 Emigration Canyon"/>
    <s v="SALT LAKE CITY"/>
    <s v="UT"/>
    <n v="84108"/>
    <x v="297"/>
    <s v="Non-Profit Organization"/>
    <s v="Unanswered"/>
    <s v="Unanswered"/>
    <s v="Unanswered"/>
    <b v="1"/>
    <n v="110"/>
    <d v="2020-05-03T00:00:00"/>
    <s v="Zions Bank, A Division of"/>
    <x v="0"/>
  </r>
  <r>
    <s v="e $150,000-350,000"/>
    <s v="UTAH PRIDE CENTER"/>
    <s v="Civic Social Organization"/>
    <s v="1380 Main Street"/>
    <s v="SALT LAKE CITY"/>
    <s v="UT"/>
    <n v="84115"/>
    <x v="297"/>
    <s v="Non-Profit Organization"/>
    <s v="Unanswered"/>
    <s v="Unanswered"/>
    <s v="Unanswered"/>
    <b v="1"/>
    <n v="250"/>
    <d v="2020-05-03T00:00:00"/>
    <s v="Zions Bank, A Division of"/>
    <x v="0"/>
  </r>
  <r>
    <s v="e $150,000-350,000"/>
    <s v="UTAH SUPPORT ADVOCATES FOR RECOVERY AWARENESS"/>
    <s v="Civic Social Organization"/>
    <s v="180 East 2100 South, Suite 100"/>
    <s v="SALT LAKE CITY"/>
    <s v="UT"/>
    <n v="84115"/>
    <x v="297"/>
    <s v="Non-Profit Organization"/>
    <s v="Unanswered"/>
    <s v="Unanswered"/>
    <s v="Unanswered"/>
    <b v="1"/>
    <n v="290"/>
    <d v="2020-05-03T00:00:00"/>
    <s v="Zions Bank, A Division of"/>
    <x v="0"/>
  </r>
  <r>
    <s v="e $150,000-350,000"/>
    <s v="ALLIES WITH FAMILIES"/>
    <s v="Professional Organization"/>
    <s v="230 W 200 S #142"/>
    <s v="SALT LAKE CITY"/>
    <s v="UT"/>
    <n v="84101"/>
    <x v="387"/>
    <s v="Non-Profit Organization"/>
    <s v="Unanswered"/>
    <s v="Unanswered"/>
    <s v="Unanswered"/>
    <b v="1"/>
    <n v="84"/>
    <d v="2020-04-13T00:00:00"/>
    <s v="State Bank of Southern Utah"/>
    <x v="0"/>
  </r>
  <r>
    <s v="e $150,000-350,000"/>
    <s v="GRIZZLY GUS, LLC"/>
    <s v="Food Stores"/>
    <s v="4760 HIGHLAND DR #303"/>
    <s v="SALT LAKE CITY"/>
    <s v="UT"/>
    <n v="84117"/>
    <x v="151"/>
    <s v="Partnership"/>
    <s v="White"/>
    <s v="Unanswered"/>
    <s v="Non-Veteran"/>
    <m/>
    <n v="63"/>
    <d v="2020-04-04T00:00:00"/>
    <s v="Citizens Alliance Bank"/>
    <x v="0"/>
  </r>
  <r>
    <s v="e $150,000-350,000"/>
    <s v="ARROW MOVING &amp; STORAGE OF UTAH"/>
    <s v="Truck Transportation"/>
    <s v="3960 SOUTH 300 WEST"/>
    <s v="SALT LAKE CITY"/>
    <s v="UT"/>
    <n v="84107"/>
    <x v="170"/>
    <s v="Partnership"/>
    <s v="White"/>
    <s v="Male Owned"/>
    <s v="Non-Veteran"/>
    <m/>
    <n v="33"/>
    <d v="2020-04-06T00:00:00"/>
    <s v="Jonah Bank of Wyoming"/>
    <x v="0"/>
  </r>
  <r>
    <s v="d $350,000-1 million"/>
    <s v="PATENT LAW WORKS, LLP"/>
    <s v="Law Offices"/>
    <s v="310 East 4500 South Suite 400"/>
    <s v="SALT LAKE CITY"/>
    <s v="UT"/>
    <n v="84107"/>
    <x v="211"/>
    <s v="Partnership"/>
    <s v="Unanswered"/>
    <s v="Unanswered"/>
    <s v="Unanswered"/>
    <m/>
    <n v="36"/>
    <d v="2020-05-03T00:00:00"/>
    <s v="Citibank, N.A."/>
    <x v="0"/>
  </r>
  <r>
    <s v="d $350,000-1 million"/>
    <s v="LEAR &amp; LEAR, LLP"/>
    <s v="Law Offices"/>
    <s v="808 East South Temple"/>
    <s v="SALT LAKE CITY"/>
    <s v="UT"/>
    <n v="84102"/>
    <x v="211"/>
    <s v="Partnership"/>
    <s v="White"/>
    <s v="Male Owned"/>
    <s v="Veteran"/>
    <m/>
    <n v="41"/>
    <d v="2020-04-09T00:00:00"/>
    <s v="Zions Bank, A Division of"/>
    <x v="0"/>
  </r>
  <r>
    <s v="e $150,000-350,000"/>
    <s v="GROSS LAW FIRM, THE"/>
    <s v="Law Offices"/>
    <s v="136 E South Temple"/>
    <s v="SALT LAKE CITY"/>
    <s v="UT"/>
    <n v="84111"/>
    <x v="211"/>
    <s v="Partnership"/>
    <s v="Unanswered"/>
    <s v="Unanswered"/>
    <s v="Unanswered"/>
    <m/>
    <n v="8"/>
    <d v="2020-04-11T00:00:00"/>
    <s v="KeyBank National Association"/>
    <x v="0"/>
  </r>
  <r>
    <s v="d $350,000-1 million"/>
    <s v="TITLE GUARANTEE, A TITLE INSURANCE AGENCY LLC"/>
    <s v="Title Insurance"/>
    <s v="1385 E Fort Union Blvd"/>
    <s v="SALT LAKE CITY"/>
    <s v="UT"/>
    <n v="84121"/>
    <x v="212"/>
    <s v="Partnership"/>
    <s v="Unanswered"/>
    <s v="Unanswered"/>
    <s v="Unanswered"/>
    <m/>
    <n v="45"/>
    <d v="2020-04-15T00:00:00"/>
    <s v="Zions Bank, A Division of"/>
    <x v="0"/>
  </r>
  <r>
    <s v="e $150,000-350,000"/>
    <s v="SORENSON ENTERPRISES, LLC"/>
    <s v="Corporate or Regional Management"/>
    <s v="6440 S Wasatch Blvd #105"/>
    <s v="SALT LAKE CITY"/>
    <s v="UT"/>
    <n v="84121"/>
    <x v="238"/>
    <s v="Partnership"/>
    <s v="Unanswered"/>
    <s v="Unanswered"/>
    <s v="Unanswered"/>
    <m/>
    <n v="12"/>
    <d v="2020-04-27T00:00:00"/>
    <s v="Zions Bank, A Division of"/>
    <x v="0"/>
  </r>
  <r>
    <s v="d $350,000-1 million"/>
    <s v="I J &amp; JEANNE WAGNER JEWISH COMMUNITY CENTER"/>
    <s v="Family Services"/>
    <s v="2 N Medical Dr"/>
    <s v="SALT LAKE CITY"/>
    <s v="UT"/>
    <n v="84113"/>
    <x v="396"/>
    <s v="Professional Association"/>
    <s v="Unanswered"/>
    <s v="Unanswered"/>
    <s v="Unanswered"/>
    <m/>
    <n v="278"/>
    <d v="2020-04-12T00:00:00"/>
    <s v="Zions Bank, A Division of"/>
    <x v="0"/>
  </r>
  <r>
    <s v="c $1-2 million"/>
    <s v="BALLET WEST"/>
    <s v="Performing Arts Companies"/>
    <s v="52 W 200 S"/>
    <s v="SALT LAKE CITY"/>
    <s v="UT"/>
    <n v="84101"/>
    <x v="401"/>
    <s v="Professional Association"/>
    <s v="Unanswered"/>
    <s v="Unanswered"/>
    <s v="Unanswered"/>
    <m/>
    <n v="214"/>
    <d v="2020-04-09T00:00:00"/>
    <s v="Cache Valley Bank"/>
    <x v="0"/>
  </r>
  <r>
    <s v="e $150,000-350,000"/>
    <s v="USA CLIMBING"/>
    <s v="Non Profit"/>
    <s v="537 W 600 S Suite 300"/>
    <s v="SALT LAKE CITY"/>
    <s v="UT"/>
    <n v="84101"/>
    <x v="409"/>
    <s v="Professional Association"/>
    <s v="Unanswered"/>
    <s v="Unanswered"/>
    <s v="Unanswered"/>
    <m/>
    <n v="14"/>
    <d v="2020-04-13T00:00:00"/>
    <s v="Zions Bank, A Division of"/>
    <x v="0"/>
  </r>
  <r>
    <s v="e $150,000-350,000"/>
    <s v="AQUA-YIELD OPERATIONS, LLC"/>
    <s v="Crop Production"/>
    <s v="4219 Abinadi Road"/>
    <s v="SALT LAKE CITY"/>
    <s v="UT"/>
    <n v="84124"/>
    <x v="410"/>
    <s v="Sole Proprietorship"/>
    <s v="Unanswered"/>
    <s v="Female Owned"/>
    <s v="Non-Veteran"/>
    <m/>
    <n v="14"/>
    <d v="2020-04-13T00:00:00"/>
    <s v="Readycap Lending, LLC"/>
    <x v="0"/>
  </r>
  <r>
    <s v="e $150,000-350,000"/>
    <s v="APPLIED EX, INC"/>
    <s v="Specialty Trade Contractors"/>
    <s v="1661 Beck Street"/>
    <s v="SALT LAKE CITY"/>
    <s v="UT"/>
    <n v="84116"/>
    <x v="27"/>
    <s v="Sole Proprietorship"/>
    <s v="Unanswered"/>
    <s v="Male Owned"/>
    <s v="Non-Veteran"/>
    <m/>
    <n v="22"/>
    <d v="2020-04-28T00:00:00"/>
    <s v="Zions Bank, A Division of"/>
    <x v="0"/>
  </r>
  <r>
    <s v="b $2-5 million"/>
    <s v="SMITH POWER PRODUCTS"/>
    <s v="Retail Stores Misc"/>
    <s v="3065 California Avenue"/>
    <s v="SALT LAKE CITY"/>
    <s v="UT"/>
    <n v="84104"/>
    <x v="164"/>
    <s v="Sole Proprietorship"/>
    <s v="Unanswered"/>
    <s v="Male Owned"/>
    <s v="Non-Veteran"/>
    <m/>
    <n v="369"/>
    <d v="2020-04-14T00:00:00"/>
    <s v="Readycap Lending, LLC"/>
    <x v="0"/>
  </r>
  <r>
    <s v="d $350,000-1 million"/>
    <s v="INTEGRATED EMPLOYER SOLUTIONS, INC"/>
    <s v="Retail Stores Misc"/>
    <s v="3191 South Valley Street Suite 206"/>
    <s v="SALT LAKE CITY"/>
    <s v="UT"/>
    <n v="84109"/>
    <x v="164"/>
    <s v="Sole Proprietorship"/>
    <s v="Unanswered"/>
    <s v="Male Owned"/>
    <s v="Non-Veteran"/>
    <m/>
    <n v="35"/>
    <d v="2020-04-15T00:00:00"/>
    <s v="Readycap Lending, LLC"/>
    <x v="0"/>
  </r>
  <r>
    <s v="d $350,000-1 million"/>
    <s v="UTAH HEALTH INFORMATION NETWORK, INC."/>
    <s v="Retail Stores Misc"/>
    <s v="1226 E 6600 S"/>
    <s v="SALT LAKE CITY"/>
    <s v="UT"/>
    <n v="84121"/>
    <x v="164"/>
    <s v="Sole Proprietorship"/>
    <s v="Unanswered"/>
    <s v="Male Owned"/>
    <s v="Non-Veteran"/>
    <m/>
    <n v="39"/>
    <d v="2020-04-14T00:00:00"/>
    <s v="Readycap Lending, LLC"/>
    <x v="0"/>
  </r>
  <r>
    <s v="e $150,000-350,000"/>
    <s v="APTIVADA, LLC"/>
    <s v="Retail Stores Misc"/>
    <s v="32 West 200 South Suite 227"/>
    <s v="SALT LAKE CITY"/>
    <s v="UT"/>
    <n v="84101"/>
    <x v="164"/>
    <s v="Sole Proprietorship"/>
    <s v="Unanswered"/>
    <s v="Male Owned"/>
    <s v="Non-Veteran"/>
    <m/>
    <n v="18"/>
    <d v="2020-04-14T00:00:00"/>
    <s v="Readycap Lending, LLC"/>
    <x v="0"/>
  </r>
  <r>
    <s v="e $150,000-350,000"/>
    <s v="BLUE EYE CORPORATION"/>
    <s v="Retail Stores Misc"/>
    <s v="423 W 300 S,Suite 290"/>
    <s v="SALT LAKE CITY"/>
    <s v="UT"/>
    <n v="84101"/>
    <x v="164"/>
    <s v="Sole Proprietorship"/>
    <s v="Unanswered"/>
    <s v="Male Owned"/>
    <s v="Non-Veteran"/>
    <m/>
    <n v="24"/>
    <d v="2020-04-14T00:00:00"/>
    <s v="Readycap Lending, LLC"/>
    <x v="0"/>
  </r>
  <r>
    <s v="e $150,000-350,000"/>
    <s v="CENTRAL GLASS COMPANY"/>
    <s v="Retail Stores Misc"/>
    <s v="780 400 West"/>
    <s v="SALT LAKE CITY"/>
    <s v="UT"/>
    <n v="84101"/>
    <x v="164"/>
    <s v="Sole Proprietorship"/>
    <s v="Unanswered"/>
    <s v="Male Owned"/>
    <s v="Non-Veteran"/>
    <m/>
    <n v="25"/>
    <d v="2020-04-14T00:00:00"/>
    <s v="Readycap Lending, LLC"/>
    <x v="0"/>
  </r>
  <r>
    <s v="e $150,000-350,000"/>
    <s v="COMPLETEXRM INC"/>
    <s v="Retail Stores Misc"/>
    <s v="333 North 300 West"/>
    <s v="SALT LAKE CITY"/>
    <s v="UT"/>
    <n v="84103"/>
    <x v="164"/>
    <s v="Sole Proprietorship"/>
    <s v="Unanswered"/>
    <s v="Male Owned"/>
    <s v="Non-Veteran"/>
    <m/>
    <n v="11"/>
    <d v="2020-04-14T00:00:00"/>
    <s v="Readycap Lending, LLC"/>
    <x v="0"/>
  </r>
  <r>
    <s v="e $150,000-350,000"/>
    <s v="HELPING HAND ASSOCIATION"/>
    <s v="Retail Stores Misc"/>
    <s v="974 East South Temple"/>
    <s v="SALT LAKE CITY"/>
    <s v="UT"/>
    <n v="84102"/>
    <x v="164"/>
    <s v="Sole Proprietorship"/>
    <s v="Unanswered"/>
    <s v="Male Owned"/>
    <s v="Non-Veteran"/>
    <m/>
    <n v="26"/>
    <d v="2020-04-14T00:00:00"/>
    <s v="Readycap Lending, LLC"/>
    <x v="0"/>
  </r>
  <r>
    <s v="e $150,000-350,000"/>
    <s v="THE LEONARDO"/>
    <s v="Retail Stores Misc"/>
    <s v="209 East 500 South"/>
    <s v="SALT LAKE CITY"/>
    <s v="UT"/>
    <n v="84111"/>
    <x v="164"/>
    <s v="Sole Proprietorship"/>
    <s v="Unanswered"/>
    <s v="Male Owned"/>
    <s v="Non-Veteran"/>
    <m/>
    <n v="118"/>
    <d v="2020-04-14T00:00:00"/>
    <s v="Readycap Lending, LLC"/>
    <x v="0"/>
  </r>
  <r>
    <s v="e $150,000-350,000"/>
    <s v="ORSON H GYGI CO., INC."/>
    <s v="Retail Stores Misc"/>
    <s v="3500 S 300 W"/>
    <s v="SALT LAKE CITY,"/>
    <s v="UT"/>
    <n v="84115"/>
    <x v="164"/>
    <s v="Sole Proprietorship"/>
    <s v="Unanswered"/>
    <s v="Male Owned"/>
    <s v="Non-Veteran"/>
    <m/>
    <n v="39"/>
    <d v="2020-04-13T00:00:00"/>
    <s v="Readycap Lending, LLC"/>
    <x v="0"/>
  </r>
  <r>
    <s v="e $150,000-350,000"/>
    <s v="THE SALT LAKE FILM SOCIETY"/>
    <s v="Video Production"/>
    <s v="300 SOUTH 111 EAST SUITE 99"/>
    <s v="SALT LAKE CITY"/>
    <s v="UT"/>
    <n v="84111"/>
    <x v="341"/>
    <s v="Sole Proprietorship"/>
    <s v="Unanswered"/>
    <s v="Unanswered"/>
    <s v="Unanswered"/>
    <m/>
    <n v="22"/>
    <d v="2020-04-27T00:00:00"/>
    <s v="America First FCU"/>
    <x v="0"/>
  </r>
  <r>
    <s v="d $350,000-1 million"/>
    <s v="HOODOO DIGITAL, LLC"/>
    <s v="Radio Station"/>
    <s v="132 South State Street"/>
    <s v="SALT LAKE CITY"/>
    <s v="UT"/>
    <n v="84111"/>
    <x v="183"/>
    <s v="Sole Proprietorship"/>
    <s v="Unanswered"/>
    <s v="Female Owned"/>
    <s v="Non-Veteran"/>
    <m/>
    <n v="44"/>
    <d v="2020-04-13T00:00:00"/>
    <s v="Readycap Lending, LLC"/>
    <x v="0"/>
  </r>
  <r>
    <s v="e $150,000-350,000"/>
    <s v="CODING CAMPUS LLC"/>
    <s v="Radio Station"/>
    <s v="150 South State Street"/>
    <s v="SALT LAKE CITY"/>
    <s v="UT"/>
    <n v="84111"/>
    <x v="183"/>
    <s v="Sole Proprietorship"/>
    <s v="Unanswered"/>
    <s v="Male Owned"/>
    <s v="Non-Veteran"/>
    <m/>
    <n v="13"/>
    <d v="2020-04-13T00:00:00"/>
    <s v="Readycap Lending, LLC"/>
    <x v="0"/>
  </r>
  <r>
    <s v="d $350,000-1 million"/>
    <s v="LON A JENKINS DBA LON A JENKINS, CHAPTER 13 TRUSTEE"/>
    <s v="Financial Investment"/>
    <s v="405 S. MAIN STREET"/>
    <s v="SALT LAKE CITY"/>
    <s v="UT"/>
    <n v="84111"/>
    <x v="411"/>
    <s v="Sole Proprietorship"/>
    <s v="Unanswered"/>
    <s v="Unanswered"/>
    <s v="Unanswered"/>
    <m/>
    <n v="33"/>
    <d v="2020-04-14T00:00:00"/>
    <s v="Fifth Third Bank"/>
    <x v="0"/>
  </r>
  <r>
    <s v="e $150,000-350,000"/>
    <s v="BRADSHAW DESIGN INC"/>
    <s v="Other Technical Services"/>
    <s v="2955 South Main Street"/>
    <s v="SALT LAKE CITY"/>
    <s v="UT"/>
    <n v="84115"/>
    <x v="235"/>
    <s v="Sole Proprietorship"/>
    <s v="Unanswered"/>
    <s v="Unanswered"/>
    <s v="Unanswered"/>
    <m/>
    <n v="22"/>
    <d v="2020-05-01T00:00:00"/>
    <s v="JPMorgan Chase Bank, National Association"/>
    <x v="0"/>
  </r>
  <r>
    <s v="b $2-5 million"/>
    <s v="ACCESS VG LLC"/>
    <s v="Executive Search Placement"/>
    <s v="1012 W Beardsley PL"/>
    <s v="SALT LAKE CITY"/>
    <s v="UT"/>
    <n v="84119"/>
    <x v="240"/>
    <s v="Sole Proprietorship"/>
    <s v="Unanswered"/>
    <s v="Male Owned"/>
    <s v="Non-Veteran"/>
    <m/>
    <n v="125"/>
    <d v="2020-04-13T00:00:00"/>
    <s v="Readycap Lending, LLC"/>
    <x v="0"/>
  </r>
  <r>
    <s v="b $2-5 million"/>
    <s v="INTERSTATE FIRE SALES AND SERVICE, LLC"/>
    <s v="Executive Search Placement"/>
    <s v="2550 S West Temple"/>
    <s v="SALT LAKE CITY"/>
    <s v="UT"/>
    <n v="84115"/>
    <x v="240"/>
    <s v="Sole Proprietorship"/>
    <s v="Unanswered"/>
    <s v="Male Owned"/>
    <s v="Non-Veteran"/>
    <m/>
    <n v="198"/>
    <d v="2020-04-13T00:00:00"/>
    <s v="Readycap Lending, LLC"/>
    <x v="0"/>
  </r>
  <r>
    <s v="d $350,000-1 million"/>
    <s v="GSDED, LLC"/>
    <s v="Executive Search Placement"/>
    <s v="2020 S. 1300 E. Suite c"/>
    <s v="SALT LAKE CITY"/>
    <s v="UT"/>
    <n v="84105"/>
    <x v="240"/>
    <s v="Sole Proprietorship"/>
    <s v="Unanswered"/>
    <s v="Male Owned"/>
    <s v="Veteran"/>
    <m/>
    <n v="65"/>
    <d v="2020-04-13T00:00:00"/>
    <s v="Readycap Lending, LLC"/>
    <x v="0"/>
  </r>
  <r>
    <s v="d $350,000-1 million"/>
    <s v="WESTERN STATES CALIBRATION"/>
    <s v="Executive Search Placement"/>
    <s v="105 West 2950 South"/>
    <s v="SALT LAKE CITY"/>
    <s v="UT"/>
    <n v="84115"/>
    <x v="240"/>
    <s v="Sole Proprietorship"/>
    <s v="Unanswered"/>
    <s v="Male Owned"/>
    <s v="Non-Veteran"/>
    <m/>
    <n v="25"/>
    <d v="2020-04-13T00:00:00"/>
    <s v="Readycap Lending, LLC"/>
    <x v="0"/>
  </r>
  <r>
    <s v="e $150,000-350,000"/>
    <s v="OUR LADY OF LOURDES SCHOOL"/>
    <s v="Executive Search Placement"/>
    <s v="1065 East 700 South"/>
    <s v="SALT LAKE CITY"/>
    <s v="UT"/>
    <n v="84102"/>
    <x v="240"/>
    <s v="Sole Proprietorship"/>
    <s v="Unanswered"/>
    <s v="Female Owned"/>
    <s v="Non-Veteran"/>
    <m/>
    <n v="25"/>
    <d v="2020-04-13T00:00:00"/>
    <s v="Readycap Lending, LLC"/>
    <x v="0"/>
  </r>
  <r>
    <s v="e $150,000-350,000"/>
    <s v="PETE'S DIESEL TRANSPORTATION"/>
    <s v="Executive Search Placement"/>
    <s v="5701 West 700 South"/>
    <s v="SALT LAKE CITY"/>
    <s v="UT"/>
    <n v="84104"/>
    <x v="240"/>
    <s v="Sole Proprietorship"/>
    <s v="Unanswered"/>
    <s v="Male Owned"/>
    <s v="Non-Veteran"/>
    <m/>
    <n v="10"/>
    <d v="2020-04-13T00:00:00"/>
    <s v="Readycap Lending, LLC"/>
    <x v="0"/>
  </r>
  <r>
    <s v="e $150,000-350,000"/>
    <s v="SWEET LAKE, LLC"/>
    <s v="Limited Service Restaurants"/>
    <s v="1339 ROBERTA ST"/>
    <s v="SALT LAKE CITY"/>
    <s v="UT"/>
    <n v="84115"/>
    <x v="285"/>
    <s v="Sole Proprietorship"/>
    <s v="Hispanic"/>
    <s v="Male Owned"/>
    <s v="Non-Veteran"/>
    <m/>
    <n v="75"/>
    <d v="2020-04-10T00:00:00"/>
    <s v="Citizens Bank"/>
    <x v="0"/>
  </r>
  <r>
    <s v="e $150,000-350,000"/>
    <s v="EASTSIDE LOUNGE"/>
    <s v="Snack Bars"/>
    <s v="161 East 200 South"/>
    <s v="SALT LAKE CITY"/>
    <s v="UT"/>
    <n v="84111"/>
    <x v="286"/>
    <s v="Sole Proprietorship"/>
    <s v="Unanswered"/>
    <s v="Unanswered"/>
    <s v="Unanswered"/>
    <m/>
    <n v="46"/>
    <d v="2020-04-15T00:00:00"/>
    <s v="Readycap Lending, LLC"/>
    <x v="0"/>
  </r>
  <r>
    <s v="d $350,000-1 million"/>
    <s v="DALAYNE ELDREDGE"/>
    <s v="Beauty Salons"/>
    <s v="WATERBURY WAY"/>
    <s v="SALT LAKE CITY"/>
    <s v="UT"/>
    <n v="84121"/>
    <x v="293"/>
    <s v="Sole Proprietorship"/>
    <s v="Unanswered"/>
    <s v="Unanswered"/>
    <s v="Unanswered"/>
    <m/>
    <n v="1"/>
    <d v="2020-05-19T00:00:00"/>
    <s v="KeyBank National Association"/>
    <x v="0"/>
  </r>
  <r>
    <s v="e $150,000-350,000"/>
    <s v="CNC REAL ESTATE, LLC"/>
    <s v="Industrial Cleaning"/>
    <s v="4030 S. Howick St."/>
    <s v="SALT LAKE CITY"/>
    <s v="UT"/>
    <n v="84107"/>
    <x v="412"/>
    <s v="Sole Proprietorship"/>
    <s v="Unanswered"/>
    <s v="Male Owned"/>
    <s v="Non-Veteran"/>
    <m/>
    <n v="35"/>
    <d v="2020-04-09T00:00:00"/>
    <s v="Mountain America FCU"/>
    <x v="0"/>
  </r>
  <r>
    <s v="e $150,000-350,000"/>
    <s v="CAZIER PARTNERS LLC"/>
    <s v="Non Profit"/>
    <s v="1817 South Main Suite 5"/>
    <s v="SALT LAKE CITY"/>
    <s v="UT"/>
    <n v="84095"/>
    <x v="409"/>
    <s v="Sole Proprietorship"/>
    <s v="Unanswered"/>
    <s v="Male Owned"/>
    <s v="Non-Veteran"/>
    <m/>
    <n v="20"/>
    <d v="2020-04-15T00:00:00"/>
    <s v="Readycap Lending, LLC"/>
    <x v="0"/>
  </r>
  <r>
    <s v="d $350,000-1 million"/>
    <s v="RESIDENTIAL EXTERIOR SOLUTIONS BY BURBACH, INC."/>
    <s v="Residential Building Construction"/>
    <s v="3362 West 1820 South"/>
    <s v="SALT LAKE CITY"/>
    <s v="UT"/>
    <n v="84104"/>
    <x v="7"/>
    <s v="Subchapter S Corporation"/>
    <s v="Unanswered"/>
    <s v="Male Owned"/>
    <s v="Unanswered"/>
    <m/>
    <n v="104"/>
    <d v="2020-05-12T00:00:00"/>
    <s v="Celtic Bank Corporation"/>
    <x v="0"/>
  </r>
  <r>
    <s v="d $350,000-1 million"/>
    <s v="TEMPEST ENTERPRISES, INC."/>
    <s v="Residential Building Construction"/>
    <s v="4681 South 300 West"/>
    <s v="SALT LAKE CITY"/>
    <s v="UT"/>
    <n v="84107"/>
    <x v="7"/>
    <s v="Subchapter S Corporation"/>
    <s v="Unanswered"/>
    <s v="Unanswered"/>
    <s v="Unanswered"/>
    <m/>
    <n v="66"/>
    <d v="2020-04-13T00:00:00"/>
    <s v="Zions Bank, A Division of"/>
    <x v="0"/>
  </r>
  <r>
    <s v="e $150,000-350,000"/>
    <s v="KOBALT CONSTRUCTION INC"/>
    <s v="Residential Building Construction"/>
    <s v="1325 W 2200 S Ste D"/>
    <s v="SALT LAKE CITY"/>
    <s v="UT"/>
    <n v="84119"/>
    <x v="7"/>
    <s v="Subchapter S Corporation"/>
    <s v="Unanswered"/>
    <s v="Unanswered"/>
    <s v="Unanswered"/>
    <m/>
    <n v="24"/>
    <d v="2020-05-01T00:00:00"/>
    <s v="JPMorgan Chase Bank, National Association"/>
    <x v="0"/>
  </r>
  <r>
    <s v="e $150,000-350,000"/>
    <s v="A-SHED USA, INC."/>
    <s v="Residential Building Construction"/>
    <s v="2870 South 400 West"/>
    <s v="SALT LAKE CITY"/>
    <s v="UT"/>
    <n v="84115"/>
    <x v="7"/>
    <s v="Subchapter S Corporation"/>
    <s v="White"/>
    <s v="Male Owned"/>
    <s v="Veteran"/>
    <m/>
    <n v="26"/>
    <d v="2020-04-28T00:00:00"/>
    <s v="KeyBank National Association"/>
    <x v="0"/>
  </r>
  <r>
    <s v="e $150,000-350,000"/>
    <s v="LOWELL CONSTRUCTION COMPANY"/>
    <s v="Residential Building Construction"/>
    <s v="1035 South 800 West"/>
    <s v="SALT LAKE CITY"/>
    <s v="UT"/>
    <n v="84104"/>
    <x v="10"/>
    <s v="Subchapter S Corporation"/>
    <s v="Unanswered"/>
    <s v="Unanswered"/>
    <s v="Unanswered"/>
    <m/>
    <n v="11"/>
    <d v="2020-04-27T00:00:00"/>
    <s v="Zions Bank, A Division of"/>
    <x v="0"/>
  </r>
  <r>
    <s v="b $2-5 million"/>
    <s v="BODELL CONSTRUCTION COMPANY"/>
    <s v="NonResidential Building Construction"/>
    <s v="586 Fine Drive"/>
    <s v="SALT LAKE CITY"/>
    <s v="UT"/>
    <n v="84115"/>
    <x v="12"/>
    <s v="Subchapter S Corporation"/>
    <s v="Unanswered"/>
    <s v="Unanswered"/>
    <s v="Unanswered"/>
    <m/>
    <n v="62"/>
    <d v="2020-04-11T00:00:00"/>
    <s v="KeyBank National Association"/>
    <x v="0"/>
  </r>
  <r>
    <s v="c $1-2 million"/>
    <s v="ZWICK CONSTRUCTION COMPANY"/>
    <s v="NonResidential Building Construction"/>
    <s v="434 W Ascension Way, Suite 150"/>
    <s v="SALT LAKE CITY"/>
    <s v="UT"/>
    <n v="84123"/>
    <x v="12"/>
    <s v="Subchapter S Corporation"/>
    <s v="Unanswered"/>
    <s v="Unanswered"/>
    <s v="Unanswered"/>
    <m/>
    <n v="77"/>
    <d v="2020-04-15T00:00:00"/>
    <s v="Zions Bank, A Division of"/>
    <x v="0"/>
  </r>
  <r>
    <s v="d $350,000-1 million"/>
    <s v="NEW STAR GENERAL CONTRACTORS INC."/>
    <s v="NonResidential Building Construction"/>
    <s v="2610 W 2590 S"/>
    <s v="SALT LAKE CITY"/>
    <s v="UT"/>
    <n v="84119"/>
    <x v="12"/>
    <s v="Subchapter S Corporation"/>
    <s v="Unanswered"/>
    <s v="Unanswered"/>
    <s v="Unanswered"/>
    <m/>
    <n v="33"/>
    <d v="2020-04-30T00:00:00"/>
    <s v="Bank of the West"/>
    <x v="0"/>
  </r>
  <r>
    <s v="d $350,000-1 million"/>
    <s v="E-CORP."/>
    <s v="NonResidential Building Construction"/>
    <s v="824 S 400 W B137"/>
    <s v="SALT LAKE CITY"/>
    <s v="UT"/>
    <n v="84101"/>
    <x v="12"/>
    <s v="Subchapter S Corporation"/>
    <s v="Asian"/>
    <s v="Male Owned"/>
    <s v="Non-Veteran"/>
    <m/>
    <n v="53"/>
    <d v="2020-04-28T00:00:00"/>
    <s v="Goldenwest FCU"/>
    <x v="0"/>
  </r>
  <r>
    <s v="d $350,000-1 million"/>
    <s v="BCI NATIONAL INC. DBA BUEHNER CONSTRUCTI ON"/>
    <s v="NonResidential Building Construction"/>
    <s v="3158 S MAIN ST"/>
    <s v="SALT LAKE CITY"/>
    <s v="UT"/>
    <n v="84115"/>
    <x v="12"/>
    <s v="Subchapter S Corporation"/>
    <s v="Unanswered"/>
    <s v="Unanswered"/>
    <s v="Unanswered"/>
    <m/>
    <n v="27"/>
    <d v="2020-05-01T00:00:00"/>
    <s v="JPMorgan Chase Bank, National Association"/>
    <x v="0"/>
  </r>
  <r>
    <s v="d $350,000-1 million"/>
    <s v="WASATCH PROPERTY SERVICES, INC."/>
    <s v="NonResidential Building Construction"/>
    <s v="455 E 1300 S"/>
    <s v="SALT LAKE CITY"/>
    <s v="UT"/>
    <n v="84115"/>
    <x v="12"/>
    <s v="Subchapter S Corporation"/>
    <s v="Unanswered"/>
    <s v="Male Owned"/>
    <s v="Non-Veteran"/>
    <m/>
    <n v="97"/>
    <d v="2020-05-01T00:00:00"/>
    <s v="JPMorgan Chase Bank, National Association"/>
    <x v="0"/>
  </r>
  <r>
    <s v="d $350,000-1 million"/>
    <s v="PRIME FIELD SERVICES"/>
    <s v="NonResidential Building Construction"/>
    <s v="619 West 700 South"/>
    <s v="SALT LAKE CITY"/>
    <s v="UT"/>
    <n v="84101"/>
    <x v="12"/>
    <s v="Subchapter S Corporation"/>
    <s v="Unanswered"/>
    <s v="Unanswered"/>
    <s v="Unanswered"/>
    <m/>
    <n v="36"/>
    <d v="2020-04-13T00:00:00"/>
    <s v="Zions Bank, A Division of"/>
    <x v="0"/>
  </r>
  <r>
    <s v="d $350,000-1 million"/>
    <s v="STALLINGS CONSTRUCTION, INC."/>
    <s v="NonResidential Building Construction"/>
    <s v="4733 S. Commerce Dr."/>
    <s v="SALT LAKE CITY"/>
    <s v="UT"/>
    <n v="84107"/>
    <x v="12"/>
    <s v="Subchapter S Corporation"/>
    <s v="Unanswered"/>
    <s v="Unanswered"/>
    <s v="Unanswered"/>
    <m/>
    <n v="23"/>
    <d v="2020-04-15T00:00:00"/>
    <s v="Zions Bank, A Division of"/>
    <x v="0"/>
  </r>
  <r>
    <s v="e $150,000-350,000"/>
    <s v="KNIGHT BROTHERS CONSTRUCTION CO INC"/>
    <s v="NonResidential Building Construction"/>
    <s v="2660 West 2590 South"/>
    <s v="SALT LAKE CITY"/>
    <s v="UT"/>
    <n v="84119"/>
    <x v="12"/>
    <s v="Subchapter S Corporation"/>
    <s v="Unanswered"/>
    <s v="Unanswered"/>
    <s v="Unanswered"/>
    <m/>
    <n v="15"/>
    <d v="2020-04-07T00:00:00"/>
    <s v="Bank of Utah"/>
    <x v="0"/>
  </r>
  <r>
    <s v="e $150,000-350,000"/>
    <s v="COMMERCIAL EXTERIOR SOLUTIONS"/>
    <s v="NonResidential Building Construction"/>
    <s v="3362 West 1820 South"/>
    <s v="SALT LAKE CITY"/>
    <s v="UT"/>
    <n v="84104"/>
    <x v="12"/>
    <s v="Subchapter S Corporation"/>
    <s v="Unanswered"/>
    <s v="Male Owned"/>
    <s v="Unanswered"/>
    <m/>
    <n v="61"/>
    <d v="2020-05-12T00:00:00"/>
    <s v="Celtic Bank Corporation"/>
    <x v="0"/>
  </r>
  <r>
    <s v="e $150,000-350,000"/>
    <s v="ADVANCED MODULAR MFG"/>
    <s v="NonResidential Building Construction"/>
    <s v="1168 South Legacy View Street"/>
    <s v="SALT LAKE CITY"/>
    <s v="UT"/>
    <n v="84104"/>
    <x v="12"/>
    <s v="Subchapter S Corporation"/>
    <s v="White"/>
    <s v="Male Owned"/>
    <s v="Non-Veteran"/>
    <m/>
    <n v="37"/>
    <d v="2020-04-15T00:00:00"/>
    <s v="Zions Bank, A Division of"/>
    <x v="0"/>
  </r>
  <r>
    <s v="e $150,000-350,000"/>
    <s v="BCI NATIONAL INC."/>
    <s v="NonResidential Building Construction"/>
    <s v="3158 South Main Street"/>
    <s v="SALT LAKE CITY"/>
    <s v="UT"/>
    <n v="84115"/>
    <x v="12"/>
    <s v="Subchapter S Corporation"/>
    <s v="Unanswered"/>
    <s v="Unanswered"/>
    <s v="Unanswered"/>
    <m/>
    <n v="25"/>
    <d v="2020-04-30T00:00:00"/>
    <s v="Zions Bank, A Division of"/>
    <x v="0"/>
  </r>
  <r>
    <s v="e $150,000-350,000"/>
    <s v="PERRY CONSTRUCTION INC."/>
    <s v="NonResidential Building Construction"/>
    <s v="17 E Winchester St. #200"/>
    <s v="SALT LAKE CITY"/>
    <s v="UT"/>
    <n v="84107"/>
    <x v="12"/>
    <s v="Subchapter S Corporation"/>
    <s v="Unanswered"/>
    <s v="Unanswered"/>
    <s v="Unanswered"/>
    <m/>
    <n v="13"/>
    <d v="2020-04-15T00:00:00"/>
    <s v="Zions Bank, A Division of"/>
    <x v="0"/>
  </r>
  <r>
    <s v="d $350,000-1 million"/>
    <s v="WESTERN TELCOM, INC."/>
    <s v="Utility System Construction"/>
    <s v="775 N. Warm Springs Rd."/>
    <s v="SALT LAKE CITY"/>
    <s v="UT"/>
    <n v="84116"/>
    <x v="413"/>
    <s v="Subchapter S Corporation"/>
    <s v="White"/>
    <s v="Male Owned"/>
    <s v="Non-Veteran"/>
    <m/>
    <n v="48"/>
    <d v="2020-04-16T00:00:00"/>
    <s v="Zions Bank, A Division of"/>
    <x v="0"/>
  </r>
  <r>
    <s v="e $150,000-350,000"/>
    <s v="BOULDER VENTURES DEVELOPMENT, INC."/>
    <s v="Land Subdivision"/>
    <s v="2121 S. McClelland St Ste 303"/>
    <s v="SALT LAKE CITY"/>
    <s v="UT"/>
    <n v="84106"/>
    <x v="414"/>
    <s v="Subchapter S Corporation"/>
    <s v="Unanswered"/>
    <s v="Unanswered"/>
    <s v="Unanswered"/>
    <m/>
    <n v="15"/>
    <d v="2020-04-16T00:00:00"/>
    <s v="Zions Bank, A Division of"/>
    <x v="0"/>
  </r>
  <r>
    <s v="c $1-2 million"/>
    <s v="A-CORE CONCRETE CUTTING, INC."/>
    <s v="Transportation Construction"/>
    <s v="5360 S Riley Ln"/>
    <s v="SALT LAKE CITY"/>
    <s v="UT"/>
    <n v="84107"/>
    <x v="14"/>
    <s v="Subchapter S Corporation"/>
    <s v="Unanswered"/>
    <s v="Male Owned"/>
    <s v="Non-Veteran"/>
    <m/>
    <n v="147"/>
    <d v="2020-04-13T00:00:00"/>
    <s v="KeyBank National Association"/>
    <x v="0"/>
  </r>
  <r>
    <s v="c $1-2 million"/>
    <s v="MILLER PAVING, INC."/>
    <s v="Transportation Construction"/>
    <s v="PO BOX 571039"/>
    <s v="SALT LAKE CITY"/>
    <s v="UT"/>
    <n v="84107"/>
    <x v="14"/>
    <s v="Subchapter S Corporation"/>
    <s v="White"/>
    <s v="Male Owned"/>
    <s v="Non-Veteran"/>
    <m/>
    <n v="75"/>
    <d v="2020-04-15T00:00:00"/>
    <s v="Zions Bank, A Division of"/>
    <x v="0"/>
  </r>
  <r>
    <s v="d $350,000-1 million"/>
    <s v="A-CORE OF IDAHO, INC."/>
    <s v="Transportation Construction"/>
    <s v="5360 S Riley Ln"/>
    <s v="SALT LAKE CITY"/>
    <s v="UT"/>
    <n v="84107"/>
    <x v="14"/>
    <s v="Subchapter S Corporation"/>
    <s v="Unanswered"/>
    <s v="Unanswered"/>
    <s v="Unanswered"/>
    <m/>
    <n v="56"/>
    <d v="2020-04-13T00:00:00"/>
    <s v="KeyBank National Association"/>
    <x v="0"/>
  </r>
  <r>
    <s v="d $350,000-1 million"/>
    <s v="FP ASPHALT AND CRACK SEALING INC DBA PREFERRED APVING"/>
    <s v="Transportation Construction"/>
    <s v="3280 W DIRECTORS ROW"/>
    <s v="SALT LAKE CITY"/>
    <s v="UT"/>
    <n v="84104"/>
    <x v="14"/>
    <s v="Subchapter S Corporation"/>
    <s v="White"/>
    <s v="Male Owned"/>
    <s v="Unanswered"/>
    <m/>
    <n v="38"/>
    <d v="2020-04-16T00:00:00"/>
    <s v="Zions Bank, A Division of"/>
    <x v="0"/>
  </r>
  <r>
    <s v="e $150,000-350,000"/>
    <s v="NELSON BROTHERS CONSTRUCTION CO"/>
    <s v="Civil Engineering Construction"/>
    <s v="347 WEST 1600 SOUTH"/>
    <s v="SALT LAKE CITY"/>
    <s v="UT"/>
    <n v="84115"/>
    <x v="15"/>
    <s v="Subchapter S Corporation"/>
    <s v="Unanswered"/>
    <s v="Unanswered"/>
    <s v="Unanswered"/>
    <m/>
    <n v="14"/>
    <d v="2020-04-16T00:00:00"/>
    <s v="Zions Bank, A Division of"/>
    <x v="0"/>
  </r>
  <r>
    <s v="c $1-2 million"/>
    <s v="FRONTLINE CONCRETE, INC"/>
    <s v="Structural Contractors"/>
    <s v="1560 W 2300 N"/>
    <s v="SALT LAKE CITY"/>
    <s v="UT"/>
    <n v="84116"/>
    <x v="16"/>
    <s v="Subchapter S Corporation"/>
    <s v="White"/>
    <s v="Male Owned"/>
    <s v="Non-Veteran"/>
    <m/>
    <n v="128"/>
    <d v="2020-04-15T00:00:00"/>
    <s v="Goldenwest FCU"/>
    <x v="0"/>
  </r>
  <r>
    <s v="d $350,000-1 million"/>
    <s v="A-CORE CONCRETE POURING, INC."/>
    <s v="Structural Contractors"/>
    <s v="5360 S Riley Ln"/>
    <s v="SALT LAKE CITY"/>
    <s v="UT"/>
    <n v="84107"/>
    <x v="16"/>
    <s v="Subchapter S Corporation"/>
    <s v="Unanswered"/>
    <s v="Unanswered"/>
    <s v="Unanswered"/>
    <m/>
    <n v="6"/>
    <d v="2020-04-28T00:00:00"/>
    <s v="KeyBank National Association"/>
    <x v="0"/>
  </r>
  <r>
    <s v="e $150,000-350,000"/>
    <s v="DANCO STEEL ERECTORS, INC."/>
    <s v="Structural Contractors"/>
    <s v="1830 Dove Hollow Cir."/>
    <s v="SALT LAKE CITY"/>
    <s v="UT"/>
    <n v="84129"/>
    <x v="415"/>
    <s v="Subchapter S Corporation"/>
    <s v="Unanswered"/>
    <s v="Unanswered"/>
    <s v="Unanswered"/>
    <m/>
    <n v="22"/>
    <d v="2020-04-09T00:00:00"/>
    <s v="KeyBank National Association"/>
    <x v="0"/>
  </r>
  <r>
    <s v="e $150,000-350,000"/>
    <s v="ABSTRACT MASONRY RESTORATION, INC"/>
    <s v="Structural Contractors"/>
    <s v="681 S 4050 W"/>
    <s v="SALT LAKE CITY"/>
    <s v="UT"/>
    <n v="84104"/>
    <x v="17"/>
    <s v="Subchapter S Corporation"/>
    <s v="Unanswered"/>
    <s v="Unanswered"/>
    <s v="Unanswered"/>
    <m/>
    <n v="22"/>
    <d v="2020-04-30T00:00:00"/>
    <s v="Cache Valley Bank"/>
    <x v="0"/>
  </r>
  <r>
    <s v="e $150,000-350,000"/>
    <s v="CHISL, INC"/>
    <s v="Structural Contractors"/>
    <s v="4126 S 500 W"/>
    <s v="SALT LAKE CITY"/>
    <s v="UT"/>
    <n v="84123"/>
    <x v="18"/>
    <s v="Subchapter S Corporation"/>
    <s v="Unanswered"/>
    <s v="Unanswered"/>
    <s v="Unanswered"/>
    <m/>
    <n v="50"/>
    <d v="2020-04-15T00:00:00"/>
    <s v="Bank of the West"/>
    <x v="0"/>
  </r>
  <r>
    <s v="c $1-2 million"/>
    <s v="SUPERIOR ROOFING AND SHEET METAL, INC"/>
    <s v="Structural Contractors"/>
    <s v="3405 S 500 W"/>
    <s v="SALT LAKE CITY"/>
    <s v="UT"/>
    <n v="84115"/>
    <x v="19"/>
    <s v="Subchapter S Corporation"/>
    <s v="Unanswered"/>
    <s v="Unanswered"/>
    <s v="Unanswered"/>
    <m/>
    <n v="95"/>
    <d v="2020-04-08T00:00:00"/>
    <s v="Goldenwest FCU"/>
    <x v="0"/>
  </r>
  <r>
    <s v="e $150,000-350,000"/>
    <s v="ASPEN ROOFING"/>
    <s v="Structural Contractors"/>
    <s v="472 W 3440 S # A"/>
    <s v="SALT LAKE CITY"/>
    <s v="UT"/>
    <n v="84115"/>
    <x v="19"/>
    <s v="Subchapter S Corporation"/>
    <s v="White"/>
    <s v="Male Owned"/>
    <s v="Non-Veteran"/>
    <m/>
    <n v="25"/>
    <d v="2020-04-28T00:00:00"/>
    <s v="CRF Small Business Loan Company, LLC"/>
    <x v="0"/>
  </r>
  <r>
    <s v="e $150,000-350,000"/>
    <s v="S&amp;S ROOFING, INC."/>
    <s v="Structural Contractors"/>
    <s v="6400 s 2300 e"/>
    <s v="SALT LAKE CITY"/>
    <s v="UT"/>
    <n v="84121"/>
    <x v="19"/>
    <s v="Subchapter S Corporation"/>
    <s v="White"/>
    <s v="Male Owned"/>
    <s v="Unanswered"/>
    <m/>
    <n v="32"/>
    <d v="2020-04-16T00:00:00"/>
    <s v="Zions Bank, A Division of"/>
    <x v="0"/>
  </r>
  <r>
    <s v="e $150,000-350,000"/>
    <s v="UTR SERVICES, INC."/>
    <s v="Structural Contractors"/>
    <s v="555 w 3900 s suite c"/>
    <s v="SALT LAKE CITY"/>
    <s v="UT"/>
    <n v="84123"/>
    <x v="19"/>
    <s v="Subchapter S Corporation"/>
    <s v="Unanswered"/>
    <s v="Unanswered"/>
    <s v="Unanswered"/>
    <m/>
    <n v="30"/>
    <d v="2020-04-16T00:00:00"/>
    <s v="Zions Bank, A Division of"/>
    <x v="0"/>
  </r>
  <r>
    <s v="d $350,000-1 million"/>
    <s v="BURBACH COMPANIES, INC."/>
    <s v="Structural Contractors"/>
    <s v="3362 West 1820 South"/>
    <s v="SALT LAKE CITY"/>
    <s v="UT"/>
    <n v="84104"/>
    <x v="416"/>
    <s v="Subchapter S Corporation"/>
    <s v="Unanswered"/>
    <s v="Male Owned"/>
    <s v="Unanswered"/>
    <m/>
    <n v="196"/>
    <d v="2020-04-29T00:00:00"/>
    <s v="American Express National Bank"/>
    <x v="0"/>
  </r>
  <r>
    <s v="d $350,000-1 million"/>
    <s v="ALARM CONTROL SYSTEMS, INC."/>
    <s v="Building Equipment Contractors"/>
    <s v="134 W MALVERN AVE"/>
    <s v="SALT LAKE CITY"/>
    <s v="UT"/>
    <n v="84115"/>
    <x v="20"/>
    <s v="Subchapter S Corporation"/>
    <s v="Unanswered"/>
    <s v="Unanswered"/>
    <s v="Unanswered"/>
    <m/>
    <n v="38"/>
    <d v="2020-04-11T00:00:00"/>
    <s v="KeyBank National Association"/>
    <x v="0"/>
  </r>
  <r>
    <s v="d $350,000-1 million"/>
    <s v="A-C ELECTRIC INC."/>
    <s v="Building Equipment Contractors"/>
    <s v="729 South Kilby Ct. (330 West)"/>
    <s v="SALT LAKE CITY"/>
    <s v="UT"/>
    <n v="84101"/>
    <x v="20"/>
    <s v="Subchapter S Corporation"/>
    <s v="Unanswered"/>
    <s v="Unanswered"/>
    <s v="Unanswered"/>
    <m/>
    <n v="30"/>
    <d v="2020-04-09T00:00:00"/>
    <s v="Mountain America FCU"/>
    <x v="0"/>
  </r>
  <r>
    <s v="e $150,000-350,000"/>
    <s v="HIDDEN PEAK ELECTRIC CO., INC."/>
    <s v="Building Equipment Contractors"/>
    <s v="1064 South 700 West"/>
    <s v="SALT LAKE CITY"/>
    <s v="UT"/>
    <n v="84104"/>
    <x v="20"/>
    <s v="Subchapter S Corporation"/>
    <s v="White"/>
    <s v="Female Owned"/>
    <s v="Non-Veteran"/>
    <m/>
    <n v="17"/>
    <d v="2020-04-13T00:00:00"/>
    <s v="Zions Bank, A Division of"/>
    <x v="0"/>
  </r>
  <r>
    <s v="c $1-2 million"/>
    <s v="ARCHER MECHANICAL &amp; MAINTENANCE CONTRACTORS, INC."/>
    <s v="Building Equipment Contractors"/>
    <s v="2745 W CALIFORNIA AVE"/>
    <s v="SALT LAKE CITY"/>
    <s v="UT"/>
    <n v="84104"/>
    <x v="21"/>
    <s v="Subchapter S Corporation"/>
    <s v="Unanswered"/>
    <s v="Unanswered"/>
    <s v="Unanswered"/>
    <m/>
    <n v="110"/>
    <d v="2020-04-11T00:00:00"/>
    <s v="KeyBank National Association"/>
    <x v="0"/>
  </r>
  <r>
    <s v="c $1-2 million"/>
    <s v="WESTERN SHEET METAL, INC."/>
    <s v="Building Equipment Contractors"/>
    <s v="3919 West 1820 South"/>
    <s v="SALT LAKE CITY"/>
    <s v="UT"/>
    <n v="84104"/>
    <x v="21"/>
    <s v="Subchapter S Corporation"/>
    <s v="Unanswered"/>
    <s v="Unanswered"/>
    <s v="Unanswered"/>
    <m/>
    <n v="67"/>
    <d v="2020-04-13T00:00:00"/>
    <s v="Zions Bank, A Division of"/>
    <x v="0"/>
  </r>
  <r>
    <s v="d $350,000-1 million"/>
    <s v="PRECISION HEATING AND COOLING, INC"/>
    <s v="Building Equipment Contractors"/>
    <s v="6337 S Highland Drive"/>
    <s v="SALT LAKE CITY"/>
    <s v="UT"/>
    <n v="84121"/>
    <x v="21"/>
    <s v="Subchapter S Corporation"/>
    <s v="Unanswered"/>
    <s v="Unanswered"/>
    <s v="Unanswered"/>
    <m/>
    <n v="95"/>
    <d v="2020-04-10T00:00:00"/>
    <s v="First Utah Bank"/>
    <x v="0"/>
  </r>
  <r>
    <s v="d $350,000-1 million"/>
    <s v="MANWILL PLUMBING AND HEATING INC."/>
    <s v="Building Equipment Contractors"/>
    <s v="385 East 3900 South"/>
    <s v="SALT LAKE CITY"/>
    <s v="UT"/>
    <n v="84107"/>
    <x v="21"/>
    <s v="Subchapter S Corporation"/>
    <s v="Unanswered"/>
    <s v="Unanswered"/>
    <s v="Unanswered"/>
    <m/>
    <n v="32"/>
    <d v="2020-04-10T00:00:00"/>
    <s v="Zions Bank, A Division of"/>
    <x v="0"/>
  </r>
  <r>
    <s v="e $150,000-350,000"/>
    <s v="ROCKY MOUNTAIN VALVES &amp; AUTOMATION"/>
    <s v="Building Equipment Contractors"/>
    <s v="1310 S Swaner Rd"/>
    <s v="SALT LAKE CITY"/>
    <s v="UT"/>
    <n v="84104"/>
    <x v="21"/>
    <s v="Subchapter S Corporation"/>
    <s v="Unanswered"/>
    <s v="Unanswered"/>
    <s v="Unanswered"/>
    <m/>
    <n v="10"/>
    <d v="2020-04-11T00:00:00"/>
    <s v="KeyBank National Association"/>
    <x v="0"/>
  </r>
  <r>
    <s v="e $150,000-350,000"/>
    <s v="WEST-TECH SERVICE INC."/>
    <s v="Building Equipment Contractors"/>
    <s v="3007 South West Temple Suite I"/>
    <s v="SALT LAKE CITY"/>
    <s v="UT"/>
    <n v="84115"/>
    <x v="21"/>
    <s v="Subchapter S Corporation"/>
    <s v="Unanswered"/>
    <s v="Unanswered"/>
    <s v="Unanswered"/>
    <m/>
    <n v="8"/>
    <d v="2020-04-15T00:00:00"/>
    <s v="Zions Bank, A Division of"/>
    <x v="0"/>
  </r>
  <r>
    <s v="e $150,000-350,000"/>
    <s v="WESTERN SPIRAL PIPE &amp; FITTINGS, INC."/>
    <s v="Building Equipment Contractors"/>
    <s v="1890 S 3850 W"/>
    <s v="SALT LAKE CITY"/>
    <s v="UT"/>
    <n v="84104"/>
    <x v="21"/>
    <s v="Subchapter S Corporation"/>
    <s v="Unanswered"/>
    <s v="Unanswered"/>
    <s v="Unanswered"/>
    <m/>
    <n v="10"/>
    <d v="2020-04-27T00:00:00"/>
    <s v="Zions Bank, A Division of"/>
    <x v="0"/>
  </r>
  <r>
    <s v="e $150,000-350,000"/>
    <s v="HENDRICKSEN PAINTING INC."/>
    <s v="Building Finishing Contractors"/>
    <s v="960 West Jewell Ave"/>
    <s v="SALT LAKE CITY"/>
    <s v="UT"/>
    <n v="84104"/>
    <x v="23"/>
    <s v="Subchapter S Corporation"/>
    <s v="Unanswered"/>
    <s v="Unanswered"/>
    <s v="Unanswered"/>
    <m/>
    <n v="14"/>
    <d v="2020-05-12T00:00:00"/>
    <s v="Zions Bank, A Division of"/>
    <x v="0"/>
  </r>
  <r>
    <s v="d $350,000-1 million"/>
    <s v="KJ TILE, INC"/>
    <s v="Building Finishing Contractors"/>
    <s v="353 W 3000 S"/>
    <s v="SALT LAKE CITY"/>
    <s v="UT"/>
    <n v="84115"/>
    <x v="24"/>
    <s v="Subchapter S Corporation"/>
    <s v="Unanswered"/>
    <s v="Unanswered"/>
    <s v="Unanswered"/>
    <m/>
    <n v="24"/>
    <d v="2020-04-28T00:00:00"/>
    <s v="KeyBank National Association"/>
    <x v="0"/>
  </r>
  <r>
    <s v="e $150,000-350,000"/>
    <s v="DESIGNTEAM, INC."/>
    <s v="Building Finishing Contractors"/>
    <s v="3050 So 900 East"/>
    <s v="SALT LAKE CITY"/>
    <s v="UT"/>
    <n v="84106"/>
    <x v="24"/>
    <s v="Subchapter S Corporation"/>
    <s v="Unanswered"/>
    <s v="Unanswered"/>
    <s v="Unanswered"/>
    <m/>
    <n v="13"/>
    <d v="2020-04-16T00:00:00"/>
    <s v="Zions Bank, A Division of"/>
    <x v="0"/>
  </r>
  <r>
    <s v="e $150,000-350,000"/>
    <s v="PAUL DOWLAND TILE, INC."/>
    <s v="Building Finishing Contractors"/>
    <s v="28 W TYTUS DR"/>
    <s v="SALT LAKE CITY"/>
    <s v="UT"/>
    <n v="84107"/>
    <x v="25"/>
    <s v="Subchapter S Corporation"/>
    <s v="Hispanic"/>
    <s v="Male Owned"/>
    <s v="Non-Veteran"/>
    <m/>
    <n v="18"/>
    <d v="2020-04-15T00:00:00"/>
    <s v="Zions Bank, A Division of"/>
    <x v="0"/>
  </r>
  <r>
    <s v="b $2-5 million"/>
    <s v="NOORDA BEC, INC."/>
    <s v="Building Finishing Contractors"/>
    <s v="2160 West 1700 South"/>
    <s v="SALT LAKE CITY"/>
    <s v="UT"/>
    <n v="84104"/>
    <x v="26"/>
    <s v="Subchapter S Corporation"/>
    <s v="Unanswered"/>
    <s v="Male Owned"/>
    <s v="Non-Veteran"/>
    <m/>
    <n v="500"/>
    <d v="2020-05-03T00:00:00"/>
    <s v="Zions Bank, A Division of"/>
    <x v="0"/>
  </r>
  <r>
    <s v="e $150,000-350,000"/>
    <s v="PROCAST MARBLE, INC."/>
    <s v="Building Finishing Contractors"/>
    <s v="1080 S Winding River Cove"/>
    <s v="SALT LAKE CITY"/>
    <s v="UT"/>
    <n v="84104"/>
    <x v="26"/>
    <s v="Subchapter S Corporation"/>
    <s v="Hispanic"/>
    <s v="Male Owned"/>
    <s v="Non-Veteran"/>
    <m/>
    <n v="25"/>
    <d v="2020-04-15T00:00:00"/>
    <s v="Zions Bank, A Division of"/>
    <x v="0"/>
  </r>
  <r>
    <s v="e $150,000-350,000"/>
    <s v="HIGH WEST CONTRACTORS, LLC"/>
    <s v="Specialty Trade Contractors"/>
    <s v="6194 S. 300 W."/>
    <s v="SALT LAKE CITY"/>
    <s v="UT"/>
    <n v="84107"/>
    <x v="27"/>
    <s v="Subchapter S Corporation"/>
    <s v="Unanswered"/>
    <s v="Male Owned"/>
    <s v="Unanswered"/>
    <m/>
    <n v="14"/>
    <d v="2020-04-13T00:00:00"/>
    <s v="Brighton Bank"/>
    <x v="0"/>
  </r>
  <r>
    <s v="d $350,000-1 million"/>
    <s v="C.E.M. MAINTENANCE, INC."/>
    <s v="Specialty Trade Contractors"/>
    <s v="3154 S Washington St"/>
    <s v="SALT LAKE CITY"/>
    <s v="UT"/>
    <n v="84115"/>
    <x v="28"/>
    <s v="Subchapter S Corporation"/>
    <s v="Unanswered"/>
    <s v="Unanswered"/>
    <s v="Unanswered"/>
    <m/>
    <n v="62"/>
    <d v="2020-04-14T00:00:00"/>
    <s v="Zions Bank, A Division of"/>
    <x v="0"/>
  </r>
  <r>
    <s v="e $150,000-350,000"/>
    <s v="KNELL CONSTRUCTION CO., INC."/>
    <s v="Specialty Trade Contractors"/>
    <s v="6422 S CREST MOUNT DR"/>
    <s v="SALT LAKE CITY"/>
    <s v="UT"/>
    <n v="84121"/>
    <x v="28"/>
    <s v="Subchapter S Corporation"/>
    <s v="Unanswered"/>
    <s v="Unanswered"/>
    <s v="Unanswered"/>
    <m/>
    <n v="18"/>
    <d v="2020-05-13T00:00:00"/>
    <s v="Intuit Financing Inc."/>
    <x v="0"/>
  </r>
  <r>
    <s v="e $150,000-350,000"/>
    <s v="ADVANCED WEATHERPROOFING, INC."/>
    <s v="Specialty Trade Contractors"/>
    <s v="356 Reed Avenue"/>
    <s v="SALT LAKE CITY"/>
    <s v="UT"/>
    <n v="84103"/>
    <x v="28"/>
    <s v="Subchapter S Corporation"/>
    <s v="Unanswered"/>
    <s v="Unanswered"/>
    <s v="Unanswered"/>
    <m/>
    <n v="310"/>
    <d v="2020-05-03T00:00:00"/>
    <s v="Zions Bank, A Division of"/>
    <x v="0"/>
  </r>
  <r>
    <s v="c $1-2 million"/>
    <s v="SWEET CANDY COMPANY"/>
    <s v="Sugar Production Manufacturing"/>
    <s v="3780 West Directors Row"/>
    <s v="SALT LAKE CITY"/>
    <s v="UT"/>
    <n v="84104"/>
    <x v="417"/>
    <s v="Subchapter S Corporation"/>
    <s v="Unanswered"/>
    <s v="Unanswered"/>
    <s v="Unanswered"/>
    <m/>
    <n v="209"/>
    <d v="2020-04-29T00:00:00"/>
    <s v="Cache Valley Bank"/>
    <x v="0"/>
  </r>
  <r>
    <s v="e $150,000-350,000"/>
    <s v="MILLERS &amp; BAKERS INC."/>
    <s v="Commercial Bakeries"/>
    <s v="4655 South 2300 East"/>
    <s v="SALT LAKE CITY"/>
    <s v="UT"/>
    <n v="84117"/>
    <x v="33"/>
    <s v="Subchapter S Corporation"/>
    <s v="Unanswered"/>
    <s v="Unanswered"/>
    <s v="Unanswered"/>
    <m/>
    <n v="36"/>
    <d v="2020-04-15T00:00:00"/>
    <s v="Zions Bank, A Division of"/>
    <x v="0"/>
  </r>
  <r>
    <s v="e $150,000-350,000"/>
    <s v="INTERMOUNTAIN SPECIALTY FOOD"/>
    <s v="Bakery Manufacturing"/>
    <s v="265 Plymouth Ave"/>
    <s v="SALT LAKE CITY"/>
    <s v="UT"/>
    <n v="84115"/>
    <x v="418"/>
    <s v="Subchapter S Corporation"/>
    <s v="Unanswered"/>
    <s v="Female Owned"/>
    <s v="Non-Veteran"/>
    <m/>
    <n v="32"/>
    <d v="2020-04-11T00:00:00"/>
    <s v="Celtic Bank Corporation"/>
    <x v="0"/>
  </r>
  <r>
    <s v="d $350,000-1 million"/>
    <s v="FIRMAGE BOTTLED WATER CORPORATION"/>
    <s v="Beverage Manufacturing"/>
    <s v="2812 South 600 West"/>
    <s v="SALT LAKE CITY"/>
    <s v="UT"/>
    <n v="84115"/>
    <x v="35"/>
    <s v="Subchapter S Corporation"/>
    <s v="Unanswered"/>
    <s v="Unanswered"/>
    <s v="Unanswered"/>
    <m/>
    <n v="35"/>
    <d v="2020-04-14T00:00:00"/>
    <s v="Zions Bank, A Division of"/>
    <x v="0"/>
  </r>
  <r>
    <s v="d $350,000-1 million"/>
    <s v="ARTISTIC MILL, INC."/>
    <s v="Wood Product Manufacturing"/>
    <s v="6195 South 380 West"/>
    <s v="SALT LAKE CITY"/>
    <s v="UT"/>
    <n v="84107"/>
    <x v="419"/>
    <s v="Subchapter S Corporation"/>
    <s v="Unanswered"/>
    <s v="Male Owned"/>
    <s v="Non-Veteran"/>
    <m/>
    <n v="35"/>
    <d v="2020-04-16T00:00:00"/>
    <s v="Zions Bank, A Division of"/>
    <x v="0"/>
  </r>
  <r>
    <s v="c $1-2 million"/>
    <s v="I.C. SECURITY PRINTERS INC"/>
    <s v="Commercial Printing"/>
    <s v="4080 SOUTH 500 WEST"/>
    <s v="SALT LAKE CITY"/>
    <s v="UT"/>
    <n v="84123"/>
    <x v="43"/>
    <s v="Subchapter S Corporation"/>
    <s v="Unanswered"/>
    <s v="Unanswered"/>
    <s v="Unanswered"/>
    <m/>
    <n v="128"/>
    <d v="2020-04-11T00:00:00"/>
    <s v="Zions Bank, A Division of"/>
    <x v="0"/>
  </r>
  <r>
    <s v="d $350,000-1 million"/>
    <s v="ASPHALT SYSTEMS INC."/>
    <s v="Petroleum &amp; Coal Manufacturing"/>
    <s v="2775 West 1500 South"/>
    <s v="SALT LAKE CITY"/>
    <s v="UT"/>
    <n v="84104"/>
    <x v="420"/>
    <s v="Subchapter S Corporation"/>
    <s v="Unanswered"/>
    <s v="Unanswered"/>
    <s v="Unanswered"/>
    <m/>
    <n v="26"/>
    <d v="2020-04-12T00:00:00"/>
    <s v="Zions Bank, A Division of"/>
    <x v="0"/>
  </r>
  <r>
    <s v="e $150,000-350,000"/>
    <s v="MAXWELL ASPHALT, INC."/>
    <s v="Petroleum &amp; Coal Manufacturing"/>
    <s v="650 S Delong St"/>
    <s v="SALT LAKE CITY"/>
    <s v="UT"/>
    <n v="84104"/>
    <x v="420"/>
    <s v="Subchapter S Corporation"/>
    <s v="Unanswered"/>
    <s v="Unanswered"/>
    <s v="Unanswered"/>
    <m/>
    <n v="20"/>
    <d v="2020-04-15T00:00:00"/>
    <s v="Glacier Bank"/>
    <x v="0"/>
  </r>
  <r>
    <s v="e $150,000-350,000"/>
    <s v="HEALTHCARE PHARMACEUTICALS, INC."/>
    <s v="Pharmaceutical Preparation Manufacturing"/>
    <s v="3950 South 700 East"/>
    <s v="SALT LAKE CITY"/>
    <s v="UT"/>
    <n v="84107"/>
    <x v="48"/>
    <s v="Subchapter S Corporation"/>
    <s v="White"/>
    <s v="Female Owned"/>
    <s v="Non-Veteran"/>
    <m/>
    <n v="22"/>
    <d v="2020-04-15T00:00:00"/>
    <s v="KeyBank National Association"/>
    <x v="0"/>
  </r>
  <r>
    <s v="e $150,000-350,000"/>
    <s v="COSSET, INC"/>
    <s v="Cleaning Manufacturing"/>
    <s v="360 W Bugatti Dr"/>
    <s v="SALT LAKE CITY"/>
    <s v="UT"/>
    <n v="84115"/>
    <x v="421"/>
    <s v="Subchapter S Corporation"/>
    <s v="Unanswered"/>
    <s v="Unanswered"/>
    <s v="Unanswered"/>
    <m/>
    <n v="47"/>
    <d v="2020-04-15T00:00:00"/>
    <s v="Zions Bank, A Division of"/>
    <x v="0"/>
  </r>
  <r>
    <s v="e $150,000-350,000"/>
    <s v="MORGRO INC."/>
    <s v="Chemical Manufacturing"/>
    <s v="145 West Central Ave"/>
    <s v="SALT LAKE CITY"/>
    <s v="UT"/>
    <n v="84107"/>
    <x v="318"/>
    <s v="Subchapter S Corporation"/>
    <s v="Unanswered"/>
    <s v="Unanswered"/>
    <s v="Unanswered"/>
    <m/>
    <n v="13"/>
    <d v="2020-04-13T00:00:00"/>
    <s v="Zions Bank, A Division of"/>
    <x v="0"/>
  </r>
  <r>
    <s v="e $150,000-350,000"/>
    <s v="ADVANCED WINDOW PRODUCTS INC"/>
    <s v="Mineral Product Manufacturing"/>
    <s v="3052 So 460 West"/>
    <s v="SALT LAKE CITY"/>
    <s v="UT"/>
    <n v="84115"/>
    <x v="422"/>
    <s v="Subchapter S Corporation"/>
    <s v="Unanswered"/>
    <s v="Male Owned"/>
    <s v="Non-Veteran"/>
    <m/>
    <n v="19"/>
    <d v="2020-04-28T00:00:00"/>
    <s v="Zions Bank, A Division of"/>
    <x v="0"/>
  </r>
  <r>
    <s v="d $350,000-1 million"/>
    <s v="UNLIMITED DESIGNS, INC."/>
    <s v="Mineral Product Manufacturing"/>
    <s v="780 NORTH WARM SPRINGS RD"/>
    <s v="SALT LAKE CITY"/>
    <s v="UT"/>
    <n v="84116"/>
    <x v="423"/>
    <s v="Subchapter S Corporation"/>
    <s v="Unanswered"/>
    <s v="Unanswered"/>
    <s v="Unanswered"/>
    <m/>
    <n v="47"/>
    <d v="2020-04-30T00:00:00"/>
    <s v="Bank of the West"/>
    <x v="0"/>
  </r>
  <r>
    <s v="d $350,000-1 million"/>
    <s v="ACCENT BUILDING SOLUTIONS, LLC"/>
    <s v="Mineral Product Manufacturing"/>
    <s v="4103 S. 500 W."/>
    <s v="SALT LAKE CITY"/>
    <s v="UT"/>
    <n v="84123"/>
    <x v="321"/>
    <s v="Subchapter S Corporation"/>
    <s v="White"/>
    <s v="Male Owned"/>
    <s v="Non-Veteran"/>
    <m/>
    <n v="48"/>
    <d v="2020-04-10T00:00:00"/>
    <s v="KeyBank National Association"/>
    <x v="0"/>
  </r>
  <r>
    <s v="e $150,000-350,000"/>
    <s v="ALUMASTEEL MFG. INC."/>
    <s v="Fabricated Metal Manufacturing"/>
    <s v="3900 West 700 South"/>
    <s v="SALT LAKE CITY"/>
    <s v="UT"/>
    <n v="84104"/>
    <x v="56"/>
    <s v="Subchapter S Corporation"/>
    <s v="Unanswered"/>
    <s v="Unanswered"/>
    <s v="Unanswered"/>
    <m/>
    <n v="22"/>
    <d v="2020-05-05T00:00:00"/>
    <s v="JPMorgan Chase Bank, National Association"/>
    <x v="0"/>
  </r>
  <r>
    <s v="e $150,000-350,000"/>
    <s v="METAL LINE FABRICATION, INC."/>
    <s v="Fabricated Metal Manufacturing"/>
    <s v="752 S 5500 WEST"/>
    <s v="SALT LAKE CITY"/>
    <s v="UT"/>
    <n v="84104"/>
    <x v="56"/>
    <s v="Subchapter S Corporation"/>
    <s v="Unanswered"/>
    <s v="Unanswered"/>
    <s v="Unanswered"/>
    <m/>
    <n v="18"/>
    <d v="2020-05-01T00:00:00"/>
    <s v="JPMorgan Chase Bank, National Association"/>
    <x v="0"/>
  </r>
  <r>
    <s v="d $350,000-1 million"/>
    <s v="ADVANCED PRECISION MANUFACTURING INC"/>
    <s v="Fabricated Metal Manufacturing"/>
    <s v="1844 South 3850 West"/>
    <s v="SALT LAKE CITY"/>
    <s v="UT"/>
    <n v="84104"/>
    <x v="58"/>
    <s v="Subchapter S Corporation"/>
    <s v="Unanswered"/>
    <s v="Unanswered"/>
    <s v="Unanswered"/>
    <m/>
    <n v="53"/>
    <d v="2020-04-11T00:00:00"/>
    <s v="JPMorgan Chase Bank, National Association"/>
    <x v="0"/>
  </r>
  <r>
    <s v="d $350,000-1 million"/>
    <s v="VENT-LINE INC"/>
    <s v="Fabricated Metal Manufacturing"/>
    <s v="5110 S 4985 W"/>
    <s v="SALT LAKE CITY"/>
    <s v="UT"/>
    <n v="84118"/>
    <x v="58"/>
    <s v="Subchapter S Corporation"/>
    <s v="White"/>
    <s v="Male Owned"/>
    <s v="Non-Veteran"/>
    <m/>
    <n v="31"/>
    <d v="2020-04-28T00:00:00"/>
    <s v="Wasatch Peaks FCU"/>
    <x v="0"/>
  </r>
  <r>
    <s v="e $150,000-350,000"/>
    <s v="ELKO WIRE ROPE INC"/>
    <s v="Fabricated Metal Manufacturing"/>
    <s v="2425 West Bridger Road"/>
    <s v="SALT LAKE CITY"/>
    <s v="UT"/>
    <n v="84104"/>
    <x v="424"/>
    <s v="Subchapter S Corporation"/>
    <s v="Unanswered"/>
    <s v="Male Owned"/>
    <s v="Non-Veteran"/>
    <m/>
    <n v="18"/>
    <d v="2020-04-16T00:00:00"/>
    <s v="Zions Bank, A Division of"/>
    <x v="0"/>
  </r>
  <r>
    <s v="e $150,000-350,000"/>
    <s v="ACCUTECH MACHINE INC"/>
    <s v="Fabricated Metal Manufacturing"/>
    <s v="552 South Gladiola St"/>
    <s v="SALT LAKE CITY"/>
    <s v="UT"/>
    <n v="84104"/>
    <x v="60"/>
    <s v="Subchapter S Corporation"/>
    <s v="Unanswered"/>
    <s v="Unanswered"/>
    <s v="Unanswered"/>
    <m/>
    <n v="21"/>
    <d v="2020-04-27T00:00:00"/>
    <s v="Goldenwest FCU"/>
    <x v="0"/>
  </r>
  <r>
    <s v="e $150,000-350,000"/>
    <s v="QUALITY PLATING CO., INC."/>
    <s v="Fabricated Metal Manufacturing"/>
    <s v="420 South 500 West"/>
    <s v="SALT LAKE CITY"/>
    <s v="UT"/>
    <n v="84101"/>
    <x v="62"/>
    <s v="Subchapter S Corporation"/>
    <s v="Unanswered"/>
    <s v="Unanswered"/>
    <s v="Unanswered"/>
    <m/>
    <n v="28"/>
    <d v="2020-04-13T00:00:00"/>
    <s v="Zions Bank, A Division of"/>
    <x v="0"/>
  </r>
  <r>
    <s v="d $350,000-1 million"/>
    <s v="INTERWEST SUPPLY COMPANY INC"/>
    <s v="Machinery Manufacturing"/>
    <s v="330 SOUTH REDWOOD ROAD"/>
    <s v="SALT LAKE CITY"/>
    <s v="UT"/>
    <n v="84104"/>
    <x v="425"/>
    <s v="Subchapter S Corporation"/>
    <s v="Unanswered"/>
    <s v="Unanswered"/>
    <s v="Unanswered"/>
    <m/>
    <n v="33"/>
    <d v="2020-04-28T00:00:00"/>
    <s v="Zions Bank, A Division of"/>
    <x v="0"/>
  </r>
  <r>
    <s v="e $150,000-350,000"/>
    <s v="CORDIN COMPANY, INC."/>
    <s v="Machinery Manufacturing"/>
    <s v="2460 S Main St"/>
    <s v="SALT LAKE CITY"/>
    <s v="UT"/>
    <n v="84115"/>
    <x v="68"/>
    <s v="Subchapter S Corporation"/>
    <s v="Unanswered"/>
    <s v="Unanswered"/>
    <s v="Unanswered"/>
    <m/>
    <n v="7"/>
    <d v="2020-04-14T00:00:00"/>
    <s v="Celtic Bank Corporation"/>
    <x v="0"/>
  </r>
  <r>
    <s v="e $150,000-350,000"/>
    <s v="FILTER TECHNOLOGIES INC"/>
    <s v="Machinery Manufacturing"/>
    <s v="2922 S 300 W"/>
    <s v="SALT LAKE CITY"/>
    <s v="UT"/>
    <n v="84115"/>
    <x v="426"/>
    <s v="Subchapter S Corporation"/>
    <s v="White"/>
    <s v="Female Owned"/>
    <s v="Non-Veteran"/>
    <m/>
    <n v="19"/>
    <d v="2020-04-09T00:00:00"/>
    <s v="Capital Community Bank"/>
    <x v="0"/>
  </r>
  <r>
    <s v="e $150,000-350,000"/>
    <s v="OIL-WELL LUBRICANT DISPENSE SYSTEMS, INC"/>
    <s v="Machinery Manufacturing"/>
    <s v="3768 S. 300 West"/>
    <s v="SALT LAKE CITY"/>
    <s v="UT"/>
    <n v="84115"/>
    <x v="427"/>
    <s v="Subchapter S Corporation"/>
    <s v="Unanswered"/>
    <s v="Unanswered"/>
    <s v="Unanswered"/>
    <m/>
    <n v="16"/>
    <d v="2020-04-15T00:00:00"/>
    <s v="Zions Bank, A Division of"/>
    <x v="0"/>
  </r>
  <r>
    <s v="d $350,000-1 million"/>
    <s v="BUNNELL INCORPORATED"/>
    <s v="Machinery Manufacturing"/>
    <s v="436 Lawndale Drive"/>
    <s v="SALT LAKE CITY"/>
    <s v="UT"/>
    <n v="84115"/>
    <x v="73"/>
    <s v="Subchapter S Corporation"/>
    <s v="Unanswered"/>
    <s v="Unanswered"/>
    <s v="Unanswered"/>
    <m/>
    <n v="52"/>
    <d v="2020-04-08T00:00:00"/>
    <s v="Goldenwest FCU"/>
    <x v="0"/>
  </r>
  <r>
    <s v="d $350,000-1 million"/>
    <s v="QUANTUM LIGHTING GROUP INC."/>
    <s v="Computer Product Manufacturing"/>
    <s v="4074 South 300 West"/>
    <s v="SALT LAKE CITY"/>
    <s v="UT"/>
    <n v="84107"/>
    <x v="428"/>
    <s v="Subchapter S Corporation"/>
    <s v="Unanswered"/>
    <s v="Unanswered"/>
    <s v="Unanswered"/>
    <m/>
    <n v="32"/>
    <d v="2020-04-11T00:00:00"/>
    <s v="KeyBank National Association"/>
    <x v="0"/>
  </r>
  <r>
    <s v="c $1-2 million"/>
    <s v="CIRRIS SYSTEMS CORPORATION"/>
    <s v="Computer Product Manufacturing"/>
    <s v="401 N 5600 W"/>
    <s v="SALT LAKE CITY"/>
    <s v="UT"/>
    <n v="84116"/>
    <x v="429"/>
    <s v="Subchapter S Corporation"/>
    <s v="White"/>
    <s v="Male Owned"/>
    <s v="Non-Veteran"/>
    <m/>
    <n v="83"/>
    <d v="2020-04-15T00:00:00"/>
    <s v="Zions Bank, A Division of"/>
    <x v="0"/>
  </r>
  <r>
    <s v="e $150,000-350,000"/>
    <s v="WIRELINE TECHNOLOGIES, INC."/>
    <s v="Computer Product Manufacturing"/>
    <s v="2140 N REDWOOD RD # 60"/>
    <s v="SALT LAKE CITY"/>
    <s v="UT"/>
    <n v="84116"/>
    <x v="430"/>
    <s v="Subchapter S Corporation"/>
    <s v="Unanswered"/>
    <s v="Unanswered"/>
    <s v="Unanswered"/>
    <m/>
    <n v="9"/>
    <d v="2020-05-01T00:00:00"/>
    <s v="JPMorgan Chase Bank, National Association"/>
    <x v="0"/>
  </r>
  <r>
    <s v="b $2-5 million"/>
    <s v="GOENGINEER, INC."/>
    <s v="Computer Product Manufacturing"/>
    <s v="1787 E FORT UNION BLVD Ste 100"/>
    <s v="SALT LAKE CITY"/>
    <s v="UT"/>
    <n v="84121"/>
    <x v="431"/>
    <s v="Subchapter S Corporation"/>
    <s v="White"/>
    <s v="Male Owned"/>
    <s v="Non-Veteran"/>
    <m/>
    <n v="231"/>
    <d v="2020-04-14T00:00:00"/>
    <s v="Comerica Bank"/>
    <x v="0"/>
  </r>
  <r>
    <s v="e $150,000-350,000"/>
    <s v="NATIONAL LASER COMPANY"/>
    <s v="Electrical Component Manufacturing"/>
    <s v="175 2950 South"/>
    <s v="SALT LAKE CITY"/>
    <s v="UT"/>
    <n v="84115"/>
    <x v="432"/>
    <s v="Subchapter S Corporation"/>
    <s v="Unanswered"/>
    <s v="Unanswered"/>
    <s v="Unanswered"/>
    <m/>
    <n v="21"/>
    <d v="2020-05-22T00:00:00"/>
    <s v="Cache Valley Bank"/>
    <x v="0"/>
  </r>
  <r>
    <s v="d $350,000-1 million"/>
    <s v="PLASTIC SPECIALTIES, INC."/>
    <s v="Furniture Manufacturing"/>
    <s v="1640 So. Redwood Rd"/>
    <s v="SALT LAKE CITY"/>
    <s v="UT"/>
    <n v="84104"/>
    <x v="89"/>
    <s v="Subchapter S Corporation"/>
    <s v="Unanswered"/>
    <s v="Unanswered"/>
    <s v="Unanswered"/>
    <m/>
    <n v="30"/>
    <d v="2020-04-27T00:00:00"/>
    <s v="Zions Bank, A Division of"/>
    <x v="0"/>
  </r>
  <r>
    <s v="e $150,000-350,000"/>
    <s v="MOUNTAIN LEATHER WORKS, INC."/>
    <s v="Furniture Manufacturing"/>
    <s v="879 S. Gladiola Street"/>
    <s v="SALT LAKE CITY"/>
    <s v="UT"/>
    <n v="84104"/>
    <x v="433"/>
    <s v="Subchapter S Corporation"/>
    <s v="Unanswered"/>
    <s v="Unanswered"/>
    <s v="Unanswered"/>
    <m/>
    <n v="36"/>
    <d v="2020-04-11T00:00:00"/>
    <s v="BOKF, National Association"/>
    <x v="0"/>
  </r>
  <r>
    <s v="d $350,000-1 million"/>
    <s v="HALLMARK CABINETS INC."/>
    <s v="Furniture Manufacturing"/>
    <s v="4851 S Warehouse Rd"/>
    <s v="SALT LAKE CITY"/>
    <s v="UT"/>
    <n v="84118"/>
    <x v="92"/>
    <s v="Subchapter S Corporation"/>
    <s v="White"/>
    <s v="Male Owned"/>
    <s v="Non-Veteran"/>
    <m/>
    <n v="34"/>
    <d v="2020-04-15T00:00:00"/>
    <s v="Zions Bank, A Division of"/>
    <x v="0"/>
  </r>
  <r>
    <s v="e $150,000-350,000"/>
    <s v="KORR MEDICAL TECHNOLOGIES INC."/>
    <s v="Misc Manufacturing"/>
    <s v="3487 W 2100 S, Ste 300"/>
    <s v="SALT LAKE CITY"/>
    <s v="UT"/>
    <n v="84119"/>
    <x v="96"/>
    <s v="Subchapter S Corporation"/>
    <s v="Unanswered"/>
    <s v="Unanswered"/>
    <s v="Unanswered"/>
    <m/>
    <n v="17"/>
    <d v="2020-04-15T00:00:00"/>
    <s v="JPMorgan Chase Bank, National Association"/>
    <x v="0"/>
  </r>
  <r>
    <s v="a $5-10 million"/>
    <s v="JAS. D. EASTON, INC."/>
    <s v="Misc Manufacturing"/>
    <s v="2150 S 1300 E, Ste 450"/>
    <s v="SALT LAKE CITY"/>
    <s v="UT"/>
    <n v="84106"/>
    <x v="99"/>
    <s v="Subchapter S Corporation"/>
    <s v="Unanswered"/>
    <s v="Unanswered"/>
    <s v="Unanswered"/>
    <m/>
    <n v="443"/>
    <d v="2020-04-08T00:00:00"/>
    <s v="Zions Bank, A Division of"/>
    <x v="0"/>
  </r>
  <r>
    <s v="e $150,000-350,000"/>
    <s v="EVELYN MANUFACTURING"/>
    <s v="Misc Manufacturing"/>
    <s v="1831 E Fort Union Blvd"/>
    <s v="SALT LAKE CITY"/>
    <s v="UT"/>
    <n v="84121"/>
    <x v="101"/>
    <s v="Subchapter S Corporation"/>
    <s v="Unanswered"/>
    <s v="Unanswered"/>
    <s v="Unanswered"/>
    <m/>
    <n v="12"/>
    <d v="2020-04-30T00:00:00"/>
    <s v="Bank of the West"/>
    <x v="0"/>
  </r>
  <r>
    <s v="a $5-10 million"/>
    <s v="JACKSON GROUP PETERBILT, INC."/>
    <s v="Merchant Wholesalers"/>
    <s v="1910 S. 5500 W."/>
    <s v="SALT LAKE CITY"/>
    <s v="UT"/>
    <n v="84104"/>
    <x v="102"/>
    <s v="Subchapter S Corporation"/>
    <s v="Unanswered"/>
    <s v="Unanswered"/>
    <s v="Unanswered"/>
    <m/>
    <n v="417"/>
    <d v="2020-04-10T00:00:00"/>
    <s v="Zions Bank, A Division of"/>
    <x v="0"/>
  </r>
  <r>
    <s v="e $150,000-350,000"/>
    <s v="SALT LAKE CHROME PLATING AND COLLISION PRODUCTS INC"/>
    <s v="Merchant Wholesalers"/>
    <s v="1050 WASHINGTON STREET"/>
    <s v="SALT LAKE CITY"/>
    <s v="UT"/>
    <n v="84101"/>
    <x v="103"/>
    <s v="Subchapter S Corporation"/>
    <s v="Unanswered"/>
    <s v="Unanswered"/>
    <s v="Unanswered"/>
    <m/>
    <n v="39"/>
    <d v="2020-04-13T00:00:00"/>
    <s v="KeyBank National Association"/>
    <x v="0"/>
  </r>
  <r>
    <s v="e $150,000-350,000"/>
    <s v="VRIENS TRUCK PARTS"/>
    <s v="Merchant Wholesalers"/>
    <s v="1575 N BECK STREET"/>
    <s v="SALT LAKE CITY"/>
    <s v="UT"/>
    <n v="84116"/>
    <x v="103"/>
    <s v="Subchapter S Corporation"/>
    <s v="White"/>
    <s v="Male Owned"/>
    <s v="Non-Veteran"/>
    <m/>
    <n v="13"/>
    <d v="2020-04-15T00:00:00"/>
    <s v="Mountain America FCU"/>
    <x v="0"/>
  </r>
  <r>
    <s v="e $150,000-350,000"/>
    <s v="BEST VALUE WHEEL &amp; TIRE INC."/>
    <s v="Merchant Wholesalers"/>
    <s v="4380 West 2100 South"/>
    <s v="SALT LAKE CITY"/>
    <s v="UT"/>
    <n v="84120"/>
    <x v="434"/>
    <s v="Subchapter S Corporation"/>
    <s v="White"/>
    <s v="Male Owned"/>
    <s v="Unanswered"/>
    <m/>
    <n v="17"/>
    <d v="2020-04-04T00:00:00"/>
    <s v="Deseret First FCU"/>
    <x v="0"/>
  </r>
  <r>
    <s v="c $1-2 million"/>
    <s v="BIOMET WEST, INC."/>
    <s v="Merchant Wholesalers"/>
    <s v="4535 S 300 W"/>
    <s v="SALT LAKE CITY"/>
    <s v="UT"/>
    <n v="84107"/>
    <x v="110"/>
    <s v="Subchapter S Corporation"/>
    <s v="Unanswered"/>
    <s v="Unanswered"/>
    <s v="Unanswered"/>
    <m/>
    <n v="50"/>
    <d v="2020-04-28T00:00:00"/>
    <s v="First Utah Bank"/>
    <x v="0"/>
  </r>
  <r>
    <s v="e $150,000-350,000"/>
    <s v="POWER SOLUTIONS INC. DBA DBA INTERMOUNTAIN FUSE SUPPLY INC"/>
    <s v="Merchant Wholesalers"/>
    <s v="2430 S 900 W"/>
    <s v="SALT LAKE CITY"/>
    <s v="UT"/>
    <n v="84119"/>
    <x v="111"/>
    <s v="Subchapter S Corporation"/>
    <s v="Unanswered"/>
    <s v="Male Owned"/>
    <s v="Unanswered"/>
    <m/>
    <n v="14"/>
    <d v="2020-04-11T00:00:00"/>
    <s v="JPMorgan Chase Bank, National Association"/>
    <x v="0"/>
  </r>
  <r>
    <s v="e $150,000-350,000"/>
    <s v="STEVENS SALES COMPANY INC"/>
    <s v="Merchant Wholesalers"/>
    <s v="2010 S Milestone Drive"/>
    <s v="SALT LAKE CITY"/>
    <s v="UT"/>
    <n v="84104"/>
    <x v="113"/>
    <s v="Subchapter S Corporation"/>
    <s v="Unanswered"/>
    <s v="Unanswered"/>
    <s v="Unanswered"/>
    <m/>
    <n v="24"/>
    <d v="2020-04-28T00:00:00"/>
    <s v="Zions Bank, A Division of"/>
    <x v="0"/>
  </r>
  <r>
    <s v="d $350,000-1 million"/>
    <s v="GOBLE SAMPSON ASSOCIATES INC"/>
    <s v="Merchant Wholesalers"/>
    <s v="3500 South Main Street Suite 200"/>
    <s v="SALT LAKE CITY"/>
    <s v="UT"/>
    <n v="84115"/>
    <x v="435"/>
    <s v="Subchapter S Corporation"/>
    <s v="Unanswered"/>
    <s v="Unanswered"/>
    <s v="Unanswered"/>
    <m/>
    <n v="17"/>
    <d v="2020-05-01T00:00:00"/>
    <s v="JPMorgan Chase Bank, National Association"/>
    <x v="0"/>
  </r>
  <r>
    <s v="e $150,000-350,000"/>
    <s v="G AND S SALES INC"/>
    <s v="Merchant Wholesalers"/>
    <s v="1641 S 700 W"/>
    <s v="SALT LAKE CITY"/>
    <s v="UT"/>
    <n v="84104"/>
    <x v="435"/>
    <s v="Subchapter S Corporation"/>
    <s v="Unanswered"/>
    <s v="Unanswered"/>
    <s v="Unanswered"/>
    <m/>
    <n v="16"/>
    <d v="2020-05-01T00:00:00"/>
    <s v="JPMorgan Chase Bank, National Association"/>
    <x v="0"/>
  </r>
  <r>
    <s v="d $350,000-1 million"/>
    <s v="E.H.ARBUCKLE DISTRIBUTING INC."/>
    <s v="Merchant Wholesalers"/>
    <s v="2940 S 300 W"/>
    <s v="SALT LAKE CITY"/>
    <s v="UT"/>
    <n v="84115"/>
    <x v="436"/>
    <s v="Subchapter S Corporation"/>
    <s v="Unanswered"/>
    <s v="Unanswered"/>
    <s v="Unanswered"/>
    <m/>
    <n v="52"/>
    <d v="2020-04-12T00:00:00"/>
    <s v="Zions Bank, A Division of"/>
    <x v="0"/>
  </r>
  <r>
    <s v="e $150,000-350,000"/>
    <s v="ROTO AIRE FILTER SALES &amp; SERVICE"/>
    <s v="Merchant Wholesalers"/>
    <s v="1019 W Colmar Ave"/>
    <s v="SALT LAKE CITY"/>
    <s v="UT"/>
    <n v="84104"/>
    <x v="436"/>
    <s v="Subchapter S Corporation"/>
    <s v="Unanswered"/>
    <s v="Unanswered"/>
    <s v="Unanswered"/>
    <m/>
    <n v="17"/>
    <d v="2020-04-28T00:00:00"/>
    <s v="Zions Bank, A Division of"/>
    <x v="0"/>
  </r>
  <r>
    <s v="c $1-2 million"/>
    <s v="HOSE &amp; RUBBER SUPPLY, INC."/>
    <s v="Merchant Wholesalers"/>
    <s v="3450 South 300 Street"/>
    <s v="SALT LAKE CITY"/>
    <s v="UT"/>
    <n v="84115"/>
    <x v="117"/>
    <s v="Subchapter S Corporation"/>
    <s v="White"/>
    <s v="Male Owned"/>
    <s v="Non-Veteran"/>
    <m/>
    <n v="89"/>
    <d v="2020-04-10T00:00:00"/>
    <s v="BMO Harris Bank National Association"/>
    <x v="0"/>
  </r>
  <r>
    <s v="e $150,000-350,000"/>
    <s v="B &amp; B SUPPLY INC"/>
    <s v="Merchant Wholesalers"/>
    <s v="1497 South 700 West"/>
    <s v="SALT LAKE CITY"/>
    <s v="UT"/>
    <n v="84104"/>
    <x v="117"/>
    <s v="Subchapter S Corporation"/>
    <s v="White"/>
    <s v="Male Owned"/>
    <s v="Non-Veteran"/>
    <m/>
    <n v="17"/>
    <d v="2020-04-13T00:00:00"/>
    <s v="Zions Bank, A Division of"/>
    <x v="0"/>
  </r>
  <r>
    <s v="b $2-5 million"/>
    <s v="A&amp;K RAILROAD MATERIALS, INC."/>
    <s v="Merchant Wholesalers"/>
    <s v="1505 S Redwood Road"/>
    <s v="SALT LAKE CITY"/>
    <s v="UT"/>
    <n v="84104"/>
    <x v="123"/>
    <s v="Subchapter S Corporation"/>
    <s v="Unanswered"/>
    <s v="Unanswered"/>
    <s v="Unanswered"/>
    <m/>
    <n v="250"/>
    <d v="2020-04-10T00:00:00"/>
    <s v="Zions Bank, A Division of"/>
    <x v="0"/>
  </r>
  <r>
    <s v="d $350,000-1 million"/>
    <s v="BINTZ INC"/>
    <s v="Merchant Wholesalers"/>
    <s v="1855 South 300 West"/>
    <s v="SALT LAKE CITY"/>
    <s v="UT"/>
    <n v="84115"/>
    <x v="123"/>
    <s v="Subchapter S Corporation"/>
    <s v="Unanswered"/>
    <s v="Male Owned"/>
    <s v="Veteran"/>
    <m/>
    <n v="32"/>
    <d v="2020-04-30T00:00:00"/>
    <s v="Cache Valley Bank"/>
    <x v="0"/>
  </r>
  <r>
    <s v="e $150,000-350,000"/>
    <s v="THE DUCKETT CORPORATIOIN"/>
    <s v="Merchant Wholesalers Nondurable goods"/>
    <s v="1850 South 900 West"/>
    <s v="SALT LAKE CITY"/>
    <s v="UT"/>
    <n v="84104"/>
    <x v="437"/>
    <s v="Subchapter S Corporation"/>
    <s v="Unanswered"/>
    <s v="Unanswered"/>
    <s v="Unanswered"/>
    <m/>
    <n v="34"/>
    <d v="2020-04-27T00:00:00"/>
    <s v="Zions Bank, A Division of"/>
    <x v="0"/>
  </r>
  <r>
    <s v="e $150,000-350,000"/>
    <s v="KESSIMAKIS PRODUCE INC"/>
    <s v="Merchant Wholesalers Nondurable goods"/>
    <s v="995 s 500 w"/>
    <s v="SALT LAKE CITY"/>
    <s v="UT"/>
    <n v="84101"/>
    <x v="438"/>
    <s v="Subchapter S Corporation"/>
    <s v="Unanswered"/>
    <s v="Unanswered"/>
    <s v="Unanswered"/>
    <m/>
    <n v="30"/>
    <d v="2020-04-14T00:00:00"/>
    <s v="Zions Bank, A Division of"/>
    <x v="0"/>
  </r>
  <r>
    <s v="d $350,000-1 million"/>
    <s v="S. R. C. CORP."/>
    <s v="Merchant Wholesalers Nondurable goods"/>
    <s v="4215 S 500 W"/>
    <s v="SALT LAKE CITY"/>
    <s v="UT"/>
    <n v="84123"/>
    <x v="329"/>
    <s v="Subchapter S Corporation"/>
    <s v="Unanswered"/>
    <s v="Unanswered"/>
    <s v="Unanswered"/>
    <m/>
    <n v="0"/>
    <d v="2020-04-27T00:00:00"/>
    <s v="Live Oak Banking Company"/>
    <x v="0"/>
  </r>
  <r>
    <s v="b $2-5 million"/>
    <s v="JOHN H. FIRMAGE, INC."/>
    <s v="Vehicle Dealers"/>
    <s v="4735 South State"/>
    <s v="SALT LAKE CITY"/>
    <s v="UT"/>
    <n v="84107"/>
    <x v="137"/>
    <s v="Subchapter S Corporation"/>
    <s v="Unanswered"/>
    <s v="Unanswered"/>
    <s v="Unanswered"/>
    <m/>
    <n v="175"/>
    <d v="2020-04-27T00:00:00"/>
    <s v="BMW Bank of North America, Inc."/>
    <x v="0"/>
  </r>
  <r>
    <s v="c $1-2 million"/>
    <s v="MARK MILLER SUBARU, INC."/>
    <s v="Vehicle Dealers"/>
    <s v="3535 STATE ST"/>
    <s v="SALT LAKE CITY"/>
    <s v="UT"/>
    <n v="84115"/>
    <x v="137"/>
    <s v="Subchapter S Corporation"/>
    <s v="Unanswered"/>
    <s v="Unanswered"/>
    <s v="Unanswered"/>
    <m/>
    <n v="135"/>
    <d v="2020-04-13T00:00:00"/>
    <s v="Toyota Financial Savings Bank"/>
    <x v="0"/>
  </r>
  <r>
    <s v="d $350,000-1 million"/>
    <s v="MIKE HALE ACURA, INC."/>
    <s v="Vehicle Dealers"/>
    <s v="5601 S State St"/>
    <s v="SALT LAKE CITY"/>
    <s v="UT"/>
    <n v="84107"/>
    <x v="137"/>
    <s v="Subchapter S Corporation"/>
    <s v="Unanswered"/>
    <s v="Unanswered"/>
    <s v="Unanswered"/>
    <m/>
    <n v="38"/>
    <d v="2020-04-14T00:00:00"/>
    <s v="Zions Bank, A Division of"/>
    <x v="0"/>
  </r>
  <r>
    <s v="d $350,000-1 million"/>
    <s v="GREAT DANE OF UTAH, INC"/>
    <s v="Vehicle Dealers"/>
    <s v="770 West 2100 South"/>
    <s v="SALT LAKE CITY"/>
    <s v="UT"/>
    <n v="84119"/>
    <x v="140"/>
    <s v="Subchapter S Corporation"/>
    <s v="Unanswered"/>
    <s v="Unanswered"/>
    <s v="Unanswered"/>
    <m/>
    <n v="53"/>
    <d v="2020-04-06T00:00:00"/>
    <s v="Bank of Utah"/>
    <x v="0"/>
  </r>
  <r>
    <s v="d $350,000-1 million"/>
    <s v="CTOU, INC."/>
    <s v="Vehicle Dealers"/>
    <s v="5209 West 700 South"/>
    <s v="SALT LAKE CITY"/>
    <s v="UT"/>
    <n v="84104"/>
    <x v="140"/>
    <s v="Subchapter S Corporation"/>
    <s v="Unanswered"/>
    <s v="Unanswered"/>
    <s v="Unanswered"/>
    <m/>
    <n v="57"/>
    <d v="2020-04-12T00:00:00"/>
    <s v="Zions Bank, A Division of"/>
    <x v="0"/>
  </r>
  <r>
    <s v="d $350,000-1 million"/>
    <s v="CC TIRES, INC."/>
    <s v="Vehicle Dealers"/>
    <s v="924 S 300 W"/>
    <s v="SALT LAKE CITY"/>
    <s v="UT"/>
    <n v="84101"/>
    <x v="332"/>
    <s v="Subchapter S Corporation"/>
    <s v="Unanswered"/>
    <s v="Male Owned"/>
    <s v="Non-Veteran"/>
    <m/>
    <n v="0"/>
    <d v="2020-04-11T00:00:00"/>
    <s v="Live Oak Banking Company"/>
    <x v="0"/>
  </r>
  <r>
    <s v="d $350,000-1 million"/>
    <s v="VICTOR'S TIRES, INC."/>
    <s v="Vehicle Dealers"/>
    <s v="1406 south 700 west"/>
    <s v="SALT LAKE CITY"/>
    <s v="UT"/>
    <n v="84104"/>
    <x v="332"/>
    <s v="Subchapter S Corporation"/>
    <s v="Hispanic"/>
    <s v="Male Owned"/>
    <s v="Non-Veteran"/>
    <m/>
    <n v="95"/>
    <d v="2020-04-15T00:00:00"/>
    <s v="Zions Bank, A Division of"/>
    <x v="0"/>
  </r>
  <r>
    <s v="e $150,000-350,000"/>
    <s v="KB JENSEN INC."/>
    <s v="Vehicle Dealers"/>
    <s v="2284 Fort Union Boulevard"/>
    <s v="SALT LAKE CITY"/>
    <s v="UT"/>
    <n v="84121"/>
    <x v="332"/>
    <s v="Subchapter S Corporation"/>
    <s v="Unanswered"/>
    <s v="Unanswered"/>
    <s v="Unanswered"/>
    <m/>
    <n v="0"/>
    <d v="2020-05-03T00:00:00"/>
    <s v="Cross River Bank"/>
    <x v="0"/>
  </r>
  <r>
    <s v="e $150,000-350,000"/>
    <s v="BUKER DOWNTOWN INC"/>
    <s v="Vehicle Dealers"/>
    <s v="178 E SOUTH TEMPLE"/>
    <s v="SALT LAKE CITY"/>
    <s v="UT"/>
    <n v="84111"/>
    <x v="332"/>
    <s v="Subchapter S Corporation"/>
    <s v="Unanswered"/>
    <s v="Unanswered"/>
    <s v="Unanswered"/>
    <m/>
    <n v="14"/>
    <d v="2020-04-27T00:00:00"/>
    <s v="Utah First FCU"/>
    <x v="0"/>
  </r>
  <r>
    <s v="d $350,000-1 million"/>
    <s v="SUTTONS WESTERN WHOLESALE FLOORING, INC."/>
    <s v="Home Furnishing Stores"/>
    <s v="823 S MAIN ST"/>
    <s v="SALT LAKE CITY"/>
    <s v="UT"/>
    <n v="84111"/>
    <x v="142"/>
    <s v="Subchapter S Corporation"/>
    <s v="Unanswered"/>
    <s v="Unanswered"/>
    <s v="Unanswered"/>
    <m/>
    <n v="50"/>
    <d v="2020-04-28T00:00:00"/>
    <s v="Zions Bank, A Division of"/>
    <x v="0"/>
  </r>
  <r>
    <s v="d $350,000-1 million"/>
    <s v="S A INTERNATIONAL, INC."/>
    <s v="Electronics Stores"/>
    <s v="5296 S. COMMERCE DRIVE, SUITE 102"/>
    <s v="SALT LAKE CITY"/>
    <s v="UT"/>
    <n v="84107"/>
    <x v="144"/>
    <s v="Subchapter S Corporation"/>
    <s v="Unanswered"/>
    <s v="Unanswered"/>
    <s v="Unanswered"/>
    <m/>
    <n v="38"/>
    <d v="2020-04-15T00:00:00"/>
    <s v="Zions Bank, A Division of"/>
    <x v="0"/>
  </r>
  <r>
    <s v="e $150,000-350,000"/>
    <s v="UNIVERSAL SYSTEMS INC."/>
    <s v="Electronics Stores"/>
    <s v="965 East 3300 South"/>
    <s v="SALT LAKE CITY"/>
    <s v="UT"/>
    <n v="84106"/>
    <x v="144"/>
    <s v="Subchapter S Corporation"/>
    <s v="Unanswered"/>
    <s v="Unanswered"/>
    <s v="Unanswered"/>
    <m/>
    <n v="14"/>
    <d v="2020-04-28T00:00:00"/>
    <s v="Zions Bank, A Division of"/>
    <x v="0"/>
  </r>
  <r>
    <s v="e $150,000-350,000"/>
    <s v="ALTA PAINTS &amp; COATINGS, INC."/>
    <s v="Home Centers"/>
    <s v="136 West 3300 South"/>
    <s v="SALT LAKE CITY"/>
    <s v="UT"/>
    <n v="84115"/>
    <x v="439"/>
    <s v="Subchapter S Corporation"/>
    <s v="Unanswered"/>
    <s v="Male Owned"/>
    <s v="Non-Veteran"/>
    <m/>
    <n v="19"/>
    <d v="2020-04-08T00:00:00"/>
    <s v="Brighton Bank"/>
    <x v="0"/>
  </r>
  <r>
    <s v="b $2-5 million"/>
    <s v="BURTON LUMBER &amp; HARDWARE CO."/>
    <s v="Home Centers"/>
    <s v="1170 S 4400 W"/>
    <s v="SALT LAKE CITY"/>
    <s v="UT"/>
    <n v="84104"/>
    <x v="146"/>
    <s v="Subchapter S Corporation"/>
    <s v="Unanswered"/>
    <s v="Male Owned"/>
    <s v="Non-Veteran"/>
    <m/>
    <n v="385"/>
    <d v="2020-04-08T00:00:00"/>
    <s v="Zions Bank, A Division of"/>
    <x v="0"/>
  </r>
  <r>
    <s v="c $1-2 million"/>
    <s v="REAM'S FOOD STORES"/>
    <s v="Food Stores"/>
    <s v="160 E Claybourne Ave"/>
    <s v="SALT LAKE CITY"/>
    <s v="UT"/>
    <n v="84115"/>
    <x v="148"/>
    <s v="Subchapter S Corporation"/>
    <s v="Unanswered"/>
    <s v="Unanswered"/>
    <s v="Unanswered"/>
    <m/>
    <n v="350"/>
    <d v="2020-04-10T00:00:00"/>
    <s v="KeyBank National Association"/>
    <x v="0"/>
  </r>
  <r>
    <s v="e $150,000-350,000"/>
    <s v="WHOLESALE VALUE STORES INC. DBA THE STORE"/>
    <s v="Food Stores"/>
    <s v="2050 E 6200 S"/>
    <s v="SALT LAKE CITY"/>
    <s v="UT"/>
    <n v="84121"/>
    <x v="148"/>
    <s v="Subchapter S Corporation"/>
    <s v="Unanswered"/>
    <s v="Unanswered"/>
    <s v="Unanswered"/>
    <m/>
    <n v="107"/>
    <d v="2020-05-01T00:00:00"/>
    <s v="JPMorgan Chase Bank, National Association"/>
    <x v="0"/>
  </r>
  <r>
    <s v="e $150,000-350,000"/>
    <s v="EL CORRAL MEATS INC"/>
    <s v="Food Stores"/>
    <s v="1730 W 500 S"/>
    <s v="SALT LAKE CITY"/>
    <s v="UT"/>
    <n v="84104"/>
    <x v="149"/>
    <s v="Subchapter S Corporation"/>
    <s v="Unanswered"/>
    <s v="Male Owned"/>
    <s v="Non-Veteran"/>
    <m/>
    <n v="500"/>
    <d v="2020-05-03T00:00:00"/>
    <s v="Zions Bank, A Division of"/>
    <x v="0"/>
  </r>
  <r>
    <s v="e $150,000-350,000"/>
    <s v="HANKS &amp; PETERSON, PC"/>
    <s v="Food Stores"/>
    <s v="8 E Broadway, Ste 740"/>
    <s v="SALT LAKE CITY"/>
    <s v="UT"/>
    <n v="84111"/>
    <x v="151"/>
    <s v="Subchapter S Corporation"/>
    <s v="White"/>
    <s v="Male Owned"/>
    <s v="Non-Veteran"/>
    <m/>
    <n v="11"/>
    <d v="2020-05-01T00:00:00"/>
    <s v="Wasatch Peaks FCU"/>
    <x v="0"/>
  </r>
  <r>
    <s v="e $150,000-350,000"/>
    <s v="THE FIERRO GROUP, INC."/>
    <s v="Food Stores"/>
    <s v="545 West 700 South"/>
    <s v="SALT LAKE CITY"/>
    <s v="UT"/>
    <n v="84101"/>
    <x v="151"/>
    <s v="Subchapter S Corporation"/>
    <s v="Hispanic"/>
    <s v="Male Owned"/>
    <s v="Non-Veteran"/>
    <m/>
    <n v="35"/>
    <d v="2020-04-15T00:00:00"/>
    <s v="Zions Bank, A Division of"/>
    <x v="0"/>
  </r>
  <r>
    <s v="e $150,000-350,000"/>
    <s v="JOLLEYS COMPOUNDING PHARMACY"/>
    <s v="Drug Stores"/>
    <s v="1702 S 1100 E"/>
    <s v="SALT LAKE CITY"/>
    <s v="UT"/>
    <n v="84105"/>
    <x v="152"/>
    <s v="Subchapter S Corporation"/>
    <s v="White"/>
    <s v="Male Owned"/>
    <s v="Non-Veteran"/>
    <m/>
    <n v="23"/>
    <d v="2020-04-13T00:00:00"/>
    <s v="Zions Bank, A Division of"/>
    <x v="0"/>
  </r>
  <r>
    <s v="e $150,000-350,000"/>
    <s v="RIDGECREST HERBALS, INC."/>
    <s v="Drug Stores"/>
    <s v="3683 W 2270 S, Ste A"/>
    <s v="SALT LAKE CITY"/>
    <s v="UT"/>
    <n v="84120"/>
    <x v="154"/>
    <s v="Subchapter S Corporation"/>
    <s v="Unanswered"/>
    <s v="Unanswered"/>
    <s v="Unanswered"/>
    <m/>
    <n v="13"/>
    <d v="2020-05-18T00:00:00"/>
    <s v="Zions Bank, A Division of"/>
    <x v="0"/>
  </r>
  <r>
    <s v="c $1-2 million"/>
    <s v="WIND  RIVER PETROLEUM"/>
    <s v="Gas Stations"/>
    <s v="5097 South 900 East"/>
    <s v="SALT LAKE CITY"/>
    <s v="UT"/>
    <n v="84117"/>
    <x v="440"/>
    <s v="Subchapter S Corporation"/>
    <s v="Unanswered"/>
    <s v="Unanswered"/>
    <s v="Unanswered"/>
    <m/>
    <n v="250"/>
    <d v="2020-04-13T00:00:00"/>
    <s v="Zions Bank, A Division of"/>
    <x v="0"/>
  </r>
  <r>
    <s v="e $150,000-350,000"/>
    <s v="CONTENDER BICYCLES INC."/>
    <s v="Sporting Goods Stores"/>
    <s v="989 E 900 S"/>
    <s v="SALT LAKE CITY"/>
    <s v="UT"/>
    <n v="84105"/>
    <x v="160"/>
    <s v="Subchapter S Corporation"/>
    <s v="Unanswered"/>
    <s v="Male Owned"/>
    <s v="Non-Veteran"/>
    <m/>
    <n v="31"/>
    <d v="2020-04-27T00:00:00"/>
    <s v="Zions Bank, A Division of"/>
    <x v="0"/>
  </r>
  <r>
    <s v="e $150,000-350,000"/>
    <s v="CORNER SHOP FLORAL"/>
    <s v="Florist"/>
    <s v="2261 E Murray Holladay Rd"/>
    <s v="SALT LAKE CITY"/>
    <s v="UT"/>
    <n v="84117"/>
    <x v="441"/>
    <s v="Subchapter S Corporation"/>
    <s v="Unanswered"/>
    <s v="Male Owned"/>
    <s v="Non-Veteran"/>
    <m/>
    <n v="22"/>
    <d v="2020-04-15T00:00:00"/>
    <s v="Zions Bank, A Division of"/>
    <x v="0"/>
  </r>
  <r>
    <s v="e $150,000-350,000"/>
    <s v="THE OFFICE PRODUCTS DEALER"/>
    <s v="Office Supply Store"/>
    <s v="2612 South 1030 West"/>
    <s v="SALT LAKE CITY"/>
    <s v="UT"/>
    <n v="84119"/>
    <x v="442"/>
    <s v="Subchapter S Corporation"/>
    <s v="Unanswered"/>
    <s v="Male Owned"/>
    <s v="Non-Veteran"/>
    <m/>
    <n v="22"/>
    <d v="2020-04-28T00:00:00"/>
    <s v="Zions Bank, A Division of"/>
    <x v="0"/>
  </r>
  <r>
    <s v="e $150,000-350,000"/>
    <s v="UNITED SERVICE &amp; SALES, INC"/>
    <s v="Retail Stores Misc"/>
    <s v="2808 South Main St"/>
    <s v="SALT LAKE CITY"/>
    <s v="UT"/>
    <n v="84115"/>
    <x v="164"/>
    <s v="Subchapter S Corporation"/>
    <s v="Unanswered"/>
    <s v="Female Owned"/>
    <s v="Non-Veteran"/>
    <m/>
    <n v="16"/>
    <d v="2020-04-27T00:00:00"/>
    <s v="Security Service FCU"/>
    <x v="0"/>
  </r>
  <r>
    <s v="e $150,000-350,000"/>
    <s v="PIT VIPER, LLC"/>
    <s v="Retail Stores Misc"/>
    <s v="159 W Haven Ave"/>
    <s v="SALT LAKE CITY"/>
    <s v="UT"/>
    <n v="84115"/>
    <x v="164"/>
    <s v="Subchapter S Corporation"/>
    <s v="Unanswered"/>
    <s v="Male Owned"/>
    <s v="Non-Veteran"/>
    <m/>
    <n v="20"/>
    <d v="2020-04-27T00:00:00"/>
    <s v="WebBank"/>
    <x v="0"/>
  </r>
  <r>
    <s v="e $150,000-350,000"/>
    <s v="FAIRBANKS INVESTMENT COMPANY"/>
    <s v="Direct Sellers"/>
    <s v="P.O. Box 520593"/>
    <s v="SALT LAKE CITY"/>
    <s v="UT"/>
    <n v="84152"/>
    <x v="168"/>
    <s v="Subchapter S Corporation"/>
    <s v="Unanswered"/>
    <s v="Unanswered"/>
    <s v="Unanswered"/>
    <m/>
    <n v="50"/>
    <d v="2020-04-13T00:00:00"/>
    <s v="Mountain America FCU"/>
    <x v="0"/>
  </r>
  <r>
    <s v="c $1-2 million"/>
    <s v="SUPERIOR SERVICE TRANSPORT, INC."/>
    <s v="Truck Transportation"/>
    <s v="3225 W California Ave"/>
    <s v="SALT LAKE CITY"/>
    <s v="UT"/>
    <n v="84104"/>
    <x v="170"/>
    <s v="Subchapter S Corporation"/>
    <s v="Unanswered"/>
    <s v="Unanswered"/>
    <s v="Unanswered"/>
    <m/>
    <n v="85"/>
    <d v="2020-04-14T00:00:00"/>
    <s v="Zions Bank, A Division of"/>
    <x v="0"/>
  </r>
  <r>
    <s v="d $350,000-1 million"/>
    <s v="CORLETT EXPRESS TRUCKING, INC."/>
    <s v="Truck Transportation"/>
    <s v="1625 So PIONEER RD"/>
    <s v="SALT LAKE CITY"/>
    <s v="UT"/>
    <n v="84104"/>
    <x v="170"/>
    <s v="Subchapter S Corporation"/>
    <s v="White"/>
    <s v="Male Owned"/>
    <s v="Non-Veteran"/>
    <m/>
    <n v="35"/>
    <d v="2020-04-15T00:00:00"/>
    <s v="University First FCU"/>
    <x v="0"/>
  </r>
  <r>
    <s v="d $350,000-1 million"/>
    <s v="SAVAGE SWEETS, INC."/>
    <s v="Truck Transportation"/>
    <s v="4869 S Warehouse Rd"/>
    <s v="SALT LAKE CITY"/>
    <s v="UT"/>
    <n v="84118"/>
    <x v="170"/>
    <s v="Subchapter S Corporation"/>
    <s v="Unanswered"/>
    <s v="Unanswered"/>
    <s v="Unanswered"/>
    <m/>
    <n v="40"/>
    <d v="2020-04-13T00:00:00"/>
    <s v="Zions Bank, A Division of"/>
    <x v="0"/>
  </r>
  <r>
    <s v="d $350,000-1 million"/>
    <s v="FST TRANSPORTATION INC."/>
    <s v="Freight Trucking"/>
    <s v="1032 South Redwood Road"/>
    <s v="SALT LAKE CITY"/>
    <s v="UT"/>
    <n v="84104"/>
    <x v="171"/>
    <s v="Subchapter S Corporation"/>
    <s v="Hispanic"/>
    <s v="Male Owned"/>
    <s v="Non-Veteran"/>
    <m/>
    <n v="38"/>
    <d v="2020-06-05T00:00:00"/>
    <s v="Fountainhead SBF LLC"/>
    <x v="0"/>
  </r>
  <r>
    <s v="e $150,000-350,000"/>
    <s v="ROCKY MOUNTAIN MOVERS INC"/>
    <s v="Freight Moving Storage"/>
    <s v="663 S. 600 W."/>
    <s v="SALT LAKE CITY"/>
    <s v="UT"/>
    <n v="84101"/>
    <x v="443"/>
    <s v="Subchapter S Corporation"/>
    <s v="Unanswered"/>
    <s v="Unanswered"/>
    <s v="Unanswered"/>
    <m/>
    <n v="28"/>
    <d v="2020-04-10T00:00:00"/>
    <s v="Zions Bank, A Division of"/>
    <x v="0"/>
  </r>
  <r>
    <s v="d $350,000-1 million"/>
    <s v="TRI PEAKS ENTERPRISES, INC."/>
    <s v="Freight Moving Storage"/>
    <s v="PO BOX 571039"/>
    <s v="SALT LAKE CITY"/>
    <s v="UT"/>
    <n v="84107"/>
    <x v="173"/>
    <s v="Subchapter S Corporation"/>
    <s v="White"/>
    <s v="Male Owned"/>
    <s v="Non-Veteran"/>
    <m/>
    <n v="36"/>
    <d v="2020-04-15T00:00:00"/>
    <s v="Zions Bank, A Division of"/>
    <x v="0"/>
  </r>
  <r>
    <s v="d $350,000-1 million"/>
    <s v="ADVANTAGE TRANSPORTATION, INC."/>
    <s v="Freight Moving Storage"/>
    <s v="4524 W 1980 S"/>
    <s v="SALT LAKE CITY"/>
    <s v="UT"/>
    <n v="84104"/>
    <x v="336"/>
    <s v="Subchapter S Corporation"/>
    <s v="Unanswered"/>
    <s v="Male Owned"/>
    <s v="Non-Veteran"/>
    <m/>
    <n v="76"/>
    <d v="2020-04-28T00:00:00"/>
    <s v="Zions Bank, A Division of"/>
    <x v="0"/>
  </r>
  <r>
    <s v="d $350,000-1 million"/>
    <s v="MAXWELL PRODUCTS, INC."/>
    <s v="Transportation Support"/>
    <s v="650 South Delong Street"/>
    <s v="SALT LAKE CITY"/>
    <s v="UT"/>
    <n v="84104"/>
    <x v="177"/>
    <s v="Subchapter S Corporation"/>
    <s v="Unanswered"/>
    <s v="Unanswered"/>
    <s v="Unanswered"/>
    <m/>
    <n v="42"/>
    <d v="2020-04-15T00:00:00"/>
    <s v="Glacier Bank"/>
    <x v="0"/>
  </r>
  <r>
    <s v="b $2-5 million"/>
    <s v="FTA TRANSPORT, INC"/>
    <s v="Transportation Support"/>
    <s v="5745 W 300 S"/>
    <s v="SALT LAKE CITY"/>
    <s v="UT"/>
    <n v="84104"/>
    <x v="178"/>
    <s v="Subchapter S Corporation"/>
    <s v="Unanswered"/>
    <s v="Unanswered"/>
    <s v="Unanswered"/>
    <m/>
    <n v="421"/>
    <d v="2020-05-01T00:00:00"/>
    <s v="JPMorgan Chase Bank, National Association"/>
    <x v="0"/>
  </r>
  <r>
    <s v="e $150,000-350,000"/>
    <s v="CARGO-LINK INTERNATIONAL INC"/>
    <s v="Transportation Support"/>
    <s v="881 South 3760 West"/>
    <s v="SALT LAKE CITY"/>
    <s v="UT"/>
    <n v="84104"/>
    <x v="178"/>
    <s v="Subchapter S Corporation"/>
    <s v="Unanswered"/>
    <s v="Unanswered"/>
    <s v="Unanswered"/>
    <m/>
    <n v="20"/>
    <d v="2020-04-28T00:00:00"/>
    <s v="Holladay Bank &amp; Trust"/>
    <x v="0"/>
  </r>
  <r>
    <s v="d $350,000-1 million"/>
    <s v="FALCON FULFILLMENT, INC."/>
    <s v="Transportation Support"/>
    <s v="159 W BROADWAY, suite 200"/>
    <s v="SALT LAKE CITY"/>
    <s v="UT"/>
    <n v="84101"/>
    <x v="444"/>
    <s v="Subchapter S Corporation"/>
    <s v="Unanswered"/>
    <s v="Unanswered"/>
    <s v="Unanswered"/>
    <m/>
    <n v="71"/>
    <d v="2020-04-28T00:00:00"/>
    <s v="Capital Community Bank"/>
    <x v="0"/>
  </r>
  <r>
    <s v="d $350,000-1 million"/>
    <s v="RADD LOGISTICS INC."/>
    <s v="Transportation Support"/>
    <s v="5745 W 300 S"/>
    <s v="SALT LAKE CITY"/>
    <s v="UT"/>
    <n v="84104"/>
    <x v="444"/>
    <s v="Subchapter S Corporation"/>
    <s v="Unanswered"/>
    <s v="Unanswered"/>
    <s v="Unanswered"/>
    <m/>
    <n v="78"/>
    <d v="2020-05-01T00:00:00"/>
    <s v="JPMorgan Chase Bank, National Association"/>
    <x v="0"/>
  </r>
  <r>
    <s v="d $350,000-1 million"/>
    <s v="SALT LAKE TRANSPORTATION AND LOGISTICS, INC"/>
    <s v="Transportation Support"/>
    <s v="5745 W 300 S"/>
    <s v="SALT LAKE CITY"/>
    <s v="UT"/>
    <n v="84104"/>
    <x v="444"/>
    <s v="Subchapter S Corporation"/>
    <s v="Unanswered"/>
    <s v="Unanswered"/>
    <s v="Unanswered"/>
    <m/>
    <n v="105"/>
    <d v="2020-05-01T00:00:00"/>
    <s v="JPMorgan Chase Bank, National Association"/>
    <x v="0"/>
  </r>
  <r>
    <s v="d $350,000-1 million"/>
    <s v="SKYMAIL INTERNATIONAL, INC."/>
    <s v="Postal Service"/>
    <s v="1476 3600 West"/>
    <s v="SALT LAKE CITY"/>
    <s v="UT"/>
    <n v="84104"/>
    <x v="445"/>
    <s v="Subchapter S Corporation"/>
    <s v="Unanswered"/>
    <s v="Male Owned"/>
    <s v="Non-Veteran"/>
    <m/>
    <n v="57"/>
    <d v="2020-04-27T00:00:00"/>
    <s v="American Express National Bank"/>
    <x v="0"/>
  </r>
  <r>
    <s v="e $150,000-350,000"/>
    <s v="RTR, LLC"/>
    <s v="Warehousing &amp; Storage"/>
    <s v="2350 W 1700 S D2"/>
    <s v="SALT LAKE CITY"/>
    <s v="UT"/>
    <n v="84104"/>
    <x v="179"/>
    <s v="Subchapter S Corporation"/>
    <s v="Unanswered"/>
    <s v="Unanswered"/>
    <s v="Unanswered"/>
    <m/>
    <n v="23"/>
    <d v="2020-04-15T00:00:00"/>
    <s v="Cache Valley Bank"/>
    <x v="0"/>
  </r>
  <r>
    <s v="b $2-5 million"/>
    <s v="MC RESEARCH LABS INC"/>
    <s v="Software Publishers"/>
    <s v="6350 South 3000 East"/>
    <s v="SALT LAKE CITY"/>
    <s v="UT"/>
    <n v="84121"/>
    <x v="181"/>
    <s v="Subchapter S Corporation"/>
    <s v="Unanswered"/>
    <s v="Unanswered"/>
    <s v="Unanswered"/>
    <m/>
    <n v="171"/>
    <d v="2020-04-13T00:00:00"/>
    <s v="Zions Bank, A Division of"/>
    <x v="0"/>
  </r>
  <r>
    <s v="d $350,000-1 million"/>
    <s v="BEST PRACTICE PROFESSIONALS INC"/>
    <s v="Software Publishers"/>
    <s v="1475 E Military Way"/>
    <s v="SALT LAKE CITY"/>
    <s v="UT"/>
    <n v="84103"/>
    <x v="181"/>
    <s v="Subchapter S Corporation"/>
    <s v="Unanswered"/>
    <s v="Unanswered"/>
    <s v="Unanswered"/>
    <m/>
    <n v="76"/>
    <d v="2020-04-12T00:00:00"/>
    <s v="Zions Bank, A Division of"/>
    <x v="0"/>
  </r>
  <r>
    <s v="e $150,000-350,000"/>
    <s v="MOUNTAIN WEST TELECOM, INC"/>
    <s v="Other Telecommunications"/>
    <s v="17 E Vine Street"/>
    <s v="SALT LAKE CITY"/>
    <s v="UT"/>
    <n v="84107"/>
    <x v="188"/>
    <s v="Subchapter S Corporation"/>
    <s v="Unanswered"/>
    <s v="Unanswered"/>
    <s v="Unanswered"/>
    <m/>
    <n v="28"/>
    <d v="2020-04-27T00:00:00"/>
    <s v="First Utah Bank"/>
    <x v="0"/>
  </r>
  <r>
    <s v="d $350,000-1 million"/>
    <s v="UTAH MORTGAGE LOAN CORP"/>
    <s v="Real Estate Credit"/>
    <s v="488 East 6400 South Suite #300"/>
    <s v="SALT LAKE CITY"/>
    <s v="UT"/>
    <n v="84107"/>
    <x v="193"/>
    <s v="Subchapter S Corporation"/>
    <s v="Unanswered"/>
    <s v="Unanswered"/>
    <s v="Unanswered"/>
    <m/>
    <n v="32"/>
    <d v="2020-04-15T00:00:00"/>
    <s v="Zions Bank, A Division of"/>
    <x v="0"/>
  </r>
  <r>
    <s v="e $150,000-350,000"/>
    <s v="ALPINE SECURITIES CORPORATION"/>
    <s v="Securities Brokerage"/>
    <s v="39 EXCHANGE PL"/>
    <s v="SALT LAKE CITY"/>
    <s v="UT"/>
    <n v="84111"/>
    <x v="195"/>
    <s v="Subchapter S Corporation"/>
    <s v="Unanswered"/>
    <s v="Unanswered"/>
    <s v="Unanswered"/>
    <m/>
    <n v="10"/>
    <d v="2020-04-08T00:00:00"/>
    <s v="Lakeside Bank"/>
    <x v="0"/>
  </r>
  <r>
    <s v="b $2-5 million"/>
    <s v="C &amp; E FINANCIAL GROUP, INC."/>
    <s v="Investment Advice"/>
    <s v="777 East 4500 South #220"/>
    <s v="SALT LAKE CITY"/>
    <s v="UT"/>
    <n v="84107"/>
    <x v="198"/>
    <s v="Subchapter S Corporation"/>
    <s v="Unanswered"/>
    <s v="Unanswered"/>
    <s v="Unanswered"/>
    <m/>
    <n v="60"/>
    <d v="2020-04-30T00:00:00"/>
    <s v="Bank of the West"/>
    <x v="0"/>
  </r>
  <r>
    <s v="b $2-5 million"/>
    <s v="SISKIN ENTERPRISES"/>
    <s v="Property Casualty Insurance Carrier"/>
    <s v="2525 W Bridger Road"/>
    <s v="SALT LAKE CITY"/>
    <s v="UT"/>
    <n v="84104"/>
    <x v="201"/>
    <s v="Subchapter S Corporation"/>
    <s v="Unanswered"/>
    <s v="Unanswered"/>
    <s v="Unanswered"/>
    <m/>
    <n v="150"/>
    <d v="2020-04-27T00:00:00"/>
    <s v="Celtic Bank Corporation"/>
    <x v="0"/>
  </r>
  <r>
    <s v="c $1-2 million"/>
    <s v="COTTONWOOD TITLE INSURANCE AGENCY, INC."/>
    <s v="Title Insurance"/>
    <s v="1996 E 6400 S"/>
    <s v="SALT LAKE CITY"/>
    <s v="UT"/>
    <n v="84121"/>
    <x v="446"/>
    <s v="Subchapter S Corporation"/>
    <s v="Unanswered"/>
    <s v="Unanswered"/>
    <s v="Unanswered"/>
    <m/>
    <n v="106"/>
    <d v="2020-04-12T00:00:00"/>
    <s v="Zions Bank, A Division of"/>
    <x v="0"/>
  </r>
  <r>
    <s v="d $350,000-1 million"/>
    <s v="SENTRY WEST INSURANCE SERVICES"/>
    <s v="Insurance Agency"/>
    <s v="3860 S 2300 E"/>
    <s v="SALT LAKE CITY"/>
    <s v="UT"/>
    <n v="84109"/>
    <x v="203"/>
    <s v="Subchapter S Corporation"/>
    <s v="Unanswered"/>
    <s v="Unanswered"/>
    <s v="Unanswered"/>
    <m/>
    <n v="40"/>
    <d v="2020-04-15T00:00:00"/>
    <s v="JPMorgan Chase Bank, National Association"/>
    <x v="0"/>
  </r>
  <r>
    <s v="e $150,000-350,000"/>
    <s v="STONE HILL &amp; ASSOCIATES INSURANCE BROKERAGE, INC"/>
    <s v="Insurance Agency"/>
    <s v="257 E 200 S"/>
    <s v="SALT LAKE CITY"/>
    <s v="UT"/>
    <n v="84111"/>
    <x v="203"/>
    <s v="Subchapter S Corporation"/>
    <s v="Unanswered"/>
    <s v="Unanswered"/>
    <s v="Unanswered"/>
    <m/>
    <n v="22"/>
    <d v="2020-04-27T00:00:00"/>
    <s v="Utah First FCU"/>
    <x v="0"/>
  </r>
  <r>
    <s v="d $350,000-1 million"/>
    <s v="PENTALON CORPORATION"/>
    <s v="Residential Apartments"/>
    <s v="488 East 6400 South"/>
    <s v="SALT LAKE CITY"/>
    <s v="UT"/>
    <n v="84107"/>
    <x v="348"/>
    <s v="Subchapter S Corporation"/>
    <s v="Unanswered"/>
    <s v="Unanswered"/>
    <s v="Unanswered"/>
    <m/>
    <n v="117"/>
    <d v="2020-04-11T00:00:00"/>
    <s v="KeyBank National Association"/>
    <x v="0"/>
  </r>
  <r>
    <s v="e $150,000-350,000"/>
    <s v="FIRMCO FINANCIAL, INC."/>
    <s v="Residential Apartments"/>
    <s v="4700 South State Street"/>
    <s v="SALT LAKE CITY"/>
    <s v="UT"/>
    <n v="84107"/>
    <x v="348"/>
    <s v="Subchapter S Corporation"/>
    <s v="Unanswered"/>
    <s v="Unanswered"/>
    <s v="Unanswered"/>
    <m/>
    <n v="10"/>
    <d v="2020-04-13T00:00:00"/>
    <s v="Zions Bank, A Division of"/>
    <x v="0"/>
  </r>
  <r>
    <s v="e $150,000-350,000"/>
    <s v="INVESTMENT DECISION CORPORATION"/>
    <s v="Residential Apartments"/>
    <s v="64 E Winchester St Suite 210"/>
    <s v="SALT LAKE CITY"/>
    <s v="UT"/>
    <n v="84107"/>
    <x v="348"/>
    <s v="Subchapter S Corporation"/>
    <s v="Unanswered"/>
    <s v="Unanswered"/>
    <s v="Unanswered"/>
    <m/>
    <n v="17"/>
    <d v="2020-04-14T00:00:00"/>
    <s v="Zions Bank, A Division of"/>
    <x v="0"/>
  </r>
  <r>
    <s v="e $150,000-350,000"/>
    <s v="CODY DERRICK REAL ESTATE TEAM, INC"/>
    <s v="Real Estate Agent Broker"/>
    <s v="645 E SOUTH TEMPLE"/>
    <s v="SALT LAKE CITY"/>
    <s v="UT"/>
    <n v="84102"/>
    <x v="205"/>
    <s v="Subchapter S Corporation"/>
    <s v="Unanswered"/>
    <s v="Unanswered"/>
    <s v="Non-Veteran"/>
    <m/>
    <n v="18"/>
    <d v="2020-04-15T00:00:00"/>
    <s v="JPMorgan Chase Bank, National Association"/>
    <x v="0"/>
  </r>
  <r>
    <s v="d $350,000-1 million"/>
    <s v="COWBOY PROPERTIES, LC"/>
    <s v="Residential Property Managers"/>
    <s v="6440 South Wasatch Blvd. Ste 100"/>
    <s v="SALT LAKE CITY"/>
    <s v="UT"/>
    <n v="84121"/>
    <x v="206"/>
    <s v="Subchapter S Corporation"/>
    <s v="Unanswered"/>
    <s v="Unanswered"/>
    <s v="Unanswered"/>
    <m/>
    <n v="103"/>
    <d v="2020-04-10T00:00:00"/>
    <s v="Zions Bank, A Division of"/>
    <x v="0"/>
  </r>
  <r>
    <s v="e $150,000-350,000"/>
    <s v="M&amp;C PROPERTIES LLC"/>
    <s v="Residential Property Managers"/>
    <s v="15 W. South Temple"/>
    <s v="SALT LAKE CITY"/>
    <s v="UT"/>
    <n v="84101"/>
    <x v="206"/>
    <s v="Subchapter S Corporation"/>
    <s v="Unanswered"/>
    <s v="Unanswered"/>
    <s v="Unanswered"/>
    <m/>
    <n v="15"/>
    <d v="2020-04-11T00:00:00"/>
    <s v="KeyBank National Association"/>
    <x v="0"/>
  </r>
  <r>
    <s v="e $150,000-350,000"/>
    <s v="ASSURANCE PROPERTY MANAGEMENT INC."/>
    <s v="Residential Property Managers"/>
    <s v="25 W BURTON AVE APT 7"/>
    <s v="SALT LAKE CITY"/>
    <s v="UT"/>
    <n v="84115"/>
    <x v="206"/>
    <s v="Subchapter S Corporation"/>
    <s v="Black or African American"/>
    <s v="Male Owned"/>
    <s v="Veteran"/>
    <m/>
    <n v="29"/>
    <d v="2020-04-16T00:00:00"/>
    <s v="Zions Bank, A Division of"/>
    <x v="0"/>
  </r>
  <r>
    <s v="e $150,000-350,000"/>
    <s v="PERRY HOMES UTAH INC"/>
    <s v="Residential Property Managers"/>
    <s v="17 E Winchester St. #200"/>
    <s v="SALT LAKE CITY"/>
    <s v="UT"/>
    <n v="84107"/>
    <x v="206"/>
    <s v="Subchapter S Corporation"/>
    <s v="Unanswered"/>
    <s v="Unanswered"/>
    <s v="Unanswered"/>
    <m/>
    <n v="31"/>
    <d v="2020-04-15T00:00:00"/>
    <s v="Zions Bank, A Division of"/>
    <x v="0"/>
  </r>
  <r>
    <s v="e $150,000-350,000"/>
    <s v="DEE'S, INC."/>
    <s v="Nonresidential Property Manager"/>
    <s v="777 E. 2100 S."/>
    <s v="SALT LAKE CITY"/>
    <s v="UT"/>
    <n v="84106"/>
    <x v="207"/>
    <s v="Subchapter S Corporation"/>
    <s v="Unanswered"/>
    <s v="Unanswered"/>
    <s v="Unanswered"/>
    <m/>
    <n v="11"/>
    <d v="2020-04-15T00:00:00"/>
    <s v="Zions Bank, A Division of"/>
    <x v="0"/>
  </r>
  <r>
    <s v="e $150,000-350,000"/>
    <s v="VAN DRIMMELEN &amp; ASSOCIATES, INC"/>
    <s v="Real Estate Appraisers"/>
    <s v="774 E 2100 S"/>
    <s v="SALT LAKE CITY"/>
    <s v="UT"/>
    <n v="84106"/>
    <x v="208"/>
    <s v="Subchapter S Corporation"/>
    <s v="Unanswered"/>
    <s v="Unanswered"/>
    <s v="Unanswered"/>
    <m/>
    <n v="11"/>
    <d v="2020-04-10T00:00:00"/>
    <s v="Zions Bank, A Division of"/>
    <x v="0"/>
  </r>
  <r>
    <s v="e $150,000-350,000"/>
    <s v="GOLDMAN EMPIRE INC."/>
    <s v="Real Estate Other Activities"/>
    <s v="275 E South Temple Ste 103"/>
    <s v="SALT LAKE CITY"/>
    <s v="UT"/>
    <n v="84111"/>
    <x v="209"/>
    <s v="Subchapter S Corporation"/>
    <s v="Unanswered"/>
    <s v="Unanswered"/>
    <s v="Unanswered"/>
    <m/>
    <n v="15"/>
    <d v="2020-04-13T00:00:00"/>
    <s v="Zions Bank, A Division of"/>
    <x v="0"/>
  </r>
  <r>
    <s v="e $150,000-350,000"/>
    <s v="RUGGED RENTAL INC"/>
    <s v="Car Rental"/>
    <s v="2740 W California Ave Suite 2"/>
    <s v="SALT LAKE CITY"/>
    <s v="UT"/>
    <n v="84104"/>
    <x v="447"/>
    <s v="Subchapter S Corporation"/>
    <s v="White"/>
    <s v="Male Owned"/>
    <s v="Non-Veteran"/>
    <m/>
    <n v="21"/>
    <d v="2020-04-08T00:00:00"/>
    <s v="Goldenwest FCU"/>
    <x v="0"/>
  </r>
  <r>
    <s v="e $150,000-350,000"/>
    <s v="ROCKY MOUNTAIN ACCESSORIES CENTER"/>
    <s v="Consumer Goods Rentals"/>
    <s v="2567 W California Ave"/>
    <s v="SALT LAKE CITY"/>
    <s v="UT"/>
    <n v="84104"/>
    <x v="448"/>
    <s v="Subchapter S Corporation"/>
    <s v="Unanswered"/>
    <s v="Unanswered"/>
    <s v="Unanswered"/>
    <m/>
    <n v="11"/>
    <d v="2020-04-14T00:00:00"/>
    <s v="Mountain America FCU"/>
    <x v="0"/>
  </r>
  <r>
    <s v="b $2-5 million"/>
    <s v="ROBERT J DEBRY &amp; ASSOCIATES"/>
    <s v="Law Offices"/>
    <s v="4252 South 700 East"/>
    <s v="SALT LAKE CITY"/>
    <s v="UT"/>
    <n v="84107"/>
    <x v="211"/>
    <s v="Subchapter S Corporation"/>
    <s v="Unanswered"/>
    <s v="Unanswered"/>
    <s v="Unanswered"/>
    <m/>
    <n v="74"/>
    <d v="2020-04-15T00:00:00"/>
    <s v="KeyBank National Association"/>
    <x v="0"/>
  </r>
  <r>
    <s v="d $350,000-1 million"/>
    <s v="HALLIDAY, WATKINS &amp;AMP; MANN, P.C."/>
    <s v="Law Offices"/>
    <s v="376 E 400 S Ste 300"/>
    <s v="SALT LAKE CITY"/>
    <s v="UT"/>
    <n v="84111"/>
    <x v="211"/>
    <s v="Subchapter S Corporation"/>
    <s v="Unanswered"/>
    <s v="Unanswered"/>
    <s v="Unanswered"/>
    <m/>
    <n v="67"/>
    <d v="2020-05-01T00:00:00"/>
    <s v="JPMorgan Chase Bank, National Association"/>
    <x v="0"/>
  </r>
  <r>
    <s v="d $350,000-1 million"/>
    <s v="LUNDBERG &amp; ASSOCIATES A PC"/>
    <s v="Law Offices"/>
    <s v="3269 S MAIN ST STE 100"/>
    <s v="SALT LAKE CITY"/>
    <s v="UT"/>
    <n v="84115"/>
    <x v="211"/>
    <s v="Subchapter S Corporation"/>
    <s v="Unanswered"/>
    <s v="Male Owned"/>
    <s v="Non-Veteran"/>
    <m/>
    <n v="35"/>
    <d v="2020-04-07T00:00:00"/>
    <s v="State Bank of Southern Utah"/>
    <x v="0"/>
  </r>
  <r>
    <s v="d $350,000-1 million"/>
    <s v="ANDERSON &amp; KARRENBERG"/>
    <s v="Law Offices"/>
    <s v="50 West Broadway, Suite 700"/>
    <s v="SALT LAKE CITY"/>
    <s v="UT"/>
    <n v="84101"/>
    <x v="211"/>
    <s v="Subchapter S Corporation"/>
    <s v="Unanswered"/>
    <s v="Unanswered"/>
    <s v="Unanswered"/>
    <m/>
    <n v="17"/>
    <d v="2020-04-12T00:00:00"/>
    <s v="Zions Bank, A Division of"/>
    <x v="0"/>
  </r>
  <r>
    <s v="d $350,000-1 million"/>
    <s v="DRIGGS, BILLS &amp; DAY P.C."/>
    <s v="Law Offices"/>
    <s v="737 E. Winchester Street"/>
    <s v="SALT LAKE CITY"/>
    <s v="UT"/>
    <n v="84107"/>
    <x v="211"/>
    <s v="Subchapter S Corporation"/>
    <s v="Unanswered"/>
    <s v="Unanswered"/>
    <s v="Unanswered"/>
    <m/>
    <n v="93"/>
    <d v="2020-04-15T00:00:00"/>
    <s v="Zions Bank, A Division of"/>
    <x v="0"/>
  </r>
  <r>
    <s v="d $350,000-1 million"/>
    <s v="MAGLEBY CATAXINOS &amp; GREENWOOD, P.C."/>
    <s v="Law Offices"/>
    <s v="170 South Main Street, Suite 1100"/>
    <s v="SALT LAKE CITY"/>
    <s v="UT"/>
    <n v="84101"/>
    <x v="211"/>
    <s v="Subchapter S Corporation"/>
    <s v="Unanswered"/>
    <s v="Unanswered"/>
    <s v="Unanswered"/>
    <m/>
    <n v="22"/>
    <d v="2020-05-02T00:00:00"/>
    <s v="Zions Bank, A Division of"/>
    <x v="0"/>
  </r>
  <r>
    <s v="e $150,000-350,000"/>
    <s v="G. ERIC NIELSON &amp; ASSOCIATES"/>
    <s v="Law Offices"/>
    <s v="4790 S. Holladay Blvd."/>
    <s v="SALT LAKE CITY"/>
    <s v="UT"/>
    <n v="84117"/>
    <x v="211"/>
    <s v="Subchapter S Corporation"/>
    <s v="Unanswered"/>
    <s v="Unanswered"/>
    <s v="Unanswered"/>
    <m/>
    <n v="11"/>
    <d v="2020-04-16T00:00:00"/>
    <s v="Zions Bank, A Division of"/>
    <x v="0"/>
  </r>
  <r>
    <s v="e $150,000-350,000"/>
    <s v="LANCE ANDREW, P.C."/>
    <s v="Law Offices"/>
    <s v="15 West South Temple, Suite 1650"/>
    <s v="SALT LAKE CITY"/>
    <s v="UT"/>
    <n v="84101"/>
    <x v="211"/>
    <s v="Subchapter S Corporation"/>
    <s v="Unanswered"/>
    <s v="Unanswered"/>
    <s v="Unanswered"/>
    <m/>
    <n v="6"/>
    <d v="2020-04-16T00:00:00"/>
    <s v="Zions Bank, A Division of"/>
    <x v="0"/>
  </r>
  <r>
    <s v="d $350,000-1 million"/>
    <s v="HIGHLAND TITLE AGENCY, INC."/>
    <s v="Title Insurance"/>
    <s v="6622 South 1300 East"/>
    <s v="SALT LAKE CITY"/>
    <s v="UT"/>
    <n v="84121"/>
    <x v="212"/>
    <s v="Subchapter S Corporation"/>
    <s v="Unanswered"/>
    <s v="Unanswered"/>
    <s v="Unanswered"/>
    <m/>
    <n v="25"/>
    <d v="2020-04-12T00:00:00"/>
    <s v="KeyBank National Association"/>
    <x v="0"/>
  </r>
  <r>
    <s v="d $350,000-1 million"/>
    <s v="GRIFFITHS &amp; TURNER / GT TITLE SERVICES, INC."/>
    <s v="Title Insurance"/>
    <s v="5295 S Commerce Drive Suite 150"/>
    <s v="SALT LAKE CITY"/>
    <s v="UT"/>
    <n v="84107"/>
    <x v="212"/>
    <s v="Subchapter S Corporation"/>
    <s v="Unanswered"/>
    <s v="Unanswered"/>
    <s v="Unanswered"/>
    <m/>
    <n v="35"/>
    <d v="2020-04-13T00:00:00"/>
    <s v="Zions Bank, A Division of"/>
    <x v="0"/>
  </r>
  <r>
    <s v="e $150,000-350,000"/>
    <s v="SORENSEN, VANCE &amp; COMPANY, P.C."/>
    <s v="Certified Public Accountants"/>
    <s v="3115 E Lion Ln"/>
    <s v="SALT LAKE CITY"/>
    <s v="UT"/>
    <n v="84121"/>
    <x v="213"/>
    <s v="Subchapter S Corporation"/>
    <s v="Unanswered"/>
    <s v="Unanswered"/>
    <s v="Unanswered"/>
    <m/>
    <n v="15"/>
    <d v="2020-04-12T00:00:00"/>
    <s v="KeyBank National Association"/>
    <x v="0"/>
  </r>
  <r>
    <s v="d $350,000-1 million"/>
    <s v="BTI MANAGEMENT, INC."/>
    <s v="Payroll Services"/>
    <s v="230 S 500 E, Suite 465"/>
    <s v="SALT LAKE CITY"/>
    <s v="UT"/>
    <n v="84102"/>
    <x v="353"/>
    <s v="Subchapter S Corporation"/>
    <s v="Unanswered"/>
    <s v="Male Owned"/>
    <s v="Unanswered"/>
    <m/>
    <n v="60"/>
    <d v="2020-04-10T00:00:00"/>
    <s v="KeyBank National Association"/>
    <x v="0"/>
  </r>
  <r>
    <s v="e $150,000-350,000"/>
    <s v="CORNERSTONE ACCOUNTING &amp; CONSULTING, INC"/>
    <s v="Accounting Services"/>
    <s v="3556 S 5600 W SUITE 1-1109"/>
    <s v="SALT LAKE CITY"/>
    <s v="UT"/>
    <n v="84120"/>
    <x v="214"/>
    <s v="Subchapter S Corporation"/>
    <s v="Unanswered"/>
    <s v="Unanswered"/>
    <s v="Unanswered"/>
    <m/>
    <m/>
    <d v="2020-06-30T00:00:00"/>
    <s v="FC Marketplace, LLC (dba Funding Circle)"/>
    <x v="0"/>
  </r>
  <r>
    <s v="c $1-2 million"/>
    <s v="METHOD STUDIO, INC."/>
    <s v="Architectural Services"/>
    <s v="360 W. Aspen Avenue"/>
    <s v="SALT LAKE CITY"/>
    <s v="UT"/>
    <n v="84101"/>
    <x v="215"/>
    <s v="Subchapter S Corporation"/>
    <s v="Unanswered"/>
    <s v="Female Owned"/>
    <s v="Non-Veteran"/>
    <m/>
    <n v="94"/>
    <d v="2020-04-27T00:00:00"/>
    <s v="Zions Bank, A Division of"/>
    <x v="0"/>
  </r>
  <r>
    <s v="d $350,000-1 million"/>
    <s v="AJC ARCHITECTS PC"/>
    <s v="Architectural Services"/>
    <s v="703 e 1700 s"/>
    <s v="SALT LAKE CITY"/>
    <s v="UT"/>
    <n v="84105"/>
    <x v="215"/>
    <s v="Subchapter S Corporation"/>
    <s v="White"/>
    <s v="Female Owned"/>
    <s v="Non-Veteran"/>
    <m/>
    <n v="25"/>
    <d v="2020-04-10T00:00:00"/>
    <s v="Goldenwest FCU"/>
    <x v="0"/>
  </r>
  <r>
    <s v="d $350,000-1 million"/>
    <s v="NAYLOR WENTWORTH LUND ARCHITECTS, P.C."/>
    <s v="Architectural Services"/>
    <s v="723 West Pacific Ave"/>
    <s v="SALT LAKE CITY"/>
    <s v="UT"/>
    <n v="84104"/>
    <x v="215"/>
    <s v="Subchapter S Corporation"/>
    <s v="Unanswered"/>
    <s v="Unanswered"/>
    <s v="Unanswered"/>
    <m/>
    <n v="64"/>
    <d v="2020-04-11T00:00:00"/>
    <s v="KeyBank National Association"/>
    <x v="0"/>
  </r>
  <r>
    <s v="e $150,000-350,000"/>
    <s v="SMA INC"/>
    <s v="Architectural Services"/>
    <s v="57 W 2100 So"/>
    <s v="SALT LAKE CITY"/>
    <s v="UT"/>
    <n v="84115"/>
    <x v="215"/>
    <s v="Subchapter S Corporation"/>
    <s v="White"/>
    <s v="Male Owned"/>
    <s v="Non-Veteran"/>
    <m/>
    <n v="12"/>
    <d v="2020-04-27T00:00:00"/>
    <s v="First Utah Bank"/>
    <x v="0"/>
  </r>
  <r>
    <s v="e $150,000-350,000"/>
    <s v="DIXON &amp; ASSOCIATES, INC."/>
    <s v="Architectural Services"/>
    <s v="833 South 200 East"/>
    <s v="SALT LAKE CITY"/>
    <s v="UT"/>
    <n v="84111"/>
    <x v="215"/>
    <s v="Subchapter S Corporation"/>
    <s v="Unanswered"/>
    <s v="Unanswered"/>
    <s v="Unanswered"/>
    <m/>
    <n v="12"/>
    <d v="2020-04-28T00:00:00"/>
    <s v="Zions Bank, A Division of"/>
    <x v="0"/>
  </r>
  <r>
    <s v="e $150,000-350,000"/>
    <s v="JRCA ARCHITECTS, INC"/>
    <s v="Architectural Services"/>
    <s v="577 S 200 E"/>
    <s v="SALT LAKE CITY"/>
    <s v="UT"/>
    <n v="84111"/>
    <x v="215"/>
    <s v="Subchapter S Corporation"/>
    <s v="Unanswered"/>
    <s v="Unanswered"/>
    <s v="Unanswered"/>
    <m/>
    <n v="170"/>
    <d v="2020-05-03T00:00:00"/>
    <s v="Zions Bank, A Division of"/>
    <x v="0"/>
  </r>
  <r>
    <s v="e $150,000-350,000"/>
    <s v="LLOYD DESIGN GROUP"/>
    <s v="Architectural Services"/>
    <s v="573 E 600 S"/>
    <s v="SALT LAKE CITY"/>
    <s v="UT"/>
    <n v="84102"/>
    <x v="215"/>
    <s v="Subchapter S Corporation"/>
    <s v="Unanswered"/>
    <s v="Male Owned"/>
    <s v="Non-Veteran"/>
    <m/>
    <n v="11"/>
    <d v="2020-04-27T00:00:00"/>
    <s v="Zions Bank, A Division of"/>
    <x v="0"/>
  </r>
  <r>
    <s v="e $150,000-350,000"/>
    <s v="PRESCOTT MUIR &amp; ASSOCIATES, P.C."/>
    <s v="Architectural Services"/>
    <s v="171 West Pierpont Avenue"/>
    <s v="SALT LAKE CITY"/>
    <s v="UT"/>
    <n v="84101"/>
    <x v="215"/>
    <s v="Subchapter S Corporation"/>
    <s v="Unanswered"/>
    <s v="Unanswered"/>
    <s v="Unanswered"/>
    <m/>
    <n v="17"/>
    <d v="2020-04-28T00:00:00"/>
    <s v="Zions Bank, A Division of"/>
    <x v="0"/>
  </r>
  <r>
    <s v="e $150,000-350,000"/>
    <s v="TSA ARCHITECTS, PC"/>
    <s v="Architectural Services"/>
    <s v="1486 S 1100 E"/>
    <s v="SALT LAKE CITY"/>
    <s v="UT"/>
    <n v="84105"/>
    <x v="215"/>
    <s v="Subchapter S Corporation"/>
    <s v="Unanswered"/>
    <s v="Unanswered"/>
    <s v="Unanswered"/>
    <m/>
    <n v="14"/>
    <d v="2020-04-28T00:00:00"/>
    <s v="Zions Bank, A Division of"/>
    <x v="0"/>
  </r>
  <r>
    <s v="d $350,000-1 million"/>
    <s v="RELIABLE CONTROLS CORPORATION"/>
    <s v="Engineering Services"/>
    <s v="999 E. Murray Holladay Rd STE 109"/>
    <s v="SALT LAKE CITY"/>
    <s v="UT"/>
    <n v="84117"/>
    <x v="217"/>
    <s v="Subchapter S Corporation"/>
    <s v="Hispanic"/>
    <s v="Male Owned"/>
    <s v="Unanswered"/>
    <m/>
    <n v="29"/>
    <d v="2020-04-15T00:00:00"/>
    <s v="JPMorgan Chase Bank, National Association"/>
    <x v="0"/>
  </r>
  <r>
    <s v="d $350,000-1 million"/>
    <s v="COLVIN ENGINEERING ASSOCIATES, INC."/>
    <s v="Engineering Services"/>
    <s v="505 East South Temple Suite 100"/>
    <s v="SALT LAKE CITY"/>
    <s v="UT"/>
    <n v="84102"/>
    <x v="217"/>
    <s v="Subchapter S Corporation"/>
    <s v="Unanswered"/>
    <s v="Male Owned"/>
    <s v="Non-Veteran"/>
    <m/>
    <n v="38"/>
    <d v="2020-04-28T00:00:00"/>
    <s v="Zions Bank, A Division of"/>
    <x v="0"/>
  </r>
  <r>
    <s v="d $350,000-1 million"/>
    <s v="DUNN ASSOCIATES INC."/>
    <s v="Engineering Services"/>
    <s v="380 W 800 S #100"/>
    <s v="SALT LAKE CITY"/>
    <s v="UT"/>
    <n v="84101"/>
    <x v="217"/>
    <s v="Subchapter S Corporation"/>
    <s v="Unanswered"/>
    <s v="Unanswered"/>
    <s v="Unanswered"/>
    <m/>
    <n v="31"/>
    <d v="2020-04-13T00:00:00"/>
    <s v="Zions Bank, A Division of"/>
    <x v="0"/>
  </r>
  <r>
    <s v="d $350,000-1 million"/>
    <s v="ENVISION ENGINEERING PC"/>
    <s v="Engineering Services"/>
    <s v="240 E. Morris Avenue, Ste. 200"/>
    <s v="SALT LAKE CITY"/>
    <s v="UT"/>
    <n v="84115"/>
    <x v="217"/>
    <s v="Subchapter S Corporation"/>
    <s v="Unanswered"/>
    <s v="Unanswered"/>
    <s v="Unanswered"/>
    <m/>
    <n v="350"/>
    <d v="2020-05-03T00:00:00"/>
    <s v="Zions Bank, A Division of"/>
    <x v="0"/>
  </r>
  <r>
    <s v="e $150,000-350,000"/>
    <s v="WATER DESIGN INC"/>
    <s v="Engineering Services"/>
    <s v="6740 S 1300 E Ste 110"/>
    <s v="SALT LAKE CITY"/>
    <s v="UT"/>
    <n v="84121"/>
    <x v="217"/>
    <s v="Subchapter S Corporation"/>
    <s v="Unanswered"/>
    <s v="Unanswered"/>
    <s v="Unanswered"/>
    <m/>
    <n v="15"/>
    <d v="2020-04-11T00:00:00"/>
    <s v="Zions Bank, A Division of"/>
    <x v="0"/>
  </r>
  <r>
    <s v="d $350,000-1 million"/>
    <s v="SPECTRUM SOLUTIONS ACQUISITIONS LLC"/>
    <s v="Building Inspection Services"/>
    <s v="220 E Morris Ave Suite 400"/>
    <s v="SALT LAKE CITY"/>
    <s v="UT"/>
    <n v="84115"/>
    <x v="391"/>
    <s v="Subchapter S Corporation"/>
    <s v="Unanswered"/>
    <s v="Unanswered"/>
    <s v="Unanswered"/>
    <m/>
    <n v="41"/>
    <d v="2020-04-29T00:00:00"/>
    <s v="First Home Bank"/>
    <x v="0"/>
  </r>
  <r>
    <s v="c $1-2 million"/>
    <s v="DENTON HOUSE INTERIORS INC"/>
    <s v="Interior Design Services"/>
    <s v="4670 Holladay Village Plaza Suite 200"/>
    <s v="SALT LAKE CITY"/>
    <s v="UT"/>
    <n v="84117"/>
    <x v="354"/>
    <s v="Subchapter S Corporation"/>
    <s v="White"/>
    <s v="Female Owned"/>
    <s v="Non-Veteran"/>
    <m/>
    <n v="109"/>
    <d v="2020-04-06T00:00:00"/>
    <s v="Brighton Bank"/>
    <x v="0"/>
  </r>
  <r>
    <s v="c $1-2 million"/>
    <s v="GLOBAL CONSULTING INTERNATIONAL"/>
    <s v="Custom Computer Software"/>
    <s v="270 E 100 S"/>
    <s v="SALT LAKE CITY"/>
    <s v="UT"/>
    <n v="84111"/>
    <x v="219"/>
    <s v="Subchapter S Corporation"/>
    <s v="Asian"/>
    <s v="Male Owned"/>
    <s v="Non-Veteran"/>
    <m/>
    <n v="124"/>
    <d v="2020-04-05T00:00:00"/>
    <s v="United Bank"/>
    <x v="0"/>
  </r>
  <r>
    <s v="d $350,000-1 million"/>
    <s v="PARTNET INC"/>
    <s v="Custom Computer Software"/>
    <s v="1338 S Foothill Dr #329"/>
    <s v="SALT LAKE CITY"/>
    <s v="UT"/>
    <n v="84108"/>
    <x v="219"/>
    <s v="Subchapter S Corporation"/>
    <s v="Unanswered"/>
    <s v="Unanswered"/>
    <s v="Unanswered"/>
    <m/>
    <n v="21"/>
    <d v="2020-04-14T00:00:00"/>
    <s v="Zions Bank, A Division of"/>
    <x v="0"/>
  </r>
  <r>
    <s v="e $150,000-350,000"/>
    <s v="CRANIUM CAFE, LLC"/>
    <s v="Custom Computer Software"/>
    <s v="2319 S Foothill Drive #130"/>
    <s v="SALT LAKE CITY"/>
    <s v="UT"/>
    <n v="84105"/>
    <x v="219"/>
    <s v="Subchapter S Corporation"/>
    <s v="White"/>
    <s v="Unanswered"/>
    <s v="Unanswered"/>
    <m/>
    <n v="14"/>
    <d v="2020-04-16T00:00:00"/>
    <s v="Zions Bank, A Division of"/>
    <x v="0"/>
  </r>
  <r>
    <s v="b $2-5 million"/>
    <s v="SOFTWARE TECHNOLOGY GROUP,INC."/>
    <s v="Software System Design Services"/>
    <s v="555 S 300 E"/>
    <s v="SALT LAKE CITY"/>
    <s v="UT"/>
    <n v="84111"/>
    <x v="220"/>
    <s v="Subchapter S Corporation"/>
    <s v="Unanswered"/>
    <s v="Unanswered"/>
    <s v="Unanswered"/>
    <m/>
    <n v="197"/>
    <d v="2020-04-11T00:00:00"/>
    <s v="KeyBank National Association"/>
    <x v="0"/>
  </r>
  <r>
    <s v="e $150,000-350,000"/>
    <s v="BOX WORKS TECHNOLOGIES, INC."/>
    <s v="Software System Design Services"/>
    <s v="2065 W Parkway Blvd."/>
    <s v="SALT LAKE CITY"/>
    <s v="UT"/>
    <n v="84119"/>
    <x v="220"/>
    <s v="Subchapter S Corporation"/>
    <s v="Unanswered"/>
    <s v="Male Owned"/>
    <s v="Non-Veteran"/>
    <m/>
    <n v="18"/>
    <d v="2020-04-28T00:00:00"/>
    <s v="Zions Bank, A Division of"/>
    <x v="0"/>
  </r>
  <r>
    <s v="e $150,000-350,000"/>
    <s v="MICROWORKS, INC"/>
    <s v="Computer Facilities Management"/>
    <s v="2735 E Parleys Way"/>
    <s v="SALT LAKE CITY"/>
    <s v="UT"/>
    <n v="84109"/>
    <x v="449"/>
    <s v="Subchapter S Corporation"/>
    <s v="Unanswered"/>
    <s v="Unanswered"/>
    <s v="Unanswered"/>
    <m/>
    <n v="21"/>
    <d v="2020-04-27T00:00:00"/>
    <s v="KeyBank National Association"/>
    <x v="0"/>
  </r>
  <r>
    <s v="e $150,000-350,000"/>
    <s v="INETZ CORPORATION"/>
    <s v="Computer Related Services"/>
    <s v="1055 E 3900 S"/>
    <s v="SALT LAKE CITY"/>
    <s v="UT"/>
    <n v="84124"/>
    <x v="221"/>
    <s v="Subchapter S Corporation"/>
    <s v="White"/>
    <s v="Male Owned"/>
    <s v="Unanswered"/>
    <m/>
    <n v="16"/>
    <d v="2020-04-15T00:00:00"/>
    <s v="Zions Bank, A Division of"/>
    <x v="0"/>
  </r>
  <r>
    <s v="d $350,000-1 million"/>
    <s v="CORPORATE FINANCIAL ADVISORS, INC."/>
    <s v="Management Consulting"/>
    <s v="36 South State Street"/>
    <s v="SALT LAKE CITY"/>
    <s v="UT"/>
    <n v="84111"/>
    <x v="222"/>
    <s v="Subchapter S Corporation"/>
    <s v="Unanswered"/>
    <s v="Unanswered"/>
    <s v="Unanswered"/>
    <m/>
    <n v="22"/>
    <d v="2020-04-11T00:00:00"/>
    <s v="KeyBank National Association"/>
    <x v="0"/>
  </r>
  <r>
    <s v="d $350,000-1 million"/>
    <s v="TIM DAHLE MANAGEMENT, INC."/>
    <s v="Management Consulting"/>
    <s v="4550 S MAIN ST #100"/>
    <s v="SALT LAKE CITY"/>
    <s v="UT"/>
    <n v="84107"/>
    <x v="222"/>
    <s v="Subchapter S Corporation"/>
    <s v="White"/>
    <s v="Male Owned"/>
    <s v="Non-Veteran"/>
    <m/>
    <n v="48"/>
    <d v="2020-04-10T00:00:00"/>
    <s v="Zions Bank, A Division of"/>
    <x v="0"/>
  </r>
  <r>
    <s v="e $150,000-350,000"/>
    <s v="SMART SCHOFIELD SHORTER, P.C."/>
    <s v="Management Consulting"/>
    <s v="5320 S. 900 E., Ste. 120"/>
    <s v="SALT LAKE CITY"/>
    <s v="UT"/>
    <n v="84117"/>
    <x v="222"/>
    <s v="Subchapter S Corporation"/>
    <s v="Unanswered"/>
    <s v="Unanswered"/>
    <s v="Unanswered"/>
    <m/>
    <n v="27"/>
    <d v="2020-04-30T00:00:00"/>
    <s v="Mountain America FCU"/>
    <x v="0"/>
  </r>
  <r>
    <s v="e $150,000-350,000"/>
    <s v="THORNHILL HOLDINGS, INC."/>
    <s v="Marketing Consulting"/>
    <s v="350 S 200 E STE 104"/>
    <s v="SALT LAKE CITY"/>
    <s v="UT"/>
    <n v="84111"/>
    <x v="224"/>
    <s v="Subchapter S Corporation"/>
    <s v="Hispanic"/>
    <s v="Unanswered"/>
    <s v="Unanswered"/>
    <m/>
    <n v="31"/>
    <d v="2020-04-14T00:00:00"/>
    <s v="CDC Small Business Finance Corporation"/>
    <x v="0"/>
  </r>
  <r>
    <s v="e $150,000-350,000"/>
    <s v="FOXWOOD MEDIA INC."/>
    <s v="Marketing Consulting"/>
    <s v="1935 East Vine Street #350"/>
    <s v="SALT LAKE CITY"/>
    <s v="UT"/>
    <n v="84121"/>
    <x v="224"/>
    <s v="Subchapter S Corporation"/>
    <s v="Unanswered"/>
    <s v="Unanswered"/>
    <s v="Unanswered"/>
    <m/>
    <n v="8"/>
    <d v="2020-04-14T00:00:00"/>
    <s v="Zions Bank, A Division of"/>
    <x v="0"/>
  </r>
  <r>
    <s v="e $150,000-350,000"/>
    <s v="RMEC ENVIRONMENTAL, INC."/>
    <s v="Environmental Consulting"/>
    <s v="785 North 400 West"/>
    <s v="SALT LAKE CITY"/>
    <s v="UT"/>
    <n v="84103"/>
    <x v="227"/>
    <s v="Subchapter S Corporation"/>
    <s v="Unanswered"/>
    <s v="Unanswered"/>
    <s v="Unanswered"/>
    <m/>
    <n v="14"/>
    <d v="2020-04-16T00:00:00"/>
    <s v="Zions Bank, A Division of"/>
    <x v="0"/>
  </r>
  <r>
    <s v="e $150,000-350,000"/>
    <s v="J. LEWIS RESEARCH, INC."/>
    <s v="Research &amp; Development Nano"/>
    <s v="3191 South Valley Street, Suite 211,"/>
    <s v="SALT LAKE CITY"/>
    <s v="UT"/>
    <n v="84109"/>
    <x v="450"/>
    <s v="Subchapter S Corporation"/>
    <s v="Unanswered"/>
    <s v="Unanswered"/>
    <s v="Unanswered"/>
    <m/>
    <n v="30"/>
    <d v="2020-04-30T00:00:00"/>
    <s v="Mountain America FCU"/>
    <x v="0"/>
  </r>
  <r>
    <s v="d $350,000-1 million"/>
    <s v="THE SUMMIT GROUP COMMUNICATIONS, INC."/>
    <s v="Advertising Agency"/>
    <s v="117 W 400 S"/>
    <s v="SALT LAKE CITY"/>
    <s v="UT"/>
    <n v="84101"/>
    <x v="233"/>
    <s v="Subchapter S Corporation"/>
    <s v="Unanswered"/>
    <s v="Unanswered"/>
    <s v="Unanswered"/>
    <m/>
    <n v="37"/>
    <d v="2020-04-14T00:00:00"/>
    <s v="Zions Bank, A Division of"/>
    <x v="0"/>
  </r>
  <r>
    <s v="e $150,000-350,000"/>
    <s v="RUMOR ADVERTISING DESIGN INTERACTIVE, IN"/>
    <s v="Advertising Agency"/>
    <s v="807 E SOUTH TEMPLE"/>
    <s v="SALT LAKE CITY"/>
    <s v="UT"/>
    <n v="84102"/>
    <x v="233"/>
    <s v="Subchapter S Corporation"/>
    <s v="White"/>
    <s v="Male Owned"/>
    <s v="Non-Veteran"/>
    <m/>
    <n v="15"/>
    <d v="2020-04-07T00:00:00"/>
    <s v="Goldenwest FCU"/>
    <x v="0"/>
  </r>
  <r>
    <s v="e $150,000-350,000"/>
    <s v="RICHTER 7, INC"/>
    <s v="Advertising Agency"/>
    <s v="150 South State Street, Suite 400"/>
    <s v="SALT LAKE CITY"/>
    <s v="UT"/>
    <n v="84111"/>
    <x v="233"/>
    <s v="Subchapter S Corporation"/>
    <s v="Unanswered"/>
    <s v="Unanswered"/>
    <s v="Unanswered"/>
    <m/>
    <n v="14"/>
    <d v="2020-04-28T00:00:00"/>
    <s v="Zions Bank, A Division of"/>
    <x v="0"/>
  </r>
  <r>
    <s v="d $350,000-1 million"/>
    <s v="ADCENTIVES WEST, INC."/>
    <s v="Advertising Distribution"/>
    <s v="40 West Gregson Avenue"/>
    <s v="SALT LAKE CITY"/>
    <s v="UT"/>
    <n v="84115"/>
    <x v="451"/>
    <s v="Subchapter S Corporation"/>
    <s v="Unanswered"/>
    <s v="Unanswered"/>
    <s v="Unanswered"/>
    <m/>
    <n v="47"/>
    <d v="2020-04-12T00:00:00"/>
    <s v="Zions Bank, A Division of"/>
    <x v="0"/>
  </r>
  <r>
    <s v="c $1-2 million"/>
    <s v="AMERICAN RESEARCH BUREAU INC"/>
    <s v="Other Technical Services"/>
    <s v="2386 E Heritage Way"/>
    <s v="SALT LAKE CITY"/>
    <s v="UT"/>
    <n v="84109"/>
    <x v="235"/>
    <s v="Subchapter S Corporation"/>
    <s v="Unanswered"/>
    <s v="Unanswered"/>
    <s v="Unanswered"/>
    <m/>
    <n v="47"/>
    <d v="2020-04-15T00:00:00"/>
    <s v="Zions Bank, A Division of"/>
    <x v="0"/>
  </r>
  <r>
    <s v="e $150,000-350,000"/>
    <s v="VERISAVE, LLC"/>
    <s v="Other Technical Services"/>
    <s v="455 N 400 W"/>
    <s v="SALT LAKE CITY"/>
    <s v="UT"/>
    <n v="84103"/>
    <x v="235"/>
    <s v="Subchapter S Corporation"/>
    <s v="Unanswered"/>
    <s v="Unanswered"/>
    <s v="Unanswered"/>
    <m/>
    <n v="19"/>
    <d v="2020-04-09T00:00:00"/>
    <s v="Goldenwest FCU"/>
    <x v="0"/>
  </r>
  <r>
    <s v="b $2-5 million"/>
    <s v="KIMBALL MANAGEMENT CORPORATION"/>
    <s v="Administrative Services"/>
    <s v="2839 West California Ave"/>
    <s v="SALT LAKE CITY"/>
    <s v="UT"/>
    <n v="84104"/>
    <x v="361"/>
    <s v="Subchapter S Corporation"/>
    <s v="Unanswered"/>
    <s v="Unanswered"/>
    <s v="Unanswered"/>
    <m/>
    <n v="133"/>
    <d v="2020-04-13T00:00:00"/>
    <s v="Zions Bank, A Division of"/>
    <x v="0"/>
  </r>
  <r>
    <s v="d $350,000-1 million"/>
    <s v="DENIALS MANAGEMENT, INC."/>
    <s v="Administrative Services"/>
    <s v="4424 South 700 East Suite 200"/>
    <s v="SALT LAKE CITY"/>
    <s v="UT"/>
    <n v="84107"/>
    <x v="361"/>
    <s v="Subchapter S Corporation"/>
    <s v="Unanswered"/>
    <s v="Unanswered"/>
    <s v="Unanswered"/>
    <m/>
    <n v="260"/>
    <d v="2020-05-03T00:00:00"/>
    <s v="Zions Bank, A Division of"/>
    <x v="0"/>
  </r>
  <r>
    <s v="e $150,000-350,000"/>
    <s v="RESTAURANT MANAGEMENT GROUP, INC."/>
    <s v="Administrative Services"/>
    <s v="1063 East 2100 South"/>
    <s v="SALT LAKE CITY"/>
    <s v="UT"/>
    <n v="84106"/>
    <x v="361"/>
    <s v="Subchapter S Corporation"/>
    <s v="Unanswered"/>
    <s v="Male Owned"/>
    <s v="Non-Veteran"/>
    <m/>
    <n v="470"/>
    <d v="2020-05-03T00:00:00"/>
    <s v="Zions Bank, A Division of"/>
    <x v="0"/>
  </r>
  <r>
    <s v="e $150,000-350,000"/>
    <s v="FILLER UP EMPLOYMENT SERVICES, INC."/>
    <s v="Employment Placement"/>
    <s v="62 W OAKLAND AVE"/>
    <s v="SALT LAKE CITY"/>
    <s v="UT"/>
    <n v="84115"/>
    <x v="239"/>
    <s v="Subchapter S Corporation"/>
    <s v="Unanswered"/>
    <s v="Unanswered"/>
    <s v="Unanswered"/>
    <m/>
    <n v="153"/>
    <d v="2020-05-01T00:00:00"/>
    <s v="Bank of Utah"/>
    <x v="0"/>
  </r>
  <r>
    <s v="e $150,000-350,000"/>
    <s v="WTA INC"/>
    <s v="Professional Employer Services"/>
    <s v="5296 South Commerce Drive Ste205"/>
    <s v="SALT LAKE CITY"/>
    <s v="UT"/>
    <n v="84107"/>
    <x v="363"/>
    <s v="Subchapter S Corporation"/>
    <s v="Unanswered"/>
    <s v="Unanswered"/>
    <s v="Unanswered"/>
    <m/>
    <n v="10"/>
    <d v="2020-04-15T00:00:00"/>
    <s v="Zions Bank, A Division of"/>
    <x v="0"/>
  </r>
  <r>
    <s v="c $1-2 million"/>
    <s v="CBI SECURITY"/>
    <s v="Security Services"/>
    <s v="59 E CLEVELAND AVE"/>
    <s v="SALT LAKE CITY"/>
    <s v="UT"/>
    <n v="84115"/>
    <x v="244"/>
    <s v="Subchapter S Corporation"/>
    <s v="Unanswered"/>
    <s v="Unanswered"/>
    <s v="Unanswered"/>
    <m/>
    <n v="361"/>
    <d v="2020-04-16T00:00:00"/>
    <s v="KeyBank National Association"/>
    <x v="0"/>
  </r>
  <r>
    <s v="e $150,000-350,000"/>
    <s v="RTK ENTERPRISES, INC."/>
    <s v="Janitorial Services"/>
    <s v="3937 South 3165 East"/>
    <s v="SALT LAKE CITY"/>
    <s v="UT"/>
    <n v="84124"/>
    <x v="247"/>
    <s v="Subchapter S Corporation"/>
    <s v="Unanswered"/>
    <s v="Unanswered"/>
    <s v="Unanswered"/>
    <m/>
    <n v="32"/>
    <d v="2020-04-09T00:00:00"/>
    <s v="Goldenwest FCU"/>
    <x v="0"/>
  </r>
  <r>
    <s v="e $150,000-350,000"/>
    <s v="UTAH LAWN"/>
    <s v="Landscaping Services"/>
    <s v="2900 S 400 W"/>
    <s v="SALT LAKE CITY"/>
    <s v="UT"/>
    <n v="84115"/>
    <x v="248"/>
    <s v="Subchapter S Corporation"/>
    <s v="Unanswered"/>
    <s v="Unanswered"/>
    <s v="Unanswered"/>
    <m/>
    <n v="58"/>
    <d v="2020-05-04T00:00:00"/>
    <s v="University First FCU"/>
    <x v="0"/>
  </r>
  <r>
    <s v="e $150,000-350,000"/>
    <s v="BDS, INC."/>
    <s v="Trade Show Organizers"/>
    <s v="275 s. 200 w."/>
    <s v="SALT LAKE CITY"/>
    <s v="UT"/>
    <n v="84101"/>
    <x v="252"/>
    <s v="Subchapter S Corporation"/>
    <s v="Unanswered"/>
    <s v="Unanswered"/>
    <s v="Unanswered"/>
    <m/>
    <n v="330"/>
    <d v="2020-05-03T00:00:00"/>
    <s v="Zions Bank, A Division of"/>
    <x v="0"/>
  </r>
  <r>
    <s v="e $150,000-350,000"/>
    <s v="PINNACLE SCHOOLS, INC."/>
    <s v="Elementary &amp; Secondary Schools"/>
    <s v="275 E 400 S"/>
    <s v="SALT LAKE CITY"/>
    <s v="UT"/>
    <n v="84111"/>
    <x v="371"/>
    <s v="Subchapter S Corporation"/>
    <s v="Unanswered"/>
    <s v="Unanswered"/>
    <s v="Unanswered"/>
    <m/>
    <n v="39"/>
    <d v="2020-04-05T00:00:00"/>
    <s v="Mountain America FCU"/>
    <x v="0"/>
  </r>
  <r>
    <s v="e $150,000-350,000"/>
    <s v="NATIONAL ASSOCIATION OF CERTIFIED VALUATORS AND ANALYSTS INC"/>
    <s v="Business School"/>
    <s v="5217 So. State Street, Suite 400"/>
    <s v="SALT LAKE CITY"/>
    <s v="UT"/>
    <n v="84107"/>
    <x v="452"/>
    <s v="Subchapter S Corporation"/>
    <s v="Unanswered"/>
    <s v="Unanswered"/>
    <s v="Unanswered"/>
    <m/>
    <n v="28"/>
    <d v="2020-04-27T00:00:00"/>
    <s v="Zions Bank, A Division of"/>
    <x v="0"/>
  </r>
  <r>
    <s v="e $150,000-350,000"/>
    <s v="KIM FLYNN CONSULTING, INC."/>
    <s v="Professional Development Training"/>
    <s v="333 W 2230 N"/>
    <s v="SALT LAKE CITY"/>
    <s v="UT"/>
    <n v="84121"/>
    <x v="256"/>
    <s v="Subchapter S Corporation"/>
    <s v="Unanswered"/>
    <s v="Unanswered"/>
    <s v="Unanswered"/>
    <m/>
    <n v="15"/>
    <d v="2020-04-14T00:00:00"/>
    <s v="Zions Bank, A Division of"/>
    <x v="0"/>
  </r>
  <r>
    <s v="e $150,000-350,000"/>
    <s v="AIR RESOURCES HELICOPTERS INC"/>
    <s v="Flight Training Schools"/>
    <s v="619 N 2369 W"/>
    <s v="SALT LAKE CITY"/>
    <s v="UT"/>
    <n v="84116"/>
    <x v="453"/>
    <s v="Subchapter S Corporation"/>
    <s v="Unanswered"/>
    <s v="Male Owned"/>
    <s v="Non-Veteran"/>
    <m/>
    <n v="12"/>
    <d v="2020-04-28T00:00:00"/>
    <s v="Bank of Utah"/>
    <x v="0"/>
  </r>
  <r>
    <s v="e $150,000-350,000"/>
    <s v="A-1 DRIVING SCHOOL INC."/>
    <s v="Driving Schools"/>
    <s v="8088 South Highland Dr."/>
    <s v="SALT LAKE CITY"/>
    <s v="UT"/>
    <n v="84121"/>
    <x v="454"/>
    <s v="Subchapter S Corporation"/>
    <s v="Unanswered"/>
    <s v="Unanswered"/>
    <s v="Unanswered"/>
    <m/>
    <n v="48"/>
    <d v="2020-04-11T00:00:00"/>
    <s v="Zions Bank, A Division of"/>
    <x v="0"/>
  </r>
  <r>
    <s v="d $350,000-1 million"/>
    <s v="THE EYE INSTITUTE OF UTAH, INC"/>
    <s v="Physicians"/>
    <s v="755 E 3900 S"/>
    <s v="SALT LAKE CITY"/>
    <s v="UT"/>
    <n v="84107"/>
    <x v="259"/>
    <s v="Subchapter S Corporation"/>
    <s v="Unanswered"/>
    <s v="Unanswered"/>
    <s v="Unanswered"/>
    <m/>
    <n v="39"/>
    <d v="2020-04-11T00:00:00"/>
    <s v="Idaho First Bank"/>
    <x v="0"/>
  </r>
  <r>
    <s v="d $350,000-1 million"/>
    <s v="WOSETH DERMATOLOGY PC"/>
    <s v="Physicians"/>
    <s v="1548 E 4500 S STE 202"/>
    <s v="SALT LAKE CITY"/>
    <s v="UT"/>
    <n v="84117"/>
    <x v="259"/>
    <s v="Subchapter S Corporation"/>
    <s v="Unanswered"/>
    <s v="Male Owned"/>
    <s v="Non-Veteran"/>
    <m/>
    <n v="42"/>
    <d v="2020-04-15T00:00:00"/>
    <s v="JPMorgan Chase Bank, National Association"/>
    <x v="0"/>
  </r>
  <r>
    <s v="d $350,000-1 million"/>
    <s v="GATEWAY AESTHETIC INSTITUTE &amp; LASER CENTER"/>
    <s v="Physicians"/>
    <s v="440 West 200 South Suite 250"/>
    <s v="SALT LAKE CITY"/>
    <s v="UT"/>
    <n v="84101"/>
    <x v="259"/>
    <s v="Subchapter S Corporation"/>
    <s v="Unanswered"/>
    <s v="Unanswered"/>
    <s v="Unanswered"/>
    <m/>
    <n v="32"/>
    <d v="2020-04-27T00:00:00"/>
    <s v="U.S. Bank, National Association"/>
    <x v="0"/>
  </r>
  <r>
    <s v="e $150,000-350,000"/>
    <s v="IVAN D FLINT MD PC"/>
    <s v="Physicians"/>
    <s v="1250 E. 3900 S., Suite #450"/>
    <s v="SALT LAKE CITY"/>
    <s v="UT"/>
    <n v="84124"/>
    <x v="259"/>
    <s v="Subchapter S Corporation"/>
    <s v="Unanswered"/>
    <s v="Unanswered"/>
    <s v="Unanswered"/>
    <m/>
    <n v="13"/>
    <d v="2020-04-16T00:00:00"/>
    <s v="Zions Bank, A Division of"/>
    <x v="0"/>
  </r>
  <r>
    <s v="d $350,000-1 million"/>
    <s v="ABUNDANT DENTAL CARE, P.C."/>
    <s v="Dentists"/>
    <s v="793 E. Winchester St."/>
    <s v="SALT LAKE CITY"/>
    <s v="UT"/>
    <n v="84107"/>
    <x v="261"/>
    <s v="Subchapter S Corporation"/>
    <s v="Unanswered"/>
    <s v="Unanswered"/>
    <s v="Unanswered"/>
    <m/>
    <n v="28"/>
    <d v="2020-04-30T00:00:00"/>
    <s v="Bank of America, National Association"/>
    <x v="0"/>
  </r>
  <r>
    <s v="e $150,000-350,000"/>
    <s v="KAREN W MALM PHD PC"/>
    <s v="Mental Health Practitioner"/>
    <s v="S Redwood Rd,STE 27"/>
    <s v="SALT LAKE CITY"/>
    <s v="UT"/>
    <n v="84104"/>
    <x v="263"/>
    <s v="Subchapter S Corporation"/>
    <s v="Unanswered"/>
    <s v="Female Owned"/>
    <s v="Non-Veteran"/>
    <m/>
    <n v="41"/>
    <d v="2020-04-30T00:00:00"/>
    <s v="Cross River Bank"/>
    <x v="0"/>
  </r>
  <r>
    <s v="e $150,000-350,000"/>
    <s v="BILTMORE HEALTH SERVICES"/>
    <s v="Mental Health Practitioner"/>
    <s v="257 E 200 S"/>
    <s v="SALT LAKE CITY"/>
    <s v="UT"/>
    <n v="84111"/>
    <x v="263"/>
    <s v="Subchapter S Corporation"/>
    <s v="White"/>
    <s v="Male Owned"/>
    <s v="Non-Veteran"/>
    <m/>
    <n v="30"/>
    <d v="2020-04-13T00:00:00"/>
    <s v="KeyBank National Association"/>
    <x v="0"/>
  </r>
  <r>
    <s v="e $150,000-350,000"/>
    <s v="TOUCHSTONE THERAPY CENTER INC."/>
    <s v="Mental Health Practitioner"/>
    <s v="2872 S. Highland Drive"/>
    <s v="SALT LAKE CITY"/>
    <s v="UT"/>
    <n v="84106"/>
    <x v="263"/>
    <s v="Subchapter S Corporation"/>
    <s v="Unanswered"/>
    <s v="Unanswered"/>
    <s v="Unanswered"/>
    <m/>
    <n v="26"/>
    <d v="2020-04-13T00:00:00"/>
    <s v="KeyBank National Association"/>
    <x v="0"/>
  </r>
  <r>
    <s v="b $2-5 million"/>
    <s v="MOUNTAIN LAND REHABILITATION, INC."/>
    <s v="Physical Occupational Therapist"/>
    <s v="1952 E FORT UNION BLVD"/>
    <s v="SALT LAKE CITY"/>
    <s v="UT"/>
    <n v="84121"/>
    <x v="264"/>
    <s v="Subchapter S Corporation"/>
    <s v="Unanswered"/>
    <s v="Unanswered"/>
    <s v="Unanswered"/>
    <m/>
    <n v="237"/>
    <d v="2020-04-11T00:00:00"/>
    <s v="KeyBank National Association"/>
    <x v="0"/>
  </r>
  <r>
    <s v="d $350,000-1 million"/>
    <s v="UNIVERSITY PHARMACY INC"/>
    <s v="Misc Health Practitioner"/>
    <s v="1320 EAST 200 SOUTH"/>
    <s v="SALT LAKE CITY"/>
    <s v="UT"/>
    <n v="84102"/>
    <x v="265"/>
    <s v="Subchapter S Corporation"/>
    <s v="White"/>
    <s v="Female Owned"/>
    <s v="Non-Veteran"/>
    <m/>
    <n v="61"/>
    <d v="2020-06-01T00:00:00"/>
    <s v="KeyBank National Association"/>
    <x v="0"/>
  </r>
  <r>
    <s v="d $350,000-1 million"/>
    <s v="INTERMOUNTAIN HOME HEALTH, INC"/>
    <s v="Home Health Care"/>
    <s v="5882 S. 900 E. Ste 101"/>
    <s v="SALT LAKE CITY"/>
    <s v="UT"/>
    <n v="84121"/>
    <x v="269"/>
    <s v="Subchapter S Corporation"/>
    <s v="White"/>
    <s v="Unanswered"/>
    <s v="Unanswered"/>
    <m/>
    <n v="65"/>
    <d v="2020-04-13T00:00:00"/>
    <s v="Zions Bank, A Division of"/>
    <x v="0"/>
  </r>
  <r>
    <s v="e $150,000-350,000"/>
    <s v="QUALITY HEALTH INC."/>
    <s v="Home Health Care"/>
    <s v="888 E. 3900 S. Ste B"/>
    <s v="SALT LAKE CITY"/>
    <s v="UT"/>
    <n v="84107"/>
    <x v="269"/>
    <s v="Subchapter S Corporation"/>
    <s v="Unanswered"/>
    <s v="Male Owned"/>
    <s v="Unanswered"/>
    <m/>
    <n v="25"/>
    <d v="2020-04-28T00:00:00"/>
    <s v="Comerica Bank"/>
    <x v="0"/>
  </r>
  <r>
    <s v="e $150,000-350,000"/>
    <s v="UTAH HOME HEALTH CARE, LLC"/>
    <s v="Home Health Care"/>
    <s v="5320 S 900 E"/>
    <s v="SALT LAKE CITY"/>
    <s v="UT"/>
    <n v="84117"/>
    <x v="269"/>
    <s v="Subchapter S Corporation"/>
    <s v="Unanswered"/>
    <s v="Unanswered"/>
    <s v="Unanswered"/>
    <m/>
    <n v="0"/>
    <d v="2020-04-28T00:00:00"/>
    <s v="Live Oak Banking Company"/>
    <x v="0"/>
  </r>
  <r>
    <s v="e $150,000-350,000"/>
    <s v="SALT LAKE HOMECARE INC."/>
    <s v="Home Health Care"/>
    <s v="420 E South Temple #345"/>
    <s v="SALT LAKE CITY"/>
    <s v="UT"/>
    <n v="84111"/>
    <x v="269"/>
    <s v="Subchapter S Corporation"/>
    <s v="White"/>
    <s v="Unanswered"/>
    <s v="Unanswered"/>
    <m/>
    <n v="68"/>
    <d v="2020-04-27T00:00:00"/>
    <s v="Mountain America FCU"/>
    <x v="0"/>
  </r>
  <r>
    <s v="e $150,000-350,000"/>
    <s v="ROCKY MOUNTAIN CARE CLINIC, INC."/>
    <s v="Ambulatory Health Care Services"/>
    <s v="4088 West 1820 South"/>
    <s v="SALT LAKE CITY"/>
    <s v="UT"/>
    <n v="84104"/>
    <x v="455"/>
    <s v="Subchapter S Corporation"/>
    <s v="Unanswered"/>
    <s v="Male Owned"/>
    <s v="Non-Veteran"/>
    <m/>
    <n v="240"/>
    <d v="2020-05-03T00:00:00"/>
    <s v="Zions Bank, A Division of"/>
    <x v="0"/>
  </r>
  <r>
    <s v="e $150,000-350,000"/>
    <s v="JUCE SERVICES, INC"/>
    <s v="Family Services"/>
    <s v="4095 S Highland Dr"/>
    <s v="SALT LAKE CITY"/>
    <s v="UT"/>
    <n v="84124"/>
    <x v="396"/>
    <s v="Subchapter S Corporation"/>
    <s v="Unanswered"/>
    <s v="Unanswered"/>
    <s v="Unanswered"/>
    <m/>
    <n v="84"/>
    <d v="2020-04-11T00:00:00"/>
    <s v="Utah First FCU"/>
    <x v="0"/>
  </r>
  <r>
    <s v="e $150,000-350,000"/>
    <s v="LEARNING TREE SCHOOLS, INC"/>
    <s v="Child Day Care Services"/>
    <s v="4540 S. 900 E."/>
    <s v="SALT LAKE CITY"/>
    <s v="UT"/>
    <n v="84117"/>
    <x v="377"/>
    <s v="Subchapter S Corporation"/>
    <s v="Unanswered"/>
    <s v="Unanswered"/>
    <s v="Unanswered"/>
    <m/>
    <n v="43"/>
    <d v="2020-04-28T00:00:00"/>
    <s v="Zions Bank, A Division of"/>
    <x v="0"/>
  </r>
  <r>
    <s v="e $150,000-350,000"/>
    <s v="SPORTS MALL INC."/>
    <s v="Recreational Center"/>
    <s v="5445 S 900 E"/>
    <s v="SALT LAKE CITY"/>
    <s v="UT"/>
    <n v="84117"/>
    <x v="278"/>
    <s v="Subchapter S Corporation"/>
    <s v="Unanswered"/>
    <s v="Unanswered"/>
    <s v="Unanswered"/>
    <m/>
    <n v="118"/>
    <d v="2020-04-13T00:00:00"/>
    <s v="Zions Bank, A Division of"/>
    <x v="0"/>
  </r>
  <r>
    <s v="d $350,000-1 million"/>
    <s v="WESTERN RIVER EXPEDITIONS INC"/>
    <s v="Bowling Center"/>
    <s v="7258 Racquet Club Dr."/>
    <s v="SALT LAKE CITY"/>
    <s v="UT"/>
    <n v="84121"/>
    <x v="378"/>
    <s v="Subchapter S Corporation"/>
    <s v="Unanswered"/>
    <s v="Unanswered"/>
    <s v="Unanswered"/>
    <m/>
    <n v="32"/>
    <d v="2020-04-10T00:00:00"/>
    <s v="Zions Bank, A Division of"/>
    <x v="0"/>
  </r>
  <r>
    <s v="e $150,000-350,000"/>
    <s v="CANYON COUNTRY RIVER ADVENTURES, INC."/>
    <s v="Bowling Center"/>
    <s v="7258 Racquet Club Drive"/>
    <s v="SALT LAKE CITY"/>
    <s v="UT"/>
    <n v="84121"/>
    <x v="378"/>
    <s v="Subchapter S Corporation"/>
    <s v="Unanswered"/>
    <s v="Unanswered"/>
    <s v="Unanswered"/>
    <m/>
    <n v="45"/>
    <d v="2020-04-10T00:00:00"/>
    <s v="Zions Bank, A Division of"/>
    <x v="0"/>
  </r>
  <r>
    <s v="e $150,000-350,000"/>
    <s v="THE BLENDED TABLE LC"/>
    <s v="Caterers"/>
    <s v="925 jefferson st"/>
    <s v="SALT LAKE CITY"/>
    <s v="UT"/>
    <n v="84101"/>
    <x v="282"/>
    <s v="Subchapter S Corporation"/>
    <s v="Unanswered"/>
    <s v="Unanswered"/>
    <s v="Unanswered"/>
    <m/>
    <n v="90"/>
    <d v="2020-05-20T00:00:00"/>
    <s v="Zions Bank, A Division of"/>
    <x v="0"/>
  </r>
  <r>
    <s v="d $350,000-1 million"/>
    <s v="TROLLEY WING COMPANY"/>
    <s v="Drinking Places"/>
    <s v="2148 S 900 E"/>
    <s v="SALT LAKE CITY"/>
    <s v="UT"/>
    <n v="84106"/>
    <x v="283"/>
    <s v="Subchapter S Corporation"/>
    <s v="Unanswered"/>
    <s v="Unanswered"/>
    <s v="Unanswered"/>
    <m/>
    <n v="40"/>
    <d v="2020-05-01T00:00:00"/>
    <s v="Celtic Bank Corporation"/>
    <x v="0"/>
  </r>
  <r>
    <s v="b $2-5 million"/>
    <s v="BLUEFIN CORPORATION"/>
    <s v="Restaurants"/>
    <s v="165 W 2950 S"/>
    <s v="SALT LAKE CITY"/>
    <s v="UT"/>
    <n v="84115"/>
    <x v="284"/>
    <s v="Subchapter S Corporation"/>
    <s v="White"/>
    <s v="Male Owned"/>
    <s v="Non-Veteran"/>
    <m/>
    <n v="340"/>
    <d v="2020-04-15T00:00:00"/>
    <s v="KeyBank National Association"/>
    <x v="0"/>
  </r>
  <r>
    <s v="d $350,000-1 million"/>
    <s v="RED CARDENAS, INC."/>
    <s v="Restaurants"/>
    <s v="736 W. North Temple"/>
    <s v="SALT LAKE CITY"/>
    <s v="UT"/>
    <n v="84116"/>
    <x v="284"/>
    <s v="Subchapter S Corporation"/>
    <s v="Hispanic"/>
    <s v="Female Owned"/>
    <s v="Non-Veteran"/>
    <m/>
    <n v="65"/>
    <d v="2020-04-16T00:00:00"/>
    <s v="Zions Bank, A Division of"/>
    <x v="0"/>
  </r>
  <r>
    <s v="e $150,000-350,000"/>
    <s v="COACHMANS DINNER AND PANCAKE HOUSE"/>
    <s v="Restaurants"/>
    <s v="1301 South State Street"/>
    <s v="SALT LAKE CITY"/>
    <s v="UT"/>
    <n v="84115"/>
    <x v="284"/>
    <s v="Subchapter S Corporation"/>
    <s v="Unanswered"/>
    <s v="Unanswered"/>
    <s v="Unanswered"/>
    <m/>
    <n v="52"/>
    <d v="2020-04-30T00:00:00"/>
    <s v="Bank of the West"/>
    <x v="0"/>
  </r>
  <r>
    <s v="e $150,000-350,000"/>
    <s v="JR KITCHEN GROUP INC"/>
    <s v="Restaurants"/>
    <s v="159S. RIO GRANDE ST. SUITE 1018"/>
    <s v="SALT LAKE CITY"/>
    <s v="UT"/>
    <n v="84101"/>
    <x v="284"/>
    <s v="Subchapter S Corporation"/>
    <s v="Unanswered"/>
    <s v="Unanswered"/>
    <s v="Unanswered"/>
    <m/>
    <n v="30"/>
    <d v="2020-04-28T00:00:00"/>
    <s v="Citizens Bank"/>
    <x v="0"/>
  </r>
  <r>
    <s v="e $150,000-350,000"/>
    <s v="OGIES CAFE INC"/>
    <s v="Restaurants"/>
    <s v="3515 S REDWOOD RD"/>
    <s v="SALT LAKE CITY"/>
    <s v="UT"/>
    <n v="84119"/>
    <x v="284"/>
    <s v="Subchapter S Corporation"/>
    <s v="Unanswered"/>
    <s v="Unanswered"/>
    <s v="Unanswered"/>
    <m/>
    <n v="8"/>
    <d v="2020-04-28T00:00:00"/>
    <s v="JPMorgan Chase Bank, National Association"/>
    <x v="0"/>
  </r>
  <r>
    <s v="e $150,000-350,000"/>
    <s v="CHEDDA BURGER, INC."/>
    <s v="Restaurants"/>
    <s v="437 Center St"/>
    <s v="SALT LAKE CITY"/>
    <s v="UT"/>
    <n v="84103"/>
    <x v="284"/>
    <s v="Subchapter S Corporation"/>
    <s v="Unanswered"/>
    <s v="Unanswered"/>
    <s v="Unanswered"/>
    <m/>
    <n v="36"/>
    <d v="2020-04-12T00:00:00"/>
    <s v="KeyBank National Association"/>
    <x v="0"/>
  </r>
  <r>
    <s v="e $150,000-350,000"/>
    <s v="SKYMOON SUGARHOUSE, LLC"/>
    <s v="Restaurants"/>
    <s v="675 E 2100 S SUITE H"/>
    <s v="SALT LAKE CITY"/>
    <s v="UT"/>
    <n v="84106"/>
    <x v="284"/>
    <s v="Subchapter S Corporation"/>
    <s v="Asian"/>
    <s v="Female Owned"/>
    <s v="Non-Veteran"/>
    <m/>
    <n v="58"/>
    <d v="2020-04-15T00:00:00"/>
    <s v="Zions Bank, A Division of"/>
    <x v="0"/>
  </r>
  <r>
    <s v="d $350,000-1 million"/>
    <s v="CANYON CULINARY, INC"/>
    <s v="Limited Service Restaurants"/>
    <s v="3690 FORT UNION BLVD"/>
    <s v="SALT LAKE CITY"/>
    <s v="UT"/>
    <n v="84121"/>
    <x v="285"/>
    <s v="Subchapter S Corporation"/>
    <s v="Unanswered"/>
    <s v="Unanswered"/>
    <s v="Unanswered"/>
    <m/>
    <n v="132"/>
    <d v="2020-04-15T00:00:00"/>
    <s v="Bank of Utah"/>
    <x v="0"/>
  </r>
  <r>
    <s v="d $350,000-1 million"/>
    <s v="THE PUB CORPORATION"/>
    <s v="Limited Service Restaurants"/>
    <s v="273 TROLLEY SQUARE"/>
    <s v="SALT LAKE CITY"/>
    <s v="UT"/>
    <n v="84102"/>
    <x v="285"/>
    <s v="Subchapter S Corporation"/>
    <s v="Unanswered"/>
    <s v="Unanswered"/>
    <s v="Unanswered"/>
    <m/>
    <n v="134"/>
    <d v="2020-06-25T00:00:00"/>
    <s v="Cache Valley Bank"/>
    <x v="0"/>
  </r>
  <r>
    <s v="e $150,000-350,000"/>
    <s v="KATSAVENAS ENTERPRISES, INC,"/>
    <s v="Limited Service Restaurants"/>
    <s v="118 N 300 W"/>
    <s v="SALT LAKE CITY"/>
    <s v="UT"/>
    <n v="84103"/>
    <x v="285"/>
    <s v="Subchapter S Corporation"/>
    <s v="White"/>
    <s v="Male Owned"/>
    <s v="Non-Veteran"/>
    <m/>
    <n v="50"/>
    <d v="2020-04-08T00:00:00"/>
    <s v="Capital Community Bank"/>
    <x v="0"/>
  </r>
  <r>
    <s v="e $150,000-350,000"/>
    <s v="CMK BURGER, INC."/>
    <s v="Limited Service Restaurants"/>
    <s v="9604 South State Street"/>
    <s v="SALT LAKE CITY"/>
    <s v="UT"/>
    <n v="84111"/>
    <x v="285"/>
    <s v="Subchapter S Corporation"/>
    <s v="White"/>
    <s v="Male Owned"/>
    <s v="Unanswered"/>
    <m/>
    <n v="31"/>
    <d v="2020-04-09T00:00:00"/>
    <s v="Glacier Bank"/>
    <x v="0"/>
  </r>
  <r>
    <s v="e $150,000-350,000"/>
    <s v="JJ&amp;J RESTAURANT, INC"/>
    <s v="Limited Service Restaurants"/>
    <s v="454 E. 300 S."/>
    <s v="SALT LAKE CITY"/>
    <s v="UT"/>
    <n v="84111"/>
    <x v="285"/>
    <s v="Subchapter S Corporation"/>
    <s v="Unanswered"/>
    <s v="Male Owned"/>
    <s v="Unanswered"/>
    <m/>
    <n v="38"/>
    <d v="2020-04-13T00:00:00"/>
    <s v="Zions Bank, A Division of"/>
    <x v="0"/>
  </r>
  <r>
    <s v="e $150,000-350,000"/>
    <s v="OASIS CAFE, INC."/>
    <s v="Limited Service Restaurants"/>
    <s v="151 S 500 E"/>
    <s v="SALT LAKE CITY"/>
    <s v="UT"/>
    <n v="84102"/>
    <x v="285"/>
    <s v="Subchapter S Corporation"/>
    <s v="Unanswered"/>
    <s v="Male Owned"/>
    <s v="Unanswered"/>
    <m/>
    <n v="46"/>
    <d v="2020-04-10T00:00:00"/>
    <s v="Zions Bank, A Division of"/>
    <x v="0"/>
  </r>
  <r>
    <s v="e $150,000-350,000"/>
    <s v="PROSPECT RESTAURANT, INC."/>
    <s v="Limited Service Restaurants"/>
    <s v="279 E. 300 S."/>
    <s v="SALT LAKE CITY"/>
    <s v="UT"/>
    <n v="84111"/>
    <x v="285"/>
    <s v="Subchapter S Corporation"/>
    <s v="Unanswered"/>
    <s v="Male Owned"/>
    <s v="Unanswered"/>
    <m/>
    <n v="50"/>
    <d v="2020-04-13T00:00:00"/>
    <s v="Zions Bank, A Division of"/>
    <x v="0"/>
  </r>
  <r>
    <s v="e $150,000-350,000"/>
    <s v="SATORI RESTAURANT, INC."/>
    <s v="Limited Service Restaurants"/>
    <s v="1080 E. 1300 S."/>
    <s v="SALT LAKE CITY"/>
    <s v="UT"/>
    <n v="84105"/>
    <x v="285"/>
    <s v="Subchapter S Corporation"/>
    <s v="Unanswered"/>
    <s v="Male Owned"/>
    <s v="Unanswered"/>
    <m/>
    <n v="48"/>
    <d v="2020-04-13T00:00:00"/>
    <s v="Zions Bank, A Division of"/>
    <x v="0"/>
  </r>
  <r>
    <s v="e $150,000-350,000"/>
    <s v="PETES DIESEL REPAIR, INC."/>
    <s v="Automotive Repair"/>
    <s v="5701 W 700 So"/>
    <s v="SALT LAKE CITY"/>
    <s v="UT"/>
    <n v="84104"/>
    <x v="287"/>
    <s v="Subchapter S Corporation"/>
    <s v="White"/>
    <s v="Male Owned"/>
    <s v="Non-Veteran"/>
    <m/>
    <n v="22"/>
    <d v="2020-04-30T00:00:00"/>
    <s v="JPMorgan Chase Bank, National Association"/>
    <x v="0"/>
  </r>
  <r>
    <s v="e $150,000-350,000"/>
    <s v="BUKER DOWNTOWN INC"/>
    <s v="Automotive Repair"/>
    <s v="178 East South Temple"/>
    <s v="SALT LAKE CITY"/>
    <s v="UT"/>
    <n v="84111"/>
    <x v="456"/>
    <s v="Subchapter S Corporation"/>
    <s v="Unanswered"/>
    <s v="Unanswered"/>
    <s v="Unanswered"/>
    <m/>
    <n v="0"/>
    <d v="2020-05-03T00:00:00"/>
    <s v="Cross River Bank"/>
    <x v="0"/>
  </r>
  <r>
    <s v="e $150,000-350,000"/>
    <s v="DISCOUNT AUTO BODY SUPPLY"/>
    <s v="Automotive Repair"/>
    <s v="47 E GREGSON AVE"/>
    <s v="SALT LAKE CITY"/>
    <s v="UT"/>
    <n v="84115"/>
    <x v="381"/>
    <s v="Subchapter S Corporation"/>
    <s v="White"/>
    <s v="Male Owned"/>
    <s v="Unanswered"/>
    <m/>
    <n v="17"/>
    <d v="2020-04-14T00:00:00"/>
    <s v="Mountain America FCU"/>
    <x v="0"/>
  </r>
  <r>
    <s v="e $150,000-350,000"/>
    <s v="ROB SCHMIDT BODY AND PAINT INC."/>
    <s v="Automotive Repair"/>
    <s v="375 West Whitney Avenue"/>
    <s v="SALT LAKE CITY"/>
    <s v="UT"/>
    <n v="84115"/>
    <x v="381"/>
    <s v="Subchapter S Corporation"/>
    <s v="Unanswered"/>
    <s v="Unanswered"/>
    <s v="Unanswered"/>
    <m/>
    <n v="18"/>
    <d v="2020-04-16T00:00:00"/>
    <s v="Zions Bank, A Division of"/>
    <x v="0"/>
  </r>
  <r>
    <s v="c $1-2 million"/>
    <s v="INDUSTRIAL INJECTION SERVICE, INC"/>
    <s v="Automotive Oil &amp; Lub"/>
    <s v="2858 S 300 W"/>
    <s v="SALT LAKE CITY"/>
    <s v="UT"/>
    <n v="84115"/>
    <x v="457"/>
    <s v="Subchapter S Corporation"/>
    <s v="White"/>
    <s v="Unanswered"/>
    <s v="Unanswered"/>
    <m/>
    <n v="85"/>
    <d v="2020-04-27T00:00:00"/>
    <s v="CRF Small Business Loan Company, LLC"/>
    <x v="0"/>
  </r>
  <r>
    <s v="d $350,000-1 million"/>
    <s v="INTERMOUNTAIN LIFT TRUCK INC"/>
    <s v="Industrial Machine Equipment"/>
    <s v="2530 W 1500 S"/>
    <s v="SALT LAKE CITY"/>
    <s v="UT"/>
    <n v="84127"/>
    <x v="290"/>
    <s v="Subchapter S Corporation"/>
    <s v="Unanswered"/>
    <s v="Unanswered"/>
    <s v="Unanswered"/>
    <m/>
    <n v="49"/>
    <d v="2020-04-07T00:00:00"/>
    <s v="Bank of Utah"/>
    <x v="0"/>
  </r>
  <r>
    <s v="e $150,000-350,000"/>
    <s v="FST SERVICES INC"/>
    <s v="Industrial Machine Equipment"/>
    <s v="1032 South Redwood Road"/>
    <s v="SALT LAKE CITY"/>
    <s v="UT"/>
    <n v="84104"/>
    <x v="290"/>
    <s v="Subchapter S Corporation"/>
    <s v="Hispanic"/>
    <s v="Male Owned"/>
    <s v="Non-Veteran"/>
    <m/>
    <n v="10"/>
    <d v="2020-04-14T00:00:00"/>
    <s v="Transportation Alliance Bank, Inc. d/b/a TAB Bank, Inc."/>
    <x v="0"/>
  </r>
  <r>
    <s v="e $150,000-350,000"/>
    <s v="ADVANCE MANUFACTURING TECHNOLOGY ALLIED, INC."/>
    <s v="Industrial Machine Equipment"/>
    <s v="839 S 3600 W"/>
    <s v="SALT LAKE CITY"/>
    <s v="UT"/>
    <n v="84104"/>
    <x v="290"/>
    <s v="Subchapter S Corporation"/>
    <s v="White"/>
    <s v="Male Owned"/>
    <s v="Unanswered"/>
    <m/>
    <n v="19"/>
    <d v="2020-04-27T00:00:00"/>
    <s v="Utah First FCU"/>
    <x v="0"/>
  </r>
  <r>
    <s v="d $350,000-1 million"/>
    <s v="LASER INDUSTRIAL CLEANING, INC."/>
    <s v="Household Goods Repair"/>
    <s v="1050 S 3200 W"/>
    <s v="SALT LAKE CITY"/>
    <s v="UT"/>
    <n v="84104"/>
    <x v="291"/>
    <s v="Subchapter S Corporation"/>
    <s v="Unanswered"/>
    <s v="Unanswered"/>
    <s v="Unanswered"/>
    <m/>
    <n v="23"/>
    <d v="2020-05-01T00:00:00"/>
    <s v="JPMorgan Chase Bank, National Association"/>
    <x v="0"/>
  </r>
  <r>
    <s v="d $350,000-1 million"/>
    <s v="NATIONAL SERVICE ALLIANCE, INC."/>
    <s v="Household Goods Repair"/>
    <s v="6762 S 1300 E"/>
    <s v="SALT LAKE CITY"/>
    <s v="UT"/>
    <n v="84121"/>
    <x v="291"/>
    <s v="Subchapter S Corporation"/>
    <s v="Unanswered"/>
    <s v="Unanswered"/>
    <s v="Unanswered"/>
    <m/>
    <n v="31"/>
    <d v="2020-04-13T00:00:00"/>
    <s v="Zions Bank, A Division of"/>
    <x v="0"/>
  </r>
  <r>
    <s v="e $150,000-350,000"/>
    <s v="THIRTY &amp; CO., LLC"/>
    <s v="Weight ReductionCenter"/>
    <s v="422 E 3335 S"/>
    <s v="SALT LAKE CITY"/>
    <s v="UT"/>
    <n v="84115"/>
    <x v="458"/>
    <s v="Subchapter S Corporation"/>
    <s v="Unanswered"/>
    <s v="Unanswered"/>
    <s v="Unanswered"/>
    <m/>
    <n v="13"/>
    <d v="2020-04-10T00:00:00"/>
    <s v="KeyBank National Association"/>
    <x v="0"/>
  </r>
  <r>
    <s v="e $150,000-350,000"/>
    <s v="WEIGHT WATCHERS OF SALT LAKE CITY, INC."/>
    <s v="Weight ReductionCenter"/>
    <s v="797 E Winchester St"/>
    <s v="SALT LAKE CITY"/>
    <s v="UT"/>
    <n v="84107"/>
    <x v="458"/>
    <s v="Subchapter S Corporation"/>
    <s v="Unanswered"/>
    <s v="Unanswered"/>
    <s v="Unanswered"/>
    <m/>
    <n v="168"/>
    <d v="2020-04-13T00:00:00"/>
    <s v="KeyBank National Association"/>
    <x v="0"/>
  </r>
  <r>
    <s v="e $150,000-350,000"/>
    <s v="TRAILSIDE PROFESSIONAL DRY CLEANING"/>
    <s v="Dry Cleaning"/>
    <s v="2313 PARLEYS WAY E"/>
    <s v="SALT LAKE CITY"/>
    <s v="UT"/>
    <n v="84109"/>
    <x v="295"/>
    <s v="Subchapter S Corporation"/>
    <s v="Unanswered"/>
    <s v="Unanswered"/>
    <s v="Unanswered"/>
    <m/>
    <n v="66"/>
    <d v="2020-04-13T00:00:00"/>
    <s v="U.S. Bank, National Association"/>
    <x v="0"/>
  </r>
  <r>
    <s v="e $150,000-350,000"/>
    <s v="UTAH SAFETY COUNCIL"/>
    <s v="Grantmaking Foundation"/>
    <s v="1574 West 1700 South"/>
    <s v="SALT LAKE CITY"/>
    <s v="UT"/>
    <n v="84104"/>
    <x v="408"/>
    <s v="Subchapter S Corporation"/>
    <s v="Unanswered"/>
    <s v="Unanswered"/>
    <s v="Unanswered"/>
    <m/>
    <n v="10"/>
    <d v="2020-04-08T00:00:00"/>
    <s v="Goldenwest FCU"/>
    <x v="0"/>
  </r>
  <r>
    <s v="d $350,000-1 million"/>
    <s v="ANDERSON WAHLEN &amp; ASSOCIATES, INC."/>
    <s v="Professional Organization"/>
    <s v="2010 North REDWOOD RD"/>
    <s v="SALT LAKE CITY"/>
    <s v="UT"/>
    <n v="84116"/>
    <x v="387"/>
    <s v="Subchapter S Corporation"/>
    <s v="Unanswered"/>
    <s v="Unanswered"/>
    <s v="Unanswered"/>
    <m/>
    <n v="35"/>
    <d v="2020-04-06T00:00:00"/>
    <s v="Goldenwest FCU"/>
    <x v="0"/>
  </r>
  <r>
    <s v="d $350,000-1 million"/>
    <s v="COHNE KINGHORN, P.C."/>
    <m/>
    <s v="111 E BROADWAY SUITE # 1100"/>
    <s v="SALT LAKE CITY"/>
    <s v="UT"/>
    <n v="84111"/>
    <x v="302"/>
    <s v="Subchapter S Corporation"/>
    <s v="Unanswered"/>
    <s v="Unanswered"/>
    <s v="Unanswered"/>
    <m/>
    <n v="35"/>
    <d v="2020-05-01T00:00:00"/>
    <s v="JPMorgan Chase Bank, National Association"/>
    <x v="0"/>
  </r>
  <r>
    <s v="e $150,000-350,000"/>
    <s v="BEST BUSINESS SERVICES, INC."/>
    <m/>
    <s v="2006 N Redwood Rd"/>
    <s v="SALT LAKE CITY"/>
    <s v="UT"/>
    <n v="84116"/>
    <x v="302"/>
    <s v="Subchapter S Corporation"/>
    <s v="Unanswered"/>
    <s v="Male Owned"/>
    <s v="Non-Veteran"/>
    <m/>
    <n v="25"/>
    <d v="2020-05-01T00:00:00"/>
    <s v="JPMorgan Chase Bank, National Association"/>
    <x v="0"/>
  </r>
  <r>
    <s v="e $150,000-350,000"/>
    <s v="3 RMG"/>
    <m/>
    <s v="275 S West Temple"/>
    <s v="SALT LAKE CITY"/>
    <s v="UT"/>
    <n v="84101"/>
    <x v="302"/>
    <s v="Subchapter S Corporation"/>
    <s v="Unanswered"/>
    <s v="Unanswered"/>
    <s v="Unanswered"/>
    <m/>
    <n v="130"/>
    <d v="2020-05-03T00:00:00"/>
    <s v="Zions Bank, A Division of"/>
    <x v="0"/>
  </r>
  <r>
    <s v="e $150,000-350,000"/>
    <s v="SKYMOON LLC"/>
    <m/>
    <s v="5905 S STATE STREET"/>
    <s v="SALT LAKE CITY"/>
    <s v="UT"/>
    <n v="84107"/>
    <x v="302"/>
    <s v="Subchapter S Corporation"/>
    <s v="Asian"/>
    <s v="Female Owned"/>
    <s v="Non-Veteran"/>
    <m/>
    <n v="51"/>
    <d v="2020-04-15T00:00:00"/>
    <s v="Zions Bank, A Division of"/>
    <x v="0"/>
  </r>
  <r>
    <s v="c $1-2 million"/>
    <s v="RYDALCH ELECTRIC INC."/>
    <s v="Building Equipment Contractors"/>
    <s v="250 W PLYMOUTH AVE"/>
    <s v="SOUTH SALT LAKE CITY"/>
    <s v="UT"/>
    <n v="84115"/>
    <x v="20"/>
    <s v="Corporation"/>
    <s v="Unanswered"/>
    <s v="Male Owned"/>
    <s v="Non-Veteran"/>
    <m/>
    <n v="128"/>
    <d v="2020-04-13T00:00:00"/>
    <s v="Continental Bank"/>
    <x v="0"/>
  </r>
  <r>
    <s v="e $150,000-350,000"/>
    <s v="TDJ FINISHING LLC"/>
    <s v="Fabricated Metal Manufacturing"/>
    <s v="483 West 100 North"/>
    <s v="NORTH SALT LAKE CITY"/>
    <s v="UT"/>
    <n v="84054"/>
    <x v="62"/>
    <s v="Limited  Liability Company(LLC)"/>
    <s v="Unanswered"/>
    <s v="Male Owned"/>
    <s v="Non-Veteran"/>
    <m/>
    <n v="21"/>
    <d v="2020-05-03T00:00:00"/>
    <s v="Cross River Bank"/>
    <x v="0"/>
  </r>
  <r>
    <s v="e $150,000-350,000"/>
    <s v="NO LIMIT DRYWALL, INC"/>
    <s v="Residential Building Construction"/>
    <s v="136 W 200 N"/>
    <s v="EPHRAIM"/>
    <s v="UT"/>
    <n v="84627"/>
    <x v="7"/>
    <s v="Cooperative"/>
    <s v="Hispanic"/>
    <s v="Unanswered"/>
    <s v="Unanswered"/>
    <m/>
    <n v="30"/>
    <d v="2020-04-06T00:00:00"/>
    <s v="Cache Valley Bank"/>
    <x v="1"/>
  </r>
  <r>
    <s v="e $150,000-350,000"/>
    <s v="SURECAN INC."/>
    <s v="Plastics Manufacturing"/>
    <s v="2727 N Washington Blvd"/>
    <s v="OGDEN"/>
    <s v="UT"/>
    <n v="84414"/>
    <x v="53"/>
    <s v="Cooperative"/>
    <s v="Unanswered"/>
    <s v="Unanswered"/>
    <s v="Unanswered"/>
    <m/>
    <n v="61"/>
    <d v="2020-04-14T00:00:00"/>
    <s v="Bank of Utah"/>
    <x v="2"/>
  </r>
  <r>
    <s v="e $150,000-350,000"/>
    <s v="INSUR-WEST, INC."/>
    <s v="Insurance Agency"/>
    <s v="380 S 200 W"/>
    <s v="FARMINGTON"/>
    <s v="UT"/>
    <n v="84025"/>
    <x v="203"/>
    <s v="Cooperative"/>
    <s v="Unanswered"/>
    <s v="Unanswered"/>
    <s v="Unanswered"/>
    <m/>
    <n v="13"/>
    <d v="2020-04-11T00:00:00"/>
    <s v="Cache Valley Bank"/>
    <x v="3"/>
  </r>
  <r>
    <s v="e $150,000-350,000"/>
    <s v="TRIPLE C FARMS, LLC"/>
    <s v="Crop Production"/>
    <s v="PO Box 360128"/>
    <s v="HOLDEN"/>
    <s v="UT"/>
    <n v="84636"/>
    <x v="459"/>
    <s v="Corporation"/>
    <s v="White"/>
    <s v="Male Owned"/>
    <s v="Non-Veteran"/>
    <m/>
    <n v="28"/>
    <d v="2020-04-14T00:00:00"/>
    <s v="Mountain America FCU"/>
    <x v="4"/>
  </r>
  <r>
    <s v="e $150,000-350,000"/>
    <s v="SUNSHINE GREENHOUSES"/>
    <s v="Crop Production"/>
    <s v="384 SOUTH LAKEVIEW PKWY"/>
    <s v="PROVO"/>
    <s v="UT"/>
    <n v="84601"/>
    <x v="460"/>
    <s v="Corporation"/>
    <s v="Unanswered"/>
    <s v="Unanswered"/>
    <s v="Unanswered"/>
    <m/>
    <m/>
    <d v="2020-05-03T00:00:00"/>
    <s v="Wells Fargo Bank, National Association"/>
    <x v="5"/>
  </r>
  <r>
    <s v="e $150,000-350,000"/>
    <s v="CHANSHARE SELECT, INC."/>
    <s v="Crop Production"/>
    <s v="10785 W 12800 N"/>
    <s v="TREMONTON"/>
    <s v="UT"/>
    <n v="84337"/>
    <x v="461"/>
    <s v="Corporation"/>
    <s v="Unanswered"/>
    <s v="Unanswered"/>
    <s v="Unanswered"/>
    <m/>
    <n v="24"/>
    <d v="2020-04-27T00:00:00"/>
    <s v="Cache Valley Bank"/>
    <x v="6"/>
  </r>
  <r>
    <s v="d $350,000-1 million"/>
    <s v="PRODUCERS LIVESTOCK MARKETING ASSOCIATION"/>
    <s v="Cattle Ranching &amp; Farming"/>
    <s v="230 West Center Street"/>
    <s v="LAYTON"/>
    <s v="UT"/>
    <n v="84041"/>
    <x v="462"/>
    <s v="Corporation"/>
    <s v="Unanswered"/>
    <s v="Unanswered"/>
    <s v="Unanswered"/>
    <m/>
    <n v="182"/>
    <d v="2020-04-14T00:00:00"/>
    <s v="CoBank ACB"/>
    <x v="7"/>
  </r>
  <r>
    <s v="c $1-2 million"/>
    <s v="SELECT SIRES MIDAMERICA, INC."/>
    <s v="Cattle Ranching &amp; Farming"/>
    <s v="833 west 400 north"/>
    <s v="LOGAN"/>
    <s v="UT"/>
    <n v="84321"/>
    <x v="462"/>
    <s v="Corporation"/>
    <s v="Unanswered"/>
    <s v="Unanswered"/>
    <s v="Unanswered"/>
    <m/>
    <n v="118"/>
    <d v="2020-04-13T00:00:00"/>
    <s v="Zions Bank, A Division of"/>
    <x v="8"/>
  </r>
  <r>
    <s v="d $350,000-1 million"/>
    <s v="SUNSET DAIRY, INC."/>
    <s v="Cattle Ranching &amp; Farming"/>
    <s v="1240 N 5600 W"/>
    <s v="CORINNE"/>
    <s v="UT"/>
    <n v="84307"/>
    <x v="463"/>
    <s v="Corporation"/>
    <s v="Unanswered"/>
    <s v="Unanswered"/>
    <s v="Unanswered"/>
    <m/>
    <n v="75"/>
    <d v="2020-04-06T00:00:00"/>
    <s v="Glacier Bank"/>
    <x v="9"/>
  </r>
  <r>
    <s v="e $150,000-350,000"/>
    <s v="GDS CORPORATION"/>
    <s v="Cattle Ranching &amp; Farming"/>
    <s v="351 W 900 N"/>
    <s v="SPRINGVILLE"/>
    <s v="UT"/>
    <n v="84663"/>
    <x v="463"/>
    <s v="Corporation"/>
    <s v="Unanswered"/>
    <s v="Unanswered"/>
    <s v="Unanswered"/>
    <m/>
    <n v="11"/>
    <d v="2020-04-08T00:00:00"/>
    <s v="Central Bank"/>
    <x v="10"/>
  </r>
  <r>
    <s v="c $1-2 million"/>
    <s v="OAKDELL EGG FARMS, INC."/>
    <s v="Poultry &amp; Egg Production"/>
    <s v="1011 W 400 N Ste 100"/>
    <s v="LOGAN"/>
    <s v="UT"/>
    <n v="84321"/>
    <x v="464"/>
    <s v="Corporation"/>
    <s v="Unanswered"/>
    <s v="Unanswered"/>
    <s v="Unanswered"/>
    <m/>
    <n v="110"/>
    <d v="2020-04-27T00:00:00"/>
    <s v="Altabank"/>
    <x v="8"/>
  </r>
  <r>
    <s v="d $350,000-1 million"/>
    <s v="SHEPHERD'S PROCESSED EGGS"/>
    <s v="Poultry &amp; Egg Production"/>
    <s v="3502 WEST 6400 SOUTH"/>
    <s v="SPANISH FORK"/>
    <s v="UT"/>
    <n v="84660"/>
    <x v="464"/>
    <s v="Corporation"/>
    <s v="Unanswered"/>
    <s v="Male Owned"/>
    <s v="Unanswered"/>
    <m/>
    <n v="81"/>
    <d v="2020-04-10T00:00:00"/>
    <s v="Central Bank"/>
    <x v="11"/>
  </r>
  <r>
    <s v="d $350,000-1 million"/>
    <s v="OCEAN STAR INTERNATIONAL, INC."/>
    <s v="Acquaculture"/>
    <s v="65 North Stone Road"/>
    <s v="SNOWVILLE"/>
    <s v="UT"/>
    <n v="84336"/>
    <x v="465"/>
    <s v="Corporation"/>
    <s v="Unanswered"/>
    <s v="Unanswered"/>
    <s v="Unanswered"/>
    <m/>
    <n v="40"/>
    <d v="2020-04-28T00:00:00"/>
    <s v="Zions Bank, A Division of"/>
    <x v="12"/>
  </r>
  <r>
    <s v="d $350,000-1 million"/>
    <s v="BEAR RIVER VALLEY CO-OP"/>
    <s v="Crop Production Support"/>
    <s v="2780 N 4800 W"/>
    <s v="CORINNE"/>
    <s v="UT"/>
    <n v="84307"/>
    <x v="466"/>
    <s v="Corporation"/>
    <s v="Unanswered"/>
    <s v="Male Owned"/>
    <s v="Unanswered"/>
    <m/>
    <n v="75"/>
    <d v="2020-04-14T00:00:00"/>
    <s v="D. L. Evans Bank"/>
    <x v="9"/>
  </r>
  <r>
    <s v="e $150,000-350,000"/>
    <s v="ALLRED ORCHARDS, INC."/>
    <s v="Crop Production Support"/>
    <s v="11497 South Goosenest Drive"/>
    <s v="PAYSON"/>
    <s v="UT"/>
    <n v="84651"/>
    <x v="467"/>
    <s v="Corporation"/>
    <s v="Unanswered"/>
    <s v="Unanswered"/>
    <s v="Unanswered"/>
    <m/>
    <n v="19"/>
    <d v="2020-05-10T00:00:00"/>
    <s v="Zions Bank, A Division of"/>
    <x v="13"/>
  </r>
  <r>
    <s v="e $150,000-350,000"/>
    <s v="WOOD 'N HORSES, INC"/>
    <s v="Animal Production Support"/>
    <s v="1125 Station Loop Road"/>
    <s v="PARK CITY"/>
    <s v="UT"/>
    <n v="84098"/>
    <x v="468"/>
    <s v="Corporation"/>
    <s v="Unanswered"/>
    <s v="Male Owned"/>
    <s v="Non-Veteran"/>
    <m/>
    <n v="51"/>
    <d v="2020-04-13T00:00:00"/>
    <s v="Readycap Lending, LLC"/>
    <x v="14"/>
  </r>
  <r>
    <s v="e $150,000-350,000"/>
    <s v="PRODUCTION LOGGING SERVICES, INC."/>
    <s v="Oil &amp; Gas Extraction"/>
    <s v="1340 E 1100 S"/>
    <s v="VERNAL"/>
    <s v="UT"/>
    <n v="84078"/>
    <x v="469"/>
    <s v="Corporation"/>
    <s v="Unanswered"/>
    <s v="Unanswered"/>
    <s v="Unanswered"/>
    <m/>
    <n v="12"/>
    <d v="2020-04-14T00:00:00"/>
    <s v="Zions Bank, A Division of"/>
    <x v="15"/>
  </r>
  <r>
    <s v="b $2-5 million"/>
    <s v="BLUE MOUNTAIN ENERGY, INC."/>
    <s v="Coal Mining"/>
    <s v="10714 South Jordan Gateway"/>
    <s v="SOUTH JORDAN"/>
    <s v="UT"/>
    <n v="84095"/>
    <x v="470"/>
    <s v="Corporation"/>
    <s v="Unanswered"/>
    <s v="Unanswered"/>
    <s v="Unanswered"/>
    <m/>
    <n v="179"/>
    <d v="2020-04-15T00:00:00"/>
    <s v="Zions Bank, A Division of"/>
    <x v="16"/>
  </r>
  <r>
    <s v="d $350,000-1 million"/>
    <s v="GILBERT DEVELOPMENT CORPORATION"/>
    <s v="Metal Ore Mining"/>
    <s v="6249 W Gilbert Industrial Court"/>
    <s v="HURRICANE"/>
    <s v="UT"/>
    <n v="84737"/>
    <x v="471"/>
    <s v="Corporation"/>
    <s v="Unanswered"/>
    <s v="Unanswered"/>
    <s v="Unanswered"/>
    <m/>
    <n v="58"/>
    <d v="2020-04-13T00:00:00"/>
    <s v="Zions Bank, A Division of"/>
    <x v="17"/>
  </r>
  <r>
    <s v="d $350,000-1 million"/>
    <s v="LAKEVIEW ROCK PRODUCTS INC"/>
    <s v="Mineral Mining &amp; Quarrying"/>
    <s v="900 N REDWOOD RD"/>
    <s v="NORTH SALT LAKE"/>
    <s v="UT"/>
    <n v="84054"/>
    <x v="472"/>
    <s v="Corporation"/>
    <s v="Unanswered"/>
    <s v="Unanswered"/>
    <s v="Unanswered"/>
    <m/>
    <n v="49"/>
    <d v="2020-04-09T00:00:00"/>
    <s v="Bank of Utah"/>
    <x v="0"/>
  </r>
  <r>
    <s v="b $2-5 million"/>
    <s v="REDMOND, INCORPORATED"/>
    <s v="Mineral Mining &amp; Quarrying"/>
    <s v="475 W 910 S"/>
    <s v="HEBER CITY"/>
    <s v="UT"/>
    <n v="84032"/>
    <x v="473"/>
    <s v="Corporation"/>
    <s v="Unanswered"/>
    <s v="Male Owned"/>
    <s v="Non-Veteran"/>
    <m/>
    <n v="348"/>
    <d v="2020-04-13T00:00:00"/>
    <s v="KeyBank National Association"/>
    <x v="18"/>
  </r>
  <r>
    <s v="d $350,000-1 million"/>
    <s v="AZOMITE MINERAL PRODUCTS, INC"/>
    <s v="Mineral Mining &amp; Quarrying"/>
    <s v="645 North Main Street"/>
    <s v="NEPHI"/>
    <s v="UT"/>
    <n v="84648"/>
    <x v="473"/>
    <s v="Corporation"/>
    <s v="White"/>
    <s v="Unanswered"/>
    <s v="Unanswered"/>
    <m/>
    <n v="29"/>
    <d v="2020-04-15T00:00:00"/>
    <s v="Zions Bank, A Division of"/>
    <x v="19"/>
  </r>
  <r>
    <s v="c $1-2 million"/>
    <s v="AMERICAN GILSONITE COMPANY"/>
    <s v="Mineral Mining &amp; Quarrying"/>
    <s v="29950 S Bonanza Hwy"/>
    <s v="BONANZA"/>
    <s v="UT"/>
    <n v="84008"/>
    <x v="474"/>
    <s v="Corporation"/>
    <s v="Unanswered"/>
    <s v="Unanswered"/>
    <s v="Unanswered"/>
    <m/>
    <n v="53"/>
    <d v="2020-04-14T00:00:00"/>
    <s v="Zions Bank, A Division of"/>
    <x v="20"/>
  </r>
  <r>
    <s v="e $150,000-350,000"/>
    <s v="BOLINDER RESOURCES LLC"/>
    <s v="Mineral Mining &amp; Quarrying"/>
    <s v="1830 W. HWY 112"/>
    <s v="TOOELE"/>
    <s v="UT"/>
    <n v="84074"/>
    <x v="474"/>
    <s v="Corporation"/>
    <s v="Unanswered"/>
    <s v="Unanswered"/>
    <s v="Unanswered"/>
    <m/>
    <m/>
    <d v="2020-05-03T00:00:00"/>
    <s v="Wells Fargo Bank, National Association"/>
    <x v="21"/>
  </r>
  <r>
    <s v="e $150,000-350,000"/>
    <s v="RICCARDELLI CONSULTING SERVICES INC."/>
    <s v="Mining Support Activities"/>
    <s v="3375 Mayflower Ave STE B"/>
    <s v="LEHI"/>
    <s v="UT"/>
    <n v="84043"/>
    <x v="475"/>
    <s v="Corporation"/>
    <s v="Unanswered"/>
    <s v="Unanswered"/>
    <s v="Unanswered"/>
    <m/>
    <n v="14"/>
    <d v="2020-04-09T00:00:00"/>
    <s v="Capital Community Bank"/>
    <x v="22"/>
  </r>
  <r>
    <s v="e $150,000-350,000"/>
    <s v="GREYROCK CEMENTING, INC."/>
    <s v="Mining Support Activities"/>
    <s v="2284 West 2000 South"/>
    <s v="ROOSEVELT"/>
    <s v="UT"/>
    <n v="84066"/>
    <x v="475"/>
    <s v="Corporation"/>
    <s v="Unanswered"/>
    <s v="Unanswered"/>
    <s v="Unanswered"/>
    <m/>
    <n v="10"/>
    <d v="2020-04-29T00:00:00"/>
    <s v="Mountain America FCU"/>
    <x v="23"/>
  </r>
  <r>
    <s v="e $150,000-350,000"/>
    <s v="MILES WELL SERVICE, INC"/>
    <s v="Mining Support Activities"/>
    <s v="2284 W 2000 S"/>
    <s v="ROOSEVELT"/>
    <s v="UT"/>
    <n v="84066"/>
    <x v="475"/>
    <s v="Corporation"/>
    <s v="Unanswered"/>
    <s v="Unanswered"/>
    <s v="Unanswered"/>
    <m/>
    <n v="17"/>
    <d v="2020-04-11T00:00:00"/>
    <s v="Mountain America FCU"/>
    <x v="23"/>
  </r>
  <r>
    <s v="d $350,000-1 million"/>
    <s v="SUPERIOR DRILLING PRODUCTS, INC"/>
    <s v="Mining Support Activities"/>
    <s v="1583 South 1700 West"/>
    <s v="VERNAL"/>
    <s v="UT"/>
    <n v="84078"/>
    <x v="475"/>
    <s v="Corporation"/>
    <s v="White"/>
    <s v="Male Owned"/>
    <s v="Non-Veteran"/>
    <m/>
    <n v="53"/>
    <d v="2020-04-14T00:00:00"/>
    <s v="Zions Bank, A Division of"/>
    <x v="15"/>
  </r>
  <r>
    <s v="d $350,000-1 million"/>
    <s v="E &amp; B OILFIELD SERVICES INC"/>
    <s v="Mining Support Activities"/>
    <s v="1798 W 3250 N"/>
    <s v="ROOSEVELT"/>
    <s v="UT"/>
    <n v="84066"/>
    <x v="305"/>
    <s v="Corporation"/>
    <s v="White"/>
    <s v="Male Owned"/>
    <s v="Veteran"/>
    <m/>
    <n v="49"/>
    <d v="2020-04-10T00:00:00"/>
    <s v="Zions Bank, A Division of"/>
    <x v="23"/>
  </r>
  <r>
    <s v="d $350,000-1 million"/>
    <s v="RBS TOOLS INC"/>
    <s v="Mining Support Activities"/>
    <s v="2000 West Hwy 40"/>
    <s v="ROOSEVELT"/>
    <s v="UT"/>
    <n v="84066"/>
    <x v="305"/>
    <s v="Corporation"/>
    <s v="Unanswered"/>
    <s v="Male Owned"/>
    <s v="Unanswered"/>
    <m/>
    <n v="17"/>
    <d v="2020-04-09T00:00:00"/>
    <s v="Zions Bank, A Division of"/>
    <x v="23"/>
  </r>
  <r>
    <s v="e $150,000-350,000"/>
    <s v="B&amp;B ROUSTABOUT, INC."/>
    <s v="Mining Support Activities"/>
    <s v="1081 East 135 South"/>
    <s v="VERNAL"/>
    <s v="UT"/>
    <n v="84078"/>
    <x v="305"/>
    <s v="Corporation"/>
    <s v="Unanswered"/>
    <s v="Unanswered"/>
    <s v="Unanswered"/>
    <m/>
    <n v="7"/>
    <d v="2020-04-12T00:00:00"/>
    <s v="Zions Bank, A Division of"/>
    <x v="15"/>
  </r>
  <r>
    <s v="e $150,000-350,000"/>
    <s v="EXTREME WIRELINE, INC."/>
    <s v="Mining Support Activities"/>
    <s v="1608 E 500 S"/>
    <s v="VERNAL"/>
    <s v="UT"/>
    <n v="84078"/>
    <x v="305"/>
    <s v="Corporation"/>
    <s v="White"/>
    <s v="Male Owned"/>
    <s v="Non-Veteran"/>
    <m/>
    <n v="11"/>
    <d v="2020-04-14T00:00:00"/>
    <s v="Zions Bank, A Division of"/>
    <x v="15"/>
  </r>
  <r>
    <s v="e $150,000-350,000"/>
    <s v="JRH CONTRACTING, INC."/>
    <s v="Mining Support Activities"/>
    <s v="1945 E 1500 S"/>
    <s v="VERNAL"/>
    <s v="UT"/>
    <n v="84078"/>
    <x v="305"/>
    <s v="Corporation"/>
    <s v="Unanswered"/>
    <s v="Unanswered"/>
    <s v="Unanswered"/>
    <m/>
    <n v="80"/>
    <d v="2020-05-03T00:00:00"/>
    <s v="Zions Bank, A Division of"/>
    <x v="15"/>
  </r>
  <r>
    <s v="e $150,000-350,000"/>
    <s v="MERKLEY OILFIELD SERVICE, INC"/>
    <s v="Mining Support Activities"/>
    <s v="1281 E 1000 S"/>
    <s v="VERNAL"/>
    <s v="UT"/>
    <n v="84078"/>
    <x v="305"/>
    <s v="Corporation"/>
    <s v="White"/>
    <s v="Female Owned"/>
    <s v="Non-Veteran"/>
    <m/>
    <n v="8"/>
    <d v="2020-04-15T00:00:00"/>
    <s v="Zions Bank, A Division of"/>
    <x v="15"/>
  </r>
  <r>
    <s v="e $150,000-350,000"/>
    <s v="SHOCKCO OIL TOOLS INC"/>
    <s v="Mining Support Activities"/>
    <s v="1661N Hilltop Dr"/>
    <s v="VERNAL"/>
    <s v="UT"/>
    <n v="84078"/>
    <x v="305"/>
    <s v="Corporation"/>
    <s v="White"/>
    <s v="Female Owned"/>
    <s v="Non-Veteran"/>
    <m/>
    <n v="10"/>
    <d v="2020-04-15T00:00:00"/>
    <s v="Zions Bank, A Division of"/>
    <x v="15"/>
  </r>
  <r>
    <s v="e $150,000-350,000"/>
    <s v="LEON ROSS DRILLING &amp; CONSTRUCT"/>
    <s v="Mining Support Activities"/>
    <s v="P.O. Box 757"/>
    <s v="ROOSEVELT"/>
    <s v="UT"/>
    <n v="84066"/>
    <x v="306"/>
    <s v="Corporation"/>
    <s v="White"/>
    <s v="Male Owned"/>
    <s v="Non-Veteran"/>
    <m/>
    <n v="21"/>
    <d v="2020-04-14T00:00:00"/>
    <s v="Mountain America FCU"/>
    <x v="23"/>
  </r>
  <r>
    <s v="e $150,000-350,000"/>
    <s v="PROVO MINING &amp; CONSTRUCTION, INC"/>
    <s v="Mining Support Activities"/>
    <s v="457 North Main Street"/>
    <s v="SPANISH FORK"/>
    <s v="UT"/>
    <n v="84660"/>
    <x v="306"/>
    <s v="Corporation"/>
    <s v="Unanswered"/>
    <s v="Unanswered"/>
    <s v="Unanswered"/>
    <m/>
    <n v="14"/>
    <d v="2020-04-15T00:00:00"/>
    <s v="Zions Bank, A Division of"/>
    <x v="11"/>
  </r>
  <r>
    <s v="b $2-5 million"/>
    <s v="DESERET GENERATION &amp; TRANSMISSION CO-OPERATIVE"/>
    <s v="Electric Power Generation &amp; Transmission"/>
    <s v="10714 South Jordan Gateway"/>
    <s v="SOUTH JORDAN"/>
    <s v="UT"/>
    <n v="84095"/>
    <x v="476"/>
    <s v="Corporation"/>
    <s v="Unanswered"/>
    <s v="Unanswered"/>
    <s v="Unanswered"/>
    <m/>
    <n v="122"/>
    <d v="2020-04-16T00:00:00"/>
    <s v="Zions Bank, A Division of"/>
    <x v="16"/>
  </r>
  <r>
    <s v="e $150,000-350,000"/>
    <s v="TRI-STATE ELECTRIC &amp; UTILITY, INC."/>
    <s v="Electric Power Generation &amp; Transmission"/>
    <s v="2302 E PASTURE DR"/>
    <s v="SAINT GEORGE"/>
    <s v="UT"/>
    <n v="84790"/>
    <x v="477"/>
    <s v="Corporation"/>
    <s v="White"/>
    <s v="Female Owned"/>
    <s v="Unanswered"/>
    <m/>
    <n v="17"/>
    <d v="2020-04-05T00:00:00"/>
    <s v="Cache Valley Bank"/>
    <x v="24"/>
  </r>
  <r>
    <s v="c $1-2 million"/>
    <s v="MOON LAKE ELECTRIC ASSOCIATION, INC"/>
    <s v="Electric Power Generation &amp; Transmission"/>
    <s v="800 W US Hwy 40"/>
    <s v="ROOSEVELT"/>
    <s v="UT"/>
    <n v="84066"/>
    <x v="478"/>
    <s v="Corporation"/>
    <s v="Unanswered"/>
    <s v="Unanswered"/>
    <s v="Unanswered"/>
    <m/>
    <n v="90"/>
    <d v="2020-04-15T00:00:00"/>
    <s v="Zions Bank, A Division of"/>
    <x v="23"/>
  </r>
  <r>
    <s v="e $150,000-350,000"/>
    <s v="ECOVAP, INC."/>
    <s v="Water, Gas &amp; Irrigation"/>
    <s v="3214 N. University Ave., Ste. 133"/>
    <s v="PROVO"/>
    <s v="UT"/>
    <n v="84604"/>
    <x v="307"/>
    <s v="Corporation"/>
    <s v="Unanswered"/>
    <s v="Unanswered"/>
    <s v="Unanswered"/>
    <m/>
    <n v="21"/>
    <d v="2020-04-05T00:00:00"/>
    <s v="City National Bank"/>
    <x v="5"/>
  </r>
  <r>
    <s v="e $150,000-350,000"/>
    <s v="PARISH CONSTRUCTION COMPANY INC"/>
    <s v="Residential Building Construction"/>
    <s v="1265 E 300 N"/>
    <s v="AMERICAN FORK"/>
    <s v="UT"/>
    <n v="84003"/>
    <x v="7"/>
    <s v="Corporation"/>
    <s v="Unanswered"/>
    <s v="Unanswered"/>
    <s v="Unanswered"/>
    <m/>
    <n v="29"/>
    <d v="2020-04-29T00:00:00"/>
    <s v="Cache Valley Bank"/>
    <x v="25"/>
  </r>
  <r>
    <s v="e $150,000-350,000"/>
    <s v="CAP-TONE, INC."/>
    <s v="Residential Building Construction"/>
    <s v="1265 E 300 N"/>
    <s v="AMERICAN FORK"/>
    <s v="UT"/>
    <n v="84003"/>
    <x v="7"/>
    <s v="Corporation"/>
    <s v="Unanswered"/>
    <s v="Unanswered"/>
    <s v="Unanswered"/>
    <m/>
    <n v="29"/>
    <d v="2020-04-10T00:00:00"/>
    <s v="Central Bank"/>
    <x v="25"/>
  </r>
  <r>
    <s v="e $150,000-350,000"/>
    <s v="TUSHAR CONTRACTING INC"/>
    <s v="Residential Building Construction"/>
    <s v="171 South Main Street"/>
    <s v="BEAVER"/>
    <s v="UT"/>
    <n v="84713"/>
    <x v="7"/>
    <s v="Corporation"/>
    <s v="Unanswered"/>
    <s v="Unanswered"/>
    <s v="Unanswered"/>
    <m/>
    <n v="21"/>
    <d v="2020-04-06T00:00:00"/>
    <s v="Utah Independent Bank"/>
    <x v="26"/>
  </r>
  <r>
    <s v="e $150,000-350,000"/>
    <s v="ARTISTIC BUILDERS INC"/>
    <s v="Residential Building Construction"/>
    <s v="4602 SUNSET WAY"/>
    <s v="BOUNTIFUL"/>
    <s v="UT"/>
    <n v="84010"/>
    <x v="7"/>
    <s v="Corporation"/>
    <s v="Unanswered"/>
    <s v="Male Owned"/>
    <s v="Non-Veteran"/>
    <m/>
    <n v="17"/>
    <d v="2020-04-07T00:00:00"/>
    <s v="Cyprus FCU"/>
    <x v="27"/>
  </r>
  <r>
    <s v="e $150,000-350,000"/>
    <s v="RAINEY HOMES, INC."/>
    <s v="Residential Building Construction"/>
    <s v="259 E 500 S"/>
    <s v="BOUNTIFUL"/>
    <s v="UT"/>
    <n v="84010"/>
    <x v="7"/>
    <s v="Corporation"/>
    <s v="Unanswered"/>
    <s v="Male Owned"/>
    <s v="Non-Veteran"/>
    <m/>
    <n v="16"/>
    <d v="2020-04-07T00:00:00"/>
    <s v="Goldenwest FCU"/>
    <x v="27"/>
  </r>
  <r>
    <s v="e $150,000-350,000"/>
    <s v="TIMBERHAWK INC"/>
    <s v="Residential Building Construction"/>
    <s v="1180 E Ashdown Forest Road"/>
    <s v="CEDAR CITY"/>
    <s v="UT"/>
    <n v="84721"/>
    <x v="7"/>
    <s v="Corporation"/>
    <s v="Unanswered"/>
    <s v="Male Owned"/>
    <s v="Non-Veteran"/>
    <m/>
    <n v="14"/>
    <d v="2020-04-05T00:00:00"/>
    <s v="Cache Valley Bank"/>
    <x v="28"/>
  </r>
  <r>
    <s v="c $1-2 million"/>
    <s v="FIELDSTONE CONSTRUCTION AND MANAGEMENT SERVICES, INC."/>
    <s v="Residential Building Construction"/>
    <s v="12896 Pony Express Road Suite 400"/>
    <s v="DRAPER"/>
    <s v="UT"/>
    <n v="84020"/>
    <x v="7"/>
    <s v="Corporation"/>
    <s v="Unanswered"/>
    <s v="Unanswered"/>
    <s v="Unanswered"/>
    <m/>
    <n v="70"/>
    <d v="2020-04-13T00:00:00"/>
    <s v="Zions Bank, A Division of"/>
    <x v="29"/>
  </r>
  <r>
    <s v="e $150,000-350,000"/>
    <s v="MOUNTAIN VISTA DEVELOPMENT, INC."/>
    <s v="Residential Building Construction"/>
    <s v="668 East 12225 South Suite 201"/>
    <s v="DRAPER"/>
    <s v="UT"/>
    <n v="84020"/>
    <x v="7"/>
    <s v="Corporation"/>
    <s v="Unanswered"/>
    <s v="Unanswered"/>
    <s v="Unanswered"/>
    <m/>
    <n v="10"/>
    <d v="2020-04-15T00:00:00"/>
    <s v="Zions Bank, A Division of"/>
    <x v="29"/>
  </r>
  <r>
    <s v="e $150,000-350,000"/>
    <s v="TRI - CITY CONSTRUCTION, INC"/>
    <s v="Residential Building Construction"/>
    <s v="78 West 13775 South, STE. 1"/>
    <s v="DRAPER"/>
    <s v="UT"/>
    <n v="84020"/>
    <x v="7"/>
    <s v="Corporation"/>
    <s v="Unanswered"/>
    <s v="Male Owned"/>
    <s v="Non-Veteran"/>
    <m/>
    <n v="120"/>
    <d v="2020-05-03T00:00:00"/>
    <s v="Zions Bank, A Division of"/>
    <x v="29"/>
  </r>
  <r>
    <s v="d $350,000-1 million"/>
    <s v="KARTCHNER INC"/>
    <s v="Residential Building Construction"/>
    <s v="601 W 1700 S Bldg B"/>
    <s v="LOGAN"/>
    <s v="UT"/>
    <n v="84321"/>
    <x v="7"/>
    <s v="Corporation"/>
    <s v="Unanswered"/>
    <s v="Unanswered"/>
    <s v="Unanswered"/>
    <m/>
    <n v="34"/>
    <d v="2020-04-09T00:00:00"/>
    <s v="Bank of Utah"/>
    <x v="8"/>
  </r>
  <r>
    <s v="e $150,000-350,000"/>
    <s v="TERRY GEORGE CONSTRUCTION INC"/>
    <s v="Residential Building Construction"/>
    <s v="8735 West 3500 South"/>
    <s v="MAGNA"/>
    <s v="UT"/>
    <n v="84044"/>
    <x v="7"/>
    <s v="Corporation"/>
    <s v="Unanswered"/>
    <s v="Unanswered"/>
    <s v="Unanswered"/>
    <m/>
    <n v="19"/>
    <d v="2020-04-16T00:00:00"/>
    <s v="Zions Bank, A Division of"/>
    <x v="30"/>
  </r>
  <r>
    <s v="d $350,000-1 million"/>
    <s v="UTAH HOME BUILDING COMPANY"/>
    <s v="Residential Building Construction"/>
    <s v="4682 SOUTH 150 WEST"/>
    <s v="MURRAY"/>
    <s v="UT"/>
    <n v="84107"/>
    <x v="7"/>
    <s v="Corporation"/>
    <s v="White"/>
    <s v="Male Owned"/>
    <s v="Non-Veteran"/>
    <m/>
    <n v="66"/>
    <d v="2020-04-04T00:00:00"/>
    <s v="Meadows Bank"/>
    <x v="31"/>
  </r>
  <r>
    <s v="c $1-2 million"/>
    <s v="ACME CONSTRUCTION, INC."/>
    <s v="Residential Building Construction"/>
    <s v="170 S 1200 W"/>
    <s v="NORTH SALT LAKE"/>
    <s v="UT"/>
    <n v="84054"/>
    <x v="7"/>
    <s v="Corporation"/>
    <s v="Unanswered"/>
    <s v="Unanswered"/>
    <s v="Unanswered"/>
    <m/>
    <n v="95"/>
    <d v="2020-05-01T00:00:00"/>
    <s v="JPMorgan Chase Bank, National Association"/>
    <x v="0"/>
  </r>
  <r>
    <s v="e $150,000-350,000"/>
    <s v="STAR MOUNTAIN CONSTRUCTION INC"/>
    <s v="Residential Building Construction"/>
    <s v="495 W 5580 N"/>
    <s v="OAKLEY"/>
    <s v="UT"/>
    <n v="84055"/>
    <x v="7"/>
    <s v="Corporation"/>
    <s v="Unanswered"/>
    <s v="Unanswered"/>
    <s v="Unanswered"/>
    <m/>
    <n v="57"/>
    <d v="2020-05-01T00:00:00"/>
    <s v="JPMorgan Chase Bank, National Association"/>
    <x v="32"/>
  </r>
  <r>
    <s v="e $150,000-350,000"/>
    <s v="O'DRISCOLL CONSTRUCTORS, INC"/>
    <s v="Residential Building Construction"/>
    <s v="4275 N Newlane Rd"/>
    <s v="OAKLEY"/>
    <s v="UT"/>
    <n v="84055"/>
    <x v="7"/>
    <s v="Corporation"/>
    <s v="Unanswered"/>
    <s v="Unanswered"/>
    <s v="Unanswered"/>
    <m/>
    <n v="20"/>
    <d v="2020-04-09T00:00:00"/>
    <s v="Mountain America FCU"/>
    <x v="32"/>
  </r>
  <r>
    <s v="e $150,000-350,000"/>
    <s v="NORMAN CONSTRUCTION, INC."/>
    <s v="Residential Building Construction"/>
    <s v="6421 N Business Park Loop Rd, Unit D"/>
    <s v="PARK CITY"/>
    <s v="UT"/>
    <n v="84098"/>
    <x v="7"/>
    <s v="Corporation"/>
    <s v="Unanswered"/>
    <s v="Unanswered"/>
    <s v="Unanswered"/>
    <m/>
    <n v="5"/>
    <d v="2020-04-09T00:00:00"/>
    <s v="Glacier Bank"/>
    <x v="14"/>
  </r>
  <r>
    <s v="e $150,000-350,000"/>
    <s v="BLACKDOG BUILDERS INC."/>
    <s v="Residential Building Construction"/>
    <s v="4376 Forestdale Dr"/>
    <s v="PARK CITY"/>
    <s v="UT"/>
    <n v="84098"/>
    <x v="7"/>
    <s v="Corporation"/>
    <s v="Unanswered"/>
    <s v="Male Owned"/>
    <s v="Non-Veteran"/>
    <m/>
    <n v="140"/>
    <d v="2020-05-03T00:00:00"/>
    <s v="Zions Bank, A Division of"/>
    <x v="14"/>
  </r>
  <r>
    <s v="e $150,000-350,000"/>
    <s v="LADMARK COMPANIES, INC."/>
    <s v="Residential Building Construction"/>
    <s v="1670 S HIGHWAY 165 #101"/>
    <s v="PROVIDENCE"/>
    <s v="UT"/>
    <n v="84332"/>
    <x v="7"/>
    <s v="Corporation"/>
    <s v="White"/>
    <s v="Male Owned"/>
    <s v="Non-Veteran"/>
    <m/>
    <n v="34"/>
    <d v="2020-04-04T00:00:00"/>
    <s v="Cache Valley Bank"/>
    <x v="33"/>
  </r>
  <r>
    <s v="d $350,000-1 million"/>
    <s v="UTOPIA CONSTRUCTION"/>
    <s v="Residential Building Construction"/>
    <s v="3178 West 14750 South"/>
    <s v="RIVERTON"/>
    <s v="UT"/>
    <n v="84065"/>
    <x v="7"/>
    <s v="Corporation"/>
    <s v="Unanswered"/>
    <s v="Male Owned"/>
    <s v="Non-Veteran"/>
    <m/>
    <n v="400"/>
    <d v="2020-05-03T00:00:00"/>
    <s v="Zions Bank, A Division of"/>
    <x v="34"/>
  </r>
  <r>
    <s v="e $150,000-350,000"/>
    <s v="AJ CONSTRUCTION INC"/>
    <s v="Residential Building Construction"/>
    <s v="265 W TABERNACLE SUITE 200"/>
    <s v="SAINT GEORGE"/>
    <s v="UT"/>
    <n v="84770"/>
    <x v="7"/>
    <s v="Corporation"/>
    <s v="Unanswered"/>
    <s v="Unanswered"/>
    <s v="Unanswered"/>
    <m/>
    <n v="16"/>
    <d v="2020-04-04T00:00:00"/>
    <s v="Cache Valley Bank"/>
    <x v="24"/>
  </r>
  <r>
    <s v="e $150,000-350,000"/>
    <s v="S&amp;S CONSTRUCTION INC"/>
    <s v="Residential Building Construction"/>
    <s v="1363 E 170 S SUITE 301"/>
    <s v="SAINT GEORGE"/>
    <s v="UT"/>
    <n v="84790"/>
    <x v="7"/>
    <s v="Corporation"/>
    <s v="Unanswered"/>
    <s v="Unanswered"/>
    <s v="Unanswered"/>
    <m/>
    <n v="23"/>
    <d v="2020-04-06T00:00:00"/>
    <s v="State Bank of Southern Utah"/>
    <x v="24"/>
  </r>
  <r>
    <s v="e $150,000-350,000"/>
    <s v="REGAL HOMES, L.C."/>
    <s v="Residential Building Construction"/>
    <s v="9216 S Wasatch Blvd"/>
    <s v="SANDY"/>
    <s v="UT"/>
    <n v="84093"/>
    <x v="7"/>
    <s v="Corporation"/>
    <s v="Unanswered"/>
    <s v="Male Owned"/>
    <s v="Unanswered"/>
    <m/>
    <n v="18"/>
    <d v="2020-04-03T00:00:00"/>
    <s v="Celtic Bank Corporation"/>
    <x v="35"/>
  </r>
  <r>
    <s v="e $150,000-350,000"/>
    <s v="GORDON MILAR HOMES, INC."/>
    <s v="Residential Building Construction"/>
    <s v="2599 WEST ROYALTY LN"/>
    <s v="SOUTH JORDAN"/>
    <s v="UT"/>
    <n v="84095"/>
    <x v="7"/>
    <s v="Corporation"/>
    <s v="Unanswered"/>
    <s v="Unanswered"/>
    <s v="Unanswered"/>
    <m/>
    <n v="7"/>
    <d v="2020-04-14T00:00:00"/>
    <s v="Altabank"/>
    <x v="16"/>
  </r>
  <r>
    <s v="e $150,000-350,000"/>
    <s v="MIKE KLAUCK CONSTRUCTION COMPANY INC"/>
    <s v="Residential Building Construction"/>
    <s v="1180 N MOUNTAIN SPRINGS PKWY"/>
    <s v="SPRINGVILLE"/>
    <s v="UT"/>
    <n v="84663"/>
    <x v="7"/>
    <s v="Corporation"/>
    <s v="White"/>
    <s v="Male Owned"/>
    <s v="Unanswered"/>
    <m/>
    <n v="18"/>
    <d v="2020-04-07T00:00:00"/>
    <s v="Central Bank"/>
    <x v="10"/>
  </r>
  <r>
    <s v="e $150,000-350,000"/>
    <s v="LONE TREE REMOTE CAMPS, LLC"/>
    <s v="Residential Building Construction"/>
    <s v="2250 West Center Street"/>
    <s v="SPRINGVILLE"/>
    <s v="UT"/>
    <n v="84663"/>
    <x v="7"/>
    <s v="Corporation"/>
    <s v="Unanswered"/>
    <s v="Unanswered"/>
    <s v="Unanswered"/>
    <m/>
    <n v="200"/>
    <d v="2020-05-03T00:00:00"/>
    <s v="Zions Bank, A Division of"/>
    <x v="10"/>
  </r>
  <r>
    <s v="e $150,000-350,000"/>
    <s v="GTM BUILDERS, INC"/>
    <s v="Residential Building Construction"/>
    <s v="1676 Progress Way"/>
    <s v="TOOELE"/>
    <s v="UT"/>
    <n v="84074"/>
    <x v="7"/>
    <s v="Corporation"/>
    <s v="Unanswered"/>
    <s v="Unanswered"/>
    <s v="Unanswered"/>
    <m/>
    <n v="20"/>
    <d v="2020-04-10T00:00:00"/>
    <s v="First Utah Bank"/>
    <x v="21"/>
  </r>
  <r>
    <s v="e $150,000-350,000"/>
    <s v="STEARNS CONSTRUCTION INC"/>
    <s v="Residential Building Construction"/>
    <s v="2746 Pebble Acres Dr"/>
    <s v="VERNAL"/>
    <s v="UT"/>
    <n v="84078"/>
    <x v="7"/>
    <s v="Corporation"/>
    <s v="Unanswered"/>
    <s v="Unanswered"/>
    <s v="Unanswered"/>
    <m/>
    <n v="27"/>
    <d v="2020-04-15T00:00:00"/>
    <s v="Mountain America FCU"/>
    <x v="15"/>
  </r>
  <r>
    <s v="d $350,000-1 million"/>
    <s v="TITAN SHEET METAL, INC."/>
    <s v="Residential Building Construction"/>
    <s v="4208 West NIKE DR"/>
    <s v="WEST JORDAN"/>
    <s v="UT"/>
    <n v="84088"/>
    <x v="7"/>
    <s v="Corporation"/>
    <s v="Unanswered"/>
    <s v="Unanswered"/>
    <s v="Unanswered"/>
    <m/>
    <n v="225"/>
    <d v="2020-04-08T00:00:00"/>
    <s v="Bank of Utah"/>
    <x v="36"/>
  </r>
  <r>
    <s v="e $150,000-350,000"/>
    <s v="REID'S CONCRETE SERVICE INCORPERATED"/>
    <s v="Residential Building Construction"/>
    <s v="4234 W. 8370 S."/>
    <s v="WEST JORDAN"/>
    <s v="UT"/>
    <n v="84088"/>
    <x v="7"/>
    <s v="Corporation"/>
    <s v="Unanswered"/>
    <s v="Unanswered"/>
    <s v="Unanswered"/>
    <m/>
    <n v="0"/>
    <d v="2020-05-14T00:00:00"/>
    <s v="Wells Fargo Bank, National Association"/>
    <x v="36"/>
  </r>
  <r>
    <s v="c $1-2 million"/>
    <s v="NEWMAN CONSTRUCTION INC"/>
    <s v="Residential Building Construction"/>
    <s v="13331 S REDWOOD RD"/>
    <s v="RIVERTON"/>
    <s v="UT"/>
    <n v="84065"/>
    <x v="8"/>
    <s v="Corporation"/>
    <s v="Unanswered"/>
    <s v="Unanswered"/>
    <s v="Unanswered"/>
    <m/>
    <n v="95"/>
    <d v="2020-04-15T00:00:00"/>
    <s v="Bank of Utah"/>
    <x v="34"/>
  </r>
  <r>
    <s v="e $150,000-350,000"/>
    <s v="KNP CONSTRUCTION, INC."/>
    <s v="Residential Building Construction"/>
    <s v="4107 W Nike Dr"/>
    <s v="WEST JORDAN"/>
    <s v="UT"/>
    <n v="84088"/>
    <x v="8"/>
    <s v="Corporation"/>
    <s v="Unanswered"/>
    <s v="Unanswered"/>
    <s v="Unanswered"/>
    <m/>
    <n v="31"/>
    <d v="2020-04-27T00:00:00"/>
    <s v="Altabank"/>
    <x v="36"/>
  </r>
  <r>
    <s v="d $350,000-1 million"/>
    <s v="DAWSON HOMES, INC."/>
    <s v="Residential Building Construction"/>
    <s v="171 W. 200 S."/>
    <s v="CLEARFIELD"/>
    <s v="UT"/>
    <n v="84015"/>
    <x v="9"/>
    <s v="Corporation"/>
    <s v="Unanswered"/>
    <s v="Male Owned"/>
    <s v="Non-Veteran"/>
    <m/>
    <n v="57"/>
    <d v="2020-04-27T00:00:00"/>
    <s v="America First FCU"/>
    <x v="37"/>
  </r>
  <r>
    <s v="e $150,000-350,000"/>
    <s v="PETERSON BUILDERS, INC"/>
    <s v="Residential Building Construction"/>
    <s v="4794 2600 N"/>
    <s v="EDEN"/>
    <s v="UT"/>
    <n v="84310"/>
    <x v="9"/>
    <s v="Corporation"/>
    <s v="Unanswered"/>
    <s v="Unanswered"/>
    <s v="Unanswered"/>
    <m/>
    <n v="33"/>
    <d v="2020-04-15T00:00:00"/>
    <s v="Mountain America FCU"/>
    <x v="38"/>
  </r>
  <r>
    <s v="d $350,000-1 million"/>
    <s v="DESTINATION HOMES INC"/>
    <s v="Residential Building Construction"/>
    <s v="67 S MAIN ST 300"/>
    <s v="LAYTON"/>
    <s v="UT"/>
    <n v="84041"/>
    <x v="9"/>
    <s v="Corporation"/>
    <s v="White"/>
    <s v="Male Owned"/>
    <s v="Non-Veteran"/>
    <m/>
    <n v="48"/>
    <d v="2020-04-07T00:00:00"/>
    <s v="Goldenwest FCU"/>
    <x v="7"/>
  </r>
  <r>
    <s v="e $150,000-350,000"/>
    <s v="JAYDEE BARR CONSTRUCTION INC"/>
    <s v="Residential Building Construction"/>
    <s v="286 North 850 West"/>
    <s v="LOGAN"/>
    <s v="UT"/>
    <n v="84321"/>
    <x v="9"/>
    <s v="Corporation"/>
    <s v="Unanswered"/>
    <s v="Unanswered"/>
    <s v="Unanswered"/>
    <m/>
    <n v="13"/>
    <d v="2020-04-08T00:00:00"/>
    <s v="Cache Valley Bank"/>
    <x v="8"/>
  </r>
  <r>
    <s v="e $150,000-350,000"/>
    <s v="SULLIVAN HOMES"/>
    <s v="Residential Building Construction"/>
    <s v="558 E RIVERSIDE DR STE 102"/>
    <s v="SAINT GEORGE"/>
    <s v="UT"/>
    <n v="84790"/>
    <x v="9"/>
    <s v="Corporation"/>
    <s v="Unanswered"/>
    <s v="Unanswered"/>
    <s v="Unanswered"/>
    <m/>
    <n v="14"/>
    <d v="2020-04-10T00:00:00"/>
    <s v="Bank of Utah"/>
    <x v="24"/>
  </r>
  <r>
    <s v="e $150,000-350,000"/>
    <s v="BLACKBURN DESIGN AND BUILD. LLC"/>
    <s v="Residential Building Construction"/>
    <s v="1258 w lampton rd"/>
    <s v="SOUTH JORDAN"/>
    <s v="UT"/>
    <n v="84095"/>
    <x v="9"/>
    <s v="Corporation"/>
    <s v="Unanswered"/>
    <s v="Unanswered"/>
    <s v="Unanswered"/>
    <m/>
    <n v="39"/>
    <d v="2020-04-27T00:00:00"/>
    <s v="Utah First FCU"/>
    <x v="16"/>
  </r>
  <r>
    <s v="e $150,000-350,000"/>
    <s v="WESTERN WALLS, INC"/>
    <s v="Residential Building Construction"/>
    <s v="3940 W 4200 S"/>
    <s v="WEST HAVEN"/>
    <s v="UT"/>
    <n v="84401"/>
    <x v="9"/>
    <s v="Corporation"/>
    <s v="Unanswered"/>
    <s v="Unanswered"/>
    <s v="Unanswered"/>
    <m/>
    <n v="28"/>
    <d v="2020-04-28T00:00:00"/>
    <s v="Glacier Bank"/>
    <x v="39"/>
  </r>
  <r>
    <s v="e $150,000-350,000"/>
    <s v="BIG CANYON HOMES, INC."/>
    <s v="Residential Building Construction"/>
    <s v="1925 S WEST HOYTSVILLE RD"/>
    <s v="COALVILLE"/>
    <s v="UT"/>
    <n v="84017"/>
    <x v="10"/>
    <s v="Corporation"/>
    <s v="Unanswered"/>
    <s v="Unanswered"/>
    <s v="Unanswered"/>
    <m/>
    <n v="12"/>
    <d v="2020-04-27T00:00:00"/>
    <s v="Cache Valley Bank"/>
    <x v="40"/>
  </r>
  <r>
    <s v="e $150,000-350,000"/>
    <s v="MARTINEAU HOMES INC."/>
    <s v="Residential Building Construction"/>
    <s v="528 N 900 W STE 4"/>
    <s v="KAYSVILLE"/>
    <s v="UT"/>
    <n v="84037"/>
    <x v="10"/>
    <s v="Corporation"/>
    <s v="Unanswered"/>
    <s v="Unanswered"/>
    <s v="Unanswered"/>
    <m/>
    <n v="9"/>
    <d v="2020-04-06T00:00:00"/>
    <s v="Cache Valley Bank"/>
    <x v="41"/>
  </r>
  <r>
    <s v="e $150,000-350,000"/>
    <s v="COMPLETE RESTORATION  CONSTRUCTION, INC."/>
    <s v="Residential Building Construction"/>
    <s v="1342 W 200 S"/>
    <s v="LINDON"/>
    <s v="UT"/>
    <n v="84042"/>
    <x v="10"/>
    <s v="Corporation"/>
    <s v="Unanswered"/>
    <s v="Male Owned"/>
    <s v="Unanswered"/>
    <m/>
    <n v="32"/>
    <d v="2020-05-20T00:00:00"/>
    <s v="Altabank"/>
    <x v="42"/>
  </r>
  <r>
    <s v="d $350,000-1 million"/>
    <s v="ARS FLOOD &amp; FIRE CLEANUP"/>
    <s v="Residential Building Construction"/>
    <s v="3120 N MAIN ST"/>
    <s v="LOGAN"/>
    <s v="UT"/>
    <n v="84341"/>
    <x v="10"/>
    <s v="Corporation"/>
    <s v="White"/>
    <s v="Male Owned"/>
    <s v="Non-Veteran"/>
    <m/>
    <n v="52"/>
    <d v="2020-04-27T00:00:00"/>
    <s v="Cache Valley Bank"/>
    <x v="8"/>
  </r>
  <r>
    <s v="d $350,000-1 million"/>
    <s v="DG CONCRETE INC"/>
    <s v="Residential Building Construction"/>
    <s v="1415 EAST 900 SOUTH"/>
    <s v="MAPLETON"/>
    <s v="UT"/>
    <n v="84664"/>
    <x v="10"/>
    <s v="Corporation"/>
    <s v="Unanswered"/>
    <s v="Unanswered"/>
    <s v="Unanswered"/>
    <m/>
    <n v="48"/>
    <d v="2020-04-09T00:00:00"/>
    <s v="Central Bank"/>
    <x v="43"/>
  </r>
  <r>
    <s v="d $350,000-1 million"/>
    <s v="NILSON &amp; COMPANY INC"/>
    <s v="Residential Building Construction"/>
    <s v="5617 S 1475 E"/>
    <s v="OGDEN"/>
    <s v="UT"/>
    <n v="84403"/>
    <x v="10"/>
    <s v="Corporation"/>
    <s v="Unanswered"/>
    <s v="Unanswered"/>
    <s v="Unanswered"/>
    <m/>
    <n v="61"/>
    <d v="2020-04-06T00:00:00"/>
    <s v="Cache Valley Bank"/>
    <x v="2"/>
  </r>
  <r>
    <s v="d $350,000-1 million"/>
    <s v="BULLETT ELECTRIC, INC"/>
    <s v="Residential Building Construction"/>
    <s v="14693 S Heritagecrest Way"/>
    <s v="RIVERTON"/>
    <s v="UT"/>
    <n v="84065"/>
    <x v="10"/>
    <s v="Corporation"/>
    <s v="Unanswered"/>
    <s v="Unanswered"/>
    <s v="Unanswered"/>
    <m/>
    <n v="62"/>
    <d v="2020-04-10T00:00:00"/>
    <s v="Mountain America FCU"/>
    <x v="34"/>
  </r>
  <r>
    <s v="e $150,000-350,000"/>
    <s v="JP CUSTOM EXTERIORS &amp; FLOORS, INC."/>
    <s v="Residential Building Construction"/>
    <s v="2680 W 15090 S"/>
    <s v="RIVERTON"/>
    <s v="UT"/>
    <n v="84065"/>
    <x v="10"/>
    <s v="Corporation"/>
    <s v="White"/>
    <s v="Male Owned"/>
    <s v="Non-Veteran"/>
    <m/>
    <n v="21"/>
    <d v="2020-04-28T00:00:00"/>
    <s v="FinWise Bank"/>
    <x v="34"/>
  </r>
  <r>
    <s v="e $150,000-350,000"/>
    <s v="JFD LANDWORKS INC."/>
    <s v="Residential Building Construction"/>
    <s v="1871 E 1220 S"/>
    <s v="SAINT GEORGE"/>
    <s v="UT"/>
    <n v="84790"/>
    <x v="10"/>
    <s v="Corporation"/>
    <s v="Unanswered"/>
    <s v="Male Owned"/>
    <s v="Non-Veteran"/>
    <m/>
    <n v="39"/>
    <d v="2020-04-11T00:00:00"/>
    <s v="Cache Valley Bank"/>
    <x v="24"/>
  </r>
  <r>
    <s v="e $150,000-350,000"/>
    <s v="CRANSTEN, INC."/>
    <s v="Residential Building Construction"/>
    <s v="9980 S 300 W"/>
    <s v="SANDY"/>
    <s v="UT"/>
    <n v="84070"/>
    <x v="10"/>
    <s v="Corporation"/>
    <s v="Unanswered"/>
    <s v="Unanswered"/>
    <s v="Unanswered"/>
    <m/>
    <n v="22"/>
    <d v="2020-04-13T00:00:00"/>
    <s v="KeyBank National Association"/>
    <x v="35"/>
  </r>
  <r>
    <s v="e $150,000-350,000"/>
    <s v="RANDY A. FREI CONSTRUCTION, INC."/>
    <s v="Residential Building Construction"/>
    <s v="PO BOX 243"/>
    <s v="SANTA CLARA"/>
    <s v="UT"/>
    <n v="84765"/>
    <x v="10"/>
    <s v="Corporation"/>
    <s v="Unanswered"/>
    <s v="Unanswered"/>
    <s v="Unanswered"/>
    <m/>
    <n v="27"/>
    <d v="2020-04-10T00:00:00"/>
    <s v="Cache Valley Bank"/>
    <x v="44"/>
  </r>
  <r>
    <s v="c $1-2 million"/>
    <s v="ALPINE CLEANING AND RESTORATION SPECIALI"/>
    <s v="Residential Building Construction"/>
    <s v="177 S Main"/>
    <s v="SMITHFIELD"/>
    <s v="UT"/>
    <n v="84335"/>
    <x v="10"/>
    <s v="Corporation"/>
    <s v="Unanswered"/>
    <s v="Male Owned"/>
    <s v="Unanswered"/>
    <m/>
    <n v="187"/>
    <d v="2020-04-08T00:00:00"/>
    <s v="Cache Valley Bank"/>
    <x v="45"/>
  </r>
  <r>
    <s v="e $150,000-350,000"/>
    <s v="AZTEC SIDING, INC."/>
    <s v="Residential Building Construction"/>
    <s v="3731 W South Jordan Pkwy"/>
    <s v="SOUTH JORDAN"/>
    <s v="UT"/>
    <n v="84009"/>
    <x v="10"/>
    <s v="Corporation"/>
    <s v="Unanswered"/>
    <s v="Unanswered"/>
    <s v="Unanswered"/>
    <m/>
    <n v="20"/>
    <d v="2020-04-15T00:00:00"/>
    <s v="KeyBank National Association"/>
    <x v="16"/>
  </r>
  <r>
    <s v="e $150,000-350,000"/>
    <s v="DKL HOLDINGS, INC"/>
    <s v="Residential Building Construction"/>
    <s v="1785 N Main"/>
    <s v="SPANISH FORK"/>
    <s v="UT"/>
    <n v="84660"/>
    <x v="10"/>
    <s v="Corporation"/>
    <s v="Unanswered"/>
    <s v="Unanswered"/>
    <s v="Unanswered"/>
    <m/>
    <n v="17"/>
    <d v="2020-04-28T00:00:00"/>
    <s v="Kabbage, Inc."/>
    <x v="11"/>
  </r>
  <r>
    <s v="e $150,000-350,000"/>
    <s v="SOUTHERN UTAH DISASTER SERVICES, INC."/>
    <s v="Residential Building Construction"/>
    <s v="476 E Riverside Dr Ste B4"/>
    <s v="ST GEORGE"/>
    <s v="UT"/>
    <n v="84790"/>
    <x v="10"/>
    <s v="Corporation"/>
    <s v="Unanswered"/>
    <s v="Unanswered"/>
    <s v="Unanswered"/>
    <m/>
    <n v="17"/>
    <d v="2020-04-27T00:00:00"/>
    <s v="Altabank"/>
    <x v="46"/>
  </r>
  <r>
    <s v="e $150,000-350,000"/>
    <s v="FIVE POINT CONSTRUCTION INC"/>
    <s v="Residential Building Construction"/>
    <s v="1376 W 8040 S STE 6"/>
    <s v="WEST JORDAN"/>
    <s v="UT"/>
    <n v="84088"/>
    <x v="10"/>
    <s v="Corporation"/>
    <s v="White"/>
    <s v="Male Owned"/>
    <s v="Non-Veteran"/>
    <m/>
    <n v="20"/>
    <d v="2020-04-27T00:00:00"/>
    <s v="Northwest Bank"/>
    <x v="36"/>
  </r>
  <r>
    <s v="a $5-10 million"/>
    <s v="GREAT BASIN INDUSTRIAL, LLC"/>
    <s v="NonResidential Building Construction"/>
    <s v="1284 Flint Meadow Dr"/>
    <s v="KAYSVILLE"/>
    <s v="UT"/>
    <n v="84037"/>
    <x v="11"/>
    <s v="Corporation"/>
    <s v="White"/>
    <s v="Male Owned"/>
    <s v="Unanswered"/>
    <m/>
    <n v="467"/>
    <d v="2020-04-13T00:00:00"/>
    <s v="KeyBank National Association"/>
    <x v="41"/>
  </r>
  <r>
    <s v="c $1-2 million"/>
    <s v="HUGHES GENERAL CONTRACTORS INC"/>
    <s v="NonResidential Building Construction"/>
    <s v="900 N REDWOOD RD"/>
    <s v="NORTH SALT LAKE"/>
    <s v="UT"/>
    <n v="84054"/>
    <x v="11"/>
    <s v="Corporation"/>
    <s v="Unanswered"/>
    <s v="Unanswered"/>
    <s v="Unanswered"/>
    <m/>
    <n v="166"/>
    <d v="2020-04-08T00:00:00"/>
    <s v="Bank of Utah"/>
    <x v="0"/>
  </r>
  <r>
    <s v="b $2-5 million"/>
    <s v="R&amp;O CONSTRUCTION COMPANY"/>
    <s v="NonResidential Building Construction"/>
    <s v="933 WALL AVE"/>
    <s v="OGDEN"/>
    <s v="UT"/>
    <n v="84404"/>
    <x v="11"/>
    <s v="Corporation"/>
    <s v="Unanswered"/>
    <s v="Unanswered"/>
    <s v="Unanswered"/>
    <m/>
    <n v="179"/>
    <d v="2020-04-09T00:00:00"/>
    <s v="Bank of Utah"/>
    <x v="2"/>
  </r>
  <r>
    <s v="e $150,000-350,000"/>
    <s v="SAUNDERS CONSTRUCTION INC"/>
    <s v="NonResidential Building Construction"/>
    <s v="1601 N 750 W"/>
    <s v="OGDEN"/>
    <s v="UT"/>
    <n v="84404"/>
    <x v="11"/>
    <s v="Corporation"/>
    <s v="Unanswered"/>
    <s v="Unanswered"/>
    <s v="Unanswered"/>
    <m/>
    <n v="13"/>
    <d v="2020-04-15T00:00:00"/>
    <s v="Bank of Utah"/>
    <x v="2"/>
  </r>
  <r>
    <s v="e $150,000-350,000"/>
    <s v="CHENEY BROTHERS CONSTRUCTION INC"/>
    <s v="NonResidential Building Construction"/>
    <s v="118 N 800 W BUILDING 6D STE B"/>
    <s v="OGDEN"/>
    <s v="UT"/>
    <n v="84404"/>
    <x v="11"/>
    <s v="Corporation"/>
    <s v="White"/>
    <s v="Male Owned"/>
    <s v="Non-Veteran"/>
    <m/>
    <n v="5"/>
    <d v="2020-04-06T00:00:00"/>
    <s v="Cache Valley Bank"/>
    <x v="2"/>
  </r>
  <r>
    <s v="d $350,000-1 million"/>
    <s v="WALL CONTRACTORS, INC"/>
    <s v="NonResidential Building Construction"/>
    <s v="125 South 100 West"/>
    <s v="PRICE"/>
    <s v="UT"/>
    <n v="84501"/>
    <x v="11"/>
    <s v="Corporation"/>
    <s v="Unanswered"/>
    <s v="Unanswered"/>
    <s v="Unanswered"/>
    <m/>
    <n v="67"/>
    <d v="2020-04-13T00:00:00"/>
    <s v="Zions Bank, A Division of"/>
    <x v="47"/>
  </r>
  <r>
    <s v="c $1-2 million"/>
    <s v="B&amp;B PAYROLL, INC."/>
    <s v="NonResidential Building Construction"/>
    <s v="16120 SOUTH PONY EXPRESS RD"/>
    <s v="RIVERTON"/>
    <s v="UT"/>
    <n v="84065"/>
    <x v="11"/>
    <s v="Corporation"/>
    <s v="Unanswered"/>
    <s v="Unanswered"/>
    <s v="Unanswered"/>
    <m/>
    <n v="115"/>
    <d v="2020-04-07T00:00:00"/>
    <s v="Mountain America FCU"/>
    <x v="34"/>
  </r>
  <r>
    <s v="e $150,000-350,000"/>
    <s v="WARNER &amp; ASSOCIATES CONSTRUCTION"/>
    <s v="NonResidential Building Construction"/>
    <s v="1460 N MAIN #1A"/>
    <s v="SPANISH FORK"/>
    <s v="UT"/>
    <n v="84660"/>
    <x v="11"/>
    <s v="Corporation"/>
    <s v="Unanswered"/>
    <s v="Unanswered"/>
    <s v="Unanswered"/>
    <m/>
    <n v="16"/>
    <d v="2020-04-15T00:00:00"/>
    <s v="Mountain America FCU"/>
    <x v="11"/>
  </r>
  <r>
    <s v="e $150,000-350,000"/>
    <s v="J.L. HARDY CONSTRUCTION, INC."/>
    <s v="NonResidential Building Construction"/>
    <s v="1706 South 500 West Suite #250"/>
    <s v="WOODS CROSS"/>
    <s v="UT"/>
    <n v="84010"/>
    <x v="11"/>
    <s v="Corporation"/>
    <s v="Unanswered"/>
    <s v="Female Owned"/>
    <s v="Unanswered"/>
    <m/>
    <n v="18"/>
    <d v="2020-04-27T00:00:00"/>
    <s v="Cache Valley Bank"/>
    <x v="48"/>
  </r>
  <r>
    <s v="d $350,000-1 million"/>
    <s v="ACADIAN BUILDERS INC."/>
    <s v="NonResidential Building Construction"/>
    <s v="35 S 100 E"/>
    <s v="AMERICAN FORK"/>
    <s v="UT"/>
    <n v="84003"/>
    <x v="12"/>
    <s v="Corporation"/>
    <s v="Unanswered"/>
    <s v="Unanswered"/>
    <s v="Unanswered"/>
    <m/>
    <n v="69"/>
    <d v="2020-05-03T00:00:00"/>
    <s v="Cross River Bank"/>
    <x v="25"/>
  </r>
  <r>
    <s v="a $5-10 million"/>
    <s v="ASSOCIATED BRIGHAM CONTRACTORS, INC."/>
    <s v="NonResidential Building Construction"/>
    <s v="75 N 900 W"/>
    <s v="BRIGHAM CITY"/>
    <s v="UT"/>
    <n v="84302"/>
    <x v="12"/>
    <s v="Corporation"/>
    <s v="Unanswered"/>
    <s v="Unanswered"/>
    <s v="Unanswered"/>
    <m/>
    <n v="317"/>
    <d v="2020-04-10T00:00:00"/>
    <s v="Cache Valley Bank"/>
    <x v="49"/>
  </r>
  <r>
    <s v="b $2-5 million"/>
    <s v="HOGAN &amp; ASSOCIATES CONSTRUCTION, INC"/>
    <s v="NonResidential Building Construction"/>
    <s v="940 North 1250 West"/>
    <s v="CENTERVILLE"/>
    <s v="UT"/>
    <n v="84014"/>
    <x v="12"/>
    <s v="Corporation"/>
    <s v="Unanswered"/>
    <s v="Unanswered"/>
    <s v="Unanswered"/>
    <m/>
    <n v="270"/>
    <d v="2020-04-11T00:00:00"/>
    <s v="First Utah Bank"/>
    <x v="50"/>
  </r>
  <r>
    <s v="d $350,000-1 million"/>
    <s v="CAZIER EXCAVATING, INC."/>
    <s v="NonResidential Building Construction"/>
    <s v="132 West 13490 South"/>
    <s v="DRAPER"/>
    <s v="UT"/>
    <n v="84020"/>
    <x v="12"/>
    <s v="Corporation"/>
    <s v="Unanswered"/>
    <s v="Unanswered"/>
    <s v="Unanswered"/>
    <m/>
    <n v="47"/>
    <d v="2020-04-10T00:00:00"/>
    <s v="KeyBank National Association"/>
    <x v="29"/>
  </r>
  <r>
    <s v="e $150,000-350,000"/>
    <s v="ROBINSON BROTHERS CONSTRUCTION, INC."/>
    <s v="NonResidential Building Construction"/>
    <s v="427 W 11950 S"/>
    <s v="DRAPER"/>
    <s v="UT"/>
    <n v="84020"/>
    <x v="12"/>
    <s v="Corporation"/>
    <s v="Unanswered"/>
    <s v="Male Owned"/>
    <s v="Non-Veteran"/>
    <m/>
    <n v="24"/>
    <d v="2020-04-28T00:00:00"/>
    <s v="Altabank"/>
    <x v="29"/>
  </r>
  <r>
    <s v="e $150,000-350,000"/>
    <s v="ADP LEMCO INC."/>
    <s v="NonResidential Building Construction"/>
    <s v="13702 S 200 W, STE B9"/>
    <s v="DRAPER"/>
    <s v="UT"/>
    <n v="84020"/>
    <x v="12"/>
    <s v="Corporation"/>
    <s v="White"/>
    <s v="Male Owned"/>
    <s v="Non-Veteran"/>
    <m/>
    <n v="18"/>
    <d v="2020-04-15T00:00:00"/>
    <s v="Glacier Bank"/>
    <x v="29"/>
  </r>
  <r>
    <s v="c $1-2 million"/>
    <s v="ASCENT CONSTRUCTION, INC"/>
    <s v="NonResidential Building Construction"/>
    <s v="310 W PARK LN"/>
    <s v="FARMINGTON"/>
    <s v="UT"/>
    <n v="84025"/>
    <x v="12"/>
    <s v="Corporation"/>
    <s v="Unanswered"/>
    <s v="Male Owned"/>
    <s v="Non-Veteran"/>
    <m/>
    <n v="31"/>
    <d v="2020-04-11T00:00:00"/>
    <s v="Sunwest Bank"/>
    <x v="3"/>
  </r>
  <r>
    <s v="c $1-2 million"/>
    <s v="J&amp;M STEEL SOLUTIONS CASH BALANCE PLAN, INC."/>
    <s v="NonResidential Building Construction"/>
    <s v="894 W State St"/>
    <s v="LEHI"/>
    <s v="UT"/>
    <n v="84043"/>
    <x v="12"/>
    <s v="Corporation"/>
    <s v="Unanswered"/>
    <s v="Male Owned"/>
    <s v="Non-Veteran"/>
    <m/>
    <n v="116"/>
    <d v="2020-04-27T00:00:00"/>
    <s v="Altabank"/>
    <x v="22"/>
  </r>
  <r>
    <s v="e $150,000-350,000"/>
    <s v="CODY EKKER CONSTRUCTION, INC."/>
    <s v="NonResidential Building Construction"/>
    <s v="412 E. 3200 N."/>
    <s v="LEHI"/>
    <s v="UT"/>
    <n v="84043"/>
    <x v="12"/>
    <s v="Corporation"/>
    <s v="White"/>
    <s v="Male Owned"/>
    <s v="Non-Veteran"/>
    <m/>
    <n v="13"/>
    <d v="2020-04-09T00:00:00"/>
    <s v="Mountain America FCU"/>
    <x v="22"/>
  </r>
  <r>
    <s v="d $350,000-1 million"/>
    <s v="DWA CONSTRUCTION, INC."/>
    <s v="NonResidential Building Construction"/>
    <s v="76 W 2400 N"/>
    <s v="LOGAN"/>
    <s v="UT"/>
    <n v="84323"/>
    <x v="12"/>
    <s v="Corporation"/>
    <s v="Unanswered"/>
    <s v="Unanswered"/>
    <s v="Unanswered"/>
    <m/>
    <n v="47"/>
    <d v="2020-04-07T00:00:00"/>
    <s v="Cache Valley Bank"/>
    <x v="8"/>
  </r>
  <r>
    <s v="e $150,000-350,000"/>
    <s v="RAYMOND CONSTRUCTION COMPANY INC"/>
    <s v="NonResidential Building Construction"/>
    <s v="125 W 2500 N"/>
    <s v="LOGAN"/>
    <s v="UT"/>
    <n v="84341"/>
    <x v="12"/>
    <s v="Corporation"/>
    <s v="Unanswered"/>
    <s v="Unanswered"/>
    <s v="Unanswered"/>
    <m/>
    <n v="17"/>
    <d v="2020-04-11T00:00:00"/>
    <s v="Cache Valley Bank"/>
    <x v="8"/>
  </r>
  <r>
    <s v="e $150,000-350,000"/>
    <s v="BENNETT PAVING &amp; CONSTRUCTION, INC."/>
    <s v="NonResidential Building Construction"/>
    <s v="1607 s HIGHWAY 91"/>
    <s v="MONA"/>
    <s v="UT"/>
    <n v="84645"/>
    <x v="12"/>
    <s v="Corporation"/>
    <s v="Unanswered"/>
    <s v="Unanswered"/>
    <s v="Unanswered"/>
    <m/>
    <n v="18"/>
    <d v="2020-04-10T00:00:00"/>
    <s v="Cyprus FCU"/>
    <x v="51"/>
  </r>
  <r>
    <s v="b $2-5 million"/>
    <s v="TOM STUART CONSTRUCTION, INC."/>
    <s v="NonResidential Building Construction"/>
    <s v="259 South River Bend Way #100"/>
    <s v="NORTH SALT LAKE"/>
    <s v="UT"/>
    <n v="84054"/>
    <x v="12"/>
    <s v="Corporation"/>
    <s v="Unanswered"/>
    <s v="Unanswered"/>
    <s v="Unanswered"/>
    <m/>
    <n v="170"/>
    <d v="2020-04-03T00:00:00"/>
    <s v="Cache Valley Bank"/>
    <x v="0"/>
  </r>
  <r>
    <s v="b $2-5 million"/>
    <s v="WADMAN CORPORATION"/>
    <s v="NonResidential Building Construction"/>
    <s v="2920 S 925 W"/>
    <s v="OGDEN"/>
    <s v="UT"/>
    <n v="84401"/>
    <x v="12"/>
    <s v="Corporation"/>
    <s v="Unanswered"/>
    <s v="Unanswered"/>
    <s v="Unanswered"/>
    <m/>
    <n v="130"/>
    <d v="2020-04-06T00:00:00"/>
    <s v="Cache Valley Bank"/>
    <x v="2"/>
  </r>
  <r>
    <s v="b $2-5 million"/>
    <s v="WESTLAND CONSTRUCTION, INC."/>
    <s v="NonResidential Building Construction"/>
    <s v="1411 W 1250 S STE 200"/>
    <s v="OREM"/>
    <s v="UT"/>
    <n v="84058"/>
    <x v="12"/>
    <s v="Corporation"/>
    <s v="Unanswered"/>
    <s v="Unanswered"/>
    <s v="Unanswered"/>
    <m/>
    <n v="175"/>
    <d v="2020-04-15T00:00:00"/>
    <s v="Bank of America, National Association"/>
    <x v="52"/>
  </r>
  <r>
    <s v="b $2-5 million"/>
    <s v="EXPRESSTECH HOLDING, INC."/>
    <s v="NonResidential Building Construction"/>
    <s v="580 E Technology Ave STE C-1100"/>
    <s v="OREM"/>
    <s v="UT"/>
    <n v="84097"/>
    <x v="12"/>
    <s v="Corporation"/>
    <s v="White"/>
    <s v="Unanswered"/>
    <s v="Unanswered"/>
    <m/>
    <n v="161"/>
    <d v="2020-04-12T00:00:00"/>
    <s v="Zions Bank, A Division of"/>
    <x v="52"/>
  </r>
  <r>
    <s v="e $150,000-350,000"/>
    <s v="SURE-FI, INC."/>
    <s v="NonResidential Building Construction"/>
    <s v="3500 SIERRA VISTA WAY"/>
    <s v="PROVO"/>
    <s v="UT"/>
    <n v="84606"/>
    <x v="12"/>
    <s v="Corporation"/>
    <s v="Unanswered"/>
    <s v="Unanswered"/>
    <s v="Unanswered"/>
    <m/>
    <n v="18"/>
    <d v="2020-04-07T00:00:00"/>
    <s v="Central Bank"/>
    <x v="5"/>
  </r>
  <r>
    <s v="e $150,000-350,000"/>
    <s v="DTL BUILDERS, INC."/>
    <s v="NonResidential Building Construction"/>
    <s v="13077 S. 3600 W."/>
    <s v="RIVERTON"/>
    <s v="UT"/>
    <n v="84065"/>
    <x v="12"/>
    <s v="Corporation"/>
    <s v="Hispanic"/>
    <s v="Female Owned"/>
    <s v="Non-Veteran"/>
    <m/>
    <n v="12"/>
    <d v="2020-04-13T00:00:00"/>
    <s v="KeyBank National Association"/>
    <x v="34"/>
  </r>
  <r>
    <s v="d $350,000-1 million"/>
    <s v="NEFF AND JENSEN CONSTRUCTION, INC."/>
    <s v="NonResidential Building Construction"/>
    <s v="561 West 9560 South"/>
    <s v="SANDY"/>
    <s v="UT"/>
    <n v="84070"/>
    <x v="12"/>
    <s v="Corporation"/>
    <s v="White"/>
    <s v="Male Owned"/>
    <s v="Non-Veteran"/>
    <m/>
    <n v="28"/>
    <d v="2020-04-06T00:00:00"/>
    <s v="First Utah Bank"/>
    <x v="35"/>
  </r>
  <r>
    <s v="e $150,000-350,000"/>
    <s v="MONSON CONSTRUCTION, INC"/>
    <s v="NonResidential Building Construction"/>
    <s v="561 West 9560 South"/>
    <s v="SANDY"/>
    <s v="UT"/>
    <n v="84070"/>
    <x v="12"/>
    <s v="Corporation"/>
    <s v="Unanswered"/>
    <s v="Unanswered"/>
    <s v="Unanswered"/>
    <m/>
    <n v="21"/>
    <d v="2020-04-06T00:00:00"/>
    <s v="First Utah Bank"/>
    <x v="35"/>
  </r>
  <r>
    <s v="e $150,000-350,000"/>
    <s v="BECK CONSTRUCTION &amp; EXCAVATION, INC."/>
    <s v="NonResidential Building Construction"/>
    <s v="1194 W SOUTH JORDAN PARKWAY, SUITE B"/>
    <s v="SOUTH JORDAN"/>
    <s v="UT"/>
    <n v="84095"/>
    <x v="12"/>
    <s v="Corporation"/>
    <s v="White"/>
    <s v="Male Owned"/>
    <s v="Non-Veteran"/>
    <m/>
    <n v="22"/>
    <d v="2020-04-27T00:00:00"/>
    <s v="Northwest Bank"/>
    <x v="16"/>
  </r>
  <r>
    <s v="e $150,000-350,000"/>
    <s v="WW CONSTRUCTION INC"/>
    <s v="NonResidential Building Construction"/>
    <s v="1672 West 900 South"/>
    <s v="SPANISH FORK"/>
    <s v="UT"/>
    <n v="84660"/>
    <x v="12"/>
    <s v="Corporation"/>
    <s v="Unanswered"/>
    <s v="Male Owned"/>
    <s v="Unanswered"/>
    <m/>
    <n v="280"/>
    <d v="2020-05-03T00:00:00"/>
    <s v="Zions Bank, A Division of"/>
    <x v="11"/>
  </r>
  <r>
    <s v="e $150,000-350,000"/>
    <s v="WATTS CONSTRUCTION, INC."/>
    <s v="NonResidential Building Construction"/>
    <s v="795 E Factory Dr Ste B"/>
    <s v="ST GEORGE"/>
    <s v="UT"/>
    <n v="84790"/>
    <x v="12"/>
    <s v="Corporation"/>
    <s v="Unanswered"/>
    <s v="Unanswered"/>
    <s v="Unanswered"/>
    <m/>
    <n v="17"/>
    <d v="2020-04-27T00:00:00"/>
    <s v="Altabank"/>
    <x v="46"/>
  </r>
  <r>
    <s v="e $150,000-350,000"/>
    <s v="MENLOVE DEVELOPMENT, INC"/>
    <s v="NonResidential Building Construction"/>
    <s v="4243 West Nike Drive #C"/>
    <s v="WEST JORDAN"/>
    <s v="UT"/>
    <n v="84088"/>
    <x v="12"/>
    <s v="Corporation"/>
    <s v="Unanswered"/>
    <s v="Unanswered"/>
    <s v="Unanswered"/>
    <m/>
    <n v="11"/>
    <d v="2020-04-13T00:00:00"/>
    <s v="First Utah Bank"/>
    <x v="36"/>
  </r>
  <r>
    <s v="e $150,000-350,000"/>
    <s v="VAL KOTTER &amp; SONS, INC."/>
    <s v="Utility System Construction"/>
    <s v="1035 W FOREST ST"/>
    <s v="BRIGHAM CITY"/>
    <s v="UT"/>
    <n v="84302"/>
    <x v="13"/>
    <s v="Corporation"/>
    <s v="Unanswered"/>
    <s v="Unanswered"/>
    <s v="Unanswered"/>
    <m/>
    <n v="12"/>
    <d v="2020-04-30T00:00:00"/>
    <s v="Glacier Bank"/>
    <x v="49"/>
  </r>
  <r>
    <s v="e $150,000-350,000"/>
    <s v="MVC CONST CO INC"/>
    <s v="Utility System Construction"/>
    <s v="2908 S 1200 W"/>
    <s v="HEBER CITY"/>
    <s v="UT"/>
    <n v="84032"/>
    <x v="13"/>
    <s v="Corporation"/>
    <s v="Unanswered"/>
    <s v="Unanswered"/>
    <s v="Unanswered"/>
    <m/>
    <n v="14"/>
    <d v="2020-04-15T00:00:00"/>
    <s v="Mountain America FCU"/>
    <x v="18"/>
  </r>
  <r>
    <s v="e $150,000-350,000"/>
    <s v="CROSSROADS CONSTRUCTION CO INC"/>
    <s v="Utility System Construction"/>
    <s v="7888 W 2400 S"/>
    <s v="MAGNA"/>
    <s v="UT"/>
    <n v="84044"/>
    <x v="13"/>
    <s v="Corporation"/>
    <s v="Unanswered"/>
    <s v="Unanswered"/>
    <s v="Unanswered"/>
    <m/>
    <n v="25"/>
    <d v="2020-04-28T00:00:00"/>
    <s v="Cache Valley Bank"/>
    <x v="30"/>
  </r>
  <r>
    <s v="d $350,000-1 million"/>
    <s v="RANDY MARRIOTT CONSTRUCTION COMPANY"/>
    <s v="Utility System Construction"/>
    <s v="5238 W 2150 N"/>
    <s v="OGDEN"/>
    <s v="UT"/>
    <n v="84404"/>
    <x v="13"/>
    <s v="Corporation"/>
    <s v="Unanswered"/>
    <s v="Unanswered"/>
    <s v="Unanswered"/>
    <m/>
    <n v="41"/>
    <d v="2020-04-15T00:00:00"/>
    <s v="Bank of Utah"/>
    <x v="2"/>
  </r>
  <r>
    <s v="e $150,000-350,000"/>
    <s v="STEVENSON WELL SERVICE, INC."/>
    <s v="Utility System Construction"/>
    <s v="1339 W Bison Dr"/>
    <s v="RIVERTON"/>
    <s v="UT"/>
    <n v="84065"/>
    <x v="13"/>
    <s v="Corporation"/>
    <s v="Unanswered"/>
    <s v="Unanswered"/>
    <s v="Unanswered"/>
    <m/>
    <n v="110"/>
    <d v="2020-05-03T00:00:00"/>
    <s v="Zions Bank, A Division of"/>
    <x v="34"/>
  </r>
  <r>
    <s v="e $150,000-350,000"/>
    <s v="RT OILFIELD SERVICE INC"/>
    <s v="Utility System Construction"/>
    <s v="13072 W SR 87"/>
    <s v="ALTAMONT"/>
    <s v="UT"/>
    <n v="84001"/>
    <x v="479"/>
    <s v="Corporation"/>
    <s v="Unanswered"/>
    <s v="Unanswered"/>
    <s v="Unanswered"/>
    <m/>
    <m/>
    <d v="2020-05-03T00:00:00"/>
    <s v="Wells Fargo Bank, National Association"/>
    <x v="53"/>
  </r>
  <r>
    <s v="e $150,000-350,000"/>
    <s v="CEDAR BEAR NATURALES INC"/>
    <s v="Utility System Construction"/>
    <s v="1407 E Hwy 40 Ballard, UT 84066"/>
    <s v="ROOSEVELT"/>
    <s v="UT"/>
    <n v="84066"/>
    <x v="479"/>
    <s v="Corporation"/>
    <s v="White"/>
    <s v="Male Owned"/>
    <s v="Non-Veteran"/>
    <m/>
    <n v="34"/>
    <d v="2020-04-13T00:00:00"/>
    <s v="Mountain America FCU"/>
    <x v="23"/>
  </r>
  <r>
    <s v="e $150,000-350,000"/>
    <s v="CHRISTOFFERSON WELDING, INC."/>
    <s v="Utility System Construction"/>
    <s v="1385 E 1300 S"/>
    <s v="VERNAL"/>
    <s v="UT"/>
    <n v="84078"/>
    <x v="479"/>
    <s v="Corporation"/>
    <s v="Unanswered"/>
    <s v="Unanswered"/>
    <s v="Unanswered"/>
    <m/>
    <n v="17"/>
    <d v="2020-04-09T00:00:00"/>
    <s v="Zions Bank, A Division of"/>
    <x v="15"/>
  </r>
  <r>
    <s v="e $150,000-350,000"/>
    <s v="PROINDUSTRIAL INC"/>
    <s v="Utility System Construction"/>
    <s v="4128 W. Nike Dr."/>
    <s v="WEST JORDAN"/>
    <s v="UT"/>
    <n v="84088"/>
    <x v="479"/>
    <s v="Corporation"/>
    <s v="Unanswered"/>
    <s v="Male Owned"/>
    <s v="Non-Veteran"/>
    <m/>
    <n v="25"/>
    <d v="2020-04-16T00:00:00"/>
    <s v="KeyBank National Association"/>
    <x v="36"/>
  </r>
  <r>
    <s v="c $1-2 million"/>
    <s v="FIBERTEL INC"/>
    <s v="Utility System Construction"/>
    <s v="893 North 450 West"/>
    <s v="SPRINGVILLE"/>
    <s v="UT"/>
    <n v="84663"/>
    <x v="413"/>
    <s v="Corporation"/>
    <s v="Unanswered"/>
    <s v="Unanswered"/>
    <s v="Unanswered"/>
    <m/>
    <n v="213"/>
    <d v="2020-06-13T00:00:00"/>
    <s v="Kabbage, Inc."/>
    <x v="10"/>
  </r>
  <r>
    <s v="d $350,000-1 million"/>
    <s v="LIBERTY ELECTRIC INC."/>
    <s v="Utility System Construction"/>
    <s v="8227 S 4300 W"/>
    <s v="WEST JORDAN"/>
    <s v="UT"/>
    <n v="84088"/>
    <x v="413"/>
    <s v="Corporation"/>
    <s v="White"/>
    <s v="Female Owned"/>
    <s v="Unanswered"/>
    <m/>
    <n v="32"/>
    <d v="2020-04-12T00:00:00"/>
    <s v="Cyprus FCU"/>
    <x v="36"/>
  </r>
  <r>
    <s v="c $1-2 million"/>
    <s v="QUALITY EXCAVATION INC"/>
    <s v="Land Subdivision"/>
    <s v="1472 E 3950 S"/>
    <s v="SAINT GEORGE"/>
    <s v="UT"/>
    <n v="84790"/>
    <x v="414"/>
    <s v="Corporation"/>
    <s v="Unanswered"/>
    <s v="Unanswered"/>
    <s v="Unanswered"/>
    <m/>
    <n v="91"/>
    <d v="2020-04-03T00:00:00"/>
    <s v="State Bank of Southern Utah"/>
    <x v="24"/>
  </r>
  <r>
    <s v="e $150,000-350,000"/>
    <s v="BOWEN CONSTRUCTION CO., INC."/>
    <s v="Transportation Construction"/>
    <s v="1120 W 500 N"/>
    <s v="CENTERVILLE"/>
    <s v="UT"/>
    <n v="84014"/>
    <x v="14"/>
    <s v="Corporation"/>
    <s v="Unanswered"/>
    <s v="Unanswered"/>
    <s v="Unanswered"/>
    <m/>
    <n v="220"/>
    <d v="2020-05-03T00:00:00"/>
    <s v="Zions Bank, A Division of"/>
    <x v="50"/>
  </r>
  <r>
    <s v="b $2-5 million"/>
    <s v="WADSWORTH BROTHERS CONSTRUCTION COMPANY, INC."/>
    <s v="Transportation Construction"/>
    <s v="1350 Draper Pkwy"/>
    <s v="DRAPER"/>
    <s v="UT"/>
    <n v="84020"/>
    <x v="14"/>
    <s v="Corporation"/>
    <s v="Unanswered"/>
    <s v="Male Owned"/>
    <s v="Non-Veteran"/>
    <m/>
    <n v="145"/>
    <d v="2020-05-03T00:00:00"/>
    <s v="Newtek Small Business Finance, Inc."/>
    <x v="29"/>
  </r>
  <r>
    <s v="e $150,000-350,000"/>
    <s v="ROWSER CONSTRUCTION, LLC"/>
    <s v="Transportation Construction"/>
    <s v="174 N EAST HENEFER RD"/>
    <s v="HENEFER"/>
    <s v="UT"/>
    <n v="84033"/>
    <x v="14"/>
    <s v="Corporation"/>
    <s v="Unanswered"/>
    <s v="Unanswered"/>
    <s v="Unanswered"/>
    <m/>
    <n v="13"/>
    <d v="2020-04-15T00:00:00"/>
    <s v="Cache Valley Bank"/>
    <x v="54"/>
  </r>
  <r>
    <s v="e $150,000-350,000"/>
    <s v="SUPERIOR ASPHALT, L.C."/>
    <s v="Transportation Construction"/>
    <s v="2040 S 7500 W"/>
    <s v="MAGNA"/>
    <s v="UT"/>
    <n v="84044"/>
    <x v="14"/>
    <s v="Corporation"/>
    <s v="White"/>
    <s v="Male Owned"/>
    <s v="Non-Veteran"/>
    <m/>
    <n v="13"/>
    <d v="2020-04-28T00:00:00"/>
    <s v="Goldenwest FCU"/>
    <x v="30"/>
  </r>
  <r>
    <s v="e $150,000-350,000"/>
    <s v="GRADE TECH SERVICES INC"/>
    <s v="Transportation Construction"/>
    <s v="6905 SOUTH 1300 EAST 283"/>
    <s v="MIDVALE"/>
    <s v="UT"/>
    <n v="84047"/>
    <x v="14"/>
    <s v="Corporation"/>
    <s v="Unanswered"/>
    <s v="Female Owned"/>
    <s v="Non-Veteran"/>
    <m/>
    <n v="17"/>
    <d v="2020-05-03T00:00:00"/>
    <s v="Cross River Bank"/>
    <x v="55"/>
  </r>
  <r>
    <s v="d $350,000-1 million"/>
    <s v="EVANS GRADER AND PAVING"/>
    <s v="Transportation Construction"/>
    <s v="2097 IRONTON BLVD"/>
    <s v="PROVO"/>
    <s v="UT"/>
    <n v="84606"/>
    <x v="14"/>
    <s v="Corporation"/>
    <s v="Unanswered"/>
    <s v="Unanswered"/>
    <s v="Unanswered"/>
    <m/>
    <n v="37"/>
    <d v="2020-04-08T00:00:00"/>
    <s v="Central Bank"/>
    <x v="5"/>
  </r>
  <r>
    <s v="d $350,000-1 million"/>
    <s v="COUGHLIN COMPANY I, INC."/>
    <s v="Transportation Construction"/>
    <s v="809 East Commerce Drive"/>
    <s v="SAINT GEORGE"/>
    <s v="UT"/>
    <n v="84790"/>
    <x v="14"/>
    <s v="Corporation"/>
    <s v="Unanswered"/>
    <s v="Unanswered"/>
    <s v="Unanswered"/>
    <m/>
    <n v="45"/>
    <d v="2020-04-15T00:00:00"/>
    <s v="Zions Bank, A Division of"/>
    <x v="24"/>
  </r>
  <r>
    <s v="b $2-5 million"/>
    <s v="WOLLAM CONSTRUCTION COMPANY, INC."/>
    <s v="Transportation Construction"/>
    <s v="656 W 9400 S"/>
    <s v="SANDY"/>
    <s v="UT"/>
    <n v="84070"/>
    <x v="14"/>
    <s v="Corporation"/>
    <s v="Unanswered"/>
    <s v="Unanswered"/>
    <s v="Unanswered"/>
    <m/>
    <n v="108"/>
    <d v="2020-04-10T00:00:00"/>
    <s v="KeyBank National Association"/>
    <x v="35"/>
  </r>
  <r>
    <s v="d $350,000-1 million"/>
    <s v="DG AND S CONSTRUCTION, INC"/>
    <s v="Transportation Construction"/>
    <s v="9547 Caledonia Circle"/>
    <s v="SOUTH JORDAN"/>
    <s v="UT"/>
    <n v="84009"/>
    <x v="14"/>
    <s v="Corporation"/>
    <s v="Unanswered"/>
    <s v="Unanswered"/>
    <s v="Unanswered"/>
    <m/>
    <n v="25"/>
    <d v="2020-04-15T00:00:00"/>
    <s v="Zions Bank, A Division of"/>
    <x v="16"/>
  </r>
  <r>
    <s v="d $350,000-1 million"/>
    <s v="JORDAN VALLEY CONSTRUCTION"/>
    <s v="Transportation Construction"/>
    <s v="4300 Farm Road"/>
    <s v="WEST JORDAN"/>
    <s v="UT"/>
    <n v="84088"/>
    <x v="14"/>
    <s v="Corporation"/>
    <s v="Unanswered"/>
    <s v="Unanswered"/>
    <s v="Unanswered"/>
    <m/>
    <n v="410"/>
    <d v="2020-05-03T00:00:00"/>
    <s v="Zions Bank, A Division of"/>
    <x v="36"/>
  </r>
  <r>
    <s v="e $150,000-350,000"/>
    <s v="PROBUILD CONSTRUCTION, INC."/>
    <s v="Transportation Construction"/>
    <s v="5495 West Leo Park Rd"/>
    <s v="WEST JORDAN"/>
    <s v="UT"/>
    <n v="84081"/>
    <x v="14"/>
    <s v="Corporation"/>
    <s v="Unanswered"/>
    <s v="Male Owned"/>
    <s v="Non-Veteran"/>
    <m/>
    <n v="260"/>
    <d v="2020-05-03T00:00:00"/>
    <s v="Zions Bank, A Division of"/>
    <x v="36"/>
  </r>
  <r>
    <s v="d $350,000-1 million"/>
    <s v="MEL CLARK, INC"/>
    <s v="Civil Engineering Construction"/>
    <s v="2333 N BULLDOG RD"/>
    <s v="CEDAR CITY"/>
    <s v="UT"/>
    <n v="84721"/>
    <x v="15"/>
    <s v="Corporation"/>
    <s v="Unanswered"/>
    <s v="Unanswered"/>
    <s v="Unanswered"/>
    <m/>
    <n v="37"/>
    <d v="2020-04-06T00:00:00"/>
    <s v="State Bank of Southern Utah"/>
    <x v="28"/>
  </r>
  <r>
    <s v="d $350,000-1 million"/>
    <s v="THURGOOD EXCAVATING INC."/>
    <s v="Civil Engineering Construction"/>
    <s v="2381 W 1200 N"/>
    <s v="CLINTON"/>
    <s v="UT"/>
    <n v="84015"/>
    <x v="15"/>
    <s v="Corporation"/>
    <s v="White"/>
    <s v="Male Owned"/>
    <s v="Non-Veteran"/>
    <m/>
    <n v="46"/>
    <d v="2020-04-27T00:00:00"/>
    <s v="Goldenwest FCU"/>
    <x v="56"/>
  </r>
  <r>
    <s v="d $350,000-1 million"/>
    <s v="BROWN BROTHERS CONSTRUCTION CO INC"/>
    <s v="Civil Engineering Construction"/>
    <s v="90 N 200 E"/>
    <s v="LOA"/>
    <s v="UT"/>
    <n v="84747"/>
    <x v="15"/>
    <s v="Corporation"/>
    <s v="Unanswered"/>
    <s v="Unanswered"/>
    <s v="Unanswered"/>
    <m/>
    <n v="30"/>
    <d v="2020-04-03T00:00:00"/>
    <s v="State Bank of Southern Utah"/>
    <x v="57"/>
  </r>
  <r>
    <s v="d $350,000-1 million"/>
    <s v="SUNSET ERECTORS, INC."/>
    <s v="Civil Engineering Construction"/>
    <s v="349 W 2500 N"/>
    <s v="LOGAN"/>
    <s v="UT"/>
    <n v="84341"/>
    <x v="15"/>
    <s v="Corporation"/>
    <s v="White"/>
    <s v="Male Owned"/>
    <s v="Non-Veteran"/>
    <m/>
    <n v="103"/>
    <d v="2020-04-14T00:00:00"/>
    <s v="Cache Valley Bank"/>
    <x v="8"/>
  </r>
  <r>
    <s v="d $350,000-1 million"/>
    <s v="WARDELL BROTHERS CONSTRUCTION INC"/>
    <s v="Civil Engineering Construction"/>
    <s v="427 E 100 N"/>
    <s v="MORGAN"/>
    <s v="UT"/>
    <n v="84050"/>
    <x v="15"/>
    <s v="Corporation"/>
    <s v="Unanswered"/>
    <s v="Unanswered"/>
    <s v="Unanswered"/>
    <m/>
    <n v="60"/>
    <d v="2020-04-08T00:00:00"/>
    <s v="Bank of Utah"/>
    <x v="58"/>
  </r>
  <r>
    <s v="d $350,000-1 million"/>
    <s v="CREATIVE TIMES DAY SCHOOL, LLC"/>
    <s v="Civil Engineering Construction"/>
    <s v="2878 Commerce Way"/>
    <s v="OGDEN"/>
    <s v="UT"/>
    <n v="84401"/>
    <x v="15"/>
    <s v="Corporation"/>
    <s v="Unanswered"/>
    <s v="Unanswered"/>
    <s v="Unanswered"/>
    <m/>
    <n v="55"/>
    <d v="2020-04-09T00:00:00"/>
    <s v="Cache Valley Bank"/>
    <x v="2"/>
  </r>
  <r>
    <s v="e $150,000-350,000"/>
    <s v="NORTHERN CONSTRUCTION LLC"/>
    <s v="Civil Engineering Construction"/>
    <s v="2882 Commerce Way"/>
    <s v="OGDEN"/>
    <s v="UT"/>
    <n v="84401"/>
    <x v="15"/>
    <s v="Corporation"/>
    <s v="Unanswered"/>
    <s v="Unanswered"/>
    <s v="Unanswered"/>
    <m/>
    <n v="11"/>
    <d v="2020-04-07T00:00:00"/>
    <s v="Cache Valley Bank"/>
    <x v="2"/>
  </r>
  <r>
    <s v="d $350,000-1 million"/>
    <s v="NELCO CONTRACTORS, INC."/>
    <s v="Civil Engineering Construction"/>
    <s v="4520 S 100 W"/>
    <s v="PRICE"/>
    <s v="UT"/>
    <n v="84501"/>
    <x v="15"/>
    <s v="Corporation"/>
    <s v="White"/>
    <s v="Male Owned"/>
    <s v="Unanswered"/>
    <m/>
    <n v="75"/>
    <d v="2020-04-10T00:00:00"/>
    <s v="Cache Valley Bank"/>
    <x v="47"/>
  </r>
  <r>
    <s v="c $1-2 million"/>
    <s v="VANCON, INC."/>
    <s v="Civil Engineering Construction"/>
    <s v="1825 Mountain Springs Pkwy"/>
    <s v="SPRINGVILLE"/>
    <s v="UT"/>
    <n v="84663"/>
    <x v="15"/>
    <s v="Corporation"/>
    <s v="Unanswered"/>
    <s v="Female Owned"/>
    <s v="Unanswered"/>
    <m/>
    <n v="153"/>
    <d v="2020-04-13T00:00:00"/>
    <s v="KeyBank National Association"/>
    <x v="10"/>
  </r>
  <r>
    <s v="d $350,000-1 million"/>
    <s v="RUPPS TRUCKING &amp; ENTERPRISES INC"/>
    <s v="Civil Engineering Construction"/>
    <s v="7905 W 9600 N"/>
    <s v="TREMONTON"/>
    <s v="UT"/>
    <n v="84337"/>
    <x v="15"/>
    <s v="Corporation"/>
    <s v="Unanswered"/>
    <s v="Unanswered"/>
    <s v="Unanswered"/>
    <m/>
    <n v="59"/>
    <d v="2020-04-15T00:00:00"/>
    <s v="D. L. Evans Bank"/>
    <x v="6"/>
  </r>
  <r>
    <s v="d $350,000-1 million"/>
    <s v="INNOVATIVE MARKING SYSTEMS INC"/>
    <s v="Structural Contractors"/>
    <s v="14792 S. HERITAGE CREST WAY"/>
    <s v="BLUFFDALE"/>
    <s v="UT"/>
    <n v="84065"/>
    <x v="16"/>
    <s v="Corporation"/>
    <s v="Unanswered"/>
    <s v="Unanswered"/>
    <s v="Unanswered"/>
    <m/>
    <m/>
    <d v="2020-05-03T00:00:00"/>
    <s v="Wells Fargo Bank, National Association"/>
    <x v="59"/>
  </r>
  <r>
    <s v="e $150,000-350,000"/>
    <s v="MANGUM CONCRETE, INC"/>
    <s v="Structural Contractors"/>
    <s v="14911 Castle Valley Dr"/>
    <s v="BLUFFDALE"/>
    <s v="UT"/>
    <n v="84065"/>
    <x v="16"/>
    <s v="Corporation"/>
    <s v="Unanswered"/>
    <s v="Male Owned"/>
    <s v="Non-Veteran"/>
    <m/>
    <n v="170"/>
    <d v="2020-05-03T00:00:00"/>
    <s v="Zions Bank, A Division of"/>
    <x v="59"/>
  </r>
  <r>
    <s v="e $150,000-350,000"/>
    <s v="M.S. CONCRETE, INC."/>
    <s v="Structural Contractors"/>
    <s v="1102 N Airport Rd Address 2"/>
    <s v="CEDAR CITY"/>
    <s v="UT"/>
    <n v="84721"/>
    <x v="16"/>
    <s v="Corporation"/>
    <s v="Unanswered"/>
    <s v="Unanswered"/>
    <s v="Unanswered"/>
    <m/>
    <n v="25"/>
    <d v="2020-04-27T00:00:00"/>
    <s v="Zions Bank, A Division of"/>
    <x v="28"/>
  </r>
  <r>
    <s v="e $150,000-350,000"/>
    <s v="GRANGE CONSTRUCTION COMPANY"/>
    <s v="Structural Contractors"/>
    <s v="2983 S 2000 W"/>
    <s v="COLLEGE WARD"/>
    <s v="UT"/>
    <n v="84339"/>
    <x v="16"/>
    <s v="Corporation"/>
    <s v="White"/>
    <s v="Male Owned"/>
    <s v="Unanswered"/>
    <m/>
    <n v="28"/>
    <d v="2020-04-07T00:00:00"/>
    <s v="Cache Valley Bank"/>
    <x v="60"/>
  </r>
  <r>
    <s v="e $150,000-350,000"/>
    <s v="JERRY DAVIS CONSTRUCTION INC"/>
    <s v="Structural Contractors"/>
    <s v="995 East 380 North"/>
    <s v="HEBER CITY"/>
    <s v="UT"/>
    <n v="84032"/>
    <x v="16"/>
    <s v="Corporation"/>
    <s v="Unanswered"/>
    <s v="Unanswered"/>
    <s v="Unanswered"/>
    <m/>
    <n v="36"/>
    <d v="2020-04-10T00:00:00"/>
    <s v="Zions Bank, A Division of"/>
    <x v="18"/>
  </r>
  <r>
    <s v="e $150,000-350,000"/>
    <s v="FX CONSTRUCTION, INC."/>
    <s v="Structural Contractors"/>
    <s v="6862 W 10205 N"/>
    <s v="HIGHLAND"/>
    <s v="UT"/>
    <n v="84003"/>
    <x v="16"/>
    <s v="Corporation"/>
    <s v="Unanswered"/>
    <s v="Unanswered"/>
    <s v="Unanswered"/>
    <m/>
    <n v="30"/>
    <d v="2020-04-29T00:00:00"/>
    <s v="Altabank"/>
    <x v="61"/>
  </r>
  <r>
    <s v="e $150,000-350,000"/>
    <s v="MOUNTAIN STATES CONTRACTORS, INC."/>
    <s v="Structural Contractors"/>
    <s v="256 W 100 S"/>
    <s v="HURRICANE"/>
    <s v="UT"/>
    <n v="84737"/>
    <x v="16"/>
    <s v="Corporation"/>
    <s v="Unanswered"/>
    <s v="Unanswered"/>
    <s v="Non-Veteran"/>
    <m/>
    <n v="29"/>
    <d v="2020-04-14T00:00:00"/>
    <s v="Western AgCredit, PCA"/>
    <x v="17"/>
  </r>
  <r>
    <s v="e $150,000-350,000"/>
    <s v="UNITED CURBING, INC"/>
    <s v="Structural Contractors"/>
    <s v="3950 S 500 W"/>
    <s v="MILLREEK"/>
    <s v="UT"/>
    <n v="84107"/>
    <x v="16"/>
    <s v="Corporation"/>
    <s v="Hispanic"/>
    <s v="Male Owned"/>
    <s v="Non-Veteran"/>
    <m/>
    <n v="20"/>
    <d v="2020-04-06T00:00:00"/>
    <s v="Continental Bank"/>
    <x v="62"/>
  </r>
  <r>
    <s v="e $150,000-350,000"/>
    <s v="GOT CONCRETE INC"/>
    <s v="Structural Contractors"/>
    <s v="1284 WEST 1130 NORTH #5"/>
    <s v="SAINT GEORGE"/>
    <s v="UT"/>
    <n v="84770"/>
    <x v="16"/>
    <s v="Corporation"/>
    <s v="Unanswered"/>
    <s v="Unanswered"/>
    <s v="Unanswered"/>
    <m/>
    <n v="23"/>
    <d v="2020-04-05T00:00:00"/>
    <s v="Cache Valley Bank"/>
    <x v="24"/>
  </r>
  <r>
    <s v="d $350,000-1 million"/>
    <s v="R.B. CONSTRUCTION AND CONCRETE, INC."/>
    <s v="Structural Contractors"/>
    <s v="946 East 800 North"/>
    <s v="SPANISH FORK"/>
    <s v="UT"/>
    <n v="84660"/>
    <x v="16"/>
    <s v="Corporation"/>
    <s v="White"/>
    <s v="Unanswered"/>
    <s v="Unanswered"/>
    <m/>
    <n v="28"/>
    <d v="2020-04-07T00:00:00"/>
    <s v="Central Bank"/>
    <x v="11"/>
  </r>
  <r>
    <s v="d $350,000-1 million"/>
    <s v="CURECRETE DISTRIBUTION INC"/>
    <s v="Structural Contractors"/>
    <s v="1203 W SPRING CREEK PL"/>
    <s v="SPRINGVILLE"/>
    <s v="UT"/>
    <n v="84663"/>
    <x v="16"/>
    <s v="Corporation"/>
    <s v="Unanswered"/>
    <s v="Unanswered"/>
    <s v="Unanswered"/>
    <m/>
    <n v="46"/>
    <d v="2020-04-08T00:00:00"/>
    <s v="Central Bank"/>
    <x v="10"/>
  </r>
  <r>
    <s v="e $150,000-350,000"/>
    <s v="WASATCH MASONRY &amp; GENERAL CONS"/>
    <s v="Structural Contractors"/>
    <s v="568 S 1400 E"/>
    <s v="TOOELE"/>
    <s v="UT"/>
    <n v="84074"/>
    <x v="16"/>
    <s v="Corporation"/>
    <s v="Unanswered"/>
    <s v="Male Owned"/>
    <s v="Non-Veteran"/>
    <m/>
    <n v="39"/>
    <d v="2020-04-14T00:00:00"/>
    <s v="KeyBank National Association"/>
    <x v="21"/>
  </r>
  <r>
    <s v="c $1-2 million"/>
    <s v="UNIQUE PLASTERING INC"/>
    <s v="Structural Contractors"/>
    <s v="9326 S Hawley Park Rd"/>
    <s v="WEST JORDAN"/>
    <s v="UT"/>
    <n v="84081"/>
    <x v="16"/>
    <s v="Corporation"/>
    <s v="White"/>
    <s v="Male Owned"/>
    <s v="Unanswered"/>
    <m/>
    <n v="275"/>
    <d v="2020-05-19T00:00:00"/>
    <s v="Utah First FCU"/>
    <x v="36"/>
  </r>
  <r>
    <s v="d $350,000-1 million"/>
    <s v="ADAMS &amp; SMITH, INC."/>
    <s v="Structural Contractors"/>
    <s v="1380 W Center St"/>
    <s v="LINDON"/>
    <s v="UT"/>
    <n v="84042"/>
    <x v="415"/>
    <s v="Corporation"/>
    <s v="Unanswered"/>
    <s v="Unanswered"/>
    <s v="Unanswered"/>
    <m/>
    <n v="17"/>
    <d v="2020-05-22T00:00:00"/>
    <s v="Kabbage, Inc."/>
    <x v="42"/>
  </r>
  <r>
    <s v="d $350,000-1 million"/>
    <s v="EZARC WELDING INC"/>
    <s v="Structural Contractors"/>
    <s v="235 W 700 S"/>
    <s v="PLEASANT GROVE"/>
    <s v="UT"/>
    <n v="84062"/>
    <x v="415"/>
    <s v="Corporation"/>
    <s v="Unanswered"/>
    <s v="Unanswered"/>
    <s v="Unanswered"/>
    <m/>
    <n v="42"/>
    <d v="2020-04-27T00:00:00"/>
    <s v="Northwest Bank"/>
    <x v="63"/>
  </r>
  <r>
    <s v="e $150,000-350,000"/>
    <s v="WASATCH STEEL ERECTORS"/>
    <s v="Structural Contractors"/>
    <s v="500 W STATE RD"/>
    <s v="PLEASANT GROVE"/>
    <s v="UT"/>
    <n v="84062"/>
    <x v="415"/>
    <s v="Corporation"/>
    <s v="Unanswered"/>
    <s v="Unanswered"/>
    <s v="Unanswered"/>
    <m/>
    <n v="18"/>
    <d v="2020-04-08T00:00:00"/>
    <s v="Capital Community Bank"/>
    <x v="63"/>
  </r>
  <r>
    <s v="e $150,000-350,000"/>
    <s v="BRAILSFORD CAST STONE, INC"/>
    <s v="Structural Contractors"/>
    <s v="642 West 1300 North"/>
    <s v="SPRINGVILLE"/>
    <s v="UT"/>
    <n v="84663"/>
    <x v="415"/>
    <s v="Corporation"/>
    <s v="White"/>
    <s v="Female Owned"/>
    <s v="Non-Veteran"/>
    <m/>
    <n v="20"/>
    <d v="2020-04-06T00:00:00"/>
    <s v="Central Bank"/>
    <x v="10"/>
  </r>
  <r>
    <s v="d $350,000-1 million"/>
    <s v="ALDER SALES CORPORATION"/>
    <s v="Structural Contractors"/>
    <s v="6676 SOUTH 400 WEST"/>
    <s v="MURRAY"/>
    <s v="UT"/>
    <n v="84107"/>
    <x v="480"/>
    <s v="Corporation"/>
    <s v="Unanswered"/>
    <s v="Unanswered"/>
    <s v="Unanswered"/>
    <m/>
    <m/>
    <d v="2020-05-03T00:00:00"/>
    <s v="Wells Fargo Bank, National Association"/>
    <x v="31"/>
  </r>
  <r>
    <s v="e $150,000-350,000"/>
    <s v="SAND CUTS, INC."/>
    <s v="Structural Contractors"/>
    <s v="2998 WEST 5300 NORTH"/>
    <s v="CEDAR CITY"/>
    <s v="UT"/>
    <n v="84721"/>
    <x v="17"/>
    <s v="Corporation"/>
    <s v="Unanswered"/>
    <s v="Unanswered"/>
    <s v="Unanswered"/>
    <m/>
    <n v="41"/>
    <d v="2020-04-27T00:00:00"/>
    <s v="Zions Bank, A Division of"/>
    <x v="28"/>
  </r>
  <r>
    <s v="e $150,000-350,000"/>
    <s v="PETERSEN EXTERIORS, LLC"/>
    <s v="Structural Contractors"/>
    <s v="9846 N Hwy 89"/>
    <s v="DEWEYVILLE"/>
    <s v="UT"/>
    <n v="84309"/>
    <x v="17"/>
    <s v="Corporation"/>
    <s v="Unanswered"/>
    <s v="Male Owned"/>
    <s v="Unanswered"/>
    <m/>
    <n v="49"/>
    <d v="2020-04-28T00:00:00"/>
    <s v="Goldenwest FCU"/>
    <x v="64"/>
  </r>
  <r>
    <s v="b $2-5 million"/>
    <s v="IMS MASONRY INC"/>
    <s v="Structural Contractors"/>
    <s v="335 S 1250 W"/>
    <s v="LINDON"/>
    <s v="UT"/>
    <n v="84042"/>
    <x v="17"/>
    <s v="Corporation"/>
    <s v="Unanswered"/>
    <s v="Male Owned"/>
    <s v="Veteran"/>
    <m/>
    <n v="295"/>
    <d v="2020-04-09T00:00:00"/>
    <s v="Continental Bank"/>
    <x v="42"/>
  </r>
  <r>
    <s v="d $350,000-1 million"/>
    <s v="ARTISTIC STONE MASONRY &amp;AMP; SUPPLY, INC."/>
    <s v="Structural Contractors"/>
    <s v="280 N 2000 WEST"/>
    <s v="LINDON"/>
    <s v="UT"/>
    <n v="84042"/>
    <x v="17"/>
    <s v="Corporation"/>
    <s v="Unanswered"/>
    <s v="Male Owned"/>
    <s v="Non-Veteran"/>
    <m/>
    <n v="45"/>
    <d v="2020-05-01T00:00:00"/>
    <s v="JPMorgan Chase Bank, National Association"/>
    <x v="42"/>
  </r>
  <r>
    <s v="e $150,000-350,000"/>
    <s v="BLEGCO, INC"/>
    <s v="Structural Contractors"/>
    <s v="455 East 1200 North"/>
    <s v="MAPLETON"/>
    <s v="UT"/>
    <n v="84664"/>
    <x v="17"/>
    <s v="Corporation"/>
    <s v="Unanswered"/>
    <s v="Male Owned"/>
    <s v="Unanswered"/>
    <m/>
    <n v="15"/>
    <d v="2020-04-07T00:00:00"/>
    <s v="Central Bank"/>
    <x v="43"/>
  </r>
  <r>
    <s v="d $350,000-1 million"/>
    <s v="DOYLE HATFIELD MASONRY, INC"/>
    <s v="Structural Contractors"/>
    <s v="741 N STATE ROAD 198"/>
    <s v="SALEM"/>
    <s v="UT"/>
    <n v="84653"/>
    <x v="17"/>
    <s v="Corporation"/>
    <s v="Unanswered"/>
    <s v="Male Owned"/>
    <s v="Unanswered"/>
    <m/>
    <n v="44"/>
    <d v="2020-04-09T00:00:00"/>
    <s v="Central Bank"/>
    <x v="65"/>
  </r>
  <r>
    <s v="d $350,000-1 million"/>
    <s v="CHILD ENTERPRISES, INC"/>
    <s v="Structural Contractors"/>
    <s v="1033 E 400 S"/>
    <s v="SPRINGVILLE"/>
    <s v="UT"/>
    <n v="84663"/>
    <x v="17"/>
    <s v="Corporation"/>
    <s v="Unanswered"/>
    <s v="Male Owned"/>
    <s v="Unanswered"/>
    <m/>
    <n v="50"/>
    <d v="2020-04-07T00:00:00"/>
    <s v="Central Bank"/>
    <x v="10"/>
  </r>
  <r>
    <s v="e $150,000-350,000"/>
    <s v="O'BRIEN GLASS PRODUCTS, INC."/>
    <s v="Structural Contractors"/>
    <s v="55 E. 400 S. -- P.O. Box 775"/>
    <s v="CENTERVILLE"/>
    <s v="UT"/>
    <n v="84014"/>
    <x v="18"/>
    <s v="Corporation"/>
    <s v="Unanswered"/>
    <s v="Unanswered"/>
    <s v="Unanswered"/>
    <m/>
    <n v="32"/>
    <d v="2020-04-14T00:00:00"/>
    <s v="Zions Bank, A Division of"/>
    <x v="50"/>
  </r>
  <r>
    <s v="d $350,000-1 million"/>
    <s v="NGI GLASS CORP"/>
    <s v="Structural Contractors"/>
    <s v="943 N 675 W"/>
    <s v="NORTH SALT LAKE"/>
    <s v="UT"/>
    <n v="84054"/>
    <x v="18"/>
    <s v="Corporation"/>
    <s v="Unanswered"/>
    <s v="Unanswered"/>
    <s v="Unanswered"/>
    <m/>
    <n v="42"/>
    <d v="2020-04-16T00:00:00"/>
    <s v="Altabank"/>
    <x v="0"/>
  </r>
  <r>
    <s v="d $350,000-1 million"/>
    <s v="MOLLERUP GLASS COMPANY"/>
    <s v="Structural Contractors"/>
    <s v="851 N 550 W"/>
    <s v="NORTH SALT LAKE"/>
    <s v="UT"/>
    <n v="84054"/>
    <x v="18"/>
    <s v="Corporation"/>
    <s v="Unanswered"/>
    <s v="Male Owned"/>
    <s v="Veteran"/>
    <m/>
    <n v="56"/>
    <d v="2020-04-07T00:00:00"/>
    <s v="Cache Valley Bank"/>
    <x v="0"/>
  </r>
  <r>
    <s v="e $150,000-350,000"/>
    <s v="ARCHITECTURAL GLAZING SOLUTIONS,INC"/>
    <s v="Structural Contractors"/>
    <s v="5115 West 2100 South"/>
    <s v="WEST VALLEY CITY"/>
    <s v="UT"/>
    <n v="84120"/>
    <x v="18"/>
    <s v="Corporation"/>
    <s v="White"/>
    <s v="Unanswered"/>
    <s v="Unanswered"/>
    <m/>
    <n v="13"/>
    <d v="2020-04-27T00:00:00"/>
    <s v="Holladay Bank &amp; Trust"/>
    <x v="66"/>
  </r>
  <r>
    <s v="d $350,000-1 million"/>
    <s v="LAYTON ROOFING COMPANY INC"/>
    <s v="Structural Contractors"/>
    <s v="14851 S Heritagecrest Way Suite D"/>
    <s v="BLUFFDALE"/>
    <s v="UT"/>
    <n v="84065"/>
    <x v="19"/>
    <s v="Corporation"/>
    <s v="Unanswered"/>
    <s v="Male Owned"/>
    <s v="Non-Veteran"/>
    <m/>
    <n v="32"/>
    <d v="2020-05-03T00:00:00"/>
    <s v="Cross River Bank"/>
    <x v="59"/>
  </r>
  <r>
    <s v="d $350,000-1 million"/>
    <s v="BARTILE ROOFS, INC"/>
    <s v="Structural Contractors"/>
    <s v="725 North 1000 West"/>
    <s v="CENTERVILLE"/>
    <s v="UT"/>
    <n v="84014"/>
    <x v="19"/>
    <s v="Corporation"/>
    <s v="Unanswered"/>
    <s v="Unanswered"/>
    <s v="Unanswered"/>
    <m/>
    <n v="62"/>
    <d v="2020-04-07T00:00:00"/>
    <s v="Zions Bank, A Division of"/>
    <x v="50"/>
  </r>
  <r>
    <s v="d $350,000-1 million"/>
    <s v="PACIFIC CROSSING INC"/>
    <s v="Structural Contractors"/>
    <s v="1263 W 75 N"/>
    <s v="CENTERVILLE"/>
    <s v="UT"/>
    <n v="84014"/>
    <x v="19"/>
    <s v="Corporation"/>
    <s v="Unanswered"/>
    <s v="Unanswered"/>
    <s v="Unanswered"/>
    <m/>
    <n v="40"/>
    <d v="2020-04-15T00:00:00"/>
    <s v="Zions Bank, A Division of"/>
    <x v="50"/>
  </r>
  <r>
    <s v="d $350,000-1 million"/>
    <s v="SKYLINE ROOFING, INC."/>
    <s v="Structural Contractors"/>
    <s v="2350 S 1500 W"/>
    <s v="HURRICANE"/>
    <s v="UT"/>
    <n v="84737"/>
    <x v="19"/>
    <s v="Corporation"/>
    <s v="White"/>
    <s v="Male Owned"/>
    <s v="Non-Veteran"/>
    <m/>
    <n v="41"/>
    <d v="2020-04-06T00:00:00"/>
    <s v="State Bank of Southern Utah"/>
    <x v="17"/>
  </r>
  <r>
    <s v="e $150,000-350,000"/>
    <s v="BROKEN ARROW CONSTRUCTION CORP."/>
    <s v="Structural Contractors"/>
    <s v="8960 Clinton Landing Road"/>
    <s v="LAKE POINT"/>
    <s v="UT"/>
    <n v="84074"/>
    <x v="19"/>
    <s v="Corporation"/>
    <s v="Unanswered"/>
    <s v="Unanswered"/>
    <s v="Unanswered"/>
    <m/>
    <n v="31"/>
    <d v="2020-04-30T00:00:00"/>
    <s v="Bank of the West"/>
    <x v="67"/>
  </r>
  <r>
    <s v="c $1-2 million"/>
    <s v="CLARKS QUALITY ROOFING INC"/>
    <s v="Structural Contractors"/>
    <s v="334 W ANDERSON AVE"/>
    <s v="MURRAY"/>
    <s v="UT"/>
    <n v="84107"/>
    <x v="19"/>
    <s v="Corporation"/>
    <s v="Unanswered"/>
    <s v="Male Owned"/>
    <s v="Non-Veteran"/>
    <m/>
    <m/>
    <d v="2020-05-03T00:00:00"/>
    <s v="Wells Fargo Bank, National Association"/>
    <x v="31"/>
  </r>
  <r>
    <s v="d $350,000-1 million"/>
    <s v="ALL WEATHER WATERPROOFING INC"/>
    <s v="Structural Contractors"/>
    <s v="5941 STRATLER STREET"/>
    <s v="MURRAY"/>
    <s v="UT"/>
    <n v="84107"/>
    <x v="19"/>
    <s v="Corporation"/>
    <s v="Unanswered"/>
    <s v="Male Owned"/>
    <s v="Non-Veteran"/>
    <m/>
    <m/>
    <d v="2020-05-03T00:00:00"/>
    <s v="Wells Fargo Bank, National Association"/>
    <x v="31"/>
  </r>
  <r>
    <s v="d $350,000-1 million"/>
    <s v="ON TOP ROOFING INC"/>
    <s v="Structural Contractors"/>
    <s v="155 ASPEN DR"/>
    <s v="PARK CITY"/>
    <s v="UT"/>
    <n v="84098"/>
    <x v="19"/>
    <s v="Corporation"/>
    <s v="White"/>
    <s v="Male Owned"/>
    <s v="Non-Veteran"/>
    <m/>
    <n v="87"/>
    <d v="2020-04-13T00:00:00"/>
    <s v="Community Banks of Colorado, A Division of"/>
    <x v="14"/>
  </r>
  <r>
    <s v="d $350,000-1 million"/>
    <s v="STUART STOUT ROOFING INC"/>
    <s v="Structural Contractors"/>
    <s v="529 N 600 W"/>
    <s v="SAINT GEORGE"/>
    <s v="UT"/>
    <n v="84770"/>
    <x v="19"/>
    <s v="Corporation"/>
    <s v="Unanswered"/>
    <s v="Unanswered"/>
    <s v="Unanswered"/>
    <m/>
    <n v="103"/>
    <d v="2020-04-06T00:00:00"/>
    <s v="State Bank of Southern Utah"/>
    <x v="24"/>
  </r>
  <r>
    <s v="d $350,000-1 million"/>
    <s v="CAPITOL ROOFING SERVICE, INC."/>
    <s v="Structural Contractors"/>
    <s v="PO Box 708009"/>
    <s v="SANDY"/>
    <s v="UT"/>
    <n v="84070"/>
    <x v="19"/>
    <s v="Corporation"/>
    <s v="Unanswered"/>
    <s v="Unanswered"/>
    <s v="Unanswered"/>
    <m/>
    <n v="38"/>
    <d v="2020-04-13T00:00:00"/>
    <s v="KeyBank National Association"/>
    <x v="35"/>
  </r>
  <r>
    <s v="e $150,000-350,000"/>
    <s v="ROCK SOLID ROOFING"/>
    <s v="Structural Contractors"/>
    <s v="4701 Sandpipper"/>
    <s v="SARATOGA SPRINGS"/>
    <s v="UT"/>
    <n v="84045"/>
    <x v="19"/>
    <s v="Corporation"/>
    <s v="Unanswered"/>
    <s v="Unanswered"/>
    <s v="Unanswered"/>
    <m/>
    <n v="18"/>
    <d v="2020-05-03T00:00:00"/>
    <s v="Celtic Bank Corporation"/>
    <x v="68"/>
  </r>
  <r>
    <s v="d $350,000-1 million"/>
    <s v="SOUTHAM &amp; ASSOCIATES INC."/>
    <s v="Structural Contractors"/>
    <s v="572 E 1700 S"/>
    <s v="AMERICAN FORK"/>
    <s v="UT"/>
    <n v="84003"/>
    <x v="416"/>
    <s v="Corporation"/>
    <s v="Unanswered"/>
    <s v="Unanswered"/>
    <s v="Unanswered"/>
    <m/>
    <n v="96"/>
    <d v="2020-04-28T00:00:00"/>
    <s v="Altabank"/>
    <x v="25"/>
  </r>
  <r>
    <s v="e $150,000-350,000"/>
    <s v="ALL TYPES ROOFING INC"/>
    <s v="Structural Contractors"/>
    <s v="440 REDWOOD RD S"/>
    <s v="SALT LAKE CTY"/>
    <s v="UT"/>
    <n v="84104"/>
    <x v="416"/>
    <s v="Corporation"/>
    <s v="Unanswered"/>
    <s v="Unanswered"/>
    <s v="Unanswered"/>
    <m/>
    <n v="15"/>
    <d v="2020-05-03T00:00:00"/>
    <s v="U.S. Bank, National Association"/>
    <x v="0"/>
  </r>
  <r>
    <s v="c $1-2 million"/>
    <s v="ELITE ENTITIES, INC"/>
    <s v="Structural Contractors"/>
    <s v="8585 Sandy Parkway"/>
    <s v="SANDY"/>
    <s v="UT"/>
    <n v="84070"/>
    <x v="416"/>
    <s v="Corporation"/>
    <s v="Unanswered"/>
    <s v="Male Owned"/>
    <s v="Non-Veteran"/>
    <m/>
    <n v="130"/>
    <d v="2020-04-12T00:00:00"/>
    <s v="Zions Bank, A Division of"/>
    <x v="35"/>
  </r>
  <r>
    <s v="e $150,000-350,000"/>
    <s v="NATIONAL WELDING CORPORATION"/>
    <s v="Structural Contractors"/>
    <s v="7025 COMMERCE PARK DR"/>
    <s v="MIDVALE"/>
    <s v="UT"/>
    <n v="84047"/>
    <x v="481"/>
    <s v="Corporation"/>
    <s v="White"/>
    <s v="Male Owned"/>
    <s v="Non-Veteran"/>
    <m/>
    <n v="20"/>
    <d v="2020-04-11T00:00:00"/>
    <s v="Cache Valley Bank"/>
    <x v="55"/>
  </r>
  <r>
    <s v="e $150,000-350,000"/>
    <s v="ICORR TECHNOLOGIES, INC."/>
    <s v="Structural Contractors"/>
    <s v="810 Hardscrabble Road"/>
    <s v="MORGAN"/>
    <s v="UT"/>
    <n v="84050"/>
    <x v="481"/>
    <s v="Corporation"/>
    <s v="White"/>
    <s v="Male Owned"/>
    <s v="Non-Veteran"/>
    <m/>
    <n v="13"/>
    <d v="2020-04-30T00:00:00"/>
    <s v="Goldenwest FCU"/>
    <x v="58"/>
  </r>
  <r>
    <s v="e $150,000-350,000"/>
    <s v="STUCCO TECH INC"/>
    <s v="Structural Contractors"/>
    <s v="1246 WEST 3420 NORTH"/>
    <s v="PLEASANT GROVE"/>
    <s v="UT"/>
    <n v="84062"/>
    <x v="481"/>
    <s v="Corporation"/>
    <s v="Unanswered"/>
    <s v="Male Owned"/>
    <s v="Non-Veteran"/>
    <m/>
    <n v="33"/>
    <d v="2020-04-05T00:00:00"/>
    <s v="Central Bank"/>
    <x v="63"/>
  </r>
  <r>
    <s v="e $150,000-350,000"/>
    <s v="DIVERSIFIED MAINTENANCE SYSTEMS INC"/>
    <s v="Structural Contractors"/>
    <s v="11492 S POLO CLUB CT"/>
    <s v="SOUTH JORDAN"/>
    <s v="UT"/>
    <n v="84095"/>
    <x v="481"/>
    <s v="Corporation"/>
    <s v="Unanswered"/>
    <s v="Unanswered"/>
    <s v="Unanswered"/>
    <m/>
    <n v="27"/>
    <d v="2020-04-13T00:00:00"/>
    <s v="Cyprus FCU"/>
    <x v="16"/>
  </r>
  <r>
    <s v="c $1-2 million"/>
    <s v="TRI-PHASE ELECTRIC"/>
    <s v="Building Equipment Contractors"/>
    <s v="775 E UTAH VALLEY DR"/>
    <s v="AMERICAN FORK"/>
    <s v="UT"/>
    <n v="84003"/>
    <x v="20"/>
    <s v="Corporation"/>
    <s v="White"/>
    <s v="Male Owned"/>
    <s v="Non-Veteran"/>
    <m/>
    <n v="90"/>
    <d v="2020-04-28T00:00:00"/>
    <s v="Capital Community Bank"/>
    <x v="25"/>
  </r>
  <r>
    <s v="e $150,000-350,000"/>
    <s v="D-ELECTRIC INC."/>
    <s v="Building Equipment Contractors"/>
    <s v="14714 CURRANT CREEK CIR"/>
    <s v="BLUFFDALE"/>
    <s v="UT"/>
    <n v="84065"/>
    <x v="20"/>
    <s v="Corporation"/>
    <s v="Unanswered"/>
    <s v="Unanswered"/>
    <s v="Unanswered"/>
    <m/>
    <n v="16"/>
    <d v="2020-05-01T00:00:00"/>
    <s v="Cyprus FCU"/>
    <x v="59"/>
  </r>
  <r>
    <s v="e $150,000-350,000"/>
    <s v="POWER HOUSE ELECTRICAL LLC"/>
    <s v="Building Equipment Contractors"/>
    <s v="1110 W 650 N Suite D"/>
    <s v="CENTERVILLE"/>
    <s v="UT"/>
    <n v="84014"/>
    <x v="20"/>
    <s v="Corporation"/>
    <s v="Unanswered"/>
    <s v="Male Owned"/>
    <s v="Non-Veteran"/>
    <m/>
    <n v="19"/>
    <d v="2020-04-11T00:00:00"/>
    <s v="D. L. Evans Bank"/>
    <x v="50"/>
  </r>
  <r>
    <s v="c $1-2 million"/>
    <s v="DWELO, INC."/>
    <s v="Building Equipment Contractors"/>
    <s v="67 W 13490 S Suite 140"/>
    <s v="DRAPER"/>
    <s v="UT"/>
    <n v="84020"/>
    <x v="20"/>
    <s v="Corporation"/>
    <s v="Unanswered"/>
    <s v="Unanswered"/>
    <s v="Unanswered"/>
    <m/>
    <n v="67"/>
    <d v="2020-04-11T00:00:00"/>
    <s v="Zions Bank, A Division of"/>
    <x v="29"/>
  </r>
  <r>
    <s v="d $350,000-1 million"/>
    <s v="GENERAL COMMUNICATIONS INC"/>
    <s v="Building Equipment Contractors"/>
    <s v="12393 S Gateway Park Place Suite 400"/>
    <s v="DRAPER"/>
    <s v="UT"/>
    <n v="84020"/>
    <x v="20"/>
    <s v="Corporation"/>
    <s v="Unanswered"/>
    <s v="Unanswered"/>
    <s v="Unanswered"/>
    <m/>
    <n v="52"/>
    <d v="2020-04-15T00:00:00"/>
    <s v="D. L. Evans Bank"/>
    <x v="29"/>
  </r>
  <r>
    <s v="e $150,000-350,000"/>
    <s v="SILVER ROCK ELECTRICAL, INC."/>
    <s v="Building Equipment Contractors"/>
    <s v="12144 S JONATHAN VIEW LN"/>
    <s v="DRAPER"/>
    <s v="UT"/>
    <n v="84020"/>
    <x v="20"/>
    <s v="Corporation"/>
    <s v="Unanswered"/>
    <s v="Unanswered"/>
    <s v="Unanswered"/>
    <m/>
    <n v="21"/>
    <d v="2020-05-03T00:00:00"/>
    <s v="Cross River Bank"/>
    <x v="29"/>
  </r>
  <r>
    <s v="e $150,000-350,000"/>
    <s v="WATG ELECTRIC CORPORATION"/>
    <s v="Building Equipment Contractors"/>
    <s v="6515 W. BULL RIVER RD."/>
    <s v="HIGHLAND"/>
    <s v="UT"/>
    <n v="84003"/>
    <x v="20"/>
    <s v="Corporation"/>
    <s v="Unanswered"/>
    <s v="Unanswered"/>
    <s v="Unanswered"/>
    <m/>
    <m/>
    <d v="2020-05-03T00:00:00"/>
    <s v="Wells Fargo Bank, National Association"/>
    <x v="61"/>
  </r>
  <r>
    <s v="d $350,000-1 million"/>
    <s v="HEDGEHOG ELECTRIC, LLC."/>
    <s v="Building Equipment Contractors"/>
    <s v="146 N Old Highway 91"/>
    <s v="HURRICANE"/>
    <s v="UT"/>
    <n v="84737"/>
    <x v="20"/>
    <s v="Corporation"/>
    <s v="White"/>
    <s v="Male Owned"/>
    <s v="Non-Veteran"/>
    <m/>
    <n v="110"/>
    <d v="2020-04-13T00:00:00"/>
    <s v="KeyBank National Association"/>
    <x v="17"/>
  </r>
  <r>
    <s v="c $1-2 million"/>
    <s v="CR LIGHTING &amp;AMP; ELECTRIC, INC."/>
    <s v="Building Equipment Contractors"/>
    <s v="380 KING ST"/>
    <s v="LAYTON"/>
    <s v="UT"/>
    <n v="84041"/>
    <x v="20"/>
    <s v="Corporation"/>
    <s v="Unanswered"/>
    <s v="Unanswered"/>
    <s v="Unanswered"/>
    <m/>
    <n v="125"/>
    <d v="2020-05-01T00:00:00"/>
    <s v="JPMorgan Chase Bank, National Association"/>
    <x v="7"/>
  </r>
  <r>
    <s v="e $150,000-350,000"/>
    <s v="K2 ELECTRIC INCORPORATED"/>
    <s v="Building Equipment Contractors"/>
    <s v="2520 WEST PEBBLE CREEK LN"/>
    <s v="LEHI"/>
    <s v="UT"/>
    <n v="84043"/>
    <x v="20"/>
    <s v="Corporation"/>
    <s v="Unanswered"/>
    <s v="Unanswered"/>
    <s v="Unanswered"/>
    <m/>
    <n v="43"/>
    <d v="2020-04-08T00:00:00"/>
    <s v="Central Bank"/>
    <x v="22"/>
  </r>
  <r>
    <s v="d $350,000-1 million"/>
    <s v="AMERICAN ELECTRIC CONTROL CORPORATION"/>
    <s v="Building Equipment Contractors"/>
    <s v="1600 W 200 S"/>
    <s v="LINDON"/>
    <s v="UT"/>
    <n v="84042"/>
    <x v="20"/>
    <s v="Corporation"/>
    <s v="Unanswered"/>
    <s v="Unanswered"/>
    <s v="Unanswered"/>
    <m/>
    <n v="34"/>
    <d v="2020-05-01T00:00:00"/>
    <s v="JPMorgan Chase Bank, National Association"/>
    <x v="42"/>
  </r>
  <r>
    <s v="e $150,000-350,000"/>
    <s v="HAUPT ELECTRICAL INC."/>
    <s v="Building Equipment Contractors"/>
    <s v="312 NORTH 1600 WEST"/>
    <s v="MAPLETON"/>
    <s v="UT"/>
    <n v="84664"/>
    <x v="20"/>
    <s v="Corporation"/>
    <s v="Hispanic"/>
    <s v="Male Owned"/>
    <s v="Non-Veteran"/>
    <m/>
    <n v="31"/>
    <d v="2020-04-07T00:00:00"/>
    <s v="Central Bank"/>
    <x v="43"/>
  </r>
  <r>
    <s v="e $150,000-350,000"/>
    <s v="PROGRESSIVE INDUSTRIAL ELECTRICAL INC"/>
    <s v="Building Equipment Contractors"/>
    <s v="5292 S COLLEGE DR STE 302"/>
    <s v="MURRAY"/>
    <s v="UT"/>
    <n v="84123"/>
    <x v="20"/>
    <s v="Corporation"/>
    <s v="Unanswered"/>
    <s v="Unanswered"/>
    <s v="Unanswered"/>
    <m/>
    <n v="17"/>
    <d v="2020-04-09T00:00:00"/>
    <s v="Mountain America FCU"/>
    <x v="31"/>
  </r>
  <r>
    <s v="c $1-2 million"/>
    <s v="JP ELECTRICAL, LLC"/>
    <s v="Building Equipment Contractors"/>
    <s v="890 N 550 W"/>
    <s v="NORTH SALT LAKE"/>
    <s v="UT"/>
    <n v="84054"/>
    <x v="20"/>
    <s v="Corporation"/>
    <s v="Unanswered"/>
    <s v="Male Owned"/>
    <s v="Non-Veteran"/>
    <m/>
    <n v="84"/>
    <d v="2020-04-13T00:00:00"/>
    <s v="KeyBank National Association"/>
    <x v="0"/>
  </r>
  <r>
    <s v="d $350,000-1 million"/>
    <s v="ALL PHASE ELECTRICAL, INC"/>
    <s v="Building Equipment Contractors"/>
    <s v="896 W 100 N"/>
    <s v="NORTH SALT LAKE"/>
    <s v="UT"/>
    <n v="84054"/>
    <x v="20"/>
    <s v="Corporation"/>
    <s v="Unanswered"/>
    <s v="Unanswered"/>
    <s v="Unanswered"/>
    <m/>
    <n v="21"/>
    <d v="2020-04-28T00:00:00"/>
    <s v="Bank of Utah"/>
    <x v="0"/>
  </r>
  <r>
    <s v="e $150,000-350,000"/>
    <s v="AMPED UP ELECTRIC INC"/>
    <s v="Building Equipment Contractors"/>
    <s v="151 N 700 W #3"/>
    <s v="NORTH SALT LAKE"/>
    <s v="UT"/>
    <n v="84054"/>
    <x v="20"/>
    <s v="Corporation"/>
    <s v="Unanswered"/>
    <s v="Male Owned"/>
    <s v="Non-Veteran"/>
    <m/>
    <n v="16"/>
    <d v="2020-04-27T00:00:00"/>
    <s v="America First FCU"/>
    <x v="0"/>
  </r>
  <r>
    <s v="d $350,000-1 million"/>
    <s v="KNIGHT ELECTRIC, INC"/>
    <s v="Building Equipment Contractors"/>
    <s v="1150 North HWY 89 STE K"/>
    <s v="OGDEN"/>
    <s v="UT"/>
    <n v="84404"/>
    <x v="20"/>
    <s v="Corporation"/>
    <s v="Unanswered"/>
    <s v="Unanswered"/>
    <s v="Unanswered"/>
    <m/>
    <n v="40"/>
    <d v="2020-04-09T00:00:00"/>
    <s v="D. L. Evans Bank"/>
    <x v="2"/>
  </r>
  <r>
    <s v="d $350,000-1 million"/>
    <s v="POSITIVE POWER LLC"/>
    <s v="Building Equipment Contractors"/>
    <s v="2013 S PAINTER LN"/>
    <s v="OGDEN"/>
    <s v="UT"/>
    <n v="84401"/>
    <x v="20"/>
    <s v="Corporation"/>
    <s v="White"/>
    <s v="Unanswered"/>
    <s v="Unanswered"/>
    <m/>
    <n v="25"/>
    <d v="2020-04-10T00:00:00"/>
    <s v="Goldenwest FCU"/>
    <x v="2"/>
  </r>
  <r>
    <s v="e $150,000-350,000"/>
    <s v="ELECTRO TECH CORPORATION"/>
    <s v="Building Equipment Contractors"/>
    <s v="2947 MIDLAND DR"/>
    <s v="OGDEN"/>
    <s v="UT"/>
    <n v="84401"/>
    <x v="20"/>
    <s v="Corporation"/>
    <s v="Unanswered"/>
    <s v="Unanswered"/>
    <s v="Unanswered"/>
    <m/>
    <n v="15"/>
    <d v="2020-05-01T00:00:00"/>
    <s v="JPMorgan Chase Bank, National Association"/>
    <x v="2"/>
  </r>
  <r>
    <s v="e $150,000-350,000"/>
    <s v="LINE SIDE ELECTRIC INC"/>
    <s v="Building Equipment Contractors"/>
    <s v="1280 S 1200 W"/>
    <s v="OGDEN"/>
    <s v="UT"/>
    <n v="84404"/>
    <x v="20"/>
    <s v="Corporation"/>
    <s v="White"/>
    <s v="Female Owned"/>
    <s v="Unanswered"/>
    <m/>
    <n v="8"/>
    <d v="2020-04-13T00:00:00"/>
    <s v="Zions Bank, A Division of"/>
    <x v="2"/>
  </r>
  <r>
    <s v="e $150,000-350,000"/>
    <s v="POWERHOUSE ELECTRIC"/>
    <s v="Building Equipment Contractors"/>
    <s v="930 N 1610 W B"/>
    <s v="OREM"/>
    <s v="UT"/>
    <n v="84057"/>
    <x v="20"/>
    <s v="Corporation"/>
    <s v="Unanswered"/>
    <s v="Unanswered"/>
    <s v="Unanswered"/>
    <m/>
    <n v="27"/>
    <d v="2020-04-28T00:00:00"/>
    <s v="Cross River Bank"/>
    <x v="52"/>
  </r>
  <r>
    <s v="d $350,000-1 million"/>
    <s v="BODEC, INC."/>
    <s v="Building Equipment Contractors"/>
    <s v="90 EAST 1300 SOUTH"/>
    <s v="PRICE"/>
    <s v="UT"/>
    <n v="84501"/>
    <x v="20"/>
    <s v="Corporation"/>
    <s v="White"/>
    <s v="Male Owned"/>
    <s v="Unanswered"/>
    <m/>
    <n v="60"/>
    <d v="2020-04-05T00:00:00"/>
    <s v="Cache Valley Bank"/>
    <x v="47"/>
  </r>
  <r>
    <s v="e $150,000-350,000"/>
    <s v="ELECTRICAL CONTRACTORS, INC."/>
    <s v="Building Equipment Contractors"/>
    <s v="145 East 1760 South"/>
    <s v="PRICE"/>
    <s v="UT"/>
    <n v="84501"/>
    <x v="20"/>
    <s v="Corporation"/>
    <s v="Unanswered"/>
    <s v="Unanswered"/>
    <s v="Unanswered"/>
    <m/>
    <n v="16"/>
    <d v="2020-04-15T00:00:00"/>
    <s v="Mountain America FCU"/>
    <x v="47"/>
  </r>
  <r>
    <s v="d $350,000-1 million"/>
    <s v="SMARTERHOME INC"/>
    <s v="Building Equipment Contractors"/>
    <s v="3000 SIERRA VISTA WAY"/>
    <s v="PROVO"/>
    <s v="UT"/>
    <n v="84606"/>
    <x v="20"/>
    <s v="Corporation"/>
    <s v="Unanswered"/>
    <s v="Unanswered"/>
    <s v="Unanswered"/>
    <m/>
    <n v="32"/>
    <d v="2020-04-07T00:00:00"/>
    <s v="Central Bank"/>
    <x v="5"/>
  </r>
  <r>
    <s v="e $150,000-350,000"/>
    <s v="RIVERSIDE ELECTRIC, INC."/>
    <s v="Building Equipment Contractors"/>
    <s v="15270 North 5475 West"/>
    <s v="RIVERSIDE"/>
    <s v="UT"/>
    <n v="84334"/>
    <x v="20"/>
    <s v="Corporation"/>
    <s v="Unanswered"/>
    <s v="Unanswered"/>
    <s v="Unanswered"/>
    <m/>
    <n v="6"/>
    <d v="2020-05-01T00:00:00"/>
    <s v="Kabbage, Inc."/>
    <x v="69"/>
  </r>
  <r>
    <s v="c $1-2 million"/>
    <s v="WILKINSON ELECTRIC, INC"/>
    <s v="Building Equipment Contractors"/>
    <s v="952 EAST VENTURE DRIVE"/>
    <s v="SAINT GEORGE"/>
    <s v="UT"/>
    <n v="84770"/>
    <x v="20"/>
    <s v="Corporation"/>
    <s v="Unanswered"/>
    <s v="Male Owned"/>
    <s v="Unanswered"/>
    <m/>
    <n v="89"/>
    <d v="2020-04-04T00:00:00"/>
    <s v="Cache Valley Bank"/>
    <x v="24"/>
  </r>
  <r>
    <s v="e $150,000-350,000"/>
    <s v="KV ELECTRIC, INC."/>
    <s v="Building Equipment Contractors"/>
    <s v="188 North 3050 East"/>
    <s v="SAINT GEORGE"/>
    <s v="UT"/>
    <n v="84790"/>
    <x v="20"/>
    <s v="Corporation"/>
    <s v="Unanswered"/>
    <s v="Male Owned"/>
    <s v="Non-Veteran"/>
    <m/>
    <n v="18"/>
    <d v="2020-04-06T00:00:00"/>
    <s v="Cache Valley Bank"/>
    <x v="24"/>
  </r>
  <r>
    <s v="e $150,000-350,000"/>
    <s v="SOUTHLAND ELECTRIC, INC."/>
    <s v="Building Equipment Contractors"/>
    <s v="1495 South Black Ridge Drive Building B"/>
    <s v="SAINT GEORGE"/>
    <s v="UT"/>
    <n v="84770"/>
    <x v="20"/>
    <s v="Corporation"/>
    <s v="Unanswered"/>
    <s v="Male Owned"/>
    <s v="Non-Veteran"/>
    <m/>
    <n v="31"/>
    <d v="2020-05-03T00:00:00"/>
    <s v="Cross River Bank"/>
    <x v="24"/>
  </r>
  <r>
    <s v="b $2-5 million"/>
    <s v="GREAT SALT LAKE ELECTRIC, INC"/>
    <s v="Building Equipment Contractors"/>
    <s v="8540 SANDY PKWY"/>
    <s v="SANDY"/>
    <s v="UT"/>
    <n v="84070"/>
    <x v="20"/>
    <s v="Corporation"/>
    <s v="Unanswered"/>
    <s v="Male Owned"/>
    <s v="Non-Veteran"/>
    <m/>
    <n v="302"/>
    <d v="2020-04-14T00:00:00"/>
    <s v="Cache Valley Bank"/>
    <x v="35"/>
  </r>
  <r>
    <s v="e $150,000-350,000"/>
    <s v="T &amp; C ELECTRIC, INC."/>
    <s v="Building Equipment Contractors"/>
    <s v="11082 S 115 E"/>
    <s v="SANDY"/>
    <s v="UT"/>
    <n v="84070"/>
    <x v="20"/>
    <s v="Corporation"/>
    <s v="Unanswered"/>
    <s v="Unanswered"/>
    <s v="Unanswered"/>
    <m/>
    <n v="10"/>
    <d v="2020-04-27T00:00:00"/>
    <s v="First Utah Bank"/>
    <x v="35"/>
  </r>
  <r>
    <s v="e $150,000-350,000"/>
    <s v="INTELLIGENT ENCLOSURES INC"/>
    <s v="Building Equipment Contractors"/>
    <s v="660 West Sandy Parkway"/>
    <s v="SANDY"/>
    <s v="UT"/>
    <n v="84070"/>
    <x v="20"/>
    <s v="Corporation"/>
    <s v="Unanswered"/>
    <s v="Male Owned"/>
    <s v="Non-Veteran"/>
    <m/>
    <n v="170"/>
    <d v="2020-05-03T00:00:00"/>
    <s v="Zions Bank, A Division of"/>
    <x v="35"/>
  </r>
  <r>
    <s v="b $2-5 million"/>
    <s v="TAYLOR ELECTRIC INC"/>
    <s v="Building Equipment Contractors"/>
    <s v="2650 S 1030 W"/>
    <s v="SOUTH SALT LAKE"/>
    <s v="UT"/>
    <n v="84119"/>
    <x v="20"/>
    <s v="Corporation"/>
    <s v="Unanswered"/>
    <s v="Unanswered"/>
    <s v="Unanswered"/>
    <m/>
    <n v="308"/>
    <d v="2020-04-07T00:00:00"/>
    <s v="Bank of Utah"/>
    <x v="0"/>
  </r>
  <r>
    <s v="d $350,000-1 million"/>
    <s v="INTERWEST MECHANICAL CONTRACTORS, INC"/>
    <s v="Building Equipment Contractors"/>
    <s v="1792 S 1240 E"/>
    <s v="SPANISH FORK"/>
    <s v="UT"/>
    <n v="84660"/>
    <x v="20"/>
    <s v="Corporation"/>
    <s v="Unanswered"/>
    <s v="Unanswered"/>
    <s v="Unanswered"/>
    <m/>
    <n v="24"/>
    <d v="2020-04-13T00:00:00"/>
    <s v="Rock Canyon Bank"/>
    <x v="11"/>
  </r>
  <r>
    <s v="a $5-10 million"/>
    <s v="BH, INC."/>
    <s v="Building Equipment Contractors"/>
    <s v="826 South 1500 East"/>
    <s v="VERNAL"/>
    <s v="UT"/>
    <n v="84078"/>
    <x v="20"/>
    <s v="Corporation"/>
    <s v="White"/>
    <s v="Male Owned"/>
    <s v="Non-Veteran"/>
    <m/>
    <n v="441"/>
    <d v="2020-04-08T00:00:00"/>
    <s v="Zions Bank, A Division of"/>
    <x v="15"/>
  </r>
  <r>
    <s v="e $150,000-350,000"/>
    <s v="MORTON ELECTRIC, INC."/>
    <s v="Building Equipment Contractors"/>
    <s v="2298 E 3200 S"/>
    <s v="VERNAL"/>
    <s v="UT"/>
    <n v="84078"/>
    <x v="20"/>
    <s v="Corporation"/>
    <s v="Unanswered"/>
    <s v="Unanswered"/>
    <s v="Unanswered"/>
    <m/>
    <n v="16"/>
    <d v="2020-04-12T00:00:00"/>
    <s v="Zions Bank, A Division of"/>
    <x v="15"/>
  </r>
  <r>
    <s v="e $150,000-350,000"/>
    <s v="BIG BEAR ELECTRIC INC"/>
    <s v="Building Equipment Contractors"/>
    <s v="8186 S 1300 W"/>
    <s v="WEST JORDAN"/>
    <s v="UT"/>
    <n v="84088"/>
    <x v="20"/>
    <s v="Corporation"/>
    <s v="Unanswered"/>
    <s v="Unanswered"/>
    <s v="Unanswered"/>
    <m/>
    <n v="24"/>
    <d v="2020-04-14T00:00:00"/>
    <s v="Zions Bank, A Division of"/>
    <x v="36"/>
  </r>
  <r>
    <s v="b $2-5 million"/>
    <s v="SKYLINE ELECTRIC COMPANY"/>
    <s v="Building Equipment Contractors"/>
    <s v="1848 W 2300 S"/>
    <s v="WEST VALLEY CITY"/>
    <s v="UT"/>
    <n v="84123"/>
    <x v="20"/>
    <s v="Corporation"/>
    <s v="Unanswered"/>
    <s v="Unanswered"/>
    <s v="Unanswered"/>
    <m/>
    <n v="269"/>
    <d v="2020-04-28T00:00:00"/>
    <s v="Zions Bank, A Division of"/>
    <x v="66"/>
  </r>
  <r>
    <s v="c $1-2 million"/>
    <s v="AMERICOM TECHNOLOGY INC"/>
    <s v="Building Equipment Contractors"/>
    <s v="5305 West 2400 South"/>
    <s v="WEST VALLEY CITY"/>
    <s v="UT"/>
    <n v="84120"/>
    <x v="20"/>
    <s v="Corporation"/>
    <s v="Unanswered"/>
    <s v="Male Owned"/>
    <s v="Non-Veteran"/>
    <m/>
    <n v="101"/>
    <d v="2020-04-10T00:00:00"/>
    <s v="America First FCU"/>
    <x v="66"/>
  </r>
  <r>
    <s v="c $1-2 million"/>
    <s v="GUNTHERS INC"/>
    <s v="Building Equipment Contractors"/>
    <s v="81 S 700 E"/>
    <s v="AMERICAN FORK"/>
    <s v="UT"/>
    <n v="84003"/>
    <x v="21"/>
    <s v="Corporation"/>
    <s v="Unanswered"/>
    <s v="Unanswered"/>
    <s v="Unanswered"/>
    <m/>
    <n v="98"/>
    <d v="2020-04-27T00:00:00"/>
    <s v="Continental Bank"/>
    <x v="25"/>
  </r>
  <r>
    <s v="e $150,000-350,000"/>
    <s v="B &amp;AMP; M PLUMBING &amp;AMP; HEATING, INC"/>
    <s v="Building Equipment Contractors"/>
    <s v="935 West 14600 South"/>
    <s v="BLUFFDALE"/>
    <s v="UT"/>
    <n v="84065"/>
    <x v="21"/>
    <s v="Corporation"/>
    <s v="Unanswered"/>
    <s v="Male Owned"/>
    <s v="Non-Veteran"/>
    <m/>
    <n v="18"/>
    <d v="2020-05-03T00:00:00"/>
    <s v="Cross River Bank"/>
    <x v="59"/>
  </r>
  <r>
    <s v="e $150,000-350,000"/>
    <s v="AIR TIME HEATING AND COOLING, INC."/>
    <s v="Building Equipment Contractors"/>
    <s v="14884 HERITAGECREST WAY"/>
    <s v="BLUFFDALE"/>
    <s v="UT"/>
    <n v="84065"/>
    <x v="21"/>
    <s v="Corporation"/>
    <s v="Unanswered"/>
    <s v="Male Owned"/>
    <s v="Non-Veteran"/>
    <m/>
    <n v="12"/>
    <d v="2020-04-07T00:00:00"/>
    <s v="Mountain America FCU"/>
    <x v="59"/>
  </r>
  <r>
    <s v="e $150,000-350,000"/>
    <s v="ZION PLUMBING, INC."/>
    <s v="Building Equipment Contractors"/>
    <s v="210 W 400 N"/>
    <s v="CEDAR CITY"/>
    <s v="UT"/>
    <n v="84721"/>
    <x v="21"/>
    <s v="Corporation"/>
    <s v="Unanswered"/>
    <s v="Unanswered"/>
    <s v="Unanswered"/>
    <m/>
    <n v="26"/>
    <d v="2020-04-06T00:00:00"/>
    <s v="State Bank of Southern Utah"/>
    <x v="28"/>
  </r>
  <r>
    <s v="d $350,000-1 million"/>
    <s v="JACK SERDAR PLUMBING, INC."/>
    <s v="Building Equipment Contractors"/>
    <s v="13775 S 76 W SUITE 9"/>
    <s v="DRAPER"/>
    <s v="UT"/>
    <n v="84020"/>
    <x v="21"/>
    <s v="Corporation"/>
    <s v="Unanswered"/>
    <s v="Unanswered"/>
    <s v="Non-Veteran"/>
    <m/>
    <n v="45"/>
    <d v="2020-05-01T00:00:00"/>
    <s v="JPMorgan Chase Bank, National Association"/>
    <x v="29"/>
  </r>
  <r>
    <s v="e $150,000-350,000"/>
    <s v="ABRAMS PLUMBING, INC"/>
    <s v="Building Equipment Contractors"/>
    <s v="372 Main Street"/>
    <s v="FARMINGTON"/>
    <s v="UT"/>
    <n v="84025"/>
    <x v="21"/>
    <s v="Corporation"/>
    <s v="White"/>
    <s v="Male Owned"/>
    <s v="Non-Veteran"/>
    <m/>
    <n v="26"/>
    <d v="2020-04-08T00:00:00"/>
    <s v="MidFirst Bank"/>
    <x v="3"/>
  </r>
  <r>
    <s v="e $150,000-350,000"/>
    <s v="RELIABLE PLUMBING AND HEATING INC"/>
    <s v="Building Equipment Contractors"/>
    <s v="P.O. BOX 390"/>
    <s v="HUNTSVILLE"/>
    <s v="UT"/>
    <n v="84317"/>
    <x v="21"/>
    <s v="Corporation"/>
    <s v="Unanswered"/>
    <s v="Unanswered"/>
    <s v="Unanswered"/>
    <m/>
    <n v="35"/>
    <d v="2020-04-27T00:00:00"/>
    <s v="America First FCU"/>
    <x v="70"/>
  </r>
  <r>
    <s v="e $150,000-350,000"/>
    <s v="CARSON PLUMBING AND MECHANICAL, INC."/>
    <s v="Building Equipment Contractors"/>
    <s v="40 WEST 300 NORTH"/>
    <s v="HYRUM"/>
    <s v="UT"/>
    <n v="84319"/>
    <x v="21"/>
    <s v="Corporation"/>
    <s v="White"/>
    <s v="Male Owned"/>
    <s v="Non-Veteran"/>
    <m/>
    <n v="20"/>
    <d v="2020-04-09T00:00:00"/>
    <s v="Cache Valley Bank"/>
    <x v="71"/>
  </r>
  <r>
    <s v="d $350,000-1 million"/>
    <s v="HILL &amp; MEHR HEATING AND"/>
    <s v="Building Equipment Contractors"/>
    <s v="P O BOX 87"/>
    <s v="KAYSVILLE"/>
    <s v="UT"/>
    <n v="84037"/>
    <x v="21"/>
    <s v="Corporation"/>
    <s v="Unanswered"/>
    <s v="Unanswered"/>
    <s v="Unanswered"/>
    <m/>
    <n v="49"/>
    <d v="2020-04-27T00:00:00"/>
    <s v="America First FCU"/>
    <x v="41"/>
  </r>
  <r>
    <s v="d $350,000-1 million"/>
    <s v="SCHOONOVER PLUMBING &amp; HEATING, INC."/>
    <s v="Building Equipment Contractors"/>
    <s v="1530 N State Street Unit D"/>
    <s v="LEHI"/>
    <s v="UT"/>
    <n v="84043"/>
    <x v="21"/>
    <s v="Corporation"/>
    <s v="Unanswered"/>
    <s v="Unanswered"/>
    <s v="Unanswered"/>
    <m/>
    <n v="45"/>
    <d v="2020-04-14T00:00:00"/>
    <s v="Cache Valley Bank"/>
    <x v="22"/>
  </r>
  <r>
    <s v="e $150,000-350,000"/>
    <s v="COBALT REFRIGERATION, INC."/>
    <s v="Building Equipment Contractors"/>
    <s v="575 E STATE ROAD"/>
    <s v="LEHI"/>
    <s v="UT"/>
    <n v="84043"/>
    <x v="21"/>
    <s v="Corporation"/>
    <s v="White"/>
    <s v="Male Owned"/>
    <s v="Non-Veteran"/>
    <m/>
    <n v="26"/>
    <d v="2020-04-14T00:00:00"/>
    <s v="Central Bank"/>
    <x v="22"/>
  </r>
  <r>
    <s v="e $150,000-350,000"/>
    <s v="HOLMES HEATING AND COOLING, INC."/>
    <s v="Building Equipment Contractors"/>
    <s v="701 EAST STATE STREET"/>
    <s v="LEHI"/>
    <s v="UT"/>
    <n v="84043"/>
    <x v="21"/>
    <s v="Corporation"/>
    <s v="Unanswered"/>
    <s v="Unanswered"/>
    <s v="Unanswered"/>
    <m/>
    <n v="22"/>
    <d v="2020-05-06T00:00:00"/>
    <s v="Kabbage, Inc."/>
    <x v="22"/>
  </r>
  <r>
    <s v="e $150,000-350,000"/>
    <s v="OYBOY HEATING AND COOLING"/>
    <s v="Building Equipment Contractors"/>
    <s v="1954 Driftwood View Dr"/>
    <s v="LEHI"/>
    <s v="UT"/>
    <n v="84043"/>
    <x v="21"/>
    <s v="Corporation"/>
    <s v="Unanswered"/>
    <s v="Unanswered"/>
    <s v="Unanswered"/>
    <m/>
    <n v="20"/>
    <d v="2020-04-11T00:00:00"/>
    <s v="Mountain America FCU"/>
    <x v="22"/>
  </r>
  <r>
    <s v="e $150,000-350,000"/>
    <s v="NORTHWEST FENCE COMPANY, INC."/>
    <s v="Building Equipment Contractors"/>
    <s v="240 S 1060 W"/>
    <s v="LINDON"/>
    <s v="UT"/>
    <n v="84042"/>
    <x v="21"/>
    <s v="Corporation"/>
    <s v="Unanswered"/>
    <s v="Male Owned"/>
    <s v="Non-Veteran"/>
    <m/>
    <n v="22"/>
    <d v="2020-04-28T00:00:00"/>
    <s v="Continental Bank"/>
    <x v="42"/>
  </r>
  <r>
    <s v="d $350,000-1 million"/>
    <s v="JACK R. GAGE REFRIGERATION, INC"/>
    <s v="Building Equipment Contractors"/>
    <s v="700 West 1700 South"/>
    <s v="LOGAN"/>
    <s v="UT"/>
    <n v="84321"/>
    <x v="21"/>
    <s v="Corporation"/>
    <s v="Unanswered"/>
    <s v="Unanswered"/>
    <s v="Unanswered"/>
    <m/>
    <n v="29"/>
    <d v="2020-04-15T00:00:00"/>
    <s v="Cross River Bank"/>
    <x v="8"/>
  </r>
  <r>
    <s v="e $150,000-350,000"/>
    <s v="HUSTAD MECHANICAL, INC."/>
    <s v="Building Equipment Contractors"/>
    <s v="459 SOUTH MAIN ST"/>
    <s v="LOGAN"/>
    <s v="UT"/>
    <n v="84321"/>
    <x v="21"/>
    <s v="Corporation"/>
    <s v="White"/>
    <s v="Male Owned"/>
    <s v="Non-Veteran"/>
    <m/>
    <n v="23"/>
    <d v="2020-04-11T00:00:00"/>
    <s v="Cache Valley Bank"/>
    <x v="8"/>
  </r>
  <r>
    <s v="e $150,000-350,000"/>
    <s v="WESTERN MECHANICAL INC."/>
    <s v="Building Equipment Contractors"/>
    <s v="125 South 700 West"/>
    <s v="LOGAN"/>
    <s v="UT"/>
    <n v="84321"/>
    <x v="21"/>
    <s v="Corporation"/>
    <s v="Unanswered"/>
    <s v="Male Owned"/>
    <s v="Non-Veteran"/>
    <m/>
    <n v="37"/>
    <d v="2020-05-03T00:00:00"/>
    <s v="Cross River Bank"/>
    <x v="8"/>
  </r>
  <r>
    <s v="d $350,000-1 million"/>
    <s v="DURRANT/SLATE PLUMBING INC."/>
    <s v="Building Equipment Contractors"/>
    <s v="4171 W. 5800 N."/>
    <s v="MORGAN"/>
    <s v="UT"/>
    <n v="84050"/>
    <x v="21"/>
    <s v="Corporation"/>
    <s v="Unanswered"/>
    <s v="Unanswered"/>
    <s v="Unanswered"/>
    <m/>
    <n v="39"/>
    <d v="2020-04-07T00:00:00"/>
    <s v="Glacier Bank"/>
    <x v="58"/>
  </r>
  <r>
    <s v="d $350,000-1 million"/>
    <s v="K.O.H. MECHANICAL CONTRACTORS, INC."/>
    <s v="Building Equipment Contractors"/>
    <s v="5639 S Riley Ln"/>
    <s v="MURRAY"/>
    <s v="UT"/>
    <n v="84107"/>
    <x v="21"/>
    <s v="Corporation"/>
    <s v="Unanswered"/>
    <s v="Male Owned"/>
    <s v="Non-Veteran"/>
    <m/>
    <n v="47"/>
    <d v="2020-04-27T00:00:00"/>
    <s v="Altabank"/>
    <x v="31"/>
  </r>
  <r>
    <s v="e $150,000-350,000"/>
    <s v="WATER SPECIALTIES, INC."/>
    <s v="Building Equipment Contractors"/>
    <s v="4118 SOUTH 500 WEST"/>
    <s v="MURRAY"/>
    <s v="UT"/>
    <n v="84123"/>
    <x v="21"/>
    <s v="Corporation"/>
    <s v="Unanswered"/>
    <s v="Unanswered"/>
    <s v="Unanswered"/>
    <m/>
    <n v="17"/>
    <d v="2020-04-27T00:00:00"/>
    <s v="America First FCU"/>
    <x v="31"/>
  </r>
  <r>
    <s v="d $350,000-1 million"/>
    <s v="ADVANCED HEATING AND AIR CONDITIONING, INC."/>
    <s v="Building Equipment Contractors"/>
    <s v="1465 N 200 W"/>
    <s v="NORTH LOGAN"/>
    <s v="UT"/>
    <n v="84341"/>
    <x v="21"/>
    <s v="Corporation"/>
    <s v="White"/>
    <s v="Male Owned"/>
    <s v="Non-Veteran"/>
    <m/>
    <n v="50"/>
    <d v="2020-04-03T00:00:00"/>
    <s v="Cache Valley Bank"/>
    <x v="72"/>
  </r>
  <r>
    <s v="d $350,000-1 million"/>
    <s v="RALPH POND'S PLUMBING AND RADIANT, INC."/>
    <s v="Building Equipment Contractors"/>
    <s v="189 N Highway 89"/>
    <s v="NORTH SALT LAKE"/>
    <s v="UT"/>
    <n v="84054"/>
    <x v="21"/>
    <s v="Corporation"/>
    <s v="White"/>
    <s v="Male Owned"/>
    <s v="Unanswered"/>
    <m/>
    <n v="46"/>
    <d v="2020-04-04T00:00:00"/>
    <s v="Deseret First FCU"/>
    <x v="0"/>
  </r>
  <r>
    <s v="e $150,000-350,000"/>
    <s v="HVAC CONSTRUCTION, INC"/>
    <s v="Building Equipment Contractors"/>
    <s v="624 W 900 N"/>
    <s v="NORTH SALT LAKE"/>
    <s v="UT"/>
    <n v="84054"/>
    <x v="21"/>
    <s v="Corporation"/>
    <s v="Unanswered"/>
    <s v="Unanswered"/>
    <s v="Unanswered"/>
    <m/>
    <n v="24"/>
    <d v="2020-04-05T00:00:00"/>
    <s v="Cache Valley Bank"/>
    <x v="0"/>
  </r>
  <r>
    <s v="c $1-2 million"/>
    <s v="COMFORT SOLUTIONS"/>
    <s v="Building Equipment Contractors"/>
    <s v="1470 Wall Ave"/>
    <s v="OGDEN"/>
    <s v="UT"/>
    <n v="84404"/>
    <x v="21"/>
    <s v="Corporation"/>
    <s v="Unanswered"/>
    <s v="Male Owned"/>
    <s v="Non-Veteran"/>
    <m/>
    <n v="112"/>
    <d v="2020-04-11T00:00:00"/>
    <s v="KeyBank National Association"/>
    <x v="2"/>
  </r>
  <r>
    <s v="d $350,000-1 million"/>
    <s v="AUTOMATED HEATING AND AIR CONDITIONING, INC"/>
    <s v="Building Equipment Contractors"/>
    <s v="1574 W 2650 S"/>
    <s v="OGDEN"/>
    <s v="UT"/>
    <n v="84401"/>
    <x v="21"/>
    <s v="Corporation"/>
    <s v="White"/>
    <s v="Male Owned"/>
    <s v="Non-Veteran"/>
    <m/>
    <n v="46"/>
    <d v="2020-04-12T00:00:00"/>
    <s v="Wasatch Peaks FCU"/>
    <x v="2"/>
  </r>
  <r>
    <s v="d $350,000-1 million"/>
    <s v="HALVERSON MECHANICAL INC."/>
    <s v="Building Equipment Contractors"/>
    <s v="2488 South 1620 West"/>
    <s v="OGDEN"/>
    <s v="UT"/>
    <n v="84401"/>
    <x v="21"/>
    <s v="Corporation"/>
    <s v="Unanswered"/>
    <s v="Unanswered"/>
    <s v="Unanswered"/>
    <m/>
    <n v="29"/>
    <d v="2020-04-15T00:00:00"/>
    <s v="Zions Bank, A Division of"/>
    <x v="2"/>
  </r>
  <r>
    <s v="e $150,000-350,000"/>
    <s v="ENVISION MECHANICAL, INC."/>
    <s v="Building Equipment Contractors"/>
    <s v="3415 S 1575 W, Ste. 1"/>
    <s v="OGDEN"/>
    <s v="UT"/>
    <n v="84401"/>
    <x v="21"/>
    <s v="Corporation"/>
    <s v="Unanswered"/>
    <s v="Unanswered"/>
    <s v="Unanswered"/>
    <m/>
    <n v="36"/>
    <d v="2020-04-04T00:00:00"/>
    <s v="Bank of Utah"/>
    <x v="2"/>
  </r>
  <r>
    <s v="e $150,000-350,000"/>
    <s v="CFM HEATING &amp; AIR CONDITIONING INC"/>
    <s v="Building Equipment Contractors"/>
    <s v="2675 INDUSTRIAL DR. #504"/>
    <s v="OGDEN"/>
    <s v="UT"/>
    <n v="84401"/>
    <x v="21"/>
    <s v="Corporation"/>
    <s v="Unanswered"/>
    <s v="Unanswered"/>
    <s v="Unanswered"/>
    <m/>
    <n v="0"/>
    <d v="2020-05-08T00:00:00"/>
    <s v="Wells Fargo Bank, National Association"/>
    <x v="2"/>
  </r>
  <r>
    <s v="b $2-5 million"/>
    <s v="ANY HOUR INC"/>
    <s v="Building Equipment Contractors"/>
    <s v="1374 WEST 130 SOUTH"/>
    <s v="OREM"/>
    <s v="UT"/>
    <n v="84058"/>
    <x v="21"/>
    <s v="Corporation"/>
    <s v="Unanswered"/>
    <s v="Male Owned"/>
    <s v="Non-Veteran"/>
    <m/>
    <n v="238"/>
    <d v="2020-04-14T00:00:00"/>
    <s v="Meadows Bank"/>
    <x v="52"/>
  </r>
  <r>
    <s v="e $150,000-350,000"/>
    <s v="BEST TIME HOME SERVICE INC."/>
    <s v="Building Equipment Contractors"/>
    <s v="1190 N 1200 W"/>
    <s v="OREM"/>
    <s v="UT"/>
    <n v="84057"/>
    <x v="21"/>
    <s v="Corporation"/>
    <s v="Unanswered"/>
    <s v="Unanswered"/>
    <s v="Unanswered"/>
    <m/>
    <n v="30"/>
    <d v="2020-04-10T00:00:00"/>
    <s v="Bank of Utah"/>
    <x v="52"/>
  </r>
  <r>
    <s v="e $150,000-350,000"/>
    <s v="EMPIRE HEATING AND AIR, LLC"/>
    <s v="Building Equipment Contractors"/>
    <s v="367 S COMMERCE LOOP"/>
    <s v="OREM"/>
    <s v="UT"/>
    <n v="84058"/>
    <x v="21"/>
    <s v="Corporation"/>
    <s v="White"/>
    <s v="Male Owned"/>
    <s v="Unanswered"/>
    <m/>
    <n v="12"/>
    <d v="2020-04-04T00:00:00"/>
    <s v="Central Bank"/>
    <x v="52"/>
  </r>
  <r>
    <s v="e $150,000-350,000"/>
    <s v="WESTERN AIR, INC"/>
    <s v="Building Equipment Contractors"/>
    <s v="16911 S 1400 W"/>
    <s v="RIVERTON"/>
    <s v="UT"/>
    <n v="84065"/>
    <x v="21"/>
    <s v="Corporation"/>
    <s v="Unanswered"/>
    <s v="Unanswered"/>
    <s v="Unanswered"/>
    <m/>
    <n v="23"/>
    <d v="2020-04-30T00:00:00"/>
    <s v="Mountain America FCU"/>
    <x v="34"/>
  </r>
  <r>
    <s v="d $350,000-1 million"/>
    <s v="K.K. MECHANICAL, INC."/>
    <s v="Building Equipment Contractors"/>
    <s v="2775 Midland Drive"/>
    <s v="ROY"/>
    <s v="UT"/>
    <n v="84067"/>
    <x v="21"/>
    <s v="Corporation"/>
    <s v="Unanswered"/>
    <s v="Unanswered"/>
    <s v="Unanswered"/>
    <m/>
    <n v="113"/>
    <d v="2020-04-07T00:00:00"/>
    <s v="D. L. Evans Bank"/>
    <x v="73"/>
  </r>
  <r>
    <s v="e $150,000-350,000"/>
    <s v="BRINGHURST PLUMBING &amp; HEATING, INC."/>
    <s v="Building Equipment Contractors"/>
    <s v="728 East Commerce St. #A"/>
    <s v="SAINT GEORGE"/>
    <s v="UT"/>
    <n v="84791"/>
    <x v="21"/>
    <s v="Corporation"/>
    <s v="Unanswered"/>
    <s v="Unanswered"/>
    <s v="Unanswered"/>
    <m/>
    <n v="15"/>
    <d v="2020-04-27T00:00:00"/>
    <s v="Cache Valley Bank"/>
    <x v="24"/>
  </r>
  <r>
    <s v="e $150,000-350,000"/>
    <s v="PUTNUM PLUMBING INC"/>
    <s v="Building Equipment Contractors"/>
    <s v="3292 E DESERET DR #B3"/>
    <s v="SAINT GEORGE"/>
    <s v="UT"/>
    <n v="84790"/>
    <x v="21"/>
    <s v="Corporation"/>
    <s v="Unanswered"/>
    <s v="Unanswered"/>
    <s v="Unanswered"/>
    <m/>
    <n v="25"/>
    <d v="2020-04-05T00:00:00"/>
    <s v="Cache Valley Bank"/>
    <x v="24"/>
  </r>
  <r>
    <s v="e $150,000-350,000"/>
    <s v="CORYPINCOCK INC."/>
    <s v="Building Equipment Contractors"/>
    <s v="4008 S 1630 E"/>
    <s v="SAINT GEORGE"/>
    <s v="UT"/>
    <n v="84790"/>
    <x v="21"/>
    <s v="Corporation"/>
    <s v="White"/>
    <s v="Female Owned"/>
    <s v="Non-Veteran"/>
    <m/>
    <n v="150"/>
    <d v="2020-04-05T00:00:00"/>
    <s v="State Bank of Southern Utah"/>
    <x v="24"/>
  </r>
  <r>
    <s v="e $150,000-350,000"/>
    <s v="BIG ROCK PLUMBING CORP"/>
    <s v="Building Equipment Contractors"/>
    <s v="189 W COTTAGE AVE"/>
    <s v="SANDY"/>
    <s v="UT"/>
    <n v="84070"/>
    <x v="21"/>
    <s v="Corporation"/>
    <s v="Unanswered"/>
    <s v="Unanswered"/>
    <s v="Unanswered"/>
    <m/>
    <n v="19"/>
    <d v="2020-04-14T00:00:00"/>
    <s v="Bank of Utah"/>
    <x v="35"/>
  </r>
  <r>
    <s v="e $150,000-350,000"/>
    <s v="FRONTIER MECHANICAL LC"/>
    <s v="Building Equipment Contractors"/>
    <s v="1234 S Jordan Parkway #B,"/>
    <s v="SOUTH JORDAN"/>
    <s v="UT"/>
    <n v="84095"/>
    <x v="21"/>
    <s v="Corporation"/>
    <s v="White"/>
    <s v="Male Owned"/>
    <s v="Non-Veteran"/>
    <m/>
    <n v="22"/>
    <d v="2020-04-14T00:00:00"/>
    <s v="First Utah Bank"/>
    <x v="16"/>
  </r>
  <r>
    <s v="c $1-2 million"/>
    <s v="WESTERN STATES MECHANICAL, INC."/>
    <s v="Building Equipment Contractors"/>
    <s v="995 S 1950 W"/>
    <s v="SPRINGVILLE"/>
    <s v="UT"/>
    <n v="84663"/>
    <x v="21"/>
    <s v="Corporation"/>
    <s v="Unanswered"/>
    <s v="Male Owned"/>
    <s v="Non-Veteran"/>
    <m/>
    <n v="90"/>
    <d v="2020-04-16T00:00:00"/>
    <s v="Altabank"/>
    <x v="10"/>
  </r>
  <r>
    <s v="d $350,000-1 million"/>
    <s v="RENTMEISTER &amp; CO., INC."/>
    <s v="Building Equipment Contractors"/>
    <s v="1956 W 2250 S"/>
    <s v="SYRACUSE"/>
    <s v="UT"/>
    <n v="84075"/>
    <x v="21"/>
    <s v="Corporation"/>
    <s v="White"/>
    <s v="Male Owned"/>
    <s v="Non-Veteran"/>
    <m/>
    <n v="31"/>
    <d v="2020-06-05T00:00:00"/>
    <s v="Wasatch Peaks FCU"/>
    <x v="74"/>
  </r>
  <r>
    <s v="e $150,000-350,000"/>
    <s v="DALTON-BANTA ENTERPRISES INC. DBA BEN LOMOND MECHANICAL"/>
    <s v="Building Equipment Contractors"/>
    <s v="3265 S 2050 W"/>
    <s v="WEST HAVEN"/>
    <s v="UT"/>
    <n v="84401"/>
    <x v="21"/>
    <s v="Corporation"/>
    <s v="Unanswered"/>
    <s v="Unanswered"/>
    <s v="Unanswered"/>
    <m/>
    <n v="19"/>
    <d v="2020-05-01T00:00:00"/>
    <s v="JPMorgan Chase Bank, National Association"/>
    <x v="39"/>
  </r>
  <r>
    <s v="d $350,000-1 million"/>
    <s v="NATIONWIDE MECHANICAL, INC."/>
    <s v="Building Equipment Contractors"/>
    <s v="7904 S 1530 W"/>
    <s v="WEST JORDAN"/>
    <s v="UT"/>
    <n v="84088"/>
    <x v="21"/>
    <s v="Corporation"/>
    <s v="Unanswered"/>
    <s v="Unanswered"/>
    <s v="Unanswered"/>
    <m/>
    <n v="31"/>
    <d v="2020-04-15T00:00:00"/>
    <s v="Cyprus FCU"/>
    <x v="36"/>
  </r>
  <r>
    <s v="e $150,000-350,000"/>
    <s v="HYLAND HEATING, INC."/>
    <s v="Building Equipment Contractors"/>
    <s v="1376 W 8040 S #3"/>
    <s v="WEST JORDAN"/>
    <s v="UT"/>
    <n v="84088"/>
    <x v="21"/>
    <s v="Corporation"/>
    <s v="Unanswered"/>
    <s v="Unanswered"/>
    <s v="Unanswered"/>
    <m/>
    <n v="40"/>
    <d v="2020-04-09T00:00:00"/>
    <s v="Glacier Bank"/>
    <x v="36"/>
  </r>
  <r>
    <s v="e $150,000-350,000"/>
    <s v="WHITEROCK ELECTRIC, INC."/>
    <s v="Building Equipment Contractors"/>
    <s v="290 E 2150 N"/>
    <s v="LAYTON"/>
    <s v="UT"/>
    <n v="84041"/>
    <x v="22"/>
    <s v="Corporation"/>
    <s v="White"/>
    <s v="Male Owned"/>
    <s v="Non-Veteran"/>
    <m/>
    <n v="13"/>
    <d v="2020-04-07T00:00:00"/>
    <s v="Cache Valley Bank"/>
    <x v="7"/>
  </r>
  <r>
    <s v="e $150,000-350,000"/>
    <s v="ROCKY MOUNTAIN STAINLESS INC"/>
    <s v="Building Equipment Contractors"/>
    <s v="257 E State St"/>
    <s v="LEHI"/>
    <s v="UT"/>
    <n v="84043"/>
    <x v="22"/>
    <s v="Corporation"/>
    <s v="Unanswered"/>
    <s v="Male Owned"/>
    <s v="Non-Veteran"/>
    <m/>
    <n v="7"/>
    <d v="2020-04-30T00:00:00"/>
    <s v="Altabank"/>
    <x v="22"/>
  </r>
  <r>
    <s v="e $150,000-350,000"/>
    <s v="S &amp; S ENTERPRISES OF MOAB, INC."/>
    <s v="Building Equipment Contractors"/>
    <s v="4951 S HWY 191"/>
    <s v="MOAB"/>
    <s v="UT"/>
    <n v="84532"/>
    <x v="22"/>
    <s v="Corporation"/>
    <s v="White"/>
    <s v="Male Owned"/>
    <s v="Non-Veteran"/>
    <m/>
    <n v="35"/>
    <d v="2020-05-22T00:00:00"/>
    <s v="State Bank of Southern Utah"/>
    <x v="75"/>
  </r>
  <r>
    <s v="e $150,000-350,000"/>
    <s v="ABLE ACCESS ELEVATOR AND LIFT, INC."/>
    <s v="Building Equipment Contractors"/>
    <s v="890 W. CENTER ST, #3"/>
    <s v="NORTH SALT LAKE"/>
    <s v="UT"/>
    <n v="84054"/>
    <x v="22"/>
    <s v="Corporation"/>
    <s v="Unanswered"/>
    <s v="Male Owned"/>
    <s v="Veteran"/>
    <m/>
    <n v="11"/>
    <d v="2020-04-06T00:00:00"/>
    <s v="Farmers &amp; Stockmens Bank"/>
    <x v="0"/>
  </r>
  <r>
    <s v="d $350,000-1 million"/>
    <s v="HESCO SERVICES, INC"/>
    <s v="Building Equipment Contractors"/>
    <s v="826 W FINE DR"/>
    <s v="SOUTH SALT LAKE"/>
    <s v="UT"/>
    <n v="84119"/>
    <x v="22"/>
    <s v="Corporation"/>
    <s v="Unanswered"/>
    <s v="Unanswered"/>
    <s v="Unanswered"/>
    <m/>
    <n v="39"/>
    <d v="2020-04-13T00:00:00"/>
    <s v="Continental Bank"/>
    <x v="0"/>
  </r>
  <r>
    <s v="d $350,000-1 million"/>
    <s v="ALLENS MASONRY COMPANY"/>
    <s v="Building Finishing Contractors"/>
    <s v="PO BOX 69"/>
    <s v="FARMINGTON"/>
    <s v="UT"/>
    <n v="84025"/>
    <x v="482"/>
    <s v="Corporation"/>
    <s v="Unanswered"/>
    <s v="Male Owned"/>
    <s v="Non-Veteran"/>
    <m/>
    <n v="59"/>
    <d v="2020-04-27T00:00:00"/>
    <s v="America First FCU"/>
    <x v="3"/>
  </r>
  <r>
    <s v="e $150,000-350,000"/>
    <s v="MOUNTAIN FIBER INSULATION, INC"/>
    <s v="Building Finishing Contractors"/>
    <s v="ANVIL BLVD1880 E Anvil Blvd"/>
    <s v="HYRUM"/>
    <s v="UT"/>
    <n v="84319"/>
    <x v="482"/>
    <s v="Corporation"/>
    <s v="Unanswered"/>
    <s v="Unanswered"/>
    <s v="Unanswered"/>
    <m/>
    <n v="30"/>
    <d v="2020-04-09T00:00:00"/>
    <s v="Cache Valley Bank"/>
    <x v="71"/>
  </r>
  <r>
    <s v="d $350,000-1 million"/>
    <s v="SCOTT BONE DRYWALL INC."/>
    <s v="Building Finishing Contractors"/>
    <s v="890 Marshall Way"/>
    <s v="LAYTON"/>
    <s v="UT"/>
    <n v="84041"/>
    <x v="482"/>
    <s v="Corporation"/>
    <s v="Unanswered"/>
    <s v="Unanswered"/>
    <s v="Unanswered"/>
    <m/>
    <n v="65"/>
    <d v="2020-04-06T00:00:00"/>
    <s v="Glacier Bank"/>
    <x v="7"/>
  </r>
  <r>
    <s v="e $150,000-350,000"/>
    <s v="KENCO DRYWALL INC"/>
    <s v="Building Finishing Contractors"/>
    <s v="1550 W Gordon Ave #1"/>
    <s v="LAYTON"/>
    <s v="UT"/>
    <n v="84041"/>
    <x v="482"/>
    <s v="Corporation"/>
    <s v="White"/>
    <s v="Male Owned"/>
    <s v="Non-Veteran"/>
    <m/>
    <n v="41"/>
    <d v="2020-04-06T00:00:00"/>
    <s v="Cache Valley Bank"/>
    <x v="7"/>
  </r>
  <r>
    <s v="e $150,000-350,000"/>
    <s v="CLASSIC DRYWALL SYSTEMS INC"/>
    <s v="Building Finishing Contractors"/>
    <s v="930 W STATE STREET"/>
    <s v="LEHI"/>
    <s v="UT"/>
    <n v="84043"/>
    <x v="482"/>
    <s v="Corporation"/>
    <s v="Unanswered"/>
    <s v="Unanswered"/>
    <s v="Unanswered"/>
    <m/>
    <n v="0"/>
    <d v="2020-05-04T00:00:00"/>
    <s v="Wells Fargo Bank, National Association"/>
    <x v="22"/>
  </r>
  <r>
    <s v="d $350,000-1 million"/>
    <s v="FEDERICO'S DRYWALL INC."/>
    <s v="Building Finishing Contractors"/>
    <s v="167 S. 400 W."/>
    <s v="LINDON"/>
    <s v="UT"/>
    <n v="84042"/>
    <x v="482"/>
    <s v="Corporation"/>
    <s v="Unanswered"/>
    <s v="Unanswered"/>
    <s v="Unanswered"/>
    <m/>
    <n v="112"/>
    <d v="2020-04-05T00:00:00"/>
    <s v="Mountain America FCU"/>
    <x v="42"/>
  </r>
  <r>
    <s v="e $150,000-350,000"/>
    <s v="KENDALL INSULATION INC"/>
    <s v="Building Finishing Contractors"/>
    <s v="1130 E 3350 N"/>
    <s v="OGDEN"/>
    <s v="UT"/>
    <n v="84414"/>
    <x v="482"/>
    <s v="Corporation"/>
    <s v="Unanswered"/>
    <s v="Unanswered"/>
    <s v="Unanswered"/>
    <m/>
    <n v="17"/>
    <d v="2020-04-28T00:00:00"/>
    <s v="Bank of Utah"/>
    <x v="2"/>
  </r>
  <r>
    <s v="d $350,000-1 million"/>
    <s v="5 STAR BUILDING PRODUCTS LLC"/>
    <s v="Building Finishing Contractors"/>
    <s v="944 N.1200 W."/>
    <s v="OREM"/>
    <s v="UT"/>
    <n v="84057"/>
    <x v="482"/>
    <s v="Corporation"/>
    <s v="White"/>
    <s v="Male Owned"/>
    <s v="Non-Veteran"/>
    <m/>
    <n v="60"/>
    <d v="2020-04-06T00:00:00"/>
    <s v="Central Bank"/>
    <x v="52"/>
  </r>
  <r>
    <s v="e $150,000-350,000"/>
    <s v="NUTEK ENTERPRISES, INC"/>
    <s v="Building Finishing Contractors"/>
    <s v="432 N 600 W"/>
    <s v="OREM"/>
    <s v="UT"/>
    <n v="84057"/>
    <x v="482"/>
    <s v="Corporation"/>
    <s v="Unanswered"/>
    <s v="Male Owned"/>
    <s v="Veteran"/>
    <m/>
    <n v="20"/>
    <d v="2020-04-27T00:00:00"/>
    <s v="Rock Canyon Bank"/>
    <x v="52"/>
  </r>
  <r>
    <s v="d $350,000-1 million"/>
    <s v="SILUPU CONSTRUCTION INC"/>
    <s v="Building Finishing Contractors"/>
    <s v="9035 S 1300 E Ste B110"/>
    <s v="SANDY"/>
    <s v="UT"/>
    <n v="84094"/>
    <x v="482"/>
    <s v="Corporation"/>
    <s v="Unanswered"/>
    <s v="Unanswered"/>
    <s v="Unanswered"/>
    <m/>
    <n v="59"/>
    <d v="2020-04-30T00:00:00"/>
    <s v="Mountain America FCU"/>
    <x v="35"/>
  </r>
  <r>
    <s v="e $150,000-350,000"/>
    <s v="B K DRYWALL, INC."/>
    <s v="Building Finishing Contractors"/>
    <s v="9487 S 500 W"/>
    <s v="SANDY"/>
    <s v="UT"/>
    <n v="84070"/>
    <x v="482"/>
    <s v="Corporation"/>
    <s v="Unanswered"/>
    <s v="Unanswered"/>
    <s v="Unanswered"/>
    <m/>
    <n v="16"/>
    <d v="2020-04-29T00:00:00"/>
    <s v="America First FCU"/>
    <x v="35"/>
  </r>
  <r>
    <s v="d $350,000-1 million"/>
    <s v="MUDDY BOYS INC"/>
    <s v="Building Finishing Contractors"/>
    <s v="115 N GENEVA RD"/>
    <s v="VINEYARD"/>
    <s v="UT"/>
    <n v="84059"/>
    <x v="482"/>
    <s v="Corporation"/>
    <s v="Unanswered"/>
    <s v="Unanswered"/>
    <s v="Unanswered"/>
    <m/>
    <n v="54"/>
    <d v="2020-04-10T00:00:00"/>
    <s v="Central Pacific Bank"/>
    <x v="76"/>
  </r>
  <r>
    <s v="e $150,000-350,000"/>
    <s v="MITCHELL ACOUSTICS, INC."/>
    <s v="Building Finishing Contractors"/>
    <s v="1438 W 8040 S"/>
    <s v="WEST JORDAN"/>
    <s v="UT"/>
    <n v="84088"/>
    <x v="482"/>
    <s v="Corporation"/>
    <s v="White"/>
    <s v="Male Owned"/>
    <s v="Non-Veteran"/>
    <m/>
    <n v="29"/>
    <d v="2020-04-13T00:00:00"/>
    <s v="KeyBank National Association"/>
    <x v="36"/>
  </r>
  <r>
    <s v="d $350,000-1 million"/>
    <s v="R &amp; R INSULATION, INC."/>
    <s v="Building Finishing Contractors"/>
    <s v="2369 W Orton Circle, Ste 10"/>
    <s v="WEST VALLEY CITY"/>
    <s v="UT"/>
    <n v="84119"/>
    <x v="482"/>
    <s v="Corporation"/>
    <s v="Unanswered"/>
    <s v="Male Owned"/>
    <s v="Unanswered"/>
    <m/>
    <n v="47"/>
    <d v="2020-04-28T00:00:00"/>
    <s v="Cache Valley Bank"/>
    <x v="66"/>
  </r>
  <r>
    <s v="d $350,000-1 million"/>
    <s v="WALLBOARD SPECIALTIES, INC."/>
    <s v="Building Finishing Contractors"/>
    <s v="2560 S. 3270 W."/>
    <s v="WEST VALLEY CITY"/>
    <s v="UT"/>
    <n v="84119"/>
    <x v="482"/>
    <s v="Corporation"/>
    <s v="Unanswered"/>
    <s v="Male Owned"/>
    <s v="Non-Veteran"/>
    <m/>
    <n v="32"/>
    <d v="2020-04-07T00:00:00"/>
    <s v="First Utah Bank"/>
    <x v="66"/>
  </r>
  <r>
    <s v="d $350,000-1 million"/>
    <s v="ALLIED PAINTERS, INC"/>
    <s v="Building Finishing Contractors"/>
    <s v="334 N Marshall Way Ste. G"/>
    <s v="LAYTON"/>
    <s v="UT"/>
    <n v="84041"/>
    <x v="23"/>
    <s v="Corporation"/>
    <s v="Unanswered"/>
    <s v="Unanswered"/>
    <s v="Unanswered"/>
    <m/>
    <n v="60"/>
    <d v="2020-04-10T00:00:00"/>
    <s v="Goldenwest FCU"/>
    <x v="7"/>
  </r>
  <r>
    <s v="e $150,000-350,000"/>
    <s v="KEITH PULHAM PAINTING INC."/>
    <s v="Building Finishing Contractors"/>
    <s v="1678 West 900 North"/>
    <s v="LEHI"/>
    <s v="UT"/>
    <n v="84043"/>
    <x v="23"/>
    <s v="Corporation"/>
    <s v="Unanswered"/>
    <s v="Unanswered"/>
    <s v="Unanswered"/>
    <m/>
    <n v="20"/>
    <d v="2020-05-03T00:00:00"/>
    <s v="Cross River Bank"/>
    <x v="22"/>
  </r>
  <r>
    <s v="d $350,000-1 million"/>
    <s v="PERFORMANCE PAINTING COMPANY, INC."/>
    <s v="Building Finishing Contractors"/>
    <s v="1396 W 200 S #2D"/>
    <s v="LINDON"/>
    <s v="UT"/>
    <n v="84042"/>
    <x v="23"/>
    <s v="Corporation"/>
    <s v="White"/>
    <s v="Male Owned"/>
    <s v="Non-Veteran"/>
    <m/>
    <n v="95"/>
    <d v="2020-04-07T00:00:00"/>
    <s v="Capital Community Bank"/>
    <x v="42"/>
  </r>
  <r>
    <s v="e $150,000-350,000"/>
    <s v="XAVIER PAINT CONTRACTING INC."/>
    <s v="Building Finishing Contractors"/>
    <s v="STE 19 96 N 1800 W"/>
    <s v="LINDON"/>
    <s v="UT"/>
    <n v="84042"/>
    <x v="23"/>
    <s v="Corporation"/>
    <s v="Unanswered"/>
    <s v="Male Owned"/>
    <s v="Non-Veteran"/>
    <m/>
    <n v="38"/>
    <d v="2020-05-03T00:00:00"/>
    <s v="Cross River Bank"/>
    <x v="42"/>
  </r>
  <r>
    <s v="d $350,000-1 million"/>
    <s v="FISHER PAINTING INCORPORATED"/>
    <s v="Building Finishing Contractors"/>
    <s v="687 West 6960 South"/>
    <s v="MIDVALE"/>
    <s v="UT"/>
    <n v="84047"/>
    <x v="23"/>
    <s v="Corporation"/>
    <s v="Unanswered"/>
    <s v="Male Owned"/>
    <s v="Non-Veteran"/>
    <m/>
    <n v="360"/>
    <d v="2020-05-03T00:00:00"/>
    <s v="Zions Bank, A Division of"/>
    <x v="55"/>
  </r>
  <r>
    <s v="d $350,000-1 million"/>
    <s v="WALL TO WALL PAINTING INC."/>
    <s v="Building Finishing Contractors"/>
    <s v="10 West 300 South"/>
    <s v="MILLVILLE"/>
    <s v="UT"/>
    <n v="84326"/>
    <x v="23"/>
    <s v="Corporation"/>
    <s v="Unanswered"/>
    <s v="Male Owned"/>
    <s v="Veteran"/>
    <m/>
    <n v="47"/>
    <d v="2020-04-15T00:00:00"/>
    <s v="Cross River Bank"/>
    <x v="77"/>
  </r>
  <r>
    <s v="e $150,000-350,000"/>
    <s v="PROFESSIONAL PAINTING"/>
    <s v="Building Finishing Contractors"/>
    <s v="6110 S. 350 W. Ste. C"/>
    <s v="MURRAY"/>
    <s v="UT"/>
    <n v="84107"/>
    <x v="23"/>
    <s v="Corporation"/>
    <s v="Unanswered"/>
    <s v="Unanswered"/>
    <s v="Unanswered"/>
    <m/>
    <n v="23"/>
    <d v="2020-05-03T00:00:00"/>
    <s v="Cross River Bank"/>
    <x v="31"/>
  </r>
  <r>
    <s v="e $150,000-350,000"/>
    <s v="B&amp;C INC."/>
    <s v="Building Finishing Contractors"/>
    <s v="75 West 100 South Suite 220"/>
    <s v="LOGAN"/>
    <s v="UT"/>
    <n v="84321"/>
    <x v="24"/>
    <s v="Corporation"/>
    <s v="Unanswered"/>
    <s v="Unanswered"/>
    <s v="Unanswered"/>
    <m/>
    <n v="19"/>
    <d v="2020-04-06T00:00:00"/>
    <s v="Cache Valley Bank"/>
    <x v="8"/>
  </r>
  <r>
    <s v="e $150,000-350,000"/>
    <s v="MARTINEAU BROTHERS CONSTRUCTION"/>
    <s v="Building Finishing Contractors"/>
    <s v="2898 COMMERCE WAY #1"/>
    <s v="OGDEN"/>
    <s v="UT"/>
    <n v="84401"/>
    <x v="24"/>
    <s v="Corporation"/>
    <s v="Unanswered"/>
    <s v="Unanswered"/>
    <s v="Unanswered"/>
    <m/>
    <n v="20"/>
    <d v="2020-04-28T00:00:00"/>
    <s v="Bank of Utah"/>
    <x v="2"/>
  </r>
  <r>
    <s v="e $150,000-350,000"/>
    <s v="FLOORING SERVICES INC."/>
    <s v="Building Finishing Contractors"/>
    <s v="9929 south 500 West"/>
    <s v="SANDY"/>
    <s v="UT"/>
    <n v="84070"/>
    <x v="24"/>
    <s v="Corporation"/>
    <s v="Unanswered"/>
    <s v="Unanswered"/>
    <s v="Unanswered"/>
    <m/>
    <n v="110"/>
    <d v="2020-05-03T00:00:00"/>
    <s v="Zions Bank, A Division of"/>
    <x v="35"/>
  </r>
  <r>
    <s v="e $150,000-350,000"/>
    <s v="L&amp;L MARBLE, INC."/>
    <s v="Building Finishing Contractors"/>
    <s v="943 W 240 N"/>
    <s v="LINDON"/>
    <s v="UT"/>
    <n v="84042"/>
    <x v="25"/>
    <s v="Corporation"/>
    <s v="Unanswered"/>
    <s v="Unanswered"/>
    <s v="Unanswered"/>
    <m/>
    <n v="31"/>
    <d v="2020-04-09T00:00:00"/>
    <s v="Rock Canyon Bank"/>
    <x v="42"/>
  </r>
  <r>
    <s v="e $150,000-350,000"/>
    <s v="SAND AND SWIRL, INC."/>
    <s v="Building Finishing Contractors"/>
    <s v="2760 Wadman Dr"/>
    <s v="OGDEN"/>
    <s v="UT"/>
    <n v="84401"/>
    <x v="25"/>
    <s v="Corporation"/>
    <s v="White"/>
    <s v="Female Owned"/>
    <s v="Non-Veteran"/>
    <m/>
    <n v="37"/>
    <d v="2020-04-15T00:00:00"/>
    <s v="Wasatch Peaks FCU"/>
    <x v="2"/>
  </r>
  <r>
    <s v="d $350,000-1 million"/>
    <s v="ELITE TILE SETTERS INC"/>
    <s v="Building Finishing Contractors"/>
    <s v="8535 s 700 w"/>
    <s v="SANDY"/>
    <s v="UT"/>
    <n v="84070"/>
    <x v="25"/>
    <s v="Corporation"/>
    <s v="White"/>
    <s v="Male Owned"/>
    <s v="Non-Veteran"/>
    <m/>
    <n v="40"/>
    <d v="2020-04-27T00:00:00"/>
    <s v="Cyprus FCU"/>
    <x v="35"/>
  </r>
  <r>
    <s v="e $150,000-350,000"/>
    <s v="THE MARBLE FACTORY INC."/>
    <s v="Building Finishing Contractors"/>
    <s v="1036 RED HILLS PKWY # A"/>
    <s v="ST GEORGE"/>
    <s v="UT"/>
    <n v="84770"/>
    <x v="25"/>
    <s v="Corporation"/>
    <s v="Unanswered"/>
    <s v="Female Owned"/>
    <s v="Non-Veteran"/>
    <m/>
    <n v="170"/>
    <d v="2020-05-03T00:00:00"/>
    <s v="Zions Bank, A Division of"/>
    <x v="46"/>
  </r>
  <r>
    <s v="d $350,000-1 million"/>
    <s v="FINISH GUYS INC"/>
    <s v="Building Finishing Contractors"/>
    <s v="2924 E 1400 S"/>
    <s v="HEBER"/>
    <s v="UT"/>
    <n v="84032"/>
    <x v="483"/>
    <s v="Corporation"/>
    <s v="Unanswered"/>
    <s v="Male Owned"/>
    <s v="Non-Veteran"/>
    <m/>
    <n v="330"/>
    <d v="2020-05-03T00:00:00"/>
    <s v="Zions Bank, A Division of"/>
    <x v="78"/>
  </r>
  <r>
    <s v="d $350,000-1 million"/>
    <s v="HOMESTEAD CABINET AND FURNITUR"/>
    <s v="Building Finishing Contractors"/>
    <s v="87 E 200 N"/>
    <s v="HYRUM"/>
    <s v="UT"/>
    <n v="84319"/>
    <x v="483"/>
    <s v="Corporation"/>
    <s v="White"/>
    <s v="Male Owned"/>
    <s v="Non-Veteran"/>
    <m/>
    <n v="44"/>
    <d v="2020-04-04T00:00:00"/>
    <s v="Cache Valley Bank"/>
    <x v="71"/>
  </r>
  <r>
    <s v="e $150,000-350,000"/>
    <s v="UTAH GARAGE DOOR OUTLET LLC"/>
    <s v="Building Finishing Contractors"/>
    <s v="1094 NORTH 1300 WEST"/>
    <s v="OREM"/>
    <s v="UT"/>
    <n v="84057"/>
    <x v="483"/>
    <s v="Corporation"/>
    <s v="White"/>
    <s v="Male Owned"/>
    <s v="Non-Veteran"/>
    <m/>
    <n v="34"/>
    <d v="2020-04-07T00:00:00"/>
    <s v="Central Bank"/>
    <x v="52"/>
  </r>
  <r>
    <s v="e $150,000-350,000"/>
    <s v="LOWRY OVERHEAD DOORS, INC"/>
    <s v="Building Finishing Contractors"/>
    <s v="782 N State St"/>
    <s v="OREM"/>
    <s v="UT"/>
    <n v="84057"/>
    <x v="483"/>
    <s v="Corporation"/>
    <s v="Unanswered"/>
    <s v="Unanswered"/>
    <s v="Unanswered"/>
    <m/>
    <n v="26"/>
    <d v="2020-04-15T00:00:00"/>
    <s v="Cross River Bank"/>
    <x v="52"/>
  </r>
  <r>
    <s v="d $350,000-1 million"/>
    <s v="PW MACKENZIE EXHIBIT, INC"/>
    <s v="Building Finishing Contractors"/>
    <s v="725 WHITE DR"/>
    <s v="OGDEN"/>
    <s v="UT"/>
    <n v="84404"/>
    <x v="26"/>
    <s v="Corporation"/>
    <s v="White"/>
    <s v="Female Owned"/>
    <s v="Non-Veteran"/>
    <m/>
    <n v="47"/>
    <d v="2020-04-07T00:00:00"/>
    <s v="Cache Valley Bank"/>
    <x v="2"/>
  </r>
  <r>
    <s v="d $350,000-1 million"/>
    <s v="OMEGA METALS"/>
    <s v="Building Finishing Contractors"/>
    <s v="2741 MIDLAND DR"/>
    <s v="OGDEN"/>
    <s v="UT"/>
    <n v="84401"/>
    <x v="26"/>
    <s v="Corporation"/>
    <s v="Unanswered"/>
    <s v="Male Owned"/>
    <s v="Veteran"/>
    <m/>
    <m/>
    <d v="2020-05-03T00:00:00"/>
    <s v="Wells Fargo Bank, National Association"/>
    <x v="2"/>
  </r>
  <r>
    <s v="e $150,000-350,000"/>
    <s v="TITAN STAIRS &amp; TRIM, INC."/>
    <s v="Building Finishing Contractors"/>
    <s v="188 N 3050 E BLDG B1"/>
    <s v="SAINT GEORGE"/>
    <s v="UT"/>
    <n v="84790"/>
    <x v="26"/>
    <s v="Corporation"/>
    <s v="Unanswered"/>
    <s v="Unanswered"/>
    <s v="Unanswered"/>
    <m/>
    <n v="33"/>
    <d v="2020-04-14T00:00:00"/>
    <s v="Cache Valley Bank"/>
    <x v="24"/>
  </r>
  <r>
    <s v="e $150,000-350,000"/>
    <s v="A-J SHEET METAL INC"/>
    <s v="Building Finishing Contractors"/>
    <s v="9554 SOUTH 560 WEST"/>
    <s v="SANDY"/>
    <s v="UT"/>
    <n v="84070"/>
    <x v="26"/>
    <s v="Corporation"/>
    <s v="Unanswered"/>
    <s v="Male Owned"/>
    <s v="Non-Veteran"/>
    <m/>
    <n v="25"/>
    <d v="2020-04-28T00:00:00"/>
    <s v="Cross River Bank"/>
    <x v="35"/>
  </r>
  <r>
    <s v="d $350,000-1 million"/>
    <s v="CENTRAL UTAH SHEET METAL"/>
    <s v="Building Finishing Contractors"/>
    <s v="120 East 400 South"/>
    <s v="SANTAQUIN"/>
    <s v="UT"/>
    <n v="84655"/>
    <x v="26"/>
    <s v="Corporation"/>
    <s v="Unanswered"/>
    <s v="Unanswered"/>
    <s v="Unanswered"/>
    <m/>
    <n v="400"/>
    <d v="2020-05-03T00:00:00"/>
    <s v="Zions Bank, A Division of"/>
    <x v="79"/>
  </r>
  <r>
    <s v="e $150,000-350,000"/>
    <s v="THOMAS LYMAN CONSTRUCTION INC"/>
    <s v="Building Finishing Contractors"/>
    <s v="900 W 2950 S"/>
    <s v="SOUTH SALT LAKE"/>
    <s v="UT"/>
    <n v="84119"/>
    <x v="26"/>
    <s v="Corporation"/>
    <s v="White"/>
    <s v="Male Owned"/>
    <s v="Non-Veteran"/>
    <m/>
    <n v="31"/>
    <d v="2020-04-10T00:00:00"/>
    <s v="JPMorgan Chase Bank, National Association"/>
    <x v="0"/>
  </r>
  <r>
    <s v="e $150,000-350,000"/>
    <s v="DOUBLE T RAINGUTTERS &amp; SIDING INC  DBA CYPRESS METALS"/>
    <s v="Building Finishing Contractors"/>
    <s v="637 W Billinis Rd"/>
    <s v="SOUTH SALT LAKE"/>
    <s v="UT"/>
    <n v="84119"/>
    <x v="26"/>
    <s v="Corporation"/>
    <s v="Unanswered"/>
    <s v="Female Owned"/>
    <s v="Non-Veteran"/>
    <m/>
    <n v="210"/>
    <d v="2020-05-03T00:00:00"/>
    <s v="Zions Bank, A Division of"/>
    <x v="0"/>
  </r>
  <r>
    <s v="d $350,000-1 million"/>
    <s v="VALLEY VIEW BUILDERS, INC."/>
    <s v="Building Finishing Contractors"/>
    <s v="905 North 2000 West"/>
    <s v="TREMONTON"/>
    <s v="UT"/>
    <n v="84337"/>
    <x v="26"/>
    <s v="Corporation"/>
    <s v="Unanswered"/>
    <s v="Male Owned"/>
    <s v="Non-Veteran"/>
    <m/>
    <n v="122"/>
    <d v="2020-04-08T00:00:00"/>
    <s v="D. L. Evans Bank"/>
    <x v="6"/>
  </r>
  <r>
    <s v="e $150,000-350,000"/>
    <s v="TOTAL EXTERIORS AND CONSTRUCTION INC"/>
    <s v="Building Finishing Contractors"/>
    <s v="2460 S 4000 W"/>
    <s v="WEST HAVEN"/>
    <s v="UT"/>
    <n v="84401"/>
    <x v="26"/>
    <s v="Corporation"/>
    <s v="Unanswered"/>
    <s v="Male Owned"/>
    <s v="Unanswered"/>
    <m/>
    <n v="16"/>
    <d v="2020-04-13T00:00:00"/>
    <s v="Cache Valley Bank"/>
    <x v="39"/>
  </r>
  <r>
    <s v="e $150,000-350,000"/>
    <s v="KELLER AND ASSOCIATES"/>
    <s v="Building Finishing Contractors"/>
    <s v="2426 South 1100 West"/>
    <s v="WOODS CROSS"/>
    <s v="UT"/>
    <n v="84087"/>
    <x v="26"/>
    <s v="Corporation"/>
    <s v="Unanswered"/>
    <s v="Unanswered"/>
    <s v="Unanswered"/>
    <m/>
    <n v="290"/>
    <d v="2020-05-03T00:00:00"/>
    <s v="Zions Bank, A Division of"/>
    <x v="48"/>
  </r>
  <r>
    <s v="e $150,000-350,000"/>
    <s v="UNIVERSAL CONCRETE PUMPING INC"/>
    <s v="Specialty Trade Contractors"/>
    <s v="51 S GRANT AVE"/>
    <s v="AMERICAN FORK"/>
    <s v="UT"/>
    <n v="84003"/>
    <x v="27"/>
    <s v="Corporation"/>
    <s v="White"/>
    <s v="Male Owned"/>
    <s v="Unanswered"/>
    <m/>
    <n v="20"/>
    <d v="2020-04-27T00:00:00"/>
    <s v="Capital Community Bank"/>
    <x v="25"/>
  </r>
  <r>
    <s v="e $150,000-350,000"/>
    <s v="K.G.B. CONSTRUCTION L.L.C."/>
    <s v="Specialty Trade Contractors"/>
    <s v="14572 S. TEN SLEEP CIR"/>
    <s v="BLUFFDALE"/>
    <s v="UT"/>
    <n v="84065"/>
    <x v="27"/>
    <s v="Corporation"/>
    <s v="Unanswered"/>
    <s v="Female Owned"/>
    <s v="Non-Veteran"/>
    <m/>
    <n v="20"/>
    <d v="2020-04-08T00:00:00"/>
    <s v="Brighton Bank"/>
    <x v="59"/>
  </r>
  <r>
    <s v="e $150,000-350,000"/>
    <s v="PRECISION CONTRACTORS INC"/>
    <s v="Specialty Trade Contractors"/>
    <s v="2114 W 850 W"/>
    <s v="CEDAR CITY"/>
    <s v="UT"/>
    <n v="84721"/>
    <x v="27"/>
    <s v="Corporation"/>
    <s v="Unanswered"/>
    <s v="Unanswered"/>
    <s v="Unanswered"/>
    <m/>
    <n v="20"/>
    <d v="2020-04-04T00:00:00"/>
    <s v="State Bank of Southern Utah"/>
    <x v="28"/>
  </r>
  <r>
    <s v="e $150,000-350,000"/>
    <s v="SCHMIDT CONSTRUCTION, INC"/>
    <s v="Specialty Trade Contractors"/>
    <s v="485 N AVIATION WAY"/>
    <s v="CEDAR CITY"/>
    <s v="UT"/>
    <n v="84721"/>
    <x v="27"/>
    <s v="Corporation"/>
    <s v="White"/>
    <s v="Female Owned"/>
    <s v="Non-Veteran"/>
    <m/>
    <n v="37"/>
    <d v="2020-04-06T00:00:00"/>
    <s v="State Bank of Southern Utah"/>
    <x v="28"/>
  </r>
  <r>
    <s v="e $150,000-350,000"/>
    <s v="WESTERN PIPE FABRICATION INC"/>
    <s v="Specialty Trade Contractors"/>
    <s v="267 W 1200 N"/>
    <s v="CENTERVILLE"/>
    <s v="UT"/>
    <n v="84014"/>
    <x v="27"/>
    <s v="Corporation"/>
    <s v="Unanswered"/>
    <s v="Unanswered"/>
    <s v="Unanswered"/>
    <m/>
    <n v="14"/>
    <d v="2020-05-01T00:00:00"/>
    <s v="JPMorgan Chase Bank, National Association"/>
    <x v="50"/>
  </r>
  <r>
    <s v="e $150,000-350,000"/>
    <s v="KW EXCAVATION, INC."/>
    <s v="Specialty Trade Contractors"/>
    <s v="189 SOUTH STATE STREET, #225"/>
    <s v="CLEARFIELD"/>
    <s v="UT"/>
    <n v="84015"/>
    <x v="27"/>
    <s v="Corporation"/>
    <s v="White"/>
    <s v="Unanswered"/>
    <s v="Veteran"/>
    <m/>
    <n v="45"/>
    <d v="2020-04-15T00:00:00"/>
    <s v="CDC Small Business Finance Corporation"/>
    <x v="37"/>
  </r>
  <r>
    <s v="e $150,000-350,000"/>
    <s v="CONSTRUCTION MATERIAL RECYCLING, INC."/>
    <s v="Specialty Trade Contractors"/>
    <s v="35 N  50 E"/>
    <s v="COALVILLE"/>
    <s v="UT"/>
    <n v="84017"/>
    <x v="27"/>
    <s v="Corporation"/>
    <s v="White"/>
    <s v="Female Owned"/>
    <s v="Non-Veteran"/>
    <m/>
    <n v="18"/>
    <d v="2020-04-08T00:00:00"/>
    <s v="Rock Canyon Bank"/>
    <x v="40"/>
  </r>
  <r>
    <s v="e $150,000-350,000"/>
    <s v="WITT EXCAVATING INC"/>
    <s v="Specialty Trade Contractors"/>
    <s v="1245 SOUTHFIELD RD"/>
    <s v="HEBER CITY"/>
    <s v="UT"/>
    <n v="84032"/>
    <x v="27"/>
    <s v="Corporation"/>
    <s v="White"/>
    <s v="Male Owned"/>
    <s v="Non-Veteran"/>
    <m/>
    <n v="25"/>
    <d v="2020-04-15T00:00:00"/>
    <s v="Grand Valley Bank"/>
    <x v="18"/>
  </r>
  <r>
    <s v="c $1-2 million"/>
    <s v="BROKEN ARROW INCORPORATED"/>
    <s v="Specialty Trade Contractors"/>
    <s v="8960 Clinton Landing Road"/>
    <s v="LAKE POINT"/>
    <s v="UT"/>
    <n v="84074"/>
    <x v="27"/>
    <s v="Corporation"/>
    <s v="Unanswered"/>
    <s v="Unanswered"/>
    <s v="Unanswered"/>
    <m/>
    <n v="121"/>
    <d v="2020-04-30T00:00:00"/>
    <s v="Bank of the West"/>
    <x v="67"/>
  </r>
  <r>
    <s v="e $150,000-350,000"/>
    <s v="TURNER EXCAVATING &amp; ELECTRIC, INC."/>
    <s v="Specialty Trade Contractors"/>
    <s v="606 MARSHALL WAY 103"/>
    <s v="LAYTON"/>
    <s v="UT"/>
    <n v="84041"/>
    <x v="27"/>
    <s v="Corporation"/>
    <s v="Unanswered"/>
    <s v="Male Owned"/>
    <s v="Unanswered"/>
    <m/>
    <n v="26"/>
    <d v="2020-05-14T00:00:00"/>
    <s v="America First FCU"/>
    <x v="7"/>
  </r>
  <r>
    <s v="d $350,000-1 million"/>
    <s v="S&amp;L INCORPORATED"/>
    <s v="Specialty Trade Contractors"/>
    <s v="935 W CENTER ST"/>
    <s v="LINDON"/>
    <s v="UT"/>
    <n v="84042"/>
    <x v="27"/>
    <s v="Corporation"/>
    <s v="Unanswered"/>
    <s v="Male Owned"/>
    <s v="Unanswered"/>
    <m/>
    <n v="65"/>
    <d v="2020-04-08T00:00:00"/>
    <s v="Central Bank"/>
    <x v="42"/>
  </r>
  <r>
    <s v="e $150,000-350,000"/>
    <s v="BRUDER, INC"/>
    <s v="Specialty Trade Contractors"/>
    <s v="1396 N 200 S"/>
    <s v="LINDON"/>
    <s v="UT"/>
    <n v="84042"/>
    <x v="27"/>
    <s v="Corporation"/>
    <s v="White"/>
    <s v="Male Owned"/>
    <s v="Non-Veteran"/>
    <m/>
    <n v="23"/>
    <d v="2020-04-10T00:00:00"/>
    <s v="Rock Canyon Bank"/>
    <x v="42"/>
  </r>
  <r>
    <s v="d $350,000-1 million"/>
    <s v="EDGE EXCAVATION, INC"/>
    <s v="Specialty Trade Contractors"/>
    <s v="2005 N 600 W #C"/>
    <s v="LOGAN"/>
    <s v="UT"/>
    <n v="84321"/>
    <x v="27"/>
    <s v="Corporation"/>
    <s v="Unanswered"/>
    <s v="Unanswered"/>
    <s v="Unanswered"/>
    <m/>
    <n v="62"/>
    <d v="2020-04-05T00:00:00"/>
    <s v="Cache Valley Bank"/>
    <x v="8"/>
  </r>
  <r>
    <s v="d $350,000-1 million"/>
    <s v="CONSTRUCTION ASSISTANTS INC"/>
    <s v="Specialty Trade Contractors"/>
    <s v="900 N REDWOOD RD"/>
    <s v="NORTH SALT LAKE"/>
    <s v="UT"/>
    <n v="84054"/>
    <x v="27"/>
    <s v="Corporation"/>
    <s v="Unanswered"/>
    <s v="Unanswered"/>
    <s v="Unanswered"/>
    <m/>
    <n v="65"/>
    <d v="2020-04-09T00:00:00"/>
    <s v="Bank of Utah"/>
    <x v="0"/>
  </r>
  <r>
    <s v="d $350,000-1 million"/>
    <s v="BRINKERHOFF EXCAVATING AND CONSTRUCTION INC"/>
    <s v="Specialty Trade Contractors"/>
    <s v="3738 N HIGLEY RD"/>
    <s v="OGDEN"/>
    <s v="UT"/>
    <n v="84404"/>
    <x v="27"/>
    <s v="Corporation"/>
    <s v="Unanswered"/>
    <s v="Male Owned"/>
    <s v="Non-Veteran"/>
    <m/>
    <n v="44"/>
    <d v="2020-04-10T00:00:00"/>
    <s v="Bank of Utah"/>
    <x v="2"/>
  </r>
  <r>
    <s v="d $350,000-1 million"/>
    <s v="KAPP CONSTRUCTION &amp; DEVELOPMEN"/>
    <s v="Specialty Trade Contractors"/>
    <s v="1595 W 3300 S"/>
    <s v="OGDEN"/>
    <s v="UT"/>
    <n v="84401"/>
    <x v="27"/>
    <s v="Corporation"/>
    <s v="Unanswered"/>
    <s v="Unanswered"/>
    <s v="Unanswered"/>
    <m/>
    <n v="47"/>
    <d v="2020-04-10T00:00:00"/>
    <s v="Bank of Utah"/>
    <x v="2"/>
  </r>
  <r>
    <s v="e $150,000-350,000"/>
    <s v="CONROCK RECYCLING INC"/>
    <s v="Specialty Trade Contractors"/>
    <s v="PO BOX 13968"/>
    <s v="OGDEN"/>
    <s v="UT"/>
    <n v="84412"/>
    <x v="27"/>
    <s v="Corporation"/>
    <s v="Unanswered"/>
    <s v="Unanswered"/>
    <s v="Unanswered"/>
    <m/>
    <n v="30"/>
    <d v="2020-04-06T00:00:00"/>
    <s v="Bank of Utah"/>
    <x v="2"/>
  </r>
  <r>
    <s v="e $150,000-350,000"/>
    <s v="JR TROTTER EXCAVATION INC"/>
    <s v="Specialty Trade Contractors"/>
    <s v="484 S COMMERCE DRIVE"/>
    <s v="OREM"/>
    <s v="UT"/>
    <n v="84058"/>
    <x v="27"/>
    <s v="Corporation"/>
    <s v="Unanswered"/>
    <s v="Unanswered"/>
    <s v="Unanswered"/>
    <m/>
    <n v="20"/>
    <d v="2020-05-18T00:00:00"/>
    <s v="Kabbage, Inc."/>
    <x v="52"/>
  </r>
  <r>
    <s v="e $150,000-350,000"/>
    <s v="EXTREME EXCAVATING &amp;AMP; LANDSCAPING, INC."/>
    <s v="Specialty Trade Contractors"/>
    <s v="3070 W Rasmussen Rd Suite 160"/>
    <s v="PARK CITY"/>
    <s v="UT"/>
    <n v="84098"/>
    <x v="27"/>
    <s v="Corporation"/>
    <s v="Unanswered"/>
    <s v="Unanswered"/>
    <s v="Unanswered"/>
    <m/>
    <n v="29"/>
    <d v="2020-05-01T00:00:00"/>
    <s v="JPMorgan Chase Bank, National Association"/>
    <x v="14"/>
  </r>
  <r>
    <s v="e $150,000-350,000"/>
    <s v="JWW EXCAVATING INC"/>
    <s v="Specialty Trade Contractors"/>
    <s v="PO Box 1265"/>
    <s v="PARK CITY"/>
    <s v="UT"/>
    <n v="84060"/>
    <x v="27"/>
    <s v="Corporation"/>
    <s v="Unanswered"/>
    <s v="Unanswered"/>
    <s v="Unanswered"/>
    <m/>
    <n v="4"/>
    <d v="2020-05-01T00:00:00"/>
    <s v="JPMorgan Chase Bank, National Association"/>
    <x v="14"/>
  </r>
  <r>
    <s v="e $150,000-350,000"/>
    <s v="SCOTT SCHOFIELD CONSTRUCTION INC"/>
    <s v="Specialty Trade Contractors"/>
    <s v="5357 BROWNS CANYON ROAD"/>
    <s v="PEOA"/>
    <s v="UT"/>
    <n v="84061"/>
    <x v="27"/>
    <s v="Corporation"/>
    <s v="Unanswered"/>
    <s v="Unanswered"/>
    <s v="Unanswered"/>
    <m/>
    <n v="0"/>
    <d v="2020-04-28T00:00:00"/>
    <s v="Wells Fargo Bank, National Association"/>
    <x v="80"/>
  </r>
  <r>
    <s v="c $1-2 million"/>
    <s v="B.D. BUSH EXCAVATION, INC."/>
    <s v="Specialty Trade Contractors"/>
    <s v="14676 S 855 W"/>
    <s v="RIVERTON"/>
    <s v="UT"/>
    <n v="84065"/>
    <x v="27"/>
    <s v="Corporation"/>
    <s v="White"/>
    <s v="Female Owned"/>
    <s v="Non-Veteran"/>
    <m/>
    <n v="90"/>
    <d v="2020-04-28T00:00:00"/>
    <s v="Continental Bank"/>
    <x v="34"/>
  </r>
  <r>
    <s v="e $150,000-350,000"/>
    <s v="CLIFF JOHNSON EXCAVATING"/>
    <s v="Specialty Trade Contractors"/>
    <s v="648 FINE DR W"/>
    <s v="S SALT LAKE"/>
    <s v="UT"/>
    <n v="84119"/>
    <x v="27"/>
    <s v="Corporation"/>
    <s v="Unanswered"/>
    <s v="Unanswered"/>
    <s v="Unanswered"/>
    <m/>
    <n v="12"/>
    <d v="2020-05-03T00:00:00"/>
    <s v="U.S. Bank, National Association"/>
    <x v="0"/>
  </r>
  <r>
    <s v="d $350,000-1 million"/>
    <s v="BRYCE CHRISTENSEN EXCAVATING, INC."/>
    <s v="Specialty Trade Contractors"/>
    <s v="2052 East 3200 South"/>
    <s v="SAINT GEORGE"/>
    <s v="UT"/>
    <n v="84790"/>
    <x v="27"/>
    <s v="Corporation"/>
    <s v="White"/>
    <s v="Male Owned"/>
    <s v="Non-Veteran"/>
    <m/>
    <n v="48"/>
    <d v="2020-04-27T00:00:00"/>
    <s v="Cache Valley Bank"/>
    <x v="24"/>
  </r>
  <r>
    <s v="e $150,000-350,000"/>
    <s v="ROYAL T ENTERPRISES, INC."/>
    <s v="Specialty Trade Contractors"/>
    <s v="720 S RIVER RD Ste E102"/>
    <s v="SAINT GEORGE"/>
    <s v="UT"/>
    <n v="84790"/>
    <x v="27"/>
    <s v="Corporation"/>
    <s v="White"/>
    <s v="Male Owned"/>
    <s v="Non-Veteran"/>
    <m/>
    <n v="18"/>
    <d v="2020-04-07T00:00:00"/>
    <s v="State Bank of Southern Utah"/>
    <x v="24"/>
  </r>
  <r>
    <s v="e $150,000-350,000"/>
    <s v="HAMILTON BROS ELECTRIC INC"/>
    <s v="Specialty Trade Contractors"/>
    <s v="655 S MAIN ST"/>
    <s v="SPRINGVILLE"/>
    <s v="UT"/>
    <n v="84663"/>
    <x v="27"/>
    <s v="Corporation"/>
    <s v="White"/>
    <s v="Male Owned"/>
    <s v="Unanswered"/>
    <m/>
    <n v="13"/>
    <d v="2020-04-07T00:00:00"/>
    <s v="Central Bank"/>
    <x v="10"/>
  </r>
  <r>
    <s v="e $150,000-350,000"/>
    <s v="GROVER EXCAVATION, INC."/>
    <s v="Specialty Trade Contractors"/>
    <s v="10815 North 5600 West"/>
    <s v="TREMONTON"/>
    <s v="UT"/>
    <n v="84337"/>
    <x v="27"/>
    <s v="Corporation"/>
    <s v="Unanswered"/>
    <s v="Unanswered"/>
    <s v="Unanswered"/>
    <m/>
    <n v="14"/>
    <d v="2020-04-11T00:00:00"/>
    <s v="Cache Valley Bank"/>
    <x v="6"/>
  </r>
  <r>
    <s v="e $150,000-350,000"/>
    <s v="SCAMP EXCAVATION,INC."/>
    <s v="Specialty Trade Contractors"/>
    <s v="PO BOX 50"/>
    <s v="WELLINGTON"/>
    <s v="UT"/>
    <n v="84542"/>
    <x v="27"/>
    <s v="Corporation"/>
    <s v="Unanswered"/>
    <s v="Male Owned"/>
    <s v="Non-Veteran"/>
    <m/>
    <n v="16"/>
    <d v="2020-04-05T00:00:00"/>
    <s v="Cache Valley Bank"/>
    <x v="81"/>
  </r>
  <r>
    <s v="c $1-2 million"/>
    <s v="INNOVATIVE EXCAVATION, INC."/>
    <s v="Specialty Trade Contractors"/>
    <s v="5403 WELLS PARK RD"/>
    <s v="WEST JORDAN"/>
    <s v="UT"/>
    <n v="84081"/>
    <x v="27"/>
    <s v="Corporation"/>
    <s v="White"/>
    <s v="Unanswered"/>
    <s v="Unanswered"/>
    <m/>
    <n v="104"/>
    <d v="2020-04-11T00:00:00"/>
    <s v="Continental Bank"/>
    <x v="36"/>
  </r>
  <r>
    <s v="c $1-2 million"/>
    <s v="JONES EXCAVATING COMPANY, INC"/>
    <s v="Specialty Trade Contractors"/>
    <s v="5633 W. Axel Park Road"/>
    <s v="WEST JORDAN"/>
    <s v="UT"/>
    <n v="84081"/>
    <x v="27"/>
    <s v="Corporation"/>
    <s v="Unanswered"/>
    <s v="Unanswered"/>
    <s v="Unanswered"/>
    <m/>
    <n v="88"/>
    <d v="2020-04-10T00:00:00"/>
    <s v="Zions Bank, A Division of"/>
    <x v="36"/>
  </r>
  <r>
    <s v="d $350,000-1 million"/>
    <s v="PROTECH COATING INC &amp; CHAD J&amp;"/>
    <s v="Specialty Trade Contractors"/>
    <s v="1949 w 2300 s"/>
    <s v="WEST VALLEY CITY"/>
    <s v="UT"/>
    <n v="84119"/>
    <x v="27"/>
    <s v="Corporation"/>
    <s v="White"/>
    <s v="Female Owned"/>
    <s v="Non-Veteran"/>
    <m/>
    <n v="25"/>
    <d v="2020-04-10T00:00:00"/>
    <s v="Capital Community Bank"/>
    <x v="66"/>
  </r>
  <r>
    <s v="e $150,000-350,000"/>
    <s v="R.A. JOHNSON EXCAVATING, INC."/>
    <s v="Specialty Trade Contractors"/>
    <s v="6985 N 2100 S"/>
    <s v="WEST VALLEY CITY"/>
    <s v="UT"/>
    <n v="84128"/>
    <x v="27"/>
    <s v="Corporation"/>
    <s v="White"/>
    <s v="Male Owned"/>
    <s v="Veteran"/>
    <m/>
    <n v="17"/>
    <d v="2020-04-11T00:00:00"/>
    <s v="Zions Bank, A Division of"/>
    <x v="66"/>
  </r>
  <r>
    <s v="c $1-2 million"/>
    <s v="GRANT MACKAY COMPANY INC."/>
    <s v="Specialty Trade Contractors"/>
    <s v="1055 W 500 S"/>
    <s v="WOODS CROSS"/>
    <s v="UT"/>
    <n v="84087"/>
    <x v="27"/>
    <s v="Corporation"/>
    <s v="White"/>
    <s v="Male Owned"/>
    <s v="Non-Veteran"/>
    <m/>
    <n v="100"/>
    <d v="2020-04-10T00:00:00"/>
    <s v="First Utah Bank"/>
    <x v="48"/>
  </r>
  <r>
    <s v="e $150,000-350,000"/>
    <s v="CANNON SALES, INC."/>
    <s v="Specialty Trade Contractors"/>
    <s v="762 N 1250 W"/>
    <s v="CENTERVILLE"/>
    <s v="UT"/>
    <n v="84014"/>
    <x v="28"/>
    <s v="Corporation"/>
    <s v="Unanswered"/>
    <s v="Unanswered"/>
    <s v="Unanswered"/>
    <m/>
    <n v="12"/>
    <d v="2020-04-27T00:00:00"/>
    <s v="Cache Valley Bank"/>
    <x v="50"/>
  </r>
  <r>
    <s v="c $1-2 million"/>
    <s v="UTAH CONTROLS INC"/>
    <s v="Specialty Trade Contractors"/>
    <s v="13526 SOUTH 110 WEST"/>
    <s v="DRAPER"/>
    <s v="UT"/>
    <n v="84020"/>
    <x v="28"/>
    <s v="Corporation"/>
    <s v="Unanswered"/>
    <s v="Male Owned"/>
    <s v="Non-Veteran"/>
    <m/>
    <n v="101"/>
    <d v="2020-04-06T00:00:00"/>
    <s v="Cache Valley Bank"/>
    <x v="29"/>
  </r>
  <r>
    <s v="d $350,000-1 million"/>
    <s v="CEILING SYSTEMS, INC."/>
    <s v="Specialty Trade Contractors"/>
    <s v="110 W 13775 S Suite #1"/>
    <s v="DRAPER"/>
    <s v="UT"/>
    <n v="84020"/>
    <x v="28"/>
    <s v="Corporation"/>
    <s v="White"/>
    <s v="Male Owned"/>
    <s v="Non-Veteran"/>
    <m/>
    <n v="25"/>
    <d v="2020-04-12T00:00:00"/>
    <s v="Capital Community Bank"/>
    <x v="29"/>
  </r>
  <r>
    <s v="e $150,000-350,000"/>
    <s v="GREAT WESTERN ENTERPRISES, INC"/>
    <s v="Specialty Trade Contractors"/>
    <s v="912 North Loafer Canyon Road"/>
    <s v="ELK RIDGE"/>
    <s v="UT"/>
    <n v="84651"/>
    <x v="28"/>
    <s v="Corporation"/>
    <s v="Unanswered"/>
    <s v="Male Owned"/>
    <s v="Non-Veteran"/>
    <m/>
    <n v="22"/>
    <d v="2020-04-30T00:00:00"/>
    <s v="Cache Valley Bank"/>
    <x v="82"/>
  </r>
  <r>
    <s v="d $350,000-1 million"/>
    <s v="AAA FIRE SAFETY &amp; ALARM INC"/>
    <s v="Specialty Trade Contractors"/>
    <s v="377 N MARSHALL WAY STE 8"/>
    <s v="LAYTON"/>
    <s v="UT"/>
    <n v="84041"/>
    <x v="28"/>
    <s v="Corporation"/>
    <s v="Unanswered"/>
    <s v="Male Owned"/>
    <s v="Non-Veteran"/>
    <m/>
    <n v="46"/>
    <d v="2020-04-13T00:00:00"/>
    <s v="Bank of Utah"/>
    <x v="7"/>
  </r>
  <r>
    <s v="e $150,000-350,000"/>
    <s v="QUALITY ELECTRICAL CONTRACTORS INC"/>
    <s v="Specialty Trade Contractors"/>
    <s v="483 S FORT LN"/>
    <s v="LAYTON"/>
    <s v="UT"/>
    <n v="84041"/>
    <x v="28"/>
    <s v="Corporation"/>
    <s v="Unanswered"/>
    <s v="Unanswered"/>
    <s v="Unanswered"/>
    <m/>
    <n v="17"/>
    <d v="2020-05-13T00:00:00"/>
    <s v="America First FCU"/>
    <x v="7"/>
  </r>
  <r>
    <s v="e $150,000-350,000"/>
    <s v="PJF CORP"/>
    <s v="Specialty Trade Contractors"/>
    <s v="905 N. MARSHALL WAY Suite C"/>
    <s v="LAYTON"/>
    <s v="UT"/>
    <n v="84041"/>
    <x v="28"/>
    <s v="Corporation"/>
    <s v="Unanswered"/>
    <s v="Male Owned"/>
    <s v="Unanswered"/>
    <m/>
    <n v="22"/>
    <d v="2020-04-10T00:00:00"/>
    <s v="Cache Valley Bank"/>
    <x v="7"/>
  </r>
  <r>
    <s v="e $150,000-350,000"/>
    <s v="WASATCH ORNAMENTAL IRON AND WELDING, INC"/>
    <s v="Specialty Trade Contractors"/>
    <s v="310 N GENEVA RD"/>
    <s v="LINDON"/>
    <s v="UT"/>
    <n v="84042"/>
    <x v="28"/>
    <s v="Corporation"/>
    <s v="Unanswered"/>
    <s v="Unanswered"/>
    <s v="Unanswered"/>
    <m/>
    <n v="21"/>
    <d v="2020-04-08T00:00:00"/>
    <s v="Capital Community Bank"/>
    <x v="42"/>
  </r>
  <r>
    <s v="e $150,000-350,000"/>
    <s v="OUT OF THE WOODS ENTERPRISES INC.  D.B.A. WOODS CRANE"/>
    <s v="Specialty Trade Contractors"/>
    <s v="12 S 1550 W"/>
    <s v="LINDON"/>
    <s v="UT"/>
    <n v="84042"/>
    <x v="28"/>
    <s v="Corporation"/>
    <s v="Unanswered"/>
    <s v="Unanswered"/>
    <s v="Unanswered"/>
    <m/>
    <n v="9"/>
    <d v="2020-04-15T00:00:00"/>
    <s v="Zions Bank, A Division of"/>
    <x v="42"/>
  </r>
  <r>
    <s v="d $350,000-1 million"/>
    <s v="CUSTOM FENCE CO."/>
    <s v="Specialty Trade Contractors"/>
    <s v="2045 N. Main"/>
    <s v="LOGAN"/>
    <s v="UT"/>
    <n v="84341"/>
    <x v="28"/>
    <s v="Corporation"/>
    <s v="White"/>
    <s v="Male Owned"/>
    <s v="Unanswered"/>
    <m/>
    <n v="40"/>
    <d v="2020-04-03T00:00:00"/>
    <s v="Cache Valley Bank"/>
    <x v="8"/>
  </r>
  <r>
    <s v="d $350,000-1 million"/>
    <s v="WESTERN PAVING, INC."/>
    <s v="Specialty Trade Contractors"/>
    <s v="1641 W ALVEY DR"/>
    <s v="MAPLETON"/>
    <s v="UT"/>
    <n v="84664"/>
    <x v="28"/>
    <s v="Corporation"/>
    <s v="Unanswered"/>
    <s v="Male Owned"/>
    <s v="Unanswered"/>
    <m/>
    <n v="126"/>
    <d v="2020-04-05T00:00:00"/>
    <s v="Central Bank"/>
    <x v="43"/>
  </r>
  <r>
    <s v="e $150,000-350,000"/>
    <s v="MOUNTAINSIDE ELECTRIC, INC."/>
    <s v="Specialty Trade Contractors"/>
    <s v="6838 S 400 W"/>
    <s v="MIDVALE"/>
    <s v="UT"/>
    <n v="84047"/>
    <x v="28"/>
    <s v="Corporation"/>
    <s v="White"/>
    <s v="Male Owned"/>
    <s v="Non-Veteran"/>
    <m/>
    <n v="20"/>
    <d v="2020-04-07T00:00:00"/>
    <s v="Cache Valley Bank"/>
    <x v="55"/>
  </r>
  <r>
    <s v="d $350,000-1 million"/>
    <s v="THERMAL WEST INDUSTRIAL, INC."/>
    <s v="Specialty Trade Contractors"/>
    <s v="126 N 640 W"/>
    <s v="NORTH SALT LAKE"/>
    <s v="UT"/>
    <n v="84054"/>
    <x v="28"/>
    <s v="Corporation"/>
    <s v="Unanswered"/>
    <s v="Unanswered"/>
    <s v="Unanswered"/>
    <m/>
    <n v="87"/>
    <d v="2020-05-03T00:00:00"/>
    <s v="Cross River Bank"/>
    <x v="0"/>
  </r>
  <r>
    <s v="e $150,000-350,000"/>
    <s v="WATERS EDGE DESIGNS, INC."/>
    <s v="Specialty Trade Contractors"/>
    <s v="PO BOX 659 5930 N Triple Crown Trail"/>
    <s v="OAKLEY"/>
    <s v="UT"/>
    <n v="84055"/>
    <x v="28"/>
    <s v="Corporation"/>
    <s v="Unanswered"/>
    <s v="Unanswered"/>
    <s v="Unanswered"/>
    <m/>
    <n v="21"/>
    <d v="2020-04-15T00:00:00"/>
    <s v="Cyprus FCU"/>
    <x v="32"/>
  </r>
  <r>
    <s v="b $2-5 million"/>
    <s v="SURE STEEL, INC"/>
    <s v="Specialty Trade Contractors"/>
    <s v="7528 CORNIA DR"/>
    <s v="OGDEN"/>
    <s v="UT"/>
    <n v="84405"/>
    <x v="28"/>
    <s v="Corporation"/>
    <s v="Unanswered"/>
    <s v="Male Owned"/>
    <s v="Unanswered"/>
    <m/>
    <n v="233"/>
    <d v="2020-04-06T00:00:00"/>
    <s v="Cache Valley Bank"/>
    <x v="2"/>
  </r>
  <r>
    <s v="e $150,000-350,000"/>
    <s v="PARADISE FIRE PROTECTION INC"/>
    <s v="Specialty Trade Contractors"/>
    <s v="PO BOX 473"/>
    <s v="PARADISE"/>
    <s v="UT"/>
    <n v="84328"/>
    <x v="28"/>
    <s v="Corporation"/>
    <s v="Unanswered"/>
    <s v="Unanswered"/>
    <s v="Unanswered"/>
    <m/>
    <n v="20"/>
    <d v="2020-04-15T00:00:00"/>
    <s v="Cache Valley Bank"/>
    <x v="83"/>
  </r>
  <r>
    <s v="e $150,000-350,000"/>
    <s v="BRISKEY PLUMBING SPECIALISTS, INC."/>
    <s v="Specialty Trade Contractors"/>
    <s v="2730 N PARKLAND BLVD #1"/>
    <s v="PLEASANT VIEW"/>
    <s v="UT"/>
    <n v="84404"/>
    <x v="28"/>
    <s v="Corporation"/>
    <s v="Unanswered"/>
    <s v="Male Owned"/>
    <s v="Non-Veteran"/>
    <m/>
    <n v="33"/>
    <d v="2020-04-08T00:00:00"/>
    <s v="Cache Valley Bank"/>
    <x v="84"/>
  </r>
  <r>
    <s v="e $150,000-350,000"/>
    <s v="J L CORP"/>
    <s v="Specialty Trade Contractors"/>
    <s v="12685 S. 3115 W."/>
    <s v="RIVERTON"/>
    <s v="UT"/>
    <n v="84065"/>
    <x v="28"/>
    <s v="Corporation"/>
    <s v="White"/>
    <s v="Male Owned"/>
    <s v="Unanswered"/>
    <m/>
    <n v="25"/>
    <d v="2020-04-06T00:00:00"/>
    <s v="Brighton Bank"/>
    <x v="34"/>
  </r>
  <r>
    <s v="d $350,000-1 million"/>
    <s v="SOUTHWESTERN CONSTRUCTION, INC."/>
    <s v="Specialty Trade Contractors"/>
    <s v="1882 East Joe Circle"/>
    <s v="SAINT GEORGE"/>
    <s v="UT"/>
    <n v="84790"/>
    <x v="28"/>
    <s v="Corporation"/>
    <s v="White"/>
    <s v="Male Owned"/>
    <s v="Non-Veteran"/>
    <m/>
    <n v="33"/>
    <d v="2020-04-06T00:00:00"/>
    <s v="Cache Valley Bank"/>
    <x v="24"/>
  </r>
  <r>
    <s v="e $150,000-350,000"/>
    <s v="IRON DOOR WORKS LLC"/>
    <s v="Specialty Trade Contractors"/>
    <s v="2051 E RED HILLS PKWY #6"/>
    <s v="SAINT GEORGE"/>
    <s v="UT"/>
    <n v="84770"/>
    <x v="28"/>
    <s v="Corporation"/>
    <s v="Unanswered"/>
    <s v="Male Owned"/>
    <s v="Non-Veteran"/>
    <m/>
    <n v="12"/>
    <d v="2020-04-05T00:00:00"/>
    <s v="Cache Valley Bank"/>
    <x v="24"/>
  </r>
  <r>
    <s v="e $150,000-350,000"/>
    <s v="SHAWN MONSON FLOORING, INC"/>
    <s v="Specialty Trade Contractors"/>
    <s v="3949 Saunton"/>
    <s v="SYRACUSE"/>
    <s v="UT"/>
    <n v="84075"/>
    <x v="28"/>
    <s v="Corporation"/>
    <s v="White"/>
    <s v="Male Owned"/>
    <s v="Non-Veteran"/>
    <m/>
    <n v="10"/>
    <d v="2020-04-15T00:00:00"/>
    <s v="America First FCU"/>
    <x v="74"/>
  </r>
  <r>
    <s v="e $150,000-350,000"/>
    <s v="H2O GRANITE INC"/>
    <s v="Specialty Trade Contractors"/>
    <s v="35 E INDUSTRIAL DR STE H"/>
    <s v="WASHINGTON"/>
    <s v="UT"/>
    <n v="84780"/>
    <x v="28"/>
    <s v="Corporation"/>
    <s v="Unanswered"/>
    <s v="Unanswered"/>
    <s v="Unanswered"/>
    <m/>
    <n v="21"/>
    <d v="2020-04-05T00:00:00"/>
    <s v="Cache Valley Bank"/>
    <x v="85"/>
  </r>
  <r>
    <s v="e $150,000-350,000"/>
    <s v="TONKS INSULATION INC"/>
    <s v="Specialty Trade Contractors"/>
    <s v="1410 Rio Drive"/>
    <s v="WASHINGTON"/>
    <s v="UT"/>
    <n v="84780"/>
    <x v="28"/>
    <s v="Corporation"/>
    <s v="Unanswered"/>
    <s v="Unanswered"/>
    <s v="Unanswered"/>
    <m/>
    <n v="16"/>
    <d v="2020-04-07T00:00:00"/>
    <s v="Cache Valley Bank"/>
    <x v="85"/>
  </r>
  <r>
    <s v="d $350,000-1 million"/>
    <s v="ATS WELDING INC."/>
    <s v="Specialty Trade Contractors"/>
    <s v="3285 S 2050 W #101"/>
    <s v="WEST HAVEN"/>
    <s v="UT"/>
    <n v="84401"/>
    <x v="28"/>
    <s v="Corporation"/>
    <s v="Unanswered"/>
    <s v="Unanswered"/>
    <s v="Unanswered"/>
    <m/>
    <n v="49"/>
    <d v="2020-04-27T00:00:00"/>
    <s v="America First FCU"/>
    <x v="39"/>
  </r>
  <r>
    <s v="e $150,000-350,000"/>
    <s v="MURPHY DOOR, INC."/>
    <s v="Specialty Trade Contractors"/>
    <s v="2380 S 1900 W"/>
    <s v="WEST HAVEN"/>
    <s v="UT"/>
    <n v="84401"/>
    <x v="28"/>
    <s v="Corporation"/>
    <s v="White"/>
    <s v="Male Owned"/>
    <s v="Non-Veteran"/>
    <m/>
    <n v="38"/>
    <d v="2020-04-07T00:00:00"/>
    <s v="Continental Bank"/>
    <x v="39"/>
  </r>
  <r>
    <s v="e $150,000-350,000"/>
    <s v="VK ELECTRIC INC"/>
    <s v="Specialty Trade Contractors"/>
    <s v="4403 W 800 N"/>
    <s v="WEST POINT"/>
    <s v="UT"/>
    <n v="84015"/>
    <x v="28"/>
    <s v="Corporation"/>
    <s v="Unanswered"/>
    <s v="Male Owned"/>
    <s v="Unanswered"/>
    <m/>
    <n v="48"/>
    <d v="2020-04-27T00:00:00"/>
    <s v="America First FCU"/>
    <x v="86"/>
  </r>
  <r>
    <s v="e $150,000-350,000"/>
    <s v="KEENE COATINGS CORPORATION"/>
    <s v="Specialty Trade Contractors"/>
    <s v="4170 west 2100 South"/>
    <s v="WEST VALLEY CITY"/>
    <s v="UT"/>
    <n v="84120"/>
    <x v="28"/>
    <s v="Corporation"/>
    <s v="Unanswered"/>
    <s v="Unanswered"/>
    <s v="Unanswered"/>
    <m/>
    <n v="20"/>
    <d v="2020-04-16T00:00:00"/>
    <s v="Zions Bank, A Division of"/>
    <x v="66"/>
  </r>
  <r>
    <s v="e $150,000-350,000"/>
    <s v="BIG J MILLING &amp; ELEVATOR"/>
    <s v="Grain Milling"/>
    <s v="733 W FOREST ST"/>
    <s v="BRIGHAM CITY"/>
    <s v="UT"/>
    <n v="84302"/>
    <x v="484"/>
    <s v="Corporation"/>
    <s v="Unanswered"/>
    <s v="Unanswered"/>
    <s v="Unanswered"/>
    <m/>
    <n v="28"/>
    <d v="2020-04-27T00:00:00"/>
    <s v="Cache Valley Bank"/>
    <x v="49"/>
  </r>
  <r>
    <s v="b $2-5 million"/>
    <s v="HONEYVILLE GRAIN, INC."/>
    <s v="Grain Milling"/>
    <s v="1040 West 600 North"/>
    <s v="OGDEN"/>
    <s v="UT"/>
    <n v="84404"/>
    <x v="484"/>
    <s v="Corporation"/>
    <s v="White"/>
    <s v="Male Owned"/>
    <s v="Non-Veteran"/>
    <m/>
    <n v="394"/>
    <d v="2020-04-14T00:00:00"/>
    <s v="Zions Bank, A Division of"/>
    <x v="2"/>
  </r>
  <r>
    <s v="e $150,000-350,000"/>
    <s v="J. MORGAN'S CONFECTIONS INC"/>
    <s v="Sugar Production Manufacturing"/>
    <s v="3758 Pacific Ave"/>
    <s v="OGDEN"/>
    <s v="UT"/>
    <n v="84405"/>
    <x v="417"/>
    <s v="Corporation"/>
    <s v="White"/>
    <s v="Male Owned"/>
    <s v="Non-Veteran"/>
    <m/>
    <n v="24"/>
    <d v="2020-04-08T00:00:00"/>
    <s v="Goldenwest FCU"/>
    <x v="2"/>
  </r>
  <r>
    <s v="e $150,000-350,000"/>
    <s v="TAFFY TOWN, INC."/>
    <s v="Sugar Production Manufacturing"/>
    <s v="9813 S PROSPERITY RD"/>
    <s v="WEST JORDAN"/>
    <s v="UT"/>
    <n v="84081"/>
    <x v="417"/>
    <s v="Corporation"/>
    <s v="Unanswered"/>
    <s v="Male Owned"/>
    <s v="Non-Veteran"/>
    <m/>
    <n v="42"/>
    <d v="2020-04-09T00:00:00"/>
    <s v="JPMorgan Chase Bank, National Association"/>
    <x v="36"/>
  </r>
  <r>
    <s v="e $150,000-350,000"/>
    <s v="KARA CHOCOLATES"/>
    <s v="Sugar Production Manufacturing"/>
    <s v="418 S 1325 W"/>
    <s v="OREM"/>
    <s v="UT"/>
    <n v="84058"/>
    <x v="485"/>
    <s v="Corporation"/>
    <s v="Unanswered"/>
    <s v="Unanswered"/>
    <s v="Unanswered"/>
    <m/>
    <n v="35"/>
    <d v="2020-04-08T00:00:00"/>
    <s v="Altabank"/>
    <x v="52"/>
  </r>
  <r>
    <s v="d $350,000-1 million"/>
    <s v="LIQUA-DRY, INC."/>
    <s v="Dried Food Manufacturing"/>
    <s v="3000 N 7500 W"/>
    <s v="ABRAHAM"/>
    <s v="UT"/>
    <n v="84635"/>
    <x v="30"/>
    <s v="Corporation"/>
    <s v="Hispanic"/>
    <s v="Male Owned"/>
    <s v="Non-Veteran"/>
    <m/>
    <n v="69"/>
    <d v="2020-04-08T00:00:00"/>
    <s v="Zions Bank, A Division of"/>
    <x v="87"/>
  </r>
  <r>
    <s v="d $350,000-1 million"/>
    <s v="PAYSON FRUIT GROWERS"/>
    <s v="Dried Food Manufacturing"/>
    <s v="1201 W 800 S"/>
    <s v="PAYSON"/>
    <s v="UT"/>
    <n v="84651"/>
    <x v="30"/>
    <s v="Corporation"/>
    <s v="Unanswered"/>
    <s v="Unanswered"/>
    <s v="Unanswered"/>
    <m/>
    <n v="94"/>
    <d v="2020-04-14T00:00:00"/>
    <s v="Zions Bank, A Division of"/>
    <x v="13"/>
  </r>
  <r>
    <s v="e $150,000-350,000"/>
    <s v="D-S SMITH MEAT PROCESSING, INC."/>
    <s v="Animal Processing"/>
    <s v="515 E Payson Canyon Rd"/>
    <s v="PAYSON"/>
    <s v="UT"/>
    <n v="84651"/>
    <x v="486"/>
    <s v="Corporation"/>
    <s v="Unanswered"/>
    <s v="Male Owned"/>
    <s v="Non-Veteran"/>
    <m/>
    <n v="23"/>
    <d v="2020-04-27T00:00:00"/>
    <s v="Altabank"/>
    <x v="13"/>
  </r>
  <r>
    <s v="d $350,000-1 million"/>
    <s v="FRANK STONE MEAT PROCESSING"/>
    <s v="Animal Processing"/>
    <s v="1485 W STONE FIELD WAY"/>
    <s v="OGDEN"/>
    <s v="UT"/>
    <n v="84404"/>
    <x v="32"/>
    <s v="Corporation"/>
    <s v="White"/>
    <s v="Male Owned"/>
    <s v="Non-Veteran"/>
    <m/>
    <n v="38"/>
    <d v="2020-04-07T00:00:00"/>
    <s v="Bank of Utah"/>
    <x v="2"/>
  </r>
  <r>
    <s v="c $1-2 million"/>
    <s v="LOWER FOODS, INC."/>
    <s v="Animal Processing"/>
    <s v="700 SOUTH HIGHWAY 91"/>
    <s v="RICHMOND"/>
    <s v="UT"/>
    <n v="84333"/>
    <x v="32"/>
    <s v="Corporation"/>
    <s v="Unanswered"/>
    <s v="Unanswered"/>
    <s v="Unanswered"/>
    <m/>
    <n v="163"/>
    <d v="2020-04-14T00:00:00"/>
    <s v="Altabank"/>
    <x v="88"/>
  </r>
  <r>
    <s v="e $150,000-350,000"/>
    <s v="SPRINGVILLE MEAT &amp; COLD STORAGE CO., INC."/>
    <s v="Animal Processing"/>
    <s v="268 S 100 W"/>
    <s v="SPRINGVILLE"/>
    <s v="UT"/>
    <n v="84663"/>
    <x v="32"/>
    <s v="Corporation"/>
    <s v="Unanswered"/>
    <s v="Unanswered"/>
    <s v="Unanswered"/>
    <m/>
    <n v="26"/>
    <d v="2020-04-07T00:00:00"/>
    <s v="Central Bank"/>
    <x v="10"/>
  </r>
  <r>
    <s v="e $150,000-350,000"/>
    <s v="SCHMIDT'S PASTRY COTTAGE, INC."/>
    <s v="Retail Bakeries"/>
    <s v="133 South Jordan Parkway"/>
    <s v="SOUTH JORDAN"/>
    <s v="UT"/>
    <n v="84095"/>
    <x v="309"/>
    <s v="Corporation"/>
    <s v="White"/>
    <s v="Female Owned"/>
    <s v="Unanswered"/>
    <m/>
    <n v="58"/>
    <d v="2020-04-06T00:00:00"/>
    <s v="Brighton Bank"/>
    <x v="16"/>
  </r>
  <r>
    <s v="e $150,000-350,000"/>
    <s v="JIREH, INC"/>
    <s v="Food Manufacturing Other"/>
    <s v="1515 W Sunset Blvd"/>
    <s v="SAINT GEORGE"/>
    <s v="UT"/>
    <n v="84770"/>
    <x v="0"/>
    <s v="Corporation"/>
    <s v="Unanswered"/>
    <s v="Unanswered"/>
    <s v="Unanswered"/>
    <m/>
    <n v="28"/>
    <d v="2020-04-28T00:00:00"/>
    <s v="Mountain America FCU"/>
    <x v="24"/>
  </r>
  <r>
    <s v="a $5-10 million"/>
    <s v="NATURE'S SUNSHINE PRODUCTS INC"/>
    <s v="Food Manufacturing Other"/>
    <s v="2901 W Bluegrass Blvd Ste 100"/>
    <s v="LEHI"/>
    <s v="UT"/>
    <n v="84043"/>
    <x v="34"/>
    <s v="Corporation"/>
    <s v="Unanswered"/>
    <s v="Unanswered"/>
    <s v="Unanswered"/>
    <m/>
    <n v="471"/>
    <d v="2020-04-14T00:00:00"/>
    <s v="Bank of America, National Association"/>
    <x v="22"/>
  </r>
  <r>
    <s v="d $350,000-1 million"/>
    <s v="SARAYA USA, INC."/>
    <s v="Food Manufacturing Other"/>
    <s v="553 E Timpanogos Circle BLDG G Suite 23"/>
    <s v="OREM"/>
    <s v="UT"/>
    <n v="84097"/>
    <x v="34"/>
    <s v="Corporation"/>
    <s v="Unanswered"/>
    <s v="Unanswered"/>
    <s v="Unanswered"/>
    <m/>
    <n v="22"/>
    <d v="2020-04-15T00:00:00"/>
    <s v="JPMorgan Chase Bank, National Association"/>
    <x v="52"/>
  </r>
  <r>
    <s v="e $150,000-350,000"/>
    <s v="G2G BAR, INC"/>
    <s v="Food Manufacturing Other"/>
    <s v="934 N 1430 W"/>
    <s v="OREM"/>
    <s v="UT"/>
    <n v="84057"/>
    <x v="34"/>
    <s v="Corporation"/>
    <s v="Unanswered"/>
    <s v="Unanswered"/>
    <s v="Unanswered"/>
    <m/>
    <n v="20"/>
    <d v="2020-04-15T00:00:00"/>
    <s v="Zions Bank, A Division of"/>
    <x v="52"/>
  </r>
  <r>
    <s v="c $1-2 million"/>
    <s v="CSB NUTRITION CORPORATION"/>
    <s v="Food Manufacturing Other"/>
    <s v="2600 NORTH MAIN ST"/>
    <s v="SPANISH FORK"/>
    <s v="UT"/>
    <n v="84660"/>
    <x v="34"/>
    <s v="Corporation"/>
    <s v="Unanswered"/>
    <s v="Unanswered"/>
    <s v="Unanswered"/>
    <m/>
    <n v="168"/>
    <d v="2020-04-27T00:00:00"/>
    <s v="Continental Bank"/>
    <x v="11"/>
  </r>
  <r>
    <s v="d $350,000-1 million"/>
    <s v="CEDAR CITY COCA COLA BOTTLING COMPANY"/>
    <s v="Beverage Manufacturing"/>
    <s v="954 NORTH AVIATION WAY"/>
    <s v="CEDAR CITY"/>
    <s v="UT"/>
    <n v="84721"/>
    <x v="312"/>
    <s v="Corporation"/>
    <s v="Unanswered"/>
    <s v="Unanswered"/>
    <s v="Unanswered"/>
    <m/>
    <m/>
    <d v="2020-05-03T00:00:00"/>
    <s v="Wells Fargo Bank, National Association"/>
    <x v="28"/>
  </r>
  <r>
    <s v="d $350,000-1 million"/>
    <s v="SUGARHOUSE AWNING AND CANVAS PRODUCTS, INC"/>
    <s v="Textile Production Other"/>
    <s v="7526 S STATE STREET"/>
    <s v="MIDVALE"/>
    <s v="UT"/>
    <n v="84047"/>
    <x v="487"/>
    <s v="Corporation"/>
    <s v="Unanswered"/>
    <s v="Unanswered"/>
    <s v="Unanswered"/>
    <m/>
    <m/>
    <d v="2020-05-03T00:00:00"/>
    <s v="Wells Fargo Bank, National Association"/>
    <x v="55"/>
  </r>
  <r>
    <s v="d $350,000-1 million"/>
    <s v="GIBBONS BROTHERS, INC"/>
    <s v="Textile Production Other"/>
    <s v="12382 S GATEWAY PARK PL SUITE B800"/>
    <s v="DRAPER"/>
    <s v="UT"/>
    <n v="84020"/>
    <x v="488"/>
    <s v="Corporation"/>
    <s v="Unanswered"/>
    <s v="Male Owned"/>
    <s v="Unanswered"/>
    <m/>
    <n v="29"/>
    <d v="2020-04-08T00:00:00"/>
    <s v="Continental Bank"/>
    <x v="29"/>
  </r>
  <r>
    <s v="e $150,000-350,000"/>
    <s v="PRO LOOK SPORT CORPORATION"/>
    <s v="Apparel Manufacturing"/>
    <s v="1325 S. 800 E."/>
    <s v="OREM"/>
    <s v="UT"/>
    <n v="84097"/>
    <x v="36"/>
    <s v="Corporation"/>
    <s v="Unanswered"/>
    <s v="Unanswered"/>
    <s v="Unanswered"/>
    <m/>
    <n v="31"/>
    <d v="2020-04-28T00:00:00"/>
    <s v="America First FCU"/>
    <x v="52"/>
  </r>
  <r>
    <s v="e $150,000-350,000"/>
    <s v="SMASH ATHLETICS, INC."/>
    <s v="Apparel Manufacturing"/>
    <s v="3327 N Main"/>
    <s v="SPANISH FORK"/>
    <s v="UT"/>
    <n v="84660"/>
    <x v="36"/>
    <s v="Corporation"/>
    <s v="Unanswered"/>
    <s v="Male Owned"/>
    <s v="Non-Veteran"/>
    <m/>
    <n v="30"/>
    <d v="2020-04-15T00:00:00"/>
    <s v="Cross River Bank"/>
    <x v="11"/>
  </r>
  <r>
    <s v="d $350,000-1 million"/>
    <s v="DESIGN INK CORPORATION"/>
    <s v="Apparel Manufacturing"/>
    <s v="4080 W Farm RD"/>
    <s v="WEST JORDAN"/>
    <s v="UT"/>
    <n v="84088"/>
    <x v="489"/>
    <s v="Corporation"/>
    <s v="White"/>
    <s v="Male Owned"/>
    <s v="Non-Veteran"/>
    <m/>
    <n v="147"/>
    <d v="2020-04-15T00:00:00"/>
    <s v="Altabank"/>
    <x v="36"/>
  </r>
  <r>
    <s v="e $150,000-350,000"/>
    <s v="CLOSET MASTERS, INC"/>
    <s v="Apparel Manufacturing"/>
    <s v="5585 W Wells Park Rd"/>
    <s v="WEST JORDAN"/>
    <s v="UT"/>
    <n v="84081"/>
    <x v="489"/>
    <s v="Corporation"/>
    <s v="White"/>
    <s v="Male Owned"/>
    <s v="Non-Veteran"/>
    <m/>
    <n v="23"/>
    <d v="2020-04-14T00:00:00"/>
    <s v="First Utah Bank"/>
    <x v="36"/>
  </r>
  <r>
    <s v="e $150,000-350,000"/>
    <s v="K &amp; D FOREST PRODUCTS INC"/>
    <s v="Wood Product Manufacturing"/>
    <s v="175 North 800 West"/>
    <s v="PANGUITCH"/>
    <s v="UT"/>
    <n v="84759"/>
    <x v="490"/>
    <s v="Corporation"/>
    <s v="Unanswered"/>
    <s v="Female Owned"/>
    <s v="Non-Veteran"/>
    <m/>
    <n v="18"/>
    <d v="2020-04-16T00:00:00"/>
    <s v="Zions Bank, A Division of"/>
    <x v="89"/>
  </r>
  <r>
    <s v="d $350,000-1 million"/>
    <s v="RUSTICA HARDWARE"/>
    <s v="Wood Product Manufacturing"/>
    <s v="1060 SPRING CREEK PL"/>
    <s v="SPRINGVILLE"/>
    <s v="UT"/>
    <n v="84663"/>
    <x v="38"/>
    <s v="Corporation"/>
    <s v="White"/>
    <s v="Female Owned"/>
    <s v="Non-Veteran"/>
    <m/>
    <n v="127"/>
    <d v="2020-04-07T00:00:00"/>
    <s v="Rock Canyon Bank"/>
    <x v="10"/>
  </r>
  <r>
    <s v="e $150,000-350,000"/>
    <s v="WASATCH SHUTTER &amp; DESIGN, INC."/>
    <s v="Wood Product Manufacturing"/>
    <s v="1435 W 8040 S"/>
    <s v="WEST JORDAN"/>
    <s v="UT"/>
    <n v="84088"/>
    <x v="38"/>
    <s v="Corporation"/>
    <s v="Unanswered"/>
    <s v="Male Owned"/>
    <s v="Non-Veteran"/>
    <m/>
    <n v="31"/>
    <d v="2020-05-01T00:00:00"/>
    <s v="JPMorgan Chase Bank, National Association"/>
    <x v="36"/>
  </r>
  <r>
    <s v="e $150,000-350,000"/>
    <s v="WESLEY WILCOX FINISHING INC."/>
    <s v="Wood Product Manufacturing"/>
    <s v="441 W. 12TH STREET"/>
    <s v="OGDEN"/>
    <s v="UT"/>
    <n v="84401"/>
    <x v="491"/>
    <s v="Corporation"/>
    <s v="Unanswered"/>
    <s v="Male Owned"/>
    <s v="Non-Veteran"/>
    <m/>
    <n v="29"/>
    <d v="2020-04-27T00:00:00"/>
    <s v="America First FCU"/>
    <x v="2"/>
  </r>
  <r>
    <s v="e $150,000-350,000"/>
    <s v="GRANITE MILL &amp;AMP; FIXTURE COMPANY"/>
    <s v="Wood Product Manufacturing"/>
    <s v="2580 S DECKER LAKE BLVD STE 900"/>
    <s v="WEST VALLEY CITY"/>
    <s v="UT"/>
    <n v="84119"/>
    <x v="491"/>
    <s v="Corporation"/>
    <s v="Unanswered"/>
    <s v="Male Owned"/>
    <s v="Non-Veteran"/>
    <m/>
    <n v="30"/>
    <d v="2020-05-01T00:00:00"/>
    <s v="JPMorgan Chase Bank, National Association"/>
    <x v="66"/>
  </r>
  <r>
    <s v="d $350,000-1 million"/>
    <s v="WORLD WIDE PACKAGING AND CRATING OF UTAH"/>
    <s v="Wood Product Manufacturing"/>
    <s v="611 S. 1000 W."/>
    <s v="CLEARFIELD"/>
    <s v="UT"/>
    <n v="84015"/>
    <x v="40"/>
    <s v="Corporation"/>
    <s v="Unanswered"/>
    <s v="Unanswered"/>
    <s v="Unanswered"/>
    <m/>
    <n v="500"/>
    <d v="2020-05-03T00:00:00"/>
    <s v="Zions Bank, A Division of"/>
    <x v="37"/>
  </r>
  <r>
    <s v="d $350,000-1 million"/>
    <s v="COTTONWOOD MILL AND CABINET, INC."/>
    <s v="Wood Product Manufacturing"/>
    <s v="12757 S Minuteman Drive"/>
    <s v="DRAPER"/>
    <s v="UT"/>
    <n v="84020"/>
    <x v="419"/>
    <s v="Corporation"/>
    <s v="White"/>
    <s v="Male Owned"/>
    <s v="Non-Veteran"/>
    <m/>
    <n v="54"/>
    <d v="2020-04-09T00:00:00"/>
    <s v="Celtic Bank Corporation"/>
    <x v="29"/>
  </r>
  <r>
    <s v="d $350,000-1 million"/>
    <s v="PALLETS OF UTAH NORTHERN DIVISION INC"/>
    <s v="Wood Product Manufacturing"/>
    <s v="390 W 1700 S"/>
    <s v="LOGAN"/>
    <s v="UT"/>
    <n v="84321"/>
    <x v="419"/>
    <s v="Corporation"/>
    <s v="Unanswered"/>
    <s v="Unanswered"/>
    <s v="Unanswered"/>
    <m/>
    <n v="46"/>
    <d v="2020-04-10T00:00:00"/>
    <s v="Bank of Utah"/>
    <x v="8"/>
  </r>
  <r>
    <s v="e $150,000-350,000"/>
    <s v="GODFREY WOODWORKS, INC."/>
    <s v="Wood Product Manufacturing"/>
    <s v="845 West 800 North Bldg B"/>
    <s v="LOGAN"/>
    <s v="UT"/>
    <n v="84321"/>
    <x v="419"/>
    <s v="Corporation"/>
    <s v="Unanswered"/>
    <s v="Female Owned"/>
    <s v="Unanswered"/>
    <m/>
    <n v="36"/>
    <d v="2020-04-03T00:00:00"/>
    <s v="Cache Valley Bank"/>
    <x v="8"/>
  </r>
  <r>
    <s v="e $150,000-350,000"/>
    <s v="STAIR FITTINGS INC"/>
    <s v="Wood Product Manufacturing"/>
    <s v="9469 BAGLEY PARK RD"/>
    <s v="WEST JORDAN"/>
    <s v="UT"/>
    <n v="84081"/>
    <x v="419"/>
    <s v="Corporation"/>
    <s v="Unanswered"/>
    <s v="Male Owned"/>
    <s v="Non-Veteran"/>
    <m/>
    <n v="13"/>
    <d v="2020-04-30T00:00:00"/>
    <s v="Cache Valley Bank"/>
    <x v="36"/>
  </r>
  <r>
    <s v="d $350,000-1 million"/>
    <s v="WASATCH CONTAINER"/>
    <s v="Paper Manufacturing"/>
    <s v="645 N 400 W"/>
    <s v="NORTH SALT LAKE"/>
    <s v="UT"/>
    <n v="84054"/>
    <x v="492"/>
    <s v="Corporation"/>
    <s v="Unanswered"/>
    <s v="Unanswered"/>
    <s v="Unanswered"/>
    <m/>
    <n v="55"/>
    <d v="2020-04-13T00:00:00"/>
    <s v="KeyBank National Association"/>
    <x v="0"/>
  </r>
  <r>
    <s v="d $350,000-1 million"/>
    <s v="MALNOVE INCORPORATED OF UTAH"/>
    <s v="Paper Manufacturing"/>
    <s v="FREEPORT CENTER BLDG A16-F"/>
    <s v="CLEARFIELD"/>
    <s v="UT"/>
    <n v="84016"/>
    <x v="41"/>
    <s v="Corporation"/>
    <s v="Unanswered"/>
    <s v="Unanswered"/>
    <s v="Unanswered"/>
    <m/>
    <n v="0"/>
    <d v="2020-05-08T00:00:00"/>
    <s v="Wells Fargo Bank, National Association"/>
    <x v="37"/>
  </r>
  <r>
    <s v="e $150,000-350,000"/>
    <s v="ADVANCED GRAPHICS INC"/>
    <s v="Paper Manufacturing"/>
    <s v="466 MARSHALL WAY"/>
    <s v="LAYTON"/>
    <s v="UT"/>
    <n v="84041"/>
    <x v="493"/>
    <s v="Corporation"/>
    <s v="Unanswered"/>
    <s v="Male Owned"/>
    <s v="Non-Veteran"/>
    <m/>
    <n v="15"/>
    <d v="2020-05-01T00:00:00"/>
    <s v="JPMorgan Chase Bank, National Association"/>
    <x v="7"/>
  </r>
  <r>
    <s v="d $350,000-1 million"/>
    <s v="INSIGHT COMMUNICATION, LLC"/>
    <s v="Commercial Printing"/>
    <s v="265 South Main Street"/>
    <s v="BOUNTIFUL"/>
    <s v="UT"/>
    <n v="84010"/>
    <x v="43"/>
    <s v="Corporation"/>
    <s v="Unanswered"/>
    <s v="Male Owned"/>
    <s v="Non-Veteran"/>
    <m/>
    <n v="300"/>
    <d v="2020-05-03T00:00:00"/>
    <s v="Zions Bank, A Division of"/>
    <x v="27"/>
  </r>
  <r>
    <s v="d $350,000-1 million"/>
    <s v="INTERFORM"/>
    <s v="Commercial Printing"/>
    <s v="22 South 1400 West"/>
    <s v="CENTERVILLE"/>
    <s v="UT"/>
    <n v="84014"/>
    <x v="43"/>
    <s v="Corporation"/>
    <s v="White"/>
    <s v="Male Owned"/>
    <s v="Non-Veteran"/>
    <m/>
    <n v="107"/>
    <d v="2020-04-07T00:00:00"/>
    <s v="Glacier Bank"/>
    <x v="50"/>
  </r>
  <r>
    <s v="d $350,000-1 million"/>
    <s v="FIVE INCORPORATED"/>
    <s v="Commercial Printing"/>
    <s v="1055 S 1100 W"/>
    <s v="LEHI"/>
    <s v="UT"/>
    <n v="84043"/>
    <x v="43"/>
    <s v="Corporation"/>
    <s v="Unanswered"/>
    <s v="Male Owned"/>
    <s v="Unanswered"/>
    <m/>
    <n v="39"/>
    <d v="2020-04-15T00:00:00"/>
    <s v="Continental Bank"/>
    <x v="22"/>
  </r>
  <r>
    <s v="d $350,000-1 million"/>
    <s v="ALEXANDERS PRINT STOP, INC."/>
    <s v="Commercial Printing"/>
    <s v="245 S 1060 W"/>
    <s v="LINDON"/>
    <s v="UT"/>
    <n v="84042"/>
    <x v="43"/>
    <s v="Corporation"/>
    <s v="White"/>
    <s v="Male Owned"/>
    <s v="Non-Veteran"/>
    <m/>
    <n v="38"/>
    <d v="2020-04-08T00:00:00"/>
    <s v="Bank of Utah"/>
    <x v="42"/>
  </r>
  <r>
    <s v="e $150,000-350,000"/>
    <s v="WATKINS HOLDINGS, INC."/>
    <s v="Commercial Printing"/>
    <s v="110 W 1200 S"/>
    <s v="LOGAN"/>
    <s v="UT"/>
    <n v="84321"/>
    <x v="43"/>
    <s v="Corporation"/>
    <s v="Unanswered"/>
    <s v="Male Owned"/>
    <s v="Non-Veteran"/>
    <m/>
    <n v="33"/>
    <d v="2020-04-15T00:00:00"/>
    <s v="Cross River Bank"/>
    <x v="8"/>
  </r>
  <r>
    <s v="e $150,000-350,000"/>
    <s v="SEAGULL PRINTING SERVICES INC"/>
    <s v="Commercial Printing"/>
    <s v="6969 South High Tech Drive"/>
    <s v="MIDVALE"/>
    <s v="UT"/>
    <n v="84047"/>
    <x v="43"/>
    <s v="Corporation"/>
    <s v="Unanswered"/>
    <s v="Male Owned"/>
    <s v="Non-Veteran"/>
    <m/>
    <n v="14"/>
    <d v="2020-04-14T00:00:00"/>
    <s v="KeyBank National Association"/>
    <x v="55"/>
  </r>
  <r>
    <s v="e $150,000-350,000"/>
    <s v="CALENDAR SYSTEMS, INC."/>
    <s v="Commercial Printing"/>
    <s v="1480 E RIDGELINE DR"/>
    <s v="OGDEN"/>
    <s v="UT"/>
    <n v="84405"/>
    <x v="43"/>
    <s v="Corporation"/>
    <s v="Unanswered"/>
    <s v="Male Owned"/>
    <s v="Non-Veteran"/>
    <m/>
    <n v="22"/>
    <d v="2020-04-15T00:00:00"/>
    <s v="Bank of Utah"/>
    <x v="2"/>
  </r>
  <r>
    <s v="e $150,000-350,000"/>
    <s v="WHITECLOUDS INC"/>
    <s v="Commercial Printing"/>
    <s v="185 S 1070 W"/>
    <s v="OGDEN"/>
    <s v="UT"/>
    <n v="84404"/>
    <x v="43"/>
    <s v="Corporation"/>
    <s v="Unanswered"/>
    <s v="Unanswered"/>
    <s v="Unanswered"/>
    <m/>
    <n v="30"/>
    <d v="2020-04-09T00:00:00"/>
    <s v="Bank of Utah"/>
    <x v="2"/>
  </r>
  <r>
    <s v="e $150,000-350,000"/>
    <s v="SELTEC, INC."/>
    <s v="Commercial Printing"/>
    <s v="9247 S. State St"/>
    <s v="SANDY"/>
    <s v="UT"/>
    <n v="84070"/>
    <x v="43"/>
    <s v="Corporation"/>
    <s v="Unanswered"/>
    <s v="Male Owned"/>
    <s v="Non-Veteran"/>
    <m/>
    <n v="16"/>
    <d v="2020-04-15T00:00:00"/>
    <s v="Security Service FCU"/>
    <x v="35"/>
  </r>
  <r>
    <s v="e $150,000-350,000"/>
    <s v="CSP SERVICES, INC."/>
    <s v="Commercial Screen Printing"/>
    <s v="1184 Industrial Park Rd"/>
    <s v="OREM"/>
    <s v="UT"/>
    <n v="84057"/>
    <x v="314"/>
    <s v="Corporation"/>
    <s v="Unanswered"/>
    <s v="Male Owned"/>
    <s v="Non-Veteran"/>
    <m/>
    <n v="74"/>
    <d v="2020-04-27T00:00:00"/>
    <s v="Altabank"/>
    <x v="52"/>
  </r>
  <r>
    <s v="e $150,000-350,000"/>
    <s v="DYNAMIC SCREENING SOLUTIONS"/>
    <s v="Commercial Screen Printing"/>
    <s v="300 S Majestic Ct Drive"/>
    <s v="WASHINGTON"/>
    <s v="UT"/>
    <n v="84780"/>
    <x v="314"/>
    <s v="Corporation"/>
    <s v="Unanswered"/>
    <s v="Unanswered"/>
    <s v="Unanswered"/>
    <m/>
    <n v="14"/>
    <d v="2020-04-07T00:00:00"/>
    <s v="Cache Valley Bank"/>
    <x v="85"/>
  </r>
  <r>
    <s v="e $150,000-350,000"/>
    <s v="PRECISION ASPHALT MAINTENANCE, INC"/>
    <s v="Petroleum &amp; Coal Manufacturing"/>
    <s v="897 McCormick Way Ste 2"/>
    <s v="LAYTON"/>
    <s v="UT"/>
    <n v="84041"/>
    <x v="420"/>
    <s v="Corporation"/>
    <s v="White"/>
    <s v="Unanswered"/>
    <s v="Unanswered"/>
    <m/>
    <n v="25"/>
    <d v="2020-04-06T00:00:00"/>
    <s v="Brighton Bank"/>
    <x v="7"/>
  </r>
  <r>
    <s v="e $150,000-350,000"/>
    <s v="M &amp; M ASPHALT SERVICES INC AND"/>
    <s v="Petroleum &amp; Coal Manufacturing"/>
    <s v="5464 W LEO PARK RD"/>
    <s v="WEST JORDAN"/>
    <s v="UT"/>
    <n v="84081"/>
    <x v="420"/>
    <s v="Corporation"/>
    <s v="Unanswered"/>
    <s v="Male Owned"/>
    <s v="Non-Veteran"/>
    <m/>
    <n v="30"/>
    <d v="2020-04-06T00:00:00"/>
    <s v="Utah Independent Bank"/>
    <x v="36"/>
  </r>
  <r>
    <s v="e $150,000-350,000"/>
    <s v="THE GOODRICH MUD COMPANY INC"/>
    <s v="Chemical Manufacturing"/>
    <s v="3211 E Highway 40"/>
    <s v="VERNAL"/>
    <s v="UT"/>
    <n v="84078"/>
    <x v="494"/>
    <s v="Corporation"/>
    <s v="Unanswered"/>
    <s v="Male Owned"/>
    <s v="Non-Veteran"/>
    <m/>
    <n v="180"/>
    <d v="2020-05-03T00:00:00"/>
    <s v="Zions Bank, A Division of"/>
    <x v="15"/>
  </r>
  <r>
    <s v="e $150,000-350,000"/>
    <s v="LIVE EARTH PRODUCTS, INCORPORATED"/>
    <s v="Chemical Manufacturing"/>
    <s v="400 SOUTH 200 EAST"/>
    <s v="EMERY"/>
    <s v="UT"/>
    <n v="84522"/>
    <x v="45"/>
    <s v="Corporation"/>
    <s v="White"/>
    <s v="Male Owned"/>
    <s v="Non-Veteran"/>
    <m/>
    <n v="20"/>
    <d v="2020-04-11T00:00:00"/>
    <s v="Cache Valley Bank"/>
    <x v="90"/>
  </r>
  <r>
    <s v="e $150,000-350,000"/>
    <s v="PLASTICS RESOURCES INC."/>
    <s v="Plastics Manufacturing"/>
    <s v="495 N 1000 W"/>
    <s v="LOGAN"/>
    <s v="UT"/>
    <n v="84321"/>
    <x v="46"/>
    <s v="Corporation"/>
    <s v="Unanswered"/>
    <s v="Male Owned"/>
    <s v="Non-Veteran"/>
    <m/>
    <n v="23"/>
    <d v="2020-04-08T00:00:00"/>
    <s v="Cache Valley Bank"/>
    <x v="8"/>
  </r>
  <r>
    <s v="d $350,000-1 million"/>
    <s v="SILICONE PLASTICS, INC."/>
    <s v="Plastics Manufacturing"/>
    <s v="97 W 300 S"/>
    <s v="MILLVILLE"/>
    <s v="UT"/>
    <n v="84326"/>
    <x v="46"/>
    <s v="Corporation"/>
    <s v="White"/>
    <s v="Male Owned"/>
    <s v="Non-Veteran"/>
    <m/>
    <n v="58"/>
    <d v="2020-04-06T00:00:00"/>
    <s v="Cache Valley Bank"/>
    <x v="77"/>
  </r>
  <r>
    <s v="e $150,000-350,000"/>
    <s v="SOUTH VALLEY SPECIALTIES, CORP."/>
    <s v="Plastics Manufacturing"/>
    <s v="547 W 9320 S"/>
    <s v="SANDY"/>
    <s v="UT"/>
    <n v="84070"/>
    <x v="46"/>
    <s v="Corporation"/>
    <s v="Unanswered"/>
    <s v="Male Owned"/>
    <s v="Non-Veteran"/>
    <m/>
    <n v="22"/>
    <d v="2020-04-13T00:00:00"/>
    <s v="KeyBank National Association"/>
    <x v="35"/>
  </r>
  <r>
    <s v="d $350,000-1 million"/>
    <s v="XLEAR, INC."/>
    <s v="Medicinal &amp; Botanical Manufacturing"/>
    <s v="723 AUTO MALL DR"/>
    <s v="AMERICAN FORK"/>
    <s v="UT"/>
    <n v="84003"/>
    <x v="495"/>
    <s v="Corporation"/>
    <s v="White"/>
    <s v="Male Owned"/>
    <s v="Non-Veteran"/>
    <m/>
    <m/>
    <d v="2020-04-11T00:00:00"/>
    <s v="T Bank, National Association"/>
    <x v="25"/>
  </r>
  <r>
    <s v="e $150,000-350,000"/>
    <s v="INPIVOTA CORP"/>
    <s v="Medicinal &amp; Botanical Manufacturing"/>
    <s v="752 E. State St A-4"/>
    <s v="AMERICAN FORK"/>
    <s v="UT"/>
    <n v="84003"/>
    <x v="495"/>
    <s v="Corporation"/>
    <s v="Unanswered"/>
    <s v="Male Owned"/>
    <s v="Non-Veteran"/>
    <m/>
    <n v="42"/>
    <d v="2020-04-09T00:00:00"/>
    <s v="Community Banks of Colorado, A Division of"/>
    <x v="25"/>
  </r>
  <r>
    <s v="e $150,000-350,000"/>
    <s v="COUNTRY LANE SALES INC"/>
    <s v="Medicinal &amp; Botanical Manufacturing"/>
    <s v="3155 North HIghway 89"/>
    <s v="OGDEN"/>
    <s v="UT"/>
    <n v="84404"/>
    <x v="495"/>
    <s v="Corporation"/>
    <s v="Unanswered"/>
    <s v="Unanswered"/>
    <s v="Unanswered"/>
    <m/>
    <n v="42"/>
    <d v="2020-04-15T00:00:00"/>
    <s v="Zions Bank, A Division of"/>
    <x v="2"/>
  </r>
  <r>
    <s v="e $150,000-350,000"/>
    <s v="BIOTRON LABORATORIES, INC."/>
    <s v="Pharmaceutical Preparation Manufacturing"/>
    <s v="750 N 1250 W"/>
    <s v="CENTERVILLE"/>
    <s v="UT"/>
    <n v="84014"/>
    <x v="48"/>
    <s v="Corporation"/>
    <s v="Unanswered"/>
    <s v="Female Owned"/>
    <s v="Non-Veteran"/>
    <m/>
    <n v="33"/>
    <d v="2020-04-07T00:00:00"/>
    <s v="Cache Valley Bank"/>
    <x v="50"/>
  </r>
  <r>
    <s v="e $150,000-350,000"/>
    <s v="MINERAL RESOURCES INTERNATIONAL, INC."/>
    <s v="Pharmaceutical Preparation Manufacturing"/>
    <s v="2720 Wadman Drive"/>
    <s v="OGDEN"/>
    <s v="UT"/>
    <n v="84401"/>
    <x v="48"/>
    <s v="Corporation"/>
    <s v="White"/>
    <s v="Male Owned"/>
    <s v="Non-Veteran"/>
    <m/>
    <n v="30"/>
    <d v="2020-04-13T00:00:00"/>
    <s v="KeyBank National Association"/>
    <x v="2"/>
  </r>
  <r>
    <s v="e $150,000-350,000"/>
    <s v="ORIGIN NUTRACEUTICAL, INC."/>
    <s v="Pharmaceutical Preparation Manufacturing"/>
    <s v="1077 S 1675 W"/>
    <s v="OREM"/>
    <s v="UT"/>
    <n v="84059"/>
    <x v="48"/>
    <s v="Corporation"/>
    <s v="Unanswered"/>
    <s v="Male Owned"/>
    <s v="Non-Veteran"/>
    <m/>
    <n v="57"/>
    <d v="2020-04-27T00:00:00"/>
    <s v="Altabank"/>
    <x v="52"/>
  </r>
  <r>
    <s v="e $150,000-350,000"/>
    <s v="FUSION SPECIALTY PHARMACY, INC."/>
    <s v="Pharmaceutical Preparation Manufacturing"/>
    <s v="1100 Canyon View Dr Ste C"/>
    <s v="SANTA CLARA"/>
    <s v="UT"/>
    <n v="84765"/>
    <x v="48"/>
    <s v="Corporation"/>
    <s v="White"/>
    <s v="Male Owned"/>
    <s v="Unanswered"/>
    <m/>
    <n v="36"/>
    <d v="2020-04-13T00:00:00"/>
    <s v="Cache Valley Bank"/>
    <x v="44"/>
  </r>
  <r>
    <s v="e $150,000-350,000"/>
    <s v="VALLEY PAINT MFG CO"/>
    <s v="Adhesive Manufacturing"/>
    <s v="727 S 950 W"/>
    <s v="WOODS CROSS"/>
    <s v="UT"/>
    <n v="84087"/>
    <x v="49"/>
    <s v="Corporation"/>
    <s v="Unanswered"/>
    <s v="Unanswered"/>
    <s v="Non-Veteran"/>
    <m/>
    <n v="18"/>
    <d v="2020-04-10T00:00:00"/>
    <s v="JPMorgan Chase Bank, National Association"/>
    <x v="48"/>
  </r>
  <r>
    <s v="e $150,000-350,000"/>
    <s v="IBC ADVANCED TECHNOLOGIES, INC."/>
    <s v="Chemical Manufacturing"/>
    <s v="856 East Utah Valley Drive"/>
    <s v="AMERICAN FORK"/>
    <s v="UT"/>
    <n v="84663"/>
    <x v="318"/>
    <s v="Corporation"/>
    <s v="Unanswered"/>
    <s v="Unanswered"/>
    <s v="Unanswered"/>
    <m/>
    <n v="180"/>
    <d v="2020-05-03T00:00:00"/>
    <s v="Zions Bank, A Division of"/>
    <x v="25"/>
  </r>
  <r>
    <s v="e $150,000-350,000"/>
    <s v="INTERMOUNTAIN TESTING SERVICES, INC."/>
    <s v="Chemical Manufacturing"/>
    <s v="1955 West 5200 South"/>
    <s v="ROY"/>
    <s v="UT"/>
    <n v="84067"/>
    <x v="318"/>
    <s v="Corporation"/>
    <s v="Unanswered"/>
    <s v="Male Owned"/>
    <s v="Non-Veteran"/>
    <m/>
    <n v="16"/>
    <d v="2020-04-13T00:00:00"/>
    <s v="America First FCU"/>
    <x v="73"/>
  </r>
  <r>
    <s v="d $350,000-1 million"/>
    <s v="BRODY CHEMICAL COMPANY"/>
    <s v="Chemical Manufacturing"/>
    <s v="6125 W Double Eagle Cir"/>
    <s v="WEST VALLEY CITY"/>
    <s v="UT"/>
    <n v="84118"/>
    <x v="318"/>
    <s v="Corporation"/>
    <s v="Unanswered"/>
    <s v="Unanswered"/>
    <s v="Unanswered"/>
    <m/>
    <n v="56"/>
    <d v="2020-04-27T00:00:00"/>
    <s v="Altabank"/>
    <x v="66"/>
  </r>
  <r>
    <s v="e $150,000-350,000"/>
    <s v="WATTS BAGGS USA, INC"/>
    <s v="Plastics Manufacturing"/>
    <s v="122 NORTH 1800 WEST UNIT 1"/>
    <s v="LINDON"/>
    <s v="UT"/>
    <n v="84042"/>
    <x v="496"/>
    <s v="Corporation"/>
    <s v="Unanswered"/>
    <s v="Unanswered"/>
    <s v="Unanswered"/>
    <m/>
    <n v="21"/>
    <d v="2020-04-08T00:00:00"/>
    <s v="Central Bank"/>
    <x v="42"/>
  </r>
  <r>
    <s v="e $150,000-350,000"/>
    <s v="PRC INC"/>
    <s v="Plastics Manufacturing"/>
    <s v="10093 PROSPERITY ROAD"/>
    <s v="WEST JORDAN"/>
    <s v="UT"/>
    <n v="84081"/>
    <x v="497"/>
    <s v="Corporation"/>
    <s v="Unanswered"/>
    <s v="Unanswered"/>
    <s v="Unanswered"/>
    <m/>
    <n v="62"/>
    <d v="2020-05-12T00:00:00"/>
    <s v="Mountain America FCU"/>
    <x v="36"/>
  </r>
  <r>
    <s v="e $150,000-350,000"/>
    <s v="ZEIT COMPANY, INC"/>
    <s v="Plastics Manufacturing"/>
    <s v="3265 W Parkway Blvd"/>
    <s v="WEST VALLEY CITY"/>
    <s v="UT"/>
    <n v="84119"/>
    <x v="497"/>
    <s v="Corporation"/>
    <s v="White"/>
    <s v="Male Owned"/>
    <s v="Non-Veteran"/>
    <m/>
    <n v="37"/>
    <d v="2020-04-15T00:00:00"/>
    <s v="Mountain America FCU"/>
    <x v="66"/>
  </r>
  <r>
    <s v="d $350,000-1 million"/>
    <s v="INTERMOUNTAIN AQUATECH, INC."/>
    <s v="Plastics Manufacturing"/>
    <s v="9435 S 255 W"/>
    <s v="SANDY"/>
    <s v="UT"/>
    <n v="84070"/>
    <x v="52"/>
    <s v="Corporation"/>
    <s v="Unanswered"/>
    <s v="Male Owned"/>
    <s v="Non-Veteran"/>
    <m/>
    <n v="51"/>
    <d v="2020-04-27T00:00:00"/>
    <s v="Harvest Small Business Finance, LLC"/>
    <x v="35"/>
  </r>
  <r>
    <s v="d $350,000-1 million"/>
    <s v="SPORTS MOLDING INC."/>
    <s v="Plastics Manufacturing"/>
    <s v="Freeport Center, Bldg Z-13"/>
    <s v="CLEARFIELD"/>
    <s v="UT"/>
    <n v="84016"/>
    <x v="53"/>
    <s v="Corporation"/>
    <s v="White"/>
    <s v="Male Owned"/>
    <s v="Unanswered"/>
    <m/>
    <m/>
    <d v="2020-04-13T00:00:00"/>
    <s v="KeyBank National Association"/>
    <x v="37"/>
  </r>
  <r>
    <s v="c $1-2 million"/>
    <s v="CSI ACQUISITION CORP."/>
    <s v="Plastics Manufacturing"/>
    <s v="645 WEST 200 NORTH"/>
    <s v="NORTH SALT LAKE"/>
    <s v="UT"/>
    <n v="84054"/>
    <x v="53"/>
    <s v="Corporation"/>
    <s v="White"/>
    <s v="Unanswered"/>
    <s v="Unanswered"/>
    <m/>
    <n v="100"/>
    <d v="2020-04-15T00:00:00"/>
    <s v="Altabank"/>
    <x v="0"/>
  </r>
  <r>
    <s v="e $150,000-350,000"/>
    <s v="COMPANION SYSTEMS DESIGN AND MANUFACTURING, INC."/>
    <s v="Plastics Manufacturing"/>
    <s v="645 W 200 N"/>
    <s v="NORTH SALT LAKE"/>
    <s v="UT"/>
    <n v="84054"/>
    <x v="53"/>
    <s v="Corporation"/>
    <s v="Unanswered"/>
    <s v="Unanswered"/>
    <s v="Unanswered"/>
    <m/>
    <n v="11"/>
    <d v="2020-04-27T00:00:00"/>
    <s v="Altabank"/>
    <x v="0"/>
  </r>
  <r>
    <s v="e $150,000-350,000"/>
    <s v="KINGS PEAK MANUFACTURING LLC"/>
    <s v="Plastics Manufacturing"/>
    <s v="2581 Rulon White Blvd"/>
    <s v="OGDEN"/>
    <s v="UT"/>
    <n v="84404"/>
    <x v="53"/>
    <s v="Corporation"/>
    <s v="Unanswered"/>
    <s v="Unanswered"/>
    <s v="Non-Veteran"/>
    <m/>
    <n v="15"/>
    <d v="2020-04-29T00:00:00"/>
    <s v="JPMorgan Chase Bank, National Association"/>
    <x v="2"/>
  </r>
  <r>
    <s v="e $150,000-350,000"/>
    <s v="BERRY'S INJECTION MOULDING AND PLASTICS INC"/>
    <s v="Plastics Manufacturing"/>
    <s v="401 North 3050 East"/>
    <s v="SAINT GEORGE"/>
    <s v="UT"/>
    <n v="84790"/>
    <x v="53"/>
    <s v="Corporation"/>
    <s v="White"/>
    <s v="Male Owned"/>
    <s v="Non-Veteran"/>
    <m/>
    <n v="19"/>
    <d v="2020-04-08T00:00:00"/>
    <s v="Zions Bank, A Division of"/>
    <x v="24"/>
  </r>
  <r>
    <s v="e $150,000-350,000"/>
    <s v="EATERY ESSENTIALS INCORPORATED"/>
    <s v="Plastics Manufacturing"/>
    <s v="10011 S Centennial Parkway Suite 560"/>
    <s v="SANDY"/>
    <s v="UT"/>
    <n v="84070"/>
    <x v="53"/>
    <s v="Corporation"/>
    <s v="Asian"/>
    <s v="Male Owned"/>
    <s v="Non-Veteran"/>
    <m/>
    <n v="17"/>
    <d v="2020-04-07T00:00:00"/>
    <s v="East West Bank"/>
    <x v="35"/>
  </r>
  <r>
    <s v="d $350,000-1 million"/>
    <s v="PREMIER PLASTICS, INC."/>
    <s v="Plastics Manufacturing"/>
    <s v="2370 S 3600 W"/>
    <s v="WEST VALLEY CITY"/>
    <s v="UT"/>
    <n v="84119"/>
    <x v="53"/>
    <s v="Corporation"/>
    <s v="White"/>
    <s v="Male Owned"/>
    <s v="Non-Veteran"/>
    <m/>
    <n v="39"/>
    <d v="2020-04-14T00:00:00"/>
    <s v="Continental Bank"/>
    <x v="66"/>
  </r>
  <r>
    <s v="e $150,000-350,000"/>
    <s v="GREAT OUTDOOR PRODUCTS"/>
    <s v="Plastics Manufacturing"/>
    <s v="2083 S THUNDERBIRD DR"/>
    <s v="WOODS CROSS"/>
    <s v="UT"/>
    <n v="84087"/>
    <x v="53"/>
    <s v="Corporation"/>
    <s v="White"/>
    <s v="Male Owned"/>
    <s v="Non-Veteran"/>
    <m/>
    <n v="25"/>
    <d v="2020-04-14T00:00:00"/>
    <s v="Cache Valley Bank"/>
    <x v="48"/>
  </r>
  <r>
    <s v="e $150,000-350,000"/>
    <s v="ASSOCIATED RUBBER &amp; MECHANICAL INC"/>
    <s v="Plastics Manufacturing"/>
    <s v="7550 W 2100 S"/>
    <s v="MAGNA"/>
    <s v="UT"/>
    <n v="84044"/>
    <x v="320"/>
    <s v="Corporation"/>
    <s v="Unanswered"/>
    <s v="Male Owned"/>
    <s v="Unanswered"/>
    <m/>
    <n v="16"/>
    <d v="2020-04-30T00:00:00"/>
    <s v="Bank of the West"/>
    <x v="30"/>
  </r>
  <r>
    <s v="e $150,000-350,000"/>
    <s v="UTAH FOAM PRODUCTS CO, INC."/>
    <s v="Plastics Manufacturing"/>
    <s v="3609 S 700 W"/>
    <s v="SOUTH SALT LAKE"/>
    <s v="UT"/>
    <n v="84119"/>
    <x v="498"/>
    <s v="Corporation"/>
    <s v="Unanswered"/>
    <s v="Unanswered"/>
    <s v="Unanswered"/>
    <m/>
    <n v="140"/>
    <d v="2020-05-03T00:00:00"/>
    <s v="Zions Bank, A Division of"/>
    <x v="0"/>
  </r>
  <r>
    <s v="d $350,000-1 million"/>
    <s v="READY MADE CONCRETE, INC."/>
    <s v="Mineral Product Manufacturing"/>
    <s v="2635 South Constitution Blvd"/>
    <s v="WEST VALLEY CITY"/>
    <s v="UT"/>
    <n v="84119"/>
    <x v="499"/>
    <s v="Corporation"/>
    <s v="White"/>
    <s v="Male Owned"/>
    <s v="Non-Veteran"/>
    <m/>
    <n v="43"/>
    <d v="2020-04-10T00:00:00"/>
    <s v="First Utah Bank"/>
    <x v="66"/>
  </r>
  <r>
    <s v="d $350,000-1 million"/>
    <s v="MOUNTAINWEST PRECAST"/>
    <s v="Mineral Product Manufacturing"/>
    <s v="1047 W 600 N Ste B-1"/>
    <s v="BRIGHAM CITY"/>
    <s v="UT"/>
    <n v="84302"/>
    <x v="500"/>
    <s v="Corporation"/>
    <s v="Unanswered"/>
    <s v="Female Owned"/>
    <s v="Non-Veteran"/>
    <m/>
    <n v="360"/>
    <d v="2020-05-03T00:00:00"/>
    <s v="Zions Bank, A Division of"/>
    <x v="49"/>
  </r>
  <r>
    <s v="e $150,000-350,000"/>
    <s v="C.C.A. CONCRETE LLC"/>
    <s v="Mineral Product Manufacturing"/>
    <s v="4369 W 7300 S"/>
    <s v="SPANISH FORK"/>
    <s v="UT"/>
    <n v="84660"/>
    <x v="500"/>
    <s v="Corporation"/>
    <s v="White"/>
    <s v="Male Owned"/>
    <s v="Non-Veteran"/>
    <m/>
    <n v="19"/>
    <d v="2020-04-09T00:00:00"/>
    <s v="Mountain America FCU"/>
    <x v="11"/>
  </r>
  <r>
    <s v="d $350,000-1 million"/>
    <s v="BARLOW BUILDERS, INC."/>
    <s v="Mineral Product Manufacturing"/>
    <s v="459 N OLD HIGHWAY 91 UNIT 1"/>
    <s v="HURRICANE"/>
    <s v="UT"/>
    <n v="84737"/>
    <x v="321"/>
    <s v="Corporation"/>
    <s v="White"/>
    <s v="Male Owned"/>
    <s v="Non-Veteran"/>
    <m/>
    <n v="50"/>
    <d v="2020-04-03T00:00:00"/>
    <s v="First Savings Bank"/>
    <x v="17"/>
  </r>
  <r>
    <s v="d $350,000-1 million"/>
    <s v="G S HARRIS CO, INC."/>
    <s v="Mineral Product Manufacturing"/>
    <s v="2795 Pennsylvania Ave"/>
    <s v="OGDEN"/>
    <s v="UT"/>
    <n v="84401"/>
    <x v="321"/>
    <s v="Corporation"/>
    <s v="Unanswered"/>
    <s v="Male Owned"/>
    <s v="Non-Veteran"/>
    <m/>
    <n v="47"/>
    <d v="2020-04-13T00:00:00"/>
    <s v="KeyBank National Association"/>
    <x v="2"/>
  </r>
  <r>
    <s v="e $150,000-350,000"/>
    <s v="FERREUS INDUSTRIES, INC."/>
    <s v="Metal Manufacturing"/>
    <s v="14621 S 800 W #400"/>
    <s v="BLUFFDALE"/>
    <s v="UT"/>
    <n v="84065"/>
    <x v="322"/>
    <s v="Corporation"/>
    <s v="White"/>
    <s v="Female Owned"/>
    <s v="Non-Veteran"/>
    <m/>
    <n v="21"/>
    <d v="2020-04-09T00:00:00"/>
    <s v="Capital Community Bank"/>
    <x v="59"/>
  </r>
  <r>
    <s v="d $350,000-1 million"/>
    <s v="UTILITY COATINGS &amp; FABRICATION"/>
    <s v="Metal Manufacturing"/>
    <s v="5481 W BAGLEY PARK RD"/>
    <s v="WEST JORDAN"/>
    <s v="UT"/>
    <n v="84081"/>
    <x v="322"/>
    <s v="Corporation"/>
    <s v="White"/>
    <s v="Male Owned"/>
    <s v="Non-Veteran"/>
    <m/>
    <n v="48"/>
    <d v="2020-04-08T00:00:00"/>
    <s v="Mountain America FCU"/>
    <x v="36"/>
  </r>
  <r>
    <s v="d $350,000-1 million"/>
    <s v="MERRILL CORPORATION"/>
    <s v="Metal Manufacturing"/>
    <s v="Freeport Center Building Z15"/>
    <s v="CLEARFIELD"/>
    <s v="UT"/>
    <n v="84016"/>
    <x v="501"/>
    <s v="Corporation"/>
    <s v="Unanswered"/>
    <s v="Male Owned"/>
    <s v="Non-Veteran"/>
    <m/>
    <n v="400"/>
    <d v="2020-05-03T00:00:00"/>
    <s v="Zions Bank, A Division of"/>
    <x v="37"/>
  </r>
  <r>
    <s v="d $350,000-1 million"/>
    <s v="BERRY'S MANUFACTURING OF UTAH, INC"/>
    <s v="Metal Manufacturing"/>
    <s v="401 North 3050 East"/>
    <s v="SAINT GEORGE"/>
    <s v="UT"/>
    <n v="84790"/>
    <x v="323"/>
    <s v="Corporation"/>
    <s v="White"/>
    <s v="Male Owned"/>
    <s v="Non-Veteran"/>
    <m/>
    <n v="40"/>
    <d v="2020-04-08T00:00:00"/>
    <s v="Zions Bank, A Division of"/>
    <x v="24"/>
  </r>
  <r>
    <s v="e $150,000-350,000"/>
    <s v="HORIZON METALS, INC."/>
    <s v="Metal Manufacturing"/>
    <s v="1245 N 200 W"/>
    <s v="NEPHI"/>
    <s v="UT"/>
    <n v="84648"/>
    <x v="502"/>
    <s v="Corporation"/>
    <s v="Unanswered"/>
    <s v="Male Owned"/>
    <s v="Non-Veteran"/>
    <m/>
    <n v="31"/>
    <d v="2020-04-27T00:00:00"/>
    <s v="Altabank"/>
    <x v="19"/>
  </r>
  <r>
    <s v="c $1-2 million"/>
    <s v="MACA SUPPLY COMPANY, INC."/>
    <s v="Metal Manufacturing"/>
    <s v="1415 W Spring Creek Place"/>
    <s v="SPRINGVILLE"/>
    <s v="UT"/>
    <n v="84663"/>
    <x v="502"/>
    <s v="Corporation"/>
    <s v="White"/>
    <s v="Male Owned"/>
    <s v="Non-Veteran"/>
    <m/>
    <n v="117"/>
    <d v="2020-04-13T00:00:00"/>
    <s v="KeyBank National Association"/>
    <x v="10"/>
  </r>
  <r>
    <s v="e $150,000-350,000"/>
    <s v="METAL ARTS FOUNDRY INC"/>
    <s v="Metal Manufacturing"/>
    <s v="790 W State Rd"/>
    <s v="LEHI"/>
    <s v="UT"/>
    <n v="84043"/>
    <x v="503"/>
    <s v="Corporation"/>
    <s v="Unanswered"/>
    <s v="Male Owned"/>
    <s v="Non-Veteran"/>
    <m/>
    <n v="17"/>
    <d v="2020-04-28T00:00:00"/>
    <s v="Citizens Bank"/>
    <x v="22"/>
  </r>
  <r>
    <s v="d $350,000-1 million"/>
    <s v="METAL VISION INC"/>
    <s v="Fabricated Metal Manufacturing"/>
    <s v="155 W 700 S"/>
    <s v="SMITHFIELD"/>
    <s v="UT"/>
    <n v="84335"/>
    <x v="504"/>
    <s v="Corporation"/>
    <s v="White"/>
    <s v="Female Owned"/>
    <s v="Non-Veteran"/>
    <m/>
    <n v="71"/>
    <d v="2020-04-27T00:00:00"/>
    <s v="Capital Community Bank"/>
    <x v="45"/>
  </r>
  <r>
    <s v="e $150,000-350,000"/>
    <s v="LUNDAHL BUILDING SYSTEMS, INC"/>
    <s v="Fabricated Metal Manufacturing"/>
    <s v="2005 N 600 W #C"/>
    <s v="LOGAN"/>
    <s v="UT"/>
    <n v="84341"/>
    <x v="505"/>
    <s v="Corporation"/>
    <s v="Unanswered"/>
    <s v="Male Owned"/>
    <s v="Non-Veteran"/>
    <m/>
    <n v="19"/>
    <d v="2020-04-05T00:00:00"/>
    <s v="Cache Valley Bank"/>
    <x v="8"/>
  </r>
  <r>
    <s v="e $150,000-350,000"/>
    <s v="WET JET PRECISION, INC"/>
    <s v="Fabricated Metal Manufacturing"/>
    <s v="1233 S OLD HWY 91"/>
    <s v="KANARRAVILLE"/>
    <s v="UT"/>
    <n v="84742"/>
    <x v="56"/>
    <s v="Corporation"/>
    <s v="Unanswered"/>
    <s v="Unanswered"/>
    <s v="Unanswered"/>
    <m/>
    <n v="29"/>
    <d v="2020-05-13T00:00:00"/>
    <s v="State Bank of Southern Utah"/>
    <x v="91"/>
  </r>
  <r>
    <s v="d $350,000-1 million"/>
    <s v="H.A. FABRICATORS , INC."/>
    <s v="Fabricated Metal Manufacturing"/>
    <s v="2500349 West 2500 North"/>
    <s v="LOGAN"/>
    <s v="UT"/>
    <n v="84341"/>
    <x v="56"/>
    <s v="Corporation"/>
    <s v="White"/>
    <s v="Male Owned"/>
    <s v="Non-Veteran"/>
    <m/>
    <n v="45"/>
    <d v="2020-04-13T00:00:00"/>
    <s v="Cache Valley Bank"/>
    <x v="8"/>
  </r>
  <r>
    <s v="e $150,000-350,000"/>
    <s v="WEST FAB INC"/>
    <s v="Fabricated Metal Manufacturing"/>
    <s v="3647 S 1700 E"/>
    <s v="ST GEORGE"/>
    <s v="UT"/>
    <n v="84790"/>
    <x v="56"/>
    <s v="Corporation"/>
    <s v="Unanswered"/>
    <s v="Male Owned"/>
    <s v="Non-Veteran"/>
    <m/>
    <n v="230"/>
    <d v="2020-05-03T00:00:00"/>
    <s v="Zions Bank, A Division of"/>
    <x v="46"/>
  </r>
  <r>
    <s v="e $150,000-350,000"/>
    <s v="STATE BRASS FOUNDRY, INC"/>
    <s v="Fabricated Metal Manufacturing"/>
    <s v="440 JADE ST #603"/>
    <s v="TOOELE"/>
    <s v="UT"/>
    <n v="84074"/>
    <x v="56"/>
    <s v="Corporation"/>
    <s v="White"/>
    <s v="Male Owned"/>
    <s v="Non-Veteran"/>
    <m/>
    <n v="27"/>
    <d v="2020-04-06T00:00:00"/>
    <s v="Brighton Bank"/>
    <x v="21"/>
  </r>
  <r>
    <s v="d $350,000-1 million"/>
    <s v="CNC MACHINE AND FABRICATION, INC"/>
    <s v="Fabricated Metal Manufacturing"/>
    <s v="3585 North 300 West"/>
    <s v="HYDE PARK"/>
    <s v="UT"/>
    <n v="84318"/>
    <x v="506"/>
    <s v="Corporation"/>
    <s v="White"/>
    <s v="Male Owned"/>
    <s v="Non-Veteran"/>
    <m/>
    <n v="48"/>
    <d v="2020-04-14T00:00:00"/>
    <s v="Zions Bank, A Division of"/>
    <x v="92"/>
  </r>
  <r>
    <s v="e $150,000-350,000"/>
    <s v="SCENIC SOLUTIONS INC"/>
    <s v="Fabricated Metal Manufacturing"/>
    <s v="328 S 1250 W"/>
    <s v="LINDON"/>
    <s v="UT"/>
    <n v="84042"/>
    <x v="506"/>
    <s v="Corporation"/>
    <s v="White"/>
    <s v="Male Owned"/>
    <s v="Unanswered"/>
    <m/>
    <n v="27"/>
    <d v="2020-04-08T00:00:00"/>
    <s v="Central Bank"/>
    <x v="42"/>
  </r>
  <r>
    <s v="d $350,000-1 million"/>
    <s v="BMB MACHINE ENTERPRISES, INC"/>
    <s v="Fabricated Metal Manufacturing"/>
    <s v="844 W. 400 N."/>
    <s v="LOGAN"/>
    <s v="UT"/>
    <n v="84321"/>
    <x v="506"/>
    <s v="Corporation"/>
    <s v="Unanswered"/>
    <s v="Male Owned"/>
    <s v="Unanswered"/>
    <m/>
    <n v="44"/>
    <d v="2020-04-06T00:00:00"/>
    <s v="Cache Valley Bank"/>
    <x v="8"/>
  </r>
  <r>
    <s v="c $1-2 million"/>
    <s v="STRUCTURAL STEEL AND PLATE FABRICATION"/>
    <s v="Fabricated Metal Manufacturing"/>
    <s v="125 W 500 N"/>
    <s v="NORTH SALT LAKE"/>
    <s v="UT"/>
    <n v="84054"/>
    <x v="506"/>
    <s v="Corporation"/>
    <s v="Unanswered"/>
    <s v="Unanswered"/>
    <s v="Unanswered"/>
    <m/>
    <n v="87"/>
    <d v="2020-04-07T00:00:00"/>
    <s v="Altabank"/>
    <x v="0"/>
  </r>
  <r>
    <s v="e $150,000-350,000"/>
    <s v="GRATING SYSTEMS, INC"/>
    <s v="Fabricated Metal Manufacturing"/>
    <s v="3005 S SCOTT LN"/>
    <s v="OGDEN"/>
    <s v="UT"/>
    <n v="84401"/>
    <x v="506"/>
    <s v="Corporation"/>
    <s v="Unanswered"/>
    <s v="Unanswered"/>
    <s v="Unanswered"/>
    <m/>
    <n v="25"/>
    <d v="2020-04-15T00:00:00"/>
    <s v="Cache Valley Bank"/>
    <x v="2"/>
  </r>
  <r>
    <s v="e $150,000-350,000"/>
    <s v="GLOBAL COATINGS, INC."/>
    <s v="Fabricated Metal Manufacturing"/>
    <s v="200 W 700 S"/>
    <s v="PLEASANT GROVE"/>
    <s v="UT"/>
    <n v="84062"/>
    <x v="506"/>
    <s v="Corporation"/>
    <s v="Unanswered"/>
    <s v="Unanswered"/>
    <s v="Unanswered"/>
    <m/>
    <n v="16"/>
    <d v="2020-04-28T00:00:00"/>
    <s v="Altabank"/>
    <x v="63"/>
  </r>
  <r>
    <s v="e $150,000-350,000"/>
    <s v="BAER WELDING, INC."/>
    <s v="Fabricated Metal Manufacturing"/>
    <s v="107 N 100 W"/>
    <s v="PROVIDENCE"/>
    <s v="UT"/>
    <n v="84332"/>
    <x v="506"/>
    <s v="Corporation"/>
    <s v="Unanswered"/>
    <s v="Unanswered"/>
    <s v="Unanswered"/>
    <m/>
    <n v="19"/>
    <d v="2020-04-03T00:00:00"/>
    <s v="Cache Valley Bank"/>
    <x v="33"/>
  </r>
  <r>
    <s v="e $150,000-350,000"/>
    <s v="BMC FABRICATION &amp; ERECTION, INC"/>
    <s v="Fabricated Metal Manufacturing"/>
    <s v="1375 N 200 E"/>
    <s v="SPANISH FORK"/>
    <s v="UT"/>
    <n v="84660"/>
    <x v="506"/>
    <s v="Corporation"/>
    <s v="Unanswered"/>
    <s v="Male Owned"/>
    <s v="Unanswered"/>
    <m/>
    <n v="12"/>
    <d v="2020-04-09T00:00:00"/>
    <s v="Central Bank"/>
    <x v="11"/>
  </r>
  <r>
    <s v="d $350,000-1 million"/>
    <s v="JT STEEL INC"/>
    <s v="Fabricated Metal Manufacturing"/>
    <s v="9550 S Hawley Park Rd"/>
    <s v="WEST JORDAN"/>
    <s v="UT"/>
    <n v="84081"/>
    <x v="506"/>
    <s v="Corporation"/>
    <s v="White"/>
    <s v="Male Owned"/>
    <s v="Non-Veteran"/>
    <m/>
    <n v="88"/>
    <d v="2020-04-15T00:00:00"/>
    <s v="Zions Bank, A Division of"/>
    <x v="36"/>
  </r>
  <r>
    <s v="e $150,000-350,000"/>
    <s v="PILOT DOOR SYSTEMS INC."/>
    <s v="Fabricated Metal Manufacturing"/>
    <s v="406 W Industrial Dr 2"/>
    <s v="PLEASANT GROVE"/>
    <s v="UT"/>
    <n v="84062"/>
    <x v="57"/>
    <s v="Corporation"/>
    <s v="Unanswered"/>
    <s v="Male Owned"/>
    <s v="Non-Veteran"/>
    <m/>
    <n v="15"/>
    <d v="2020-05-03T00:00:00"/>
    <s v="Cross River Bank"/>
    <x v="63"/>
  </r>
  <r>
    <s v="e $150,000-350,000"/>
    <s v="TRA SNOW &amp; SUN, INC."/>
    <s v="Fabricated Metal Manufacturing"/>
    <s v="1657 S 580 E"/>
    <s v="AMERICAN FORK"/>
    <s v="UT"/>
    <n v="84003"/>
    <x v="58"/>
    <s v="Corporation"/>
    <s v="Unanswered"/>
    <s v="Female Owned"/>
    <s v="Non-Veteran"/>
    <m/>
    <n v="24"/>
    <d v="2020-04-27T00:00:00"/>
    <s v="Altabank"/>
    <x v="25"/>
  </r>
  <r>
    <s v="e $150,000-350,000"/>
    <s v="A&amp;AMP;T SHEET METAL, INC."/>
    <s v="Fabricated Metal Manufacturing"/>
    <s v="540 West 600 South"/>
    <s v="BOUNTIFUL"/>
    <s v="UT"/>
    <n v="84010"/>
    <x v="58"/>
    <s v="Corporation"/>
    <s v="Unanswered"/>
    <s v="Male Owned"/>
    <s v="Non-Veteran"/>
    <m/>
    <n v="120"/>
    <d v="2020-05-03T00:00:00"/>
    <s v="Zions Bank, A Division of"/>
    <x v="27"/>
  </r>
  <r>
    <s v="e $150,000-350,000"/>
    <s v="T &amp; J HORSE TRAILER, INC."/>
    <s v="Fabricated Metal Manufacturing"/>
    <s v="2939 S Pennsylvania Ave"/>
    <s v="OGDEN"/>
    <s v="UT"/>
    <n v="84401"/>
    <x v="58"/>
    <s v="Corporation"/>
    <s v="Unanswered"/>
    <s v="Male Owned"/>
    <s v="Non-Veteran"/>
    <m/>
    <n v="14"/>
    <d v="2020-04-08T00:00:00"/>
    <s v="D. L. Evans Bank"/>
    <x v="2"/>
  </r>
  <r>
    <s v="e $150,000-350,000"/>
    <s v="DAR'S J.J. WHITE BLACKSMITH, INC."/>
    <s v="Fabricated Metal Manufacturing"/>
    <s v="1140 N 1000 W"/>
    <s v="TREMONTON"/>
    <s v="UT"/>
    <n v="84337"/>
    <x v="58"/>
    <s v="Corporation"/>
    <s v="Unanswered"/>
    <s v="Unanswered"/>
    <s v="Unanswered"/>
    <m/>
    <n v="23"/>
    <d v="2020-04-09T00:00:00"/>
    <s v="D. L. Evans Bank"/>
    <x v="6"/>
  </r>
  <r>
    <s v="d $350,000-1 million"/>
    <s v="METALFAB, INC."/>
    <s v="Fabricated Metal Manufacturing"/>
    <s v="2453 2570  S"/>
    <s v="W VALLEY CITY"/>
    <s v="UT"/>
    <n v="84119"/>
    <x v="58"/>
    <s v="Corporation"/>
    <s v="White"/>
    <s v="Male Owned"/>
    <s v="Veteran"/>
    <m/>
    <n v="42"/>
    <d v="2020-05-03T00:00:00"/>
    <s v="U.S. Bank, National Association"/>
    <x v="93"/>
  </r>
  <r>
    <s v="d $350,000-1 million"/>
    <s v="RM CHRIS SHEET METAL, INC."/>
    <s v="Fabricated Metal Manufacturing"/>
    <s v="4185 W. Nike Drive"/>
    <s v="WEST JORDAN"/>
    <s v="UT"/>
    <n v="84088"/>
    <x v="58"/>
    <s v="Corporation"/>
    <s v="Unanswered"/>
    <s v="Unanswered"/>
    <s v="Unanswered"/>
    <m/>
    <n v="50"/>
    <d v="2020-04-15T00:00:00"/>
    <s v="Zions Bank, A Division of"/>
    <x v="36"/>
  </r>
  <r>
    <s v="d $350,000-1 million"/>
    <s v="TECH-STEEL, INC."/>
    <s v="Fabricated Metal Manufacturing"/>
    <s v="FREEPORT CENTER BLDG D2"/>
    <s v="CLEARFIELD"/>
    <s v="UT"/>
    <n v="84016"/>
    <x v="59"/>
    <s v="Corporation"/>
    <s v="Unanswered"/>
    <s v="Unanswered"/>
    <s v="Unanswered"/>
    <m/>
    <n v="69"/>
    <d v="2020-04-27T00:00:00"/>
    <s v="Cache Valley Bank"/>
    <x v="37"/>
  </r>
  <r>
    <s v="d $350,000-1 million"/>
    <s v="HISTORICAL ARTS AND CASTING, INC."/>
    <s v="Fabricated Metal Manufacturing"/>
    <s v="5580 West Bagley Park Road"/>
    <s v="WEST JORDAN"/>
    <s v="UT"/>
    <n v="84081"/>
    <x v="59"/>
    <s v="Corporation"/>
    <s v="Unanswered"/>
    <s v="Unanswered"/>
    <s v="Unanswered"/>
    <m/>
    <n v="30"/>
    <d v="2020-04-27T00:00:00"/>
    <s v="Zions Bank, A Division of"/>
    <x v="36"/>
  </r>
  <r>
    <s v="e $150,000-350,000"/>
    <s v="INTERMOUNTAIN ORNAMENTAL"/>
    <s v="Fabricated Metal Manufacturing"/>
    <s v="10047 so prosperity rd"/>
    <s v="WEST JORDAN"/>
    <s v="UT"/>
    <n v="84081"/>
    <x v="59"/>
    <s v="Corporation"/>
    <s v="Unanswered"/>
    <s v="Unanswered"/>
    <s v="Unanswered"/>
    <m/>
    <n v="12"/>
    <d v="2020-04-30T00:00:00"/>
    <s v="Zions Bank, A Division of"/>
    <x v="36"/>
  </r>
  <r>
    <s v="e $150,000-350,000"/>
    <s v="COYOTE TANKS, INC."/>
    <s v="Fabricated Metal Manufacturing"/>
    <s v="2799 E Hwy 40"/>
    <s v="VERNAL"/>
    <s v="UT"/>
    <n v="84078"/>
    <x v="507"/>
    <s v="Corporation"/>
    <s v="Unanswered"/>
    <s v="Unanswered"/>
    <s v="Unanswered"/>
    <m/>
    <n v="20"/>
    <d v="2020-04-13T00:00:00"/>
    <s v="Zions Bank, A Division of"/>
    <x v="15"/>
  </r>
  <r>
    <s v="e $150,000-350,000"/>
    <s v="INSTRUMENT CONTROL COMPANY"/>
    <s v="Fabricated Metal Manufacturing"/>
    <s v="1780 West 2300 South"/>
    <s v="WEST VALLEY CITY"/>
    <s v="UT"/>
    <n v="84119"/>
    <x v="508"/>
    <s v="Corporation"/>
    <s v="White"/>
    <s v="Male Owned"/>
    <s v="Veteran"/>
    <m/>
    <n v="30"/>
    <d v="2020-04-13T00:00:00"/>
    <s v="KeyBank National Association"/>
    <x v="66"/>
  </r>
  <r>
    <s v="e $150,000-350,000"/>
    <s v="ATKINSON MANUFACTURING, INC."/>
    <s v="Fabricated Metal Manufacturing"/>
    <s v="2090 W 500 N Unit #1"/>
    <s v="SPRINGVILLE"/>
    <s v="UT"/>
    <n v="84663"/>
    <x v="424"/>
    <s v="Corporation"/>
    <s v="White"/>
    <s v="Male Owned"/>
    <s v="Non-Veteran"/>
    <m/>
    <n v="11"/>
    <d v="2020-04-27T00:00:00"/>
    <s v="Capital Community Bank"/>
    <x v="10"/>
  </r>
  <r>
    <s v="d $350,000-1 million"/>
    <s v="WESTERN PRECISION INC"/>
    <s v="Fabricated Metal Manufacturing"/>
    <s v="871 N 5300 W"/>
    <s v="CEDAR CITY"/>
    <s v="UT"/>
    <n v="84721"/>
    <x v="60"/>
    <s v="Corporation"/>
    <s v="Unanswered"/>
    <s v="Male Owned"/>
    <s v="Unanswered"/>
    <m/>
    <n v="69"/>
    <d v="2020-04-07T00:00:00"/>
    <s v="Rock Canyon Bank"/>
    <x v="28"/>
  </r>
  <r>
    <s v="e $150,000-350,000"/>
    <s v="WESTERN MINE TOOLS, INC."/>
    <s v="Fabricated Metal Manufacturing"/>
    <s v="1384 WEST 1955 NORTH"/>
    <s v="HELPER"/>
    <s v="UT"/>
    <n v="84526"/>
    <x v="60"/>
    <s v="Corporation"/>
    <s v="White"/>
    <s v="Male Owned"/>
    <s v="Non-Veteran"/>
    <m/>
    <n v="20"/>
    <d v="2020-04-05T00:00:00"/>
    <s v="Cache Valley Bank"/>
    <x v="94"/>
  </r>
  <r>
    <s v="c $1-2 million"/>
    <s v="CENTRAL VALLEY MACHINE, INC."/>
    <s v="Fabricated Metal Manufacturing"/>
    <s v="1886 N 100 E"/>
    <s v="LOGAN"/>
    <s v="UT"/>
    <n v="84341"/>
    <x v="60"/>
    <s v="Corporation"/>
    <s v="Unanswered"/>
    <s v="Unanswered"/>
    <s v="Unanswered"/>
    <m/>
    <n v="98"/>
    <d v="2020-04-04T00:00:00"/>
    <s v="Cache Valley Bank"/>
    <x v="8"/>
  </r>
  <r>
    <s v="d $350,000-1 million"/>
    <s v="3RD GEN MACHINE, INC"/>
    <s v="Fabricated Metal Manufacturing"/>
    <s v="1435 N 200 W"/>
    <s v="LOGAN"/>
    <s v="UT"/>
    <n v="84341"/>
    <x v="60"/>
    <s v="Corporation"/>
    <s v="White"/>
    <s v="Male Owned"/>
    <s v="Veteran"/>
    <m/>
    <n v="48"/>
    <d v="2020-04-15T00:00:00"/>
    <s v="Zions Bank, A Division of"/>
    <x v="8"/>
  </r>
  <r>
    <s v="e $150,000-350,000"/>
    <s v="LOGAN MANUFACTURING GROUP, INC"/>
    <s v="Fabricated Metal Manufacturing"/>
    <s v="675 N 600 W Ste# 2"/>
    <s v="LOGAN"/>
    <s v="UT"/>
    <n v="84321"/>
    <x v="60"/>
    <s v="Corporation"/>
    <s v="Unanswered"/>
    <s v="Unanswered"/>
    <s v="Unanswered"/>
    <m/>
    <n v="46"/>
    <d v="2020-04-13T00:00:00"/>
    <s v="Zions Bank, A Division of"/>
    <x v="8"/>
  </r>
  <r>
    <s v="d $350,000-1 million"/>
    <s v="LOVERIDGE MACHINE &amp; TOOL INC"/>
    <s v="Fabricated Metal Manufacturing"/>
    <s v="4097 S. WEST TEMPLE"/>
    <s v="MURRAY"/>
    <s v="UT"/>
    <n v="84107"/>
    <x v="60"/>
    <s v="Corporation"/>
    <s v="Unanswered"/>
    <s v="Male Owned"/>
    <s v="Veteran"/>
    <m/>
    <n v="41"/>
    <d v="2020-04-27T00:00:00"/>
    <s v="America First FCU"/>
    <x v="31"/>
  </r>
  <r>
    <s v="d $350,000-1 million"/>
    <s v="R &amp;AMP; R MACHINE, INC."/>
    <s v="Fabricated Metal Manufacturing"/>
    <s v="450 West 100 North"/>
    <s v="NORTH SALT LAKE"/>
    <s v="UT"/>
    <n v="84054"/>
    <x v="60"/>
    <s v="Corporation"/>
    <s v="Unanswered"/>
    <s v="Unanswered"/>
    <s v="Unanswered"/>
    <m/>
    <n v="350"/>
    <d v="2020-05-03T00:00:00"/>
    <s v="Zions Bank, A Division of"/>
    <x v="0"/>
  </r>
  <r>
    <s v="e $150,000-350,000"/>
    <s v="BRENDELL MANUFACTURING, INC."/>
    <s v="Fabricated Metal Manufacturing"/>
    <s v="580 North 400 West"/>
    <s v="NORTH SALT LAKE"/>
    <s v="UT"/>
    <n v="84054"/>
    <x v="60"/>
    <s v="Corporation"/>
    <s v="Unanswered"/>
    <s v="Unanswered"/>
    <s v="Unanswered"/>
    <m/>
    <n v="17"/>
    <d v="2020-05-03T00:00:00"/>
    <s v="Cross River Bank"/>
    <x v="0"/>
  </r>
  <r>
    <s v="b $2-5 million"/>
    <s v="J D MACHINE CORP."/>
    <s v="Fabricated Metal Manufacturing"/>
    <s v="2744 PARKLAND BLVD"/>
    <s v="OGDEN"/>
    <s v="UT"/>
    <n v="84404"/>
    <x v="60"/>
    <s v="Corporation"/>
    <s v="White"/>
    <s v="Male Owned"/>
    <s v="Non-Veteran"/>
    <m/>
    <n v="206"/>
    <d v="2020-04-07T00:00:00"/>
    <s v="Goldenwest FCU"/>
    <x v="2"/>
  </r>
  <r>
    <s v="e $150,000-350,000"/>
    <s v="OP TANKS, LLC"/>
    <s v="Fabricated Metal Manufacturing"/>
    <s v="1590 West 2775 North"/>
    <s v="OGDEN"/>
    <s v="UT"/>
    <n v="84414"/>
    <x v="60"/>
    <s v="Corporation"/>
    <s v="Unanswered"/>
    <s v="Unanswered"/>
    <s v="Unanswered"/>
    <m/>
    <n v="37"/>
    <d v="2020-04-04T00:00:00"/>
    <s v="Cache Valley Bank"/>
    <x v="2"/>
  </r>
  <r>
    <s v="e $150,000-350,000"/>
    <s v="CENTRAL UTAH TOOL INC"/>
    <s v="Fabricated Metal Manufacturing"/>
    <s v="775 SOUTH UNIVERSITY AVE"/>
    <s v="PROVO"/>
    <s v="UT"/>
    <n v="84601"/>
    <x v="60"/>
    <s v="Corporation"/>
    <s v="Unanswered"/>
    <s v="Unanswered"/>
    <s v="Unanswered"/>
    <m/>
    <n v="19"/>
    <d v="2020-04-08T00:00:00"/>
    <s v="Central Bank"/>
    <x v="5"/>
  </r>
  <r>
    <s v="e $150,000-350,000"/>
    <s v="UTAH FABRICATION, INC. AND JADE STREET ENTERPRISES, LLC"/>
    <s v="Fabricated Metal Manufacturing"/>
    <s v="1600 W K Avenue"/>
    <s v="TOOELE"/>
    <s v="UT"/>
    <n v="84074"/>
    <x v="60"/>
    <s v="Corporation"/>
    <s v="White"/>
    <s v="Female Owned"/>
    <s v="Non-Veteran"/>
    <m/>
    <n v="37"/>
    <d v="2020-04-13T00:00:00"/>
    <s v="KeyBank National Association"/>
    <x v="21"/>
  </r>
  <r>
    <s v="e $150,000-350,000"/>
    <s v="S&amp;S MANUFACTURING, INC."/>
    <s v="Fabricated Metal Manufacturing"/>
    <s v="5784 W WELLS PARK RD"/>
    <s v="WEST JORDAN"/>
    <s v="UT"/>
    <n v="84081"/>
    <x v="60"/>
    <s v="Corporation"/>
    <s v="Unanswered"/>
    <s v="Unanswered"/>
    <s v="Non-Veteran"/>
    <m/>
    <n v="18"/>
    <d v="2020-05-03T00:00:00"/>
    <s v="JPMorgan Chase Bank, National Association"/>
    <x v="36"/>
  </r>
  <r>
    <s v="e $150,000-350,000"/>
    <s v="FISHER COMPANY"/>
    <s v="Fabricated Metal Manufacturing"/>
    <s v="955 North Main"/>
    <s v="NORTH SALT LAKE"/>
    <s v="UT"/>
    <n v="84054"/>
    <x v="509"/>
    <s v="Corporation"/>
    <s v="Unanswered"/>
    <s v="Unanswered"/>
    <s v="Unanswered"/>
    <m/>
    <n v="24"/>
    <d v="2020-04-30T00:00:00"/>
    <s v="Bank of the West"/>
    <x v="0"/>
  </r>
  <r>
    <s v="b $2-5 million"/>
    <s v="RAM MANUFACTURING CO., INC."/>
    <s v="Fabricated Metal Manufacturing"/>
    <s v="3172 East DESERET DR South"/>
    <s v="SAINT GEORGE"/>
    <s v="UT"/>
    <n v="84790"/>
    <x v="324"/>
    <s v="Corporation"/>
    <s v="Unanswered"/>
    <s v="Unanswered"/>
    <s v="Unanswered"/>
    <m/>
    <n v="250"/>
    <d v="2020-04-04T00:00:00"/>
    <s v="Cache Valley Bank"/>
    <x v="24"/>
  </r>
  <r>
    <s v="e $150,000-350,000"/>
    <s v="ALL PIPE WORKS"/>
    <s v="Fabricated Metal Manufacturing"/>
    <s v="14944 Concord Park Drive"/>
    <s v="RIVERTON"/>
    <s v="UT"/>
    <n v="84065"/>
    <x v="510"/>
    <s v="Corporation"/>
    <s v="Unanswered"/>
    <s v="Unanswered"/>
    <s v="Unanswered"/>
    <m/>
    <n v="12"/>
    <d v="2020-04-11T00:00:00"/>
    <s v="Mountain America FCU"/>
    <x v="34"/>
  </r>
  <r>
    <s v="d $350,000-1 million"/>
    <s v="INDUSTRIAL PIPING PRODUCTS, INC."/>
    <s v="Fabricated Metal Manufacturing"/>
    <s v="2360 South 3270 West"/>
    <s v="WEST VALLEY CITY"/>
    <s v="UT"/>
    <n v="84119"/>
    <x v="510"/>
    <s v="Corporation"/>
    <s v="White"/>
    <s v="Unanswered"/>
    <s v="Unanswered"/>
    <m/>
    <n v="24"/>
    <d v="2020-04-27T00:00:00"/>
    <s v="First Utah Bank"/>
    <x v="66"/>
  </r>
  <r>
    <s v="e $150,000-350,000"/>
    <s v="PEDESTAL PRO, LLC"/>
    <s v="Fabricated Metal Manufacturing"/>
    <s v="947 W 500 N"/>
    <s v="LINDON"/>
    <s v="UT"/>
    <n v="84042"/>
    <x v="64"/>
    <s v="Corporation"/>
    <s v="Unanswered"/>
    <s v="Male Owned"/>
    <s v="Non-Veteran"/>
    <m/>
    <n v="29"/>
    <d v="2020-04-27T00:00:00"/>
    <s v="Altabank"/>
    <x v="42"/>
  </r>
  <r>
    <s v="e $150,000-350,000"/>
    <s v="INTERMOUNTAIN PRECISION CASTING, INC."/>
    <s v="Fabricated Metal Manufacturing"/>
    <s v="1156 W 400 N"/>
    <s v="LINDON"/>
    <s v="UT"/>
    <n v="84042"/>
    <x v="64"/>
    <s v="Corporation"/>
    <s v="White"/>
    <s v="Male Owned"/>
    <s v="Non-Veteran"/>
    <m/>
    <n v="27"/>
    <d v="2020-04-16T00:00:00"/>
    <s v="Bank of Utah"/>
    <x v="42"/>
  </r>
  <r>
    <s v="d $350,000-1 million"/>
    <s v="DUCWORKS, INC."/>
    <s v="Fabricated Metal Manufacturing"/>
    <s v="1725 N 600 W"/>
    <s v="LOGAN"/>
    <s v="UT"/>
    <n v="84323"/>
    <x v="64"/>
    <s v="Corporation"/>
    <s v="White"/>
    <s v="Male Owned"/>
    <s v="Non-Veteran"/>
    <m/>
    <n v="63"/>
    <d v="2020-04-08T00:00:00"/>
    <s v="Cache Valley Bank"/>
    <x v="8"/>
  </r>
  <r>
    <s v="e $150,000-350,000"/>
    <s v="IPACO INC"/>
    <s v="Fabricated Metal Manufacturing"/>
    <s v="555 North 1000 West"/>
    <s v="LOGAN"/>
    <s v="UT"/>
    <n v="84321"/>
    <x v="64"/>
    <s v="Corporation"/>
    <s v="Unanswered"/>
    <s v="Unanswered"/>
    <s v="Unanswered"/>
    <m/>
    <n v="57"/>
    <d v="2020-04-14T00:00:00"/>
    <s v="Cache Valley Bank"/>
    <x v="8"/>
  </r>
  <r>
    <s v="d $350,000-1 million"/>
    <s v="BARCLAY MECHANICAL SERVICES OF UTAH INC"/>
    <s v="Fabricated Metal Manufacturing"/>
    <s v="595 W 100 N"/>
    <s v="MANTI"/>
    <s v="UT"/>
    <n v="84642"/>
    <x v="64"/>
    <s v="Corporation"/>
    <s v="White"/>
    <s v="Male Owned"/>
    <s v="Unanswered"/>
    <m/>
    <n v="27"/>
    <d v="2020-04-09T00:00:00"/>
    <s v="Cache Valley Bank"/>
    <x v="95"/>
  </r>
  <r>
    <s v="d $350,000-1 million"/>
    <s v="CHAMPION HOLDINGS, LC"/>
    <s v="Fabricated Metal Manufacturing"/>
    <s v="2055 S TRACY HALL PKWY"/>
    <s v="PROVO"/>
    <s v="UT"/>
    <n v="84606"/>
    <x v="64"/>
    <s v="Corporation"/>
    <s v="White"/>
    <s v="Male Owned"/>
    <s v="Veteran"/>
    <m/>
    <n v="71"/>
    <d v="2020-04-15T00:00:00"/>
    <s v="Altabank"/>
    <x v="5"/>
  </r>
  <r>
    <s v="d $350,000-1 million"/>
    <s v="PROSTEEL SECURITY PRODUCTS INC"/>
    <s v="Fabricated Metal Manufacturing"/>
    <s v="1400 S STATE ST"/>
    <s v="PROVO"/>
    <s v="UT"/>
    <n v="84606"/>
    <x v="64"/>
    <s v="Corporation"/>
    <s v="Unanswered"/>
    <s v="Unanswered"/>
    <s v="Unanswered"/>
    <m/>
    <n v="53"/>
    <d v="2020-04-05T00:00:00"/>
    <s v="Beverly Bank &amp; Trust Company, National Association"/>
    <x v="5"/>
  </r>
  <r>
    <s v="e $150,000-350,000"/>
    <s v="JEDCOR DEVELOPMENT / FABRICATION, INC"/>
    <s v="Fabricated Metal Manufacturing"/>
    <s v="2560 South 900 West"/>
    <s v="SOUTH SALT LAKE"/>
    <s v="UT"/>
    <n v="84119"/>
    <x v="64"/>
    <s v="Corporation"/>
    <s v="Unanswered"/>
    <s v="Unanswered"/>
    <s v="Unanswered"/>
    <m/>
    <n v="20"/>
    <d v="2020-04-27T00:00:00"/>
    <s v="Utah First FCU"/>
    <x v="0"/>
  </r>
  <r>
    <s v="b $2-5 million"/>
    <s v="WING ENTERPRISES, INCORPORATED"/>
    <s v="Fabricated Metal Manufacturing"/>
    <s v="1198 SPRING CREEK PL"/>
    <s v="SPRINGVILLE"/>
    <s v="UT"/>
    <n v="84663"/>
    <x v="64"/>
    <s v="Corporation"/>
    <s v="Unanswered"/>
    <s v="Female Owned"/>
    <s v="Non-Veteran"/>
    <m/>
    <n v="254"/>
    <d v="2020-04-16T00:00:00"/>
    <s v="Bank of Utah"/>
    <x v="10"/>
  </r>
  <r>
    <s v="d $350,000-1 million"/>
    <s v="INTERMTN LIFT, INCORPORATED"/>
    <s v="Fabricated Metal Manufacturing"/>
    <s v="1990 SOUTH STATE ST"/>
    <s v="SPRINGVILLE"/>
    <s v="UT"/>
    <n v="84663"/>
    <x v="64"/>
    <s v="Corporation"/>
    <s v="Unanswered"/>
    <s v="Male Owned"/>
    <s v="Unanswered"/>
    <m/>
    <n v="37"/>
    <d v="2020-04-04T00:00:00"/>
    <s v="Central Bank"/>
    <x v="10"/>
  </r>
  <r>
    <s v="e $150,000-350,000"/>
    <s v="OVERSON'S FARM CENTER, INCORPORATED"/>
    <s v="Machinery Manufacturing"/>
    <s v="2240 W 400 N"/>
    <s v="CEDAR CITY"/>
    <s v="UT"/>
    <n v="84720"/>
    <x v="65"/>
    <s v="Corporation"/>
    <s v="White"/>
    <s v="Male Owned"/>
    <s v="Non-Veteran"/>
    <m/>
    <n v="26"/>
    <d v="2020-04-06T00:00:00"/>
    <s v="Utah Independent Bank"/>
    <x v="28"/>
  </r>
  <r>
    <s v="d $350,000-1 million"/>
    <s v="ASPHALT ZIPPER, INC."/>
    <s v="Machinery Manufacturing"/>
    <s v="310 West 700 South"/>
    <s v="PLEASANT GROVE"/>
    <s v="UT"/>
    <n v="84062"/>
    <x v="425"/>
    <s v="Corporation"/>
    <s v="Unanswered"/>
    <s v="Unanswered"/>
    <s v="Unanswered"/>
    <m/>
    <n v="67"/>
    <d v="2020-04-13T00:00:00"/>
    <s v="Zions Bank, A Division of"/>
    <x v="63"/>
  </r>
  <r>
    <s v="e $150,000-350,000"/>
    <s v="BADLANDS FAB. &amp; MACHINE INC."/>
    <s v="Machinery Manufacturing"/>
    <s v="15001814 N 1500 W"/>
    <s v="HELPER"/>
    <s v="UT"/>
    <n v="84526"/>
    <x v="66"/>
    <s v="Corporation"/>
    <s v="White"/>
    <s v="Male Owned"/>
    <s v="Non-Veteran"/>
    <m/>
    <m/>
    <d v="2020-04-13T00:00:00"/>
    <s v="Cache Valley Bank"/>
    <x v="94"/>
  </r>
  <r>
    <s v="e $150,000-350,000"/>
    <s v="WILLIAMSON OCEAN TRAILERS, INC"/>
    <s v="Machinery Manufacturing"/>
    <s v="8531 South 700 West"/>
    <s v="SANDY"/>
    <s v="UT"/>
    <n v="84070"/>
    <x v="66"/>
    <s v="Corporation"/>
    <s v="Unanswered"/>
    <s v="Male Owned"/>
    <s v="Non-Veteran"/>
    <m/>
    <n v="14"/>
    <d v="2020-04-10T00:00:00"/>
    <s v="FinWise Bank"/>
    <x v="35"/>
  </r>
  <r>
    <s v="e $150,000-350,000"/>
    <s v="MULTI-FILL, INC."/>
    <s v="Machinery Manufacturing"/>
    <s v="9620 S Hawley Park Rd"/>
    <s v="WEST JORDAN"/>
    <s v="UT"/>
    <n v="84081"/>
    <x v="67"/>
    <s v="Corporation"/>
    <s v="White"/>
    <s v="Female Owned"/>
    <s v="Non-Veteran"/>
    <m/>
    <n v="14"/>
    <d v="2020-04-13T00:00:00"/>
    <s v="KeyBank National Association"/>
    <x v="36"/>
  </r>
  <r>
    <s v="d $350,000-1 million"/>
    <s v="SALT LAKE CABLE &amp; HARNESS, INC."/>
    <s v="Machinery Manufacturing"/>
    <s v="421 W 900 N"/>
    <s v="NORTH SALT LAKE"/>
    <s v="UT"/>
    <n v="84054"/>
    <x v="68"/>
    <s v="Corporation"/>
    <s v="Unanswered"/>
    <s v="Female Owned"/>
    <s v="Unanswered"/>
    <m/>
    <n v="91"/>
    <d v="2020-04-05T00:00:00"/>
    <s v="Cache Valley Bank"/>
    <x v="0"/>
  </r>
  <r>
    <s v="e $150,000-350,000"/>
    <s v="GRACEWOOD INC."/>
    <s v="Machinery Manufacturing"/>
    <s v="2225 S. 3200 W."/>
    <s v="WEST VALLEY CITY"/>
    <s v="UT"/>
    <n v="84119"/>
    <x v="68"/>
    <s v="Corporation"/>
    <s v="Unanswered"/>
    <s v="Unanswered"/>
    <s v="Unanswered"/>
    <m/>
    <n v="21"/>
    <d v="2020-04-16T00:00:00"/>
    <s v="Zions Bank, A Division of"/>
    <x v="66"/>
  </r>
  <r>
    <s v="e $150,000-350,000"/>
    <s v="EK EKCESSORIES, INC"/>
    <s v="Machinery Manufacturing"/>
    <s v="575 W 3200 S"/>
    <s v="LOGAN"/>
    <s v="UT"/>
    <n v="84321"/>
    <x v="70"/>
    <s v="Corporation"/>
    <s v="Unanswered"/>
    <s v="Unanswered"/>
    <s v="Unanswered"/>
    <m/>
    <n v="27"/>
    <d v="2020-04-27T00:00:00"/>
    <s v="Cache Valley Bank"/>
    <x v="8"/>
  </r>
  <r>
    <s v="c $1-2 million"/>
    <s v="S&amp;S WORLDWIDE, INC."/>
    <s v="Machinery Manufacturing"/>
    <s v="2935 North 400 West 0.0"/>
    <s v="NORTH LOGAN"/>
    <s v="UT"/>
    <n v="84341"/>
    <x v="70"/>
    <s v="Corporation"/>
    <s v="Unanswered"/>
    <s v="Unanswered"/>
    <s v="Unanswered"/>
    <m/>
    <n v="88"/>
    <d v="2020-04-10T00:00:00"/>
    <s v="JPMorgan Chase Bank, National Association"/>
    <x v="72"/>
  </r>
  <r>
    <s v="e $150,000-350,000"/>
    <s v="PRECISION AUTOMATED TECHNOLOGY, INC."/>
    <s v="Machinery Manufacturing"/>
    <s v="650 TAYLOR WAY"/>
    <s v="NORTH SALT LAKE"/>
    <s v="UT"/>
    <n v="84054"/>
    <x v="70"/>
    <s v="Corporation"/>
    <s v="White"/>
    <s v="Male Owned"/>
    <s v="Unanswered"/>
    <m/>
    <n v="18"/>
    <d v="2020-04-07T00:00:00"/>
    <s v="Cache Valley Bank"/>
    <x v="0"/>
  </r>
  <r>
    <s v="d $350,000-1 million"/>
    <s v="HYDRO ENGINEERING INC"/>
    <s v="Machinery Manufacturing"/>
    <s v="865 W 2600 S"/>
    <s v="SOUTH SALT LAKE"/>
    <s v="UT"/>
    <n v="84119"/>
    <x v="70"/>
    <s v="Corporation"/>
    <s v="Unanswered"/>
    <s v="Unanswered"/>
    <s v="Unanswered"/>
    <m/>
    <n v="68"/>
    <d v="2020-04-15T00:00:00"/>
    <s v="Bank of Utah"/>
    <x v="0"/>
  </r>
  <r>
    <s v="d $350,000-1 million"/>
    <s v="ALPINE SUPPLY COMPANY"/>
    <s v="Machinery Manufacturing"/>
    <s v="782 W STATE ST"/>
    <s v="LEHI"/>
    <s v="UT"/>
    <n v="84043"/>
    <x v="71"/>
    <s v="Corporation"/>
    <s v="Unanswered"/>
    <s v="Male Owned"/>
    <s v="Non-Veteran"/>
    <m/>
    <n v="71"/>
    <d v="2020-04-04T00:00:00"/>
    <s v="Cache Valley Bank"/>
    <x v="22"/>
  </r>
  <r>
    <s v="e $150,000-350,000"/>
    <s v="TERRA DIAMOND INDUSTRIAL"/>
    <s v="Machinery Manufacturing"/>
    <s v="1910 FREMONT DR S"/>
    <s v="SALT LAKE CTY"/>
    <s v="UT"/>
    <n v="84104"/>
    <x v="511"/>
    <s v="Corporation"/>
    <s v="Unanswered"/>
    <s v="Unanswered"/>
    <s v="Unanswered"/>
    <m/>
    <n v="21"/>
    <d v="2020-05-03T00:00:00"/>
    <s v="U.S. Bank, National Association"/>
    <x v="0"/>
  </r>
  <r>
    <s v="e $150,000-350,000"/>
    <s v="REVOLUTION MACHINE TOOLS, INC."/>
    <s v="Machinery Manufacturing"/>
    <s v="385 N 700 W"/>
    <s v="NORTH SALT LAKE"/>
    <s v="UT"/>
    <n v="84054"/>
    <x v="512"/>
    <s v="Corporation"/>
    <s v="Unanswered"/>
    <s v="Male Owned"/>
    <s v="Veteran"/>
    <m/>
    <n v="14"/>
    <d v="2020-04-15T00:00:00"/>
    <s v="Cross River Bank"/>
    <x v="0"/>
  </r>
  <r>
    <s v="d $350,000-1 million"/>
    <s v="QNERGY, INC."/>
    <s v="Machinery Manufacturing"/>
    <s v="300 W 12TH ST"/>
    <s v="OGDEN"/>
    <s v="UT"/>
    <n v="84404"/>
    <x v="513"/>
    <s v="Corporation"/>
    <s v="Unanswered"/>
    <s v="Unanswered"/>
    <s v="Unanswered"/>
    <m/>
    <n v="43"/>
    <d v="2020-04-08T00:00:00"/>
    <s v="Cache Valley Bank"/>
    <x v="2"/>
  </r>
  <r>
    <s v="d $350,000-1 million"/>
    <s v="HYCOMP, INC."/>
    <s v="Machinery Manufacturing"/>
    <s v="60 WEST 3800 NORTH"/>
    <s v="HYDE PARK"/>
    <s v="UT"/>
    <n v="84318"/>
    <x v="514"/>
    <s v="Corporation"/>
    <s v="White"/>
    <s v="Male Owned"/>
    <s v="Non-Veteran"/>
    <m/>
    <n v="33"/>
    <d v="2020-04-08T00:00:00"/>
    <s v="Cache Valley Bank"/>
    <x v="92"/>
  </r>
  <r>
    <s v="b $2-5 million"/>
    <s v="POLATECHNO CO., LTD"/>
    <s v="Machinery Manufacturing"/>
    <s v="452 West 1260 North"/>
    <s v="OREM"/>
    <s v="UT"/>
    <n v="84057"/>
    <x v="514"/>
    <s v="Corporation"/>
    <s v="Unanswered"/>
    <s v="Male Owned"/>
    <s v="Unanswered"/>
    <m/>
    <n v="238"/>
    <d v="2020-05-01T00:00:00"/>
    <s v="MUFG Union Bank, National Association"/>
    <x v="52"/>
  </r>
  <r>
    <s v="e $150,000-350,000"/>
    <s v="H.A. FOLSOM  ASSOCIATES, INC."/>
    <s v="Machinery Manufacturing"/>
    <s v="1815 West 2300 South"/>
    <s v="WEST VALLEY CITY"/>
    <s v="UT"/>
    <n v="84119"/>
    <x v="427"/>
    <s v="Corporation"/>
    <s v="Unanswered"/>
    <s v="Unanswered"/>
    <s v="Unanswered"/>
    <m/>
    <n v="20"/>
    <d v="2020-05-03T00:00:00"/>
    <s v="Sonabank"/>
    <x v="66"/>
  </r>
  <r>
    <s v="d $350,000-1 million"/>
    <s v="HALVERSON COMPANY"/>
    <s v="Machinery Manufacturing"/>
    <s v="235 PAXTON AVE W"/>
    <s v="SALT LAKE CTY"/>
    <s v="UT"/>
    <n v="84101"/>
    <x v="515"/>
    <s v="Corporation"/>
    <s v="Unanswered"/>
    <s v="Unanswered"/>
    <s v="Unanswered"/>
    <m/>
    <n v="28"/>
    <d v="2020-05-03T00:00:00"/>
    <s v="U.S. Bank, National Association"/>
    <x v="0"/>
  </r>
  <r>
    <s v="e $150,000-350,000"/>
    <s v="ECLIPSE WIRELINE PRODUCTS, INC."/>
    <s v="Machinery Manufacturing"/>
    <s v="1850 N 600 W Ste A"/>
    <s v="LOGAN"/>
    <s v="UT"/>
    <n v="84321"/>
    <x v="516"/>
    <s v="Corporation"/>
    <s v="Unanswered"/>
    <s v="Unanswered"/>
    <s v="Unanswered"/>
    <m/>
    <n v="9"/>
    <d v="2020-05-01T00:00:00"/>
    <s v="JPMorgan Chase Bank, National Association"/>
    <x v="8"/>
  </r>
  <r>
    <s v="e $150,000-350,000"/>
    <s v="JESSEN WELDING INC"/>
    <s v="Machinery Manufacturing"/>
    <s v="17500 W 5751 N"/>
    <s v="ALTONAH"/>
    <s v="UT"/>
    <n v="84002"/>
    <x v="517"/>
    <s v="Corporation"/>
    <s v="Unanswered"/>
    <s v="Unanswered"/>
    <s v="Unanswered"/>
    <m/>
    <n v="36"/>
    <d v="2020-04-07T00:00:00"/>
    <s v="Mountain America FCU"/>
    <x v="96"/>
  </r>
  <r>
    <s v="e $150,000-350,000"/>
    <s v="BOWEN FABRICATION &amp; WELDING L.L.C."/>
    <s v="Machinery Manufacturing"/>
    <s v="1120 W 500 N"/>
    <s v="CENTERVILLE"/>
    <s v="UT"/>
    <n v="84014"/>
    <x v="517"/>
    <s v="Corporation"/>
    <s v="Unanswered"/>
    <s v="Unanswered"/>
    <s v="Unanswered"/>
    <m/>
    <n v="14"/>
    <d v="2020-04-13T00:00:00"/>
    <s v="KeyBank National Association"/>
    <x v="50"/>
  </r>
  <r>
    <s v="e $150,000-350,000"/>
    <s v="KCI INC"/>
    <s v="Machinery Manufacturing"/>
    <s v="9822 South 300 East"/>
    <s v="SANDY"/>
    <s v="UT"/>
    <n v="84070"/>
    <x v="517"/>
    <s v="Corporation"/>
    <s v="Unanswered"/>
    <s v="Unanswered"/>
    <s v="Unanswered"/>
    <m/>
    <n v="40"/>
    <d v="2020-04-09T00:00:00"/>
    <s v="Mountain America FCU"/>
    <x v="35"/>
  </r>
  <r>
    <s v="d $350,000-1 million"/>
    <s v="TRACO MANUFACTURING INC"/>
    <s v="Machinery Manufacturing"/>
    <s v="620 S 1325 W"/>
    <s v="OREM"/>
    <s v="UT"/>
    <n v="84058"/>
    <x v="518"/>
    <s v="Corporation"/>
    <s v="Unanswered"/>
    <s v="Unanswered"/>
    <s v="Unanswered"/>
    <m/>
    <n v="102"/>
    <d v="2020-05-03T00:00:00"/>
    <s v="Bank of America, National Association"/>
    <x v="52"/>
  </r>
  <r>
    <s v="e $150,000-350,000"/>
    <s v="PRECISE POWDER COATING, INC"/>
    <s v="Machinery Manufacturing"/>
    <s v="8553 S. 2940 W."/>
    <s v="WEST JORDAN"/>
    <s v="UT"/>
    <n v="84088"/>
    <x v="73"/>
    <s v="Corporation"/>
    <s v="Unanswered"/>
    <s v="Unanswered"/>
    <s v="Unanswered"/>
    <m/>
    <n v="12"/>
    <d v="2020-04-27T00:00:00"/>
    <s v="Granite FCU"/>
    <x v="36"/>
  </r>
  <r>
    <s v="e $150,000-350,000"/>
    <s v="EMBROSS USA INC."/>
    <s v="Computer Product Manufacturing"/>
    <s v="63 Westwood Road 0.0"/>
    <s v="PARK CITY"/>
    <s v="UT"/>
    <n v="84098"/>
    <x v="519"/>
    <s v="Corporation"/>
    <s v="Unanswered"/>
    <s v="Unanswered"/>
    <s v="Unanswered"/>
    <m/>
    <n v="15"/>
    <d v="2020-04-09T00:00:00"/>
    <s v="JPMorgan Chase Bank, National Association"/>
    <x v="14"/>
  </r>
  <r>
    <s v="d $350,000-1 million"/>
    <s v="LISTEN TECHNOLOGIES CORPORATION"/>
    <s v="Computer Product Manufacturing"/>
    <s v="14912 Heritage Crest Way"/>
    <s v="BLUFFALE"/>
    <s v="UT"/>
    <n v="84065"/>
    <x v="74"/>
    <s v="Corporation"/>
    <s v="Unanswered"/>
    <s v="Male Owned"/>
    <s v="Non-Veteran"/>
    <m/>
    <n v="54"/>
    <d v="2020-04-27T00:00:00"/>
    <s v="Zions Bank, A Division of"/>
    <x v="97"/>
  </r>
  <r>
    <s v="e $150,000-350,000"/>
    <s v="SANPETE COUNTY BROADCASTING CORPORATION"/>
    <s v="Computer Product Manufacturing"/>
    <s v="1600 W 500 N"/>
    <s v="MANTI"/>
    <s v="UT"/>
    <n v="84642"/>
    <x v="74"/>
    <s v="Corporation"/>
    <s v="White"/>
    <s v="Male Owned"/>
    <s v="Non-Veteran"/>
    <m/>
    <n v="20"/>
    <d v="2020-04-05T00:00:00"/>
    <s v="Cache Valley Bank"/>
    <x v="95"/>
  </r>
  <r>
    <s v="e $150,000-350,000"/>
    <s v="ROLLS CORPORATION"/>
    <s v="Computer Product Manufacturing"/>
    <s v="5968 SOUTH 350 WEST"/>
    <s v="MURRAY"/>
    <s v="UT"/>
    <n v="84107"/>
    <x v="520"/>
    <s v="Corporation"/>
    <s v="Unanswered"/>
    <s v="Unanswered"/>
    <s v="Non-Veteran"/>
    <m/>
    <n v="0"/>
    <d v="2020-05-06T00:00:00"/>
    <s v="Wells Fargo Bank, National Association"/>
    <x v="31"/>
  </r>
  <r>
    <s v="e $150,000-350,000"/>
    <s v="R.K.B. INDUSTRIAL, INC."/>
    <s v="Computer Product Manufacturing"/>
    <s v="2752 South 1900 West"/>
    <s v="OGDEN"/>
    <s v="UT"/>
    <n v="84401"/>
    <x v="520"/>
    <s v="Corporation"/>
    <s v="White"/>
    <s v="Male Owned"/>
    <s v="Unanswered"/>
    <m/>
    <n v="24"/>
    <d v="2020-04-08T00:00:00"/>
    <s v="Goldenwest FCU"/>
    <x v="2"/>
  </r>
  <r>
    <s v="d $350,000-1 million"/>
    <s v="WILSON AUDIO SPECIALTIES INC"/>
    <s v="Computer Product Manufacturing"/>
    <s v="2233 MOUNTAIN VISTA LN"/>
    <s v="PROVO"/>
    <s v="UT"/>
    <n v="84606"/>
    <x v="520"/>
    <s v="Corporation"/>
    <s v="Unanswered"/>
    <s v="Male Owned"/>
    <s v="Unanswered"/>
    <m/>
    <n v="56"/>
    <d v="2020-04-12T00:00:00"/>
    <s v="Bank of America, National Association"/>
    <x v="5"/>
  </r>
  <r>
    <s v="e $150,000-350,000"/>
    <s v="WESTERMO DATA COMMUNICATIONS, INC"/>
    <s v="Computer Product Manufacturing"/>
    <s v="2531 Technology Drive Suite 307"/>
    <s v="WEST VALLEY CITY"/>
    <s v="UT"/>
    <n v="84119"/>
    <x v="521"/>
    <s v="Corporation"/>
    <s v="Unanswered"/>
    <s v="Unanswered"/>
    <s v="Unanswered"/>
    <m/>
    <n v="8"/>
    <d v="2020-04-13T00:00:00"/>
    <s v="BMO Harris Bank National Association"/>
    <x v="66"/>
  </r>
  <r>
    <s v="e $150,000-350,000"/>
    <s v="SILICON TECHNOLOGIES, INC."/>
    <s v="Computer Product Manufacturing"/>
    <s v="6895 South 900 East"/>
    <s v="MIDVALE"/>
    <s v="UT"/>
    <n v="84047"/>
    <x v="522"/>
    <s v="Corporation"/>
    <s v="White"/>
    <s v="Male Owned"/>
    <s v="Non-Veteran"/>
    <m/>
    <n v="13"/>
    <d v="2020-04-14T00:00:00"/>
    <s v="KeyBank National Association"/>
    <x v="55"/>
  </r>
  <r>
    <s v="e $150,000-350,000"/>
    <s v="INNOSYS, INC"/>
    <s v="Computer Product Manufacturing"/>
    <s v="2900 MAIN ST S"/>
    <s v="SALT LAKE CTY"/>
    <s v="UT"/>
    <n v="84115"/>
    <x v="522"/>
    <s v="Corporation"/>
    <s v="Unanswered"/>
    <s v="Unanswered"/>
    <s v="Unanswered"/>
    <m/>
    <n v="19"/>
    <d v="2020-05-03T00:00:00"/>
    <s v="U.S. Bank, National Association"/>
    <x v="0"/>
  </r>
  <r>
    <s v="d $350,000-1 million"/>
    <s v="PRECISION ASSEMBLY, INC"/>
    <s v="Computer Product Manufacturing"/>
    <s v="1442 SOUTH 500 EAST SUITE 100"/>
    <s v="AMERICAN FORK"/>
    <s v="UT"/>
    <n v="84003"/>
    <x v="76"/>
    <s v="Corporation"/>
    <s v="White"/>
    <s v="Male Owned"/>
    <s v="Non-Veteran"/>
    <m/>
    <n v="86"/>
    <d v="2020-04-15T00:00:00"/>
    <s v="Altabank"/>
    <x v="25"/>
  </r>
  <r>
    <s v="d $350,000-1 million"/>
    <s v="DB SYSTEMS INC"/>
    <s v="Computer Product Manufacturing"/>
    <s v="2501 S ANTENNA AVENUE"/>
    <s v="HURRICANE"/>
    <s v="UT"/>
    <n v="84737"/>
    <x v="78"/>
    <s v="Corporation"/>
    <s v="Unanswered"/>
    <s v="Unanswered"/>
    <s v="Unanswered"/>
    <m/>
    <m/>
    <d v="2020-05-03T00:00:00"/>
    <s v="Wells Fargo Bank, National Association"/>
    <x v="17"/>
  </r>
  <r>
    <s v="d $350,000-1 million"/>
    <s v="WESTEST ENGINEERING CORPORATION"/>
    <s v="Computer Product Manufacturing"/>
    <s v="2980 CHURCH ST"/>
    <s v="LAYTON"/>
    <s v="UT"/>
    <n v="84040"/>
    <x v="78"/>
    <s v="Corporation"/>
    <s v="Unanswered"/>
    <s v="Unanswered"/>
    <s v="Unanswered"/>
    <m/>
    <n v="24"/>
    <d v="2020-04-10T00:00:00"/>
    <s v="Umpqua Bank"/>
    <x v="7"/>
  </r>
  <r>
    <s v="e $150,000-350,000"/>
    <s v="INERTIAL SENSE, INC."/>
    <s v="Computer Product Manufacturing"/>
    <s v="STE 125 384 S 400 W"/>
    <s v="LINDON"/>
    <s v="UT"/>
    <n v="84042"/>
    <x v="78"/>
    <s v="Corporation"/>
    <s v="Unanswered"/>
    <s v="Unanswered"/>
    <s v="Unanswered"/>
    <m/>
    <n v="10"/>
    <d v="2020-04-14T00:00:00"/>
    <s v="Cross River Bank"/>
    <x v="42"/>
  </r>
  <r>
    <s v="d $350,000-1 million"/>
    <s v="SPOTTERRF LLC"/>
    <s v="Computer Product Manufacturing"/>
    <s v="720 TIMPANOGOS PKWY"/>
    <s v="OREM"/>
    <s v="UT"/>
    <n v="84097"/>
    <x v="78"/>
    <s v="Corporation"/>
    <s v="Unanswered"/>
    <s v="Male Owned"/>
    <s v="Unanswered"/>
    <m/>
    <n v="5"/>
    <d v="2020-05-01T00:00:00"/>
    <s v="JPMorgan Chase Bank, National Association"/>
    <x v="52"/>
  </r>
  <r>
    <s v="c $1-2 million"/>
    <s v="FORTEM TECHNOLOGIES, INC."/>
    <s v="Computer Product Manufacturing"/>
    <s v="1064 S. North County Blvd, 6th Floor"/>
    <s v="PLEASANT GROVE"/>
    <s v="UT"/>
    <n v="84062"/>
    <x v="78"/>
    <s v="Corporation"/>
    <s v="Unanswered"/>
    <s v="Unanswered"/>
    <s v="Unanswered"/>
    <m/>
    <n v="77"/>
    <d v="2020-04-15T00:00:00"/>
    <s v="Silicon Valley Bank"/>
    <x v="63"/>
  </r>
  <r>
    <s v="d $350,000-1 million"/>
    <s v="THERMOWORKS, INC."/>
    <s v="Computer Product Manufacturing"/>
    <s v="741 E Utah Valley Drive"/>
    <s v="AMERICAN FORK"/>
    <s v="UT"/>
    <n v="84003"/>
    <x v="79"/>
    <s v="Corporation"/>
    <s v="White"/>
    <s v="Unanswered"/>
    <s v="Unanswered"/>
    <m/>
    <n v="70"/>
    <d v="2020-04-16T00:00:00"/>
    <s v="Zions Bank, A Division of"/>
    <x v="25"/>
  </r>
  <r>
    <s v="d $350,000-1 million"/>
    <s v="INTEGRATED PROCESS SYSTEMS INC"/>
    <s v="Computer Product Manufacturing"/>
    <s v="2183 West Park Avenue"/>
    <s v="CEDAR CITY"/>
    <s v="UT"/>
    <n v="84721"/>
    <x v="79"/>
    <s v="Corporation"/>
    <s v="Unanswered"/>
    <s v="Male Owned"/>
    <s v="Non-Veteran"/>
    <m/>
    <n v="45"/>
    <d v="2020-04-28T00:00:00"/>
    <s v="Zions Bank, A Division of"/>
    <x v="28"/>
  </r>
  <r>
    <s v="e $150,000-350,000"/>
    <s v="SPECTRA SYMBOL CORP."/>
    <s v="Computer Product Manufacturing"/>
    <s v="3101 W 2100 S"/>
    <s v="WEST VALLEY CITY"/>
    <s v="UT"/>
    <n v="84119"/>
    <x v="79"/>
    <s v="Corporation"/>
    <s v="Unanswered"/>
    <s v="Unanswered"/>
    <s v="Unanswered"/>
    <m/>
    <n v="46"/>
    <d v="2020-04-06T00:00:00"/>
    <s v="First Utah Bank"/>
    <x v="66"/>
  </r>
  <r>
    <s v="d $350,000-1 million"/>
    <s v="ELECTRIC POWER SYSTEMS, INC"/>
    <s v="Computer Product Manufacturing"/>
    <s v="500 W 2850 N"/>
    <s v="LOGAN"/>
    <s v="UT"/>
    <n v="84341"/>
    <x v="429"/>
    <s v="Corporation"/>
    <s v="Unanswered"/>
    <s v="Unanswered"/>
    <s v="Unanswered"/>
    <m/>
    <n v="74"/>
    <d v="2020-04-14T00:00:00"/>
    <s v="Zions Bank, A Division of"/>
    <x v="8"/>
  </r>
  <r>
    <s v="e $150,000-350,000"/>
    <s v="QUANSYS BIOSCIENCES"/>
    <s v="Computer Product Manufacturing"/>
    <s v="365 N 600 W"/>
    <s v="LOGAN"/>
    <s v="UT"/>
    <n v="84321"/>
    <x v="80"/>
    <s v="Corporation"/>
    <s v="Unanswered"/>
    <s v="Unanswered"/>
    <s v="Unanswered"/>
    <m/>
    <n v="29"/>
    <d v="2020-04-15T00:00:00"/>
    <s v="Zions Bank, A Division of"/>
    <x v="8"/>
  </r>
  <r>
    <s v="e $150,000-350,000"/>
    <s v="SALTIRE INVESTMENT CORP"/>
    <s v="Computer Product Manufacturing"/>
    <s v="7633 South Main Street"/>
    <s v="MIDVALE"/>
    <s v="UT"/>
    <n v="84047"/>
    <x v="430"/>
    <s v="Corporation"/>
    <s v="Unanswered"/>
    <s v="Male Owned"/>
    <s v="Non-Veteran"/>
    <m/>
    <n v="0"/>
    <d v="2020-04-07T00:00:00"/>
    <s v="Live Oak Banking Company"/>
    <x v="55"/>
  </r>
  <r>
    <s v="e $150,000-350,000"/>
    <s v="RESTAURANT MANAGEMENT GROUP INC"/>
    <s v="Electrical Component Manufacturing"/>
    <s v="1063 EAST 2100 SOUTH"/>
    <s v="SALT LAKE"/>
    <s v="UT"/>
    <n v="84106"/>
    <x v="523"/>
    <s v="Corporation"/>
    <s v="Unanswered"/>
    <s v="Male Owned"/>
    <s v="Non-Veteran"/>
    <m/>
    <n v="0"/>
    <d v="2020-05-01T00:00:00"/>
    <s v="Wells Fargo Bank, National Association"/>
    <x v="0"/>
  </r>
  <r>
    <s v="e $150,000-350,000"/>
    <s v="TITAN SPECIALIZED SERVICES, INC."/>
    <s v="Electrical Component Manufacturing"/>
    <s v="4920 EAST 2550 NORTH"/>
    <s v="EDEN"/>
    <s v="UT"/>
    <n v="84310"/>
    <x v="432"/>
    <s v="Corporation"/>
    <s v="Unanswered"/>
    <s v="Female Owned"/>
    <s v="Non-Veteran"/>
    <m/>
    <n v="19"/>
    <d v="2020-04-28T00:00:00"/>
    <s v="Pinnacle Bank"/>
    <x v="38"/>
  </r>
  <r>
    <s v="e $150,000-350,000"/>
    <s v="LUND INSTRUMENT ENGINEERING INC"/>
    <s v="Electrical Component Manufacturing"/>
    <s v="1163 S 1680 W"/>
    <s v="OREM"/>
    <s v="UT"/>
    <n v="84058"/>
    <x v="432"/>
    <s v="Corporation"/>
    <s v="Unanswered"/>
    <s v="Unanswered"/>
    <s v="Unanswered"/>
    <m/>
    <n v="13"/>
    <d v="2020-04-15T00:00:00"/>
    <s v="JPMorgan Chase Bank, National Association"/>
    <x v="52"/>
  </r>
  <r>
    <s v="b $2-5 million"/>
    <s v="INTERMOUNTAIN ELECTRONICS, INC. OF PRICE UTAH, A UTAH CORPORATION"/>
    <s v="Electrical Component Manufacturing"/>
    <s v="1511 South Highway 6"/>
    <s v="PRICE"/>
    <s v="UT"/>
    <n v="84501"/>
    <x v="524"/>
    <s v="Corporation"/>
    <s v="Unanswered"/>
    <s v="Male Owned"/>
    <s v="Non-Veteran"/>
    <m/>
    <n v="258"/>
    <d v="2020-04-09T00:00:00"/>
    <s v="Zions Bank, A Division of"/>
    <x v="47"/>
  </r>
  <r>
    <s v="d $350,000-1 million"/>
    <s v="POWER INNOVATIONS INTERNATIONAL INC"/>
    <s v="Electrical Component Manufacturing"/>
    <s v="1305 South 630 East"/>
    <s v="AMERICAN FORK"/>
    <s v="UT"/>
    <n v="84003"/>
    <x v="84"/>
    <s v="Corporation"/>
    <s v="Unanswered"/>
    <s v="Unanswered"/>
    <s v="Unanswered"/>
    <m/>
    <n v="40"/>
    <d v="2020-04-13T00:00:00"/>
    <s v="Zions Bank, A Division of"/>
    <x v="25"/>
  </r>
  <r>
    <s v="e $150,000-350,000"/>
    <s v="TYCON SYSTEMS INC."/>
    <s v="Electrical Component Manufacturing"/>
    <s v="14641 S 800 W STE A"/>
    <s v="BLUFFDALE"/>
    <s v="UT"/>
    <n v="84065"/>
    <x v="84"/>
    <s v="Corporation"/>
    <s v="Unanswered"/>
    <s v="Male Owned"/>
    <s v="Non-Veteran"/>
    <m/>
    <n v="17"/>
    <d v="2020-05-01T00:00:00"/>
    <s v="JPMorgan Chase Bank, National Association"/>
    <x v="59"/>
  </r>
  <r>
    <s v="e $150,000-350,000"/>
    <s v="INDUSTRIAL ELECTRIC MOTOR SERVICE, INC"/>
    <s v="Electrical Component Manufacturing"/>
    <s v="225 WEST 500 SOUTH"/>
    <s v="ORANGEVILLE"/>
    <s v="UT"/>
    <n v="84537"/>
    <x v="84"/>
    <s v="Corporation"/>
    <s v="Unanswered"/>
    <s v="Unanswered"/>
    <s v="Unanswered"/>
    <m/>
    <n v="22"/>
    <d v="2020-04-13T00:00:00"/>
    <s v="Zions Bank, A Division of"/>
    <x v="98"/>
  </r>
  <r>
    <s v="d $350,000-1 million"/>
    <s v="CAO GROUP, INC."/>
    <s v="Electrical Component Manufacturing"/>
    <s v="4628 W. Skyhawk Drive,"/>
    <s v="WEST JORDAN"/>
    <s v="UT"/>
    <n v="84084"/>
    <x v="84"/>
    <s v="Corporation"/>
    <s v="Asian"/>
    <s v="Male Owned"/>
    <s v="Non-Veteran"/>
    <m/>
    <n v="58"/>
    <d v="2020-04-09T00:00:00"/>
    <s v="First Utah Bank"/>
    <x v="36"/>
  </r>
  <r>
    <s v="d $350,000-1 million"/>
    <s v="VANDERHALL MOTOR WORKS, INC."/>
    <s v="Transportation Equipment Manufacturing"/>
    <s v="3500 MOUNTAIN VISTA PKWY"/>
    <s v="PROVO"/>
    <s v="UT"/>
    <n v="84606"/>
    <x v="525"/>
    <s v="Corporation"/>
    <s v="Unanswered"/>
    <s v="Unanswered"/>
    <s v="Unanswered"/>
    <m/>
    <n v="72"/>
    <d v="2020-04-06T00:00:00"/>
    <s v="Central Bank"/>
    <x v="5"/>
  </r>
  <r>
    <s v="e $150,000-350,000"/>
    <s v="VEHICLE LIGHTING SOLUTIONS, INC"/>
    <s v="Transportation Equipment Manufacturing"/>
    <s v="668 W 9320 S"/>
    <s v="SANDY"/>
    <s v="UT"/>
    <n v="84070"/>
    <x v="525"/>
    <s v="Corporation"/>
    <s v="White"/>
    <s v="Male Owned"/>
    <s v="Non-Veteran"/>
    <m/>
    <n v="28"/>
    <d v="2020-04-15T00:00:00"/>
    <s v="America First FCU"/>
    <x v="35"/>
  </r>
  <r>
    <s v="d $350,000-1 million"/>
    <s v="VIA MOTORS, INC."/>
    <s v="Transportation Equipment Manufacturing"/>
    <s v="165 S Mountain Way Dr"/>
    <s v="HILL AFB"/>
    <s v="UT"/>
    <n v="84056"/>
    <x v="526"/>
    <s v="Corporation"/>
    <s v="Unanswered"/>
    <s v="Unanswered"/>
    <s v="Unanswered"/>
    <m/>
    <n v="30"/>
    <d v="2020-04-13T00:00:00"/>
    <s v="Zions Bank, A Division of"/>
    <x v="99"/>
  </r>
  <r>
    <s v="e $150,000-350,000"/>
    <s v="ARTEC INDUSTRIES LLC."/>
    <s v="Transportation Equipment Manufacturing"/>
    <s v="585 N 700 W Suite C"/>
    <s v="NORTH SALT LAKE"/>
    <s v="UT"/>
    <n v="84054"/>
    <x v="527"/>
    <s v="Corporation"/>
    <s v="Unanswered"/>
    <s v="Unanswered"/>
    <s v="Unanswered"/>
    <m/>
    <n v="22"/>
    <d v="2020-05-11T00:00:00"/>
    <s v="Mountain America FCU"/>
    <x v="0"/>
  </r>
  <r>
    <s v="e $150,000-350,000"/>
    <s v="REDD MECHANICAL, INC."/>
    <s v="Transportation Equipment Manufacturing"/>
    <s v="1012 South 300 West"/>
    <s v="BLANDING"/>
    <s v="UT"/>
    <n v="84511"/>
    <x v="528"/>
    <s v="Corporation"/>
    <s v="Unanswered"/>
    <s v="Unanswered"/>
    <s v="Unanswered"/>
    <m/>
    <n v="25"/>
    <d v="2020-04-11T00:00:00"/>
    <s v="Mountain America FCU"/>
    <x v="100"/>
  </r>
  <r>
    <s v="d $350,000-1 million"/>
    <s v="VTD INC."/>
    <s v="Transportation Equipment Manufacturing"/>
    <s v="420 N GENEVA RD"/>
    <s v="LINDON"/>
    <s v="UT"/>
    <n v="84042"/>
    <x v="85"/>
    <s v="Corporation"/>
    <s v="Unanswered"/>
    <s v="Male Owned"/>
    <s v="Unanswered"/>
    <m/>
    <n v="56"/>
    <d v="2020-04-06T00:00:00"/>
    <s v="Rock Canyon Bank"/>
    <x v="42"/>
  </r>
  <r>
    <s v="e $150,000-350,000"/>
    <s v="NOVAK, INC."/>
    <s v="Transportation Equipment Manufacturing"/>
    <s v="648 W 200 N #1"/>
    <s v="LOGAN"/>
    <s v="UT"/>
    <n v="84321"/>
    <x v="85"/>
    <s v="Corporation"/>
    <s v="White"/>
    <s v="Female Owned"/>
    <s v="Unanswered"/>
    <m/>
    <n v="26"/>
    <d v="2020-04-15T00:00:00"/>
    <s v="Cache Valley Bank"/>
    <x v="8"/>
  </r>
  <r>
    <s v="c $1-2 million"/>
    <s v="PROGRESS MFG, INC."/>
    <s v="Transportation Equipment Manufacturing"/>
    <s v="353 SOUTH 1100 WEST"/>
    <s v="PROVO"/>
    <s v="UT"/>
    <n v="84601"/>
    <x v="85"/>
    <s v="Corporation"/>
    <s v="White"/>
    <s v="Male Owned"/>
    <s v="Non-Veteran"/>
    <m/>
    <n v="76"/>
    <d v="2020-04-15T00:00:00"/>
    <s v="Altabank"/>
    <x v="5"/>
  </r>
  <r>
    <s v="c $1-2 million"/>
    <s v="TERAFLEX, INC"/>
    <s v="Transportation Equipment Manufacturing"/>
    <s v="5680 W Dannon Way"/>
    <s v="WEST JORDAN"/>
    <s v="UT"/>
    <n v="84081"/>
    <x v="85"/>
    <s v="Corporation"/>
    <s v="White"/>
    <s v="Male Owned"/>
    <s v="Non-Veteran"/>
    <m/>
    <n v="0"/>
    <d v="2020-04-11T00:00:00"/>
    <s v="KeyBank National Association"/>
    <x v="36"/>
  </r>
  <r>
    <s v="d $350,000-1 million"/>
    <s v="MT, LC"/>
    <s v="Transportation Equipment Manufacturing"/>
    <s v="526 AVIATION WAY"/>
    <s v="CEDAR CITY"/>
    <s v="UT"/>
    <n v="84721"/>
    <x v="86"/>
    <s v="Corporation"/>
    <s v="White"/>
    <s v="Male Owned"/>
    <s v="Non-Veteran"/>
    <m/>
    <n v="61"/>
    <d v="2020-04-03T00:00:00"/>
    <s v="State Bank of Southern Utah"/>
    <x v="28"/>
  </r>
  <r>
    <s v="d $350,000-1 million"/>
    <s v="AEROSPACE ENGINEERING &amp; SUPPORT INC."/>
    <s v="Transportation Equipment Manufacturing"/>
    <s v="1307 W 2550 S"/>
    <s v="OGDEN"/>
    <s v="UT"/>
    <n v="84401"/>
    <x v="86"/>
    <s v="Corporation"/>
    <s v="Unanswered"/>
    <s v="Male Owned"/>
    <s v="Non-Veteran"/>
    <m/>
    <n v="34"/>
    <d v="2020-04-06T00:00:00"/>
    <s v="Ireland Bank"/>
    <x v="2"/>
  </r>
  <r>
    <s v="c $1-2 million"/>
    <s v="APPLIED COMPOSITE TECHNOLOGY AEROSPACE, INC."/>
    <s v="Transportation Equipment Manufacturing"/>
    <s v="425 E 400 N"/>
    <s v="GUNNISON"/>
    <s v="UT"/>
    <n v="84634"/>
    <x v="529"/>
    <s v="Corporation"/>
    <s v="Unanswered"/>
    <s v="Male Owned"/>
    <s v="Non-Veteran"/>
    <m/>
    <n v="172"/>
    <d v="2020-04-04T00:00:00"/>
    <s v="Cache Valley Bank"/>
    <x v="101"/>
  </r>
  <r>
    <s v="c $1-2 million"/>
    <s v="BURRANA, INC"/>
    <s v="Transportation Equipment Manufacturing"/>
    <s v="743 W 1200 N Ste 100"/>
    <s v="SPRINGVILLE"/>
    <s v="UT"/>
    <n v="84663"/>
    <x v="529"/>
    <s v="Corporation"/>
    <s v="Unanswered"/>
    <s v="Unanswered"/>
    <s v="Unanswered"/>
    <m/>
    <n v="65"/>
    <d v="2020-04-07T00:00:00"/>
    <s v="Cache Valley Bank"/>
    <x v="10"/>
  </r>
  <r>
    <s v="d $350,000-1 million"/>
    <s v="ANVIL CONSTRUCTION INC"/>
    <s v="Furniture Manufacturing"/>
    <s v="470 N Main St"/>
    <s v="BRIGHAM CITY"/>
    <s v="UT"/>
    <n v="84302"/>
    <x v="89"/>
    <s v="Corporation"/>
    <s v="White"/>
    <s v="Male Owned"/>
    <s v="Non-Veteran"/>
    <m/>
    <n v="65"/>
    <d v="2020-04-15T00:00:00"/>
    <s v="Zions Bank, A Division of"/>
    <x v="49"/>
  </r>
  <r>
    <s v="c $1-2 million"/>
    <s v="NORTH DAVIS CABINET INC"/>
    <s v="Furniture Manufacturing"/>
    <s v="1651 S 300 W"/>
    <s v="CLEARFIELD"/>
    <s v="UT"/>
    <n v="84015"/>
    <x v="89"/>
    <s v="Corporation"/>
    <s v="Unanswered"/>
    <s v="Male Owned"/>
    <s v="Unanswered"/>
    <m/>
    <n v="147"/>
    <d v="2020-04-15T00:00:00"/>
    <s v="Cache Valley Bank"/>
    <x v="37"/>
  </r>
  <r>
    <s v="e $150,000-350,000"/>
    <s v="ASSOCIATED FIXTURE MANUFACTURING, INC."/>
    <s v="Furniture Manufacturing"/>
    <s v="8975 W 3500 S"/>
    <s v="MAGNA"/>
    <s v="UT"/>
    <n v="84044"/>
    <x v="89"/>
    <s v="Corporation"/>
    <s v="Unanswered"/>
    <s v="Male Owned"/>
    <s v="Unanswered"/>
    <m/>
    <n v="26"/>
    <d v="2020-04-12T00:00:00"/>
    <s v="Cyprus FCU"/>
    <x v="30"/>
  </r>
  <r>
    <s v="d $350,000-1 million"/>
    <s v="MAPLE LANDING, INC"/>
    <s v="Furniture Manufacturing"/>
    <s v="1890 W Alvey Drive"/>
    <s v="MAPLETON"/>
    <s v="UT"/>
    <n v="84664"/>
    <x v="89"/>
    <s v="Corporation"/>
    <s v="Unanswered"/>
    <s v="Unanswered"/>
    <s v="Unanswered"/>
    <m/>
    <n v="32"/>
    <d v="2020-04-30T00:00:00"/>
    <s v="Cross River Bank"/>
    <x v="43"/>
  </r>
  <r>
    <s v="e $150,000-350,000"/>
    <s v="STAINLESS DYNAMICS CORP"/>
    <s v="Furniture Manufacturing"/>
    <s v="855 N 700 W"/>
    <s v="NORTH SALT LAKE"/>
    <s v="UT"/>
    <n v="84054"/>
    <x v="89"/>
    <s v="Corporation"/>
    <s v="Unanswered"/>
    <s v="Male Owned"/>
    <s v="Non-Veteran"/>
    <m/>
    <n v="18"/>
    <d v="2020-04-30T00:00:00"/>
    <s v="America First FCU"/>
    <x v="0"/>
  </r>
  <r>
    <s v="e $150,000-350,000"/>
    <s v="CREATIVE WOODWORKS, INC."/>
    <s v="Furniture Manufacturing"/>
    <s v="2210 West Alexander Street"/>
    <s v="WEST VALLEY CITY"/>
    <s v="UT"/>
    <n v="84119"/>
    <x v="89"/>
    <s v="Corporation"/>
    <s v="Hispanic"/>
    <s v="Male Owned"/>
    <s v="Non-Veteran"/>
    <m/>
    <n v="3"/>
    <d v="2020-04-04T00:00:00"/>
    <s v="First Savings Bank"/>
    <x v="66"/>
  </r>
  <r>
    <s v="d $350,000-1 million"/>
    <s v="OUT OF THE WOODS CUSTOM CABINETRY, INC."/>
    <s v="Furniture Manufacturing"/>
    <s v="1720 W GORDON AVE"/>
    <s v="LAYTON"/>
    <s v="UT"/>
    <n v="84041"/>
    <x v="433"/>
    <s v="Corporation"/>
    <s v="White"/>
    <s v="Male Owned"/>
    <s v="Non-Veteran"/>
    <m/>
    <n v="55"/>
    <d v="2020-04-10T00:00:00"/>
    <s v="Cache Valley Bank"/>
    <x v="7"/>
  </r>
  <r>
    <s v="d $350,000-1 million"/>
    <s v="GARDNER MILL COMPANY INC"/>
    <s v="Furniture Manufacturing"/>
    <s v="1100 West 7800 South Ste 23"/>
    <s v="WEST JORDAN"/>
    <s v="UT"/>
    <n v="84088"/>
    <x v="433"/>
    <s v="Corporation"/>
    <s v="Unanswered"/>
    <s v="Unanswered"/>
    <s v="Unanswered"/>
    <m/>
    <n v="46"/>
    <d v="2020-04-07T00:00:00"/>
    <s v="Bank of Utah"/>
    <x v="36"/>
  </r>
  <r>
    <s v="b $2-5 million"/>
    <s v="MITY INC"/>
    <s v="Furniture Manufacturing"/>
    <s v="1301 W 400 N"/>
    <s v="OREM"/>
    <s v="UT"/>
    <n v="84057"/>
    <x v="91"/>
    <s v="Corporation"/>
    <s v="Unanswered"/>
    <s v="Unanswered"/>
    <s v="Unanswered"/>
    <m/>
    <n v="384"/>
    <d v="2020-04-13T00:00:00"/>
    <s v="PNC Bank, National Association"/>
    <x v="52"/>
  </r>
  <r>
    <s v="d $350,000-1 million"/>
    <s v="WADSWORTH DESIGN LLC"/>
    <s v="Furniture Manufacturing"/>
    <s v="330 E 1750 N"/>
    <s v="VINEYARD"/>
    <s v="UT"/>
    <n v="84059"/>
    <x v="91"/>
    <s v="Corporation"/>
    <s v="Unanswered"/>
    <s v="Unanswered"/>
    <s v="Unanswered"/>
    <m/>
    <n v="33"/>
    <d v="2020-04-13T00:00:00"/>
    <s v="Bank of Utah"/>
    <x v="76"/>
  </r>
  <r>
    <s v="e $150,000-350,000"/>
    <s v="MOUNTAIN STAINLESS INC"/>
    <s v="Furniture Manufacturing"/>
    <s v="1421 west 8120 south"/>
    <s v="WEST JORDAN"/>
    <s v="UT"/>
    <n v="84088"/>
    <x v="91"/>
    <s v="Corporation"/>
    <s v="Unanswered"/>
    <s v="Unanswered"/>
    <s v="Unanswered"/>
    <m/>
    <n v="22"/>
    <d v="2020-04-15T00:00:00"/>
    <s v="Cross River Bank"/>
    <x v="36"/>
  </r>
  <r>
    <s v="d $350,000-1 million"/>
    <s v="RIVERWOODS MILL, INC."/>
    <s v="Furniture Manufacturing"/>
    <s v="856 W 1600 S"/>
    <s v="SAINT GEORGE"/>
    <s v="UT"/>
    <n v="84770"/>
    <x v="93"/>
    <s v="Corporation"/>
    <s v="Unanswered"/>
    <s v="Unanswered"/>
    <s v="Unanswered"/>
    <m/>
    <n v="59"/>
    <d v="2020-04-09T00:00:00"/>
    <s v="Zions Bank, A Division of"/>
    <x v="24"/>
  </r>
  <r>
    <s v="e $150,000-350,000"/>
    <s v="EQUIPMENT INSTALLERS, INC."/>
    <s v="Furniture Manufacturing"/>
    <s v="940 West 3160 South"/>
    <s v="WEST VALLEY CITY"/>
    <s v="UT"/>
    <n v="84119"/>
    <x v="530"/>
    <s v="Corporation"/>
    <s v="White"/>
    <s v="Unanswered"/>
    <s v="Unanswered"/>
    <m/>
    <n v="35"/>
    <d v="2020-04-06T00:00:00"/>
    <s v="First Utah Bank"/>
    <x v="66"/>
  </r>
  <r>
    <s v="e $150,000-350,000"/>
    <s v="JDH GROUP, INC."/>
    <s v="Furniture Manufacturing"/>
    <s v="181 S 600 W"/>
    <s v="OGDEN"/>
    <s v="UT"/>
    <n v="84404"/>
    <x v="94"/>
    <s v="Corporation"/>
    <s v="White"/>
    <s v="Male Owned"/>
    <s v="Non-Veteran"/>
    <m/>
    <n v="24"/>
    <d v="2020-04-07T00:00:00"/>
    <s v="Goldenwest FCU"/>
    <x v="2"/>
  </r>
  <r>
    <s v="e $150,000-350,000"/>
    <s v="GLV CORP"/>
    <s v="Furniture Manufacturing"/>
    <s v="7454 Airport Rd"/>
    <s v="WEST JORDAN"/>
    <s v="UT"/>
    <n v="84084"/>
    <x v="94"/>
    <s v="Corporation"/>
    <s v="Unanswered"/>
    <s v="Male Owned"/>
    <s v="Unanswered"/>
    <m/>
    <n v="22"/>
    <d v="2020-04-13T00:00:00"/>
    <s v="KeyBank National Association"/>
    <x v="36"/>
  </r>
  <r>
    <s v="d $350,000-1 million"/>
    <s v="WIZE SOLUTIONS, INC"/>
    <s v="Furniture Manufacturing"/>
    <s v="2500 S DECKER LAKE BLVD STE 20"/>
    <s v="WEST VALLEY"/>
    <s v="UT"/>
    <n v="84119"/>
    <x v="94"/>
    <s v="Corporation"/>
    <s v="Unanswered"/>
    <s v="Female Owned"/>
    <s v="Non-Veteran"/>
    <m/>
    <n v="45"/>
    <d v="2020-05-01T00:00:00"/>
    <s v="JPMorgan Chase Bank, National Association"/>
    <x v="102"/>
  </r>
  <r>
    <s v="d $350,000-1 million"/>
    <s v="THE BLINDMAN INC."/>
    <s v="Furniture Manufacturing"/>
    <s v="750 N 2800 W"/>
    <s v="LINDON"/>
    <s v="UT"/>
    <n v="84042"/>
    <x v="531"/>
    <s v="Corporation"/>
    <s v="White"/>
    <s v="Male Owned"/>
    <s v="Non-Veteran"/>
    <m/>
    <n v="67"/>
    <d v="2020-04-29T00:00:00"/>
    <s v="Continental Bank"/>
    <x v="42"/>
  </r>
  <r>
    <s v="e $150,000-350,000"/>
    <s v="COLTON, INC"/>
    <s v="Furniture Manufacturing"/>
    <s v="3455 S 3600 W"/>
    <s v="WEST VALLEY CITY"/>
    <s v="UT"/>
    <n v="84119"/>
    <x v="531"/>
    <s v="Corporation"/>
    <s v="White"/>
    <s v="Male Owned"/>
    <s v="Unanswered"/>
    <m/>
    <n v="25"/>
    <d v="2020-04-10T00:00:00"/>
    <s v="First Utah Bank"/>
    <x v="66"/>
  </r>
  <r>
    <s v="e $150,000-350,000"/>
    <s v="ZIEN MEDICAL TECHNOLOGIES INC"/>
    <s v="Misc Manufacturing"/>
    <s v="201 NORTH 550 EAST"/>
    <s v="NORTH SALT LAKE"/>
    <s v="UT"/>
    <n v="84054"/>
    <x v="96"/>
    <s v="Corporation"/>
    <s v="Unanswered"/>
    <s v="Unanswered"/>
    <s v="Unanswered"/>
    <m/>
    <n v="19"/>
    <d v="2020-04-28T00:00:00"/>
    <s v="America First FCU"/>
    <x v="0"/>
  </r>
  <r>
    <s v="d $350,000-1 million"/>
    <s v="MEDIC INC."/>
    <s v="Misc Manufacturing"/>
    <s v="3000 SIERRA VISTA WAY"/>
    <s v="PROVO"/>
    <s v="UT"/>
    <n v="84606"/>
    <x v="96"/>
    <s v="Corporation"/>
    <s v="Unanswered"/>
    <s v="Unanswered"/>
    <s v="Unanswered"/>
    <m/>
    <n v="31"/>
    <d v="2020-04-07T00:00:00"/>
    <s v="Central Bank"/>
    <x v="5"/>
  </r>
  <r>
    <s v="e $150,000-350,000"/>
    <s v="FORWARD MOTION MEDICAL SYSTEMS, INC."/>
    <s v="Misc Manufacturing"/>
    <s v="535 N 1300 E"/>
    <s v="SAINT GEORGE"/>
    <s v="UT"/>
    <n v="84770"/>
    <x v="96"/>
    <s v="Corporation"/>
    <s v="Unanswered"/>
    <s v="Male Owned"/>
    <s v="Non-Veteran"/>
    <m/>
    <n v="41"/>
    <d v="2020-04-04T00:00:00"/>
    <s v="Cache Valley Bank"/>
    <x v="24"/>
  </r>
  <r>
    <s v="e $150,000-350,000"/>
    <s v="DIACOR INC"/>
    <s v="Misc Manufacturing"/>
    <s v="2550 Decker Lake Blvd. Suite 26"/>
    <s v="WEST VALLEY CITY"/>
    <s v="UT"/>
    <n v="84119"/>
    <x v="96"/>
    <s v="Corporation"/>
    <s v="Unanswered"/>
    <s v="Unanswered"/>
    <s v="Unanswered"/>
    <m/>
    <n v="8"/>
    <d v="2020-04-29T00:00:00"/>
    <s v="Cross River Bank"/>
    <x v="66"/>
  </r>
  <r>
    <s v="b $2-5 million"/>
    <s v="ORTHO DEVELOPMENT CORPORATION"/>
    <s v="Misc Manufacturing"/>
    <s v="12187 BUSINESS PARK DRIVE"/>
    <s v="DRAPER"/>
    <s v="UT"/>
    <n v="84020"/>
    <x v="97"/>
    <s v="Corporation"/>
    <s v="Unanswered"/>
    <s v="Unanswered"/>
    <s v="Unanswered"/>
    <m/>
    <m/>
    <d v="2020-05-03T00:00:00"/>
    <s v="Wells Fargo Bank, National Association"/>
    <x v="29"/>
  </r>
  <r>
    <s v="d $350,000-1 million"/>
    <s v="B &amp;AMP; D DENTAL CORP"/>
    <s v="Misc Manufacturing"/>
    <s v="2371 S PRESIDENTS DR STE E&amp;amp; F"/>
    <s v="WEST VALLEY CITY"/>
    <s v="UT"/>
    <n v="84120"/>
    <x v="532"/>
    <s v="Corporation"/>
    <s v="Unanswered"/>
    <s v="Male Owned"/>
    <s v="Non-Veteran"/>
    <m/>
    <n v="32"/>
    <d v="2020-05-01T00:00:00"/>
    <s v="JPMorgan Chase Bank, National Association"/>
    <x v="66"/>
  </r>
  <r>
    <s v="d $350,000-1 million"/>
    <s v="WOLF PEAK INTERNATIONAL, INC. DBA DBA ED"/>
    <s v="Misc Manufacturing"/>
    <s v="1221 MARSHALL WAY"/>
    <s v="LAYTON"/>
    <s v="UT"/>
    <n v="84041"/>
    <x v="533"/>
    <s v="Corporation"/>
    <s v="Unanswered"/>
    <s v="Male Owned"/>
    <s v="Non-Veteran"/>
    <m/>
    <n v="5"/>
    <d v="2020-05-01T00:00:00"/>
    <s v="JPMorgan Chase Bank, National Association"/>
    <x v="7"/>
  </r>
  <r>
    <s v="e $150,000-350,000"/>
    <s v="VIA DIGITAL SOLUTIONS"/>
    <s v="Misc Manufacturing"/>
    <s v="254 East 12200 South Ste 100"/>
    <s v="DRAPER"/>
    <s v="UT"/>
    <n v="84020"/>
    <x v="98"/>
    <s v="Corporation"/>
    <s v="Unanswered"/>
    <s v="Male Owned"/>
    <s v="Non-Veteran"/>
    <m/>
    <n v="200"/>
    <d v="2020-05-03T00:00:00"/>
    <s v="Zions Bank, A Division of"/>
    <x v="29"/>
  </r>
  <r>
    <s v="e $150,000-350,000"/>
    <s v="A PERFECT SMILE"/>
    <s v="Misc Manufacturing"/>
    <s v="230 N. FAIRGROUNDS RD"/>
    <s v="PRICE"/>
    <s v="UT"/>
    <n v="84501"/>
    <x v="98"/>
    <s v="Corporation"/>
    <s v="White"/>
    <s v="Unanswered"/>
    <s v="Unanswered"/>
    <m/>
    <m/>
    <d v="2020-04-07T00:00:00"/>
    <s v="Cache Valley Bank"/>
    <x v="47"/>
  </r>
  <r>
    <s v="e $150,000-350,000"/>
    <s v="CURTIS J. BRIMLEY, D.M.D., M.B.A., P.C."/>
    <s v="Misc Manufacturing"/>
    <s v="3409 W. 12600 S. #150"/>
    <s v="RIVERTON"/>
    <s v="UT"/>
    <n v="84065"/>
    <x v="98"/>
    <s v="Corporation"/>
    <s v="Unanswered"/>
    <s v="Male Owned"/>
    <s v="Unanswered"/>
    <m/>
    <n v="10"/>
    <d v="2020-04-10T00:00:00"/>
    <s v="Mountain America FCU"/>
    <x v="34"/>
  </r>
  <r>
    <s v="e $150,000-350,000"/>
    <s v="DATAFLY COMMERCE INC."/>
    <s v="Misc Manufacturing"/>
    <s v="11845 South 700 East"/>
    <s v="DRAPER"/>
    <s v="UT"/>
    <n v="84020"/>
    <x v="99"/>
    <s v="Corporation"/>
    <s v="White"/>
    <s v="Male Owned"/>
    <s v="Non-Veteran"/>
    <m/>
    <n v="12"/>
    <d v="2020-04-16T00:00:00"/>
    <s v="KeyBank National Association"/>
    <x v="29"/>
  </r>
  <r>
    <s v="e $150,000-350,000"/>
    <s v="KBG INTERNATIONAL, INC."/>
    <s v="Misc Manufacturing"/>
    <s v="324 W 2500 N Bldg A"/>
    <s v="LOGAN"/>
    <s v="UT"/>
    <n v="84341"/>
    <x v="99"/>
    <s v="Corporation"/>
    <s v="Unanswered"/>
    <s v="Unanswered"/>
    <s v="Unanswered"/>
    <m/>
    <n v="27"/>
    <d v="2020-04-14T00:00:00"/>
    <s v="Cache Valley Bank"/>
    <x v="8"/>
  </r>
  <r>
    <s v="d $350,000-1 million"/>
    <s v="RAINBOW SIGN &amp; DESIGN INC."/>
    <s v="Misc Manufacturing"/>
    <s v="451 N MAIN ST"/>
    <s v="CEDAR CITY"/>
    <s v="UT"/>
    <n v="84721"/>
    <x v="100"/>
    <s v="Corporation"/>
    <s v="White"/>
    <s v="Male Owned"/>
    <s v="Non-Veteran"/>
    <m/>
    <n v="46"/>
    <d v="2020-04-06T00:00:00"/>
    <s v="State Bank of Southern Utah"/>
    <x v="28"/>
  </r>
  <r>
    <s v="e $150,000-350,000"/>
    <s v="MCGEE'S STAMP &amp; TROPHY COMPANY"/>
    <s v="Misc Manufacturing"/>
    <s v="1544 S State St"/>
    <s v="OREM"/>
    <s v="UT"/>
    <n v="84097"/>
    <x v="100"/>
    <s v="Corporation"/>
    <s v="Unanswered"/>
    <s v="Male Owned"/>
    <s v="Veteran"/>
    <m/>
    <n v="20"/>
    <d v="2020-04-27T00:00:00"/>
    <s v="Altabank"/>
    <x v="52"/>
  </r>
  <r>
    <s v="e $150,000-350,000"/>
    <s v="PROFESSIONAL FINE ART CASTINGS"/>
    <s v="Misc Manufacturing"/>
    <s v="450 S Alpine Highway, Suite 102"/>
    <s v="ALPINE"/>
    <s v="UT"/>
    <n v="84004"/>
    <x v="101"/>
    <s v="Corporation"/>
    <s v="Unanswered"/>
    <s v="Male Owned"/>
    <s v="Non-Veteran"/>
    <m/>
    <n v="31"/>
    <d v="2020-04-27T00:00:00"/>
    <s v="Zions Bank, A Division of"/>
    <x v="103"/>
  </r>
  <r>
    <s v="e $150,000-350,000"/>
    <s v="RCS ROCKET MOTOR COMPONENTS, INC."/>
    <s v="Misc Manufacturing"/>
    <s v="2113 W 850 N"/>
    <s v="CEDAR CITY"/>
    <s v="UT"/>
    <n v="84721"/>
    <x v="101"/>
    <s v="Corporation"/>
    <s v="Unanswered"/>
    <s v="Male Owned"/>
    <s v="Veteran"/>
    <m/>
    <n v="17"/>
    <d v="2020-04-13T00:00:00"/>
    <s v="State Bank of Southern Utah"/>
    <x v="28"/>
  </r>
  <r>
    <s v="e $150,000-350,000"/>
    <s v="3C BUSINESS SOLUTIONS INC"/>
    <s v="Misc Manufacturing"/>
    <s v="1213 FLINT MEADOW DR"/>
    <s v="KAYSVILLE"/>
    <s v="UT"/>
    <n v="84037"/>
    <x v="101"/>
    <s v="Corporation"/>
    <s v="Unanswered"/>
    <s v="Unanswered"/>
    <s v="Unanswered"/>
    <m/>
    <n v="23"/>
    <d v="2020-04-14T00:00:00"/>
    <s v="Cache Valley Bank"/>
    <x v="41"/>
  </r>
  <r>
    <s v="e $150,000-350,000"/>
    <s v="BRUNESTONE INC"/>
    <s v="Misc Manufacturing"/>
    <s v="PO BOX 2231"/>
    <s v="LAYTON"/>
    <s v="UT"/>
    <n v="84041"/>
    <x v="101"/>
    <s v="Corporation"/>
    <s v="Unanswered"/>
    <s v="Male Owned"/>
    <s v="Unanswered"/>
    <m/>
    <n v="14"/>
    <d v="2020-04-08T00:00:00"/>
    <s v="Cache Valley Bank"/>
    <x v="7"/>
  </r>
  <r>
    <s v="e $150,000-350,000"/>
    <s v="WICKED AUDIO, INC."/>
    <s v="Misc Manufacturing"/>
    <s v="875 WEST 325 NORTH"/>
    <s v="LINDON"/>
    <s v="UT"/>
    <n v="84042"/>
    <x v="101"/>
    <s v="Corporation"/>
    <s v="White"/>
    <s v="Male Owned"/>
    <s v="Non-Veteran"/>
    <m/>
    <n v="12"/>
    <d v="2020-04-10T00:00:00"/>
    <s v="Transportation Alliance Bank, Inc. d/b/a TAB Bank, Inc."/>
    <x v="42"/>
  </r>
  <r>
    <s v="e $150,000-350,000"/>
    <s v="JOHN KUHNI SONS, INC."/>
    <s v="Misc Manufacturing"/>
    <s v="PO Box 15"/>
    <s v="NEPHI"/>
    <s v="UT"/>
    <n v="84648"/>
    <x v="101"/>
    <s v="Corporation"/>
    <s v="Unanswered"/>
    <s v="Male Owned"/>
    <s v="Non-Veteran"/>
    <m/>
    <n v="20"/>
    <d v="2020-04-09T00:00:00"/>
    <s v="Rock Canyon Bank"/>
    <x v="19"/>
  </r>
  <r>
    <s v="e $150,000-350,000"/>
    <s v="BOUNTIFUL DISASTER CLEANUP, INC."/>
    <s v="Misc Manufacturing"/>
    <n v="400"/>
    <s v="NORTH SALT LAKE"/>
    <s v="UT"/>
    <n v="84054"/>
    <x v="101"/>
    <s v="Corporation"/>
    <s v="White"/>
    <s v="Male Owned"/>
    <s v="Non-Veteran"/>
    <m/>
    <n v="27"/>
    <d v="2020-04-08T00:00:00"/>
    <s v="Cache Valley Bank"/>
    <x v="0"/>
  </r>
  <r>
    <s v="e $150,000-350,000"/>
    <s v="SPEEDHUT INC"/>
    <s v="Misc Manufacturing"/>
    <s v="165 N 1330 W"/>
    <s v="OREM"/>
    <s v="UT"/>
    <n v="84057"/>
    <x v="101"/>
    <s v="Corporation"/>
    <s v="White"/>
    <s v="Male Owned"/>
    <s v="Non-Veteran"/>
    <m/>
    <n v="28"/>
    <d v="2020-04-27T00:00:00"/>
    <s v="Capital Community Bank"/>
    <x v="52"/>
  </r>
  <r>
    <s v="e $150,000-350,000"/>
    <s v="GEKP MANAGEMENT, INC"/>
    <s v="Misc Manufacturing"/>
    <s v="1890 S INDUSTRIAL PARK RD"/>
    <s v="RICHFIELD"/>
    <s v="UT"/>
    <n v="84701"/>
    <x v="101"/>
    <s v="Corporation"/>
    <s v="Unanswered"/>
    <s v="Male Owned"/>
    <s v="Non-Veteran"/>
    <m/>
    <n v="44"/>
    <d v="2020-04-10T00:00:00"/>
    <s v="State Bank of Southern Utah"/>
    <x v="104"/>
  </r>
  <r>
    <s v="e $150,000-350,000"/>
    <s v="ELECTRONIC EXPOSITION INFORMATION EEXPO, INC."/>
    <s v="Misc Manufacturing"/>
    <s v="428 rolling hills dr"/>
    <s v="SAINT GEORGE"/>
    <s v="UT"/>
    <n v="84770"/>
    <x v="101"/>
    <s v="Corporation"/>
    <s v="Unanswered"/>
    <s v="Unanswered"/>
    <s v="Unanswered"/>
    <m/>
    <n v="12"/>
    <d v="2020-04-10T00:00:00"/>
    <s v="Cache Valley Bank"/>
    <x v="24"/>
  </r>
  <r>
    <s v="d $350,000-1 million"/>
    <s v="BARLOW'S WOOD CLASSICS, INC."/>
    <s v="Misc Manufacturing"/>
    <s v="1455 SOUTH 1950 WEST"/>
    <s v="SPRINGVILLE"/>
    <s v="UT"/>
    <n v="84663"/>
    <x v="101"/>
    <s v="Corporation"/>
    <s v="Unanswered"/>
    <s v="Unanswered"/>
    <s v="Unanswered"/>
    <m/>
    <n v="37"/>
    <d v="2020-05-01T00:00:00"/>
    <s v="Continental Bank"/>
    <x v="10"/>
  </r>
  <r>
    <s v="d $350,000-1 million"/>
    <s v="HURRICANE VALLEY AUTO MALL INC"/>
    <s v="Merchant Wholesalers"/>
    <s v="341 East Sunland Drive"/>
    <s v="SAINT GEORGE"/>
    <s v="UT"/>
    <n v="84790"/>
    <x v="102"/>
    <s v="Corporation"/>
    <s v="Unanswered"/>
    <s v="Male Owned"/>
    <s v="Non-Veteran"/>
    <m/>
    <n v="70"/>
    <d v="2020-04-08T00:00:00"/>
    <s v="America First FCU"/>
    <x v="24"/>
  </r>
  <r>
    <s v="e $150,000-350,000"/>
    <s v="NAPLES AUTO SALES, INC."/>
    <s v="Merchant Wholesalers"/>
    <s v="2145 S 1500 E"/>
    <s v="VERNAL"/>
    <s v="UT"/>
    <n v="84078"/>
    <x v="102"/>
    <s v="Corporation"/>
    <s v="Hispanic"/>
    <s v="Female Owned"/>
    <s v="Unanswered"/>
    <m/>
    <n v="25"/>
    <d v="2020-04-08T00:00:00"/>
    <s v="Mountain America FCU"/>
    <x v="15"/>
  </r>
  <r>
    <s v="e $150,000-350,000"/>
    <s v="INTERMOUNTAIN SWEEPER CO"/>
    <s v="Merchant Wholesalers"/>
    <s v="6972 So. AIRPORT RD"/>
    <s v="WEST JORDAN"/>
    <s v="UT"/>
    <n v="84084"/>
    <x v="102"/>
    <s v="Corporation"/>
    <s v="White"/>
    <s v="Male Owned"/>
    <s v="Non-Veteran"/>
    <m/>
    <n v="12"/>
    <d v="2020-04-06T00:00:00"/>
    <s v="Brighton Bank"/>
    <x v="36"/>
  </r>
  <r>
    <s v="c $1-2 million"/>
    <s v="SALT LAKE VALLEY SERVICES, INC"/>
    <s v="Merchant Wholesalers"/>
    <s v="725 W 3300 S"/>
    <s v="WEST VALLEY CITY"/>
    <s v="UT"/>
    <n v="84119"/>
    <x v="102"/>
    <s v="Corporation"/>
    <s v="Unanswered"/>
    <s v="Unanswered"/>
    <s v="Unanswered"/>
    <m/>
    <n v="87"/>
    <d v="2020-04-09T00:00:00"/>
    <s v="Mountain America FCU"/>
    <x v="66"/>
  </r>
  <r>
    <s v="d $350,000-1 million"/>
    <s v="ASAP AUTOMOTIVE WAREHOUSE OF RIVERDALE, INC."/>
    <s v="Merchant Wholesalers"/>
    <s v="6990 S State St"/>
    <s v="MIDVALE"/>
    <s v="UT"/>
    <n v="84047"/>
    <x v="103"/>
    <s v="Corporation"/>
    <s v="Unanswered"/>
    <s v="Male Owned"/>
    <s v="Non-Veteran"/>
    <m/>
    <n v="78"/>
    <d v="2020-05-15T00:00:00"/>
    <s v="Altabank"/>
    <x v="55"/>
  </r>
  <r>
    <s v="e $150,000-350,000"/>
    <s v="BOYCE EQUIPMENT AND PARTS COMP"/>
    <s v="Merchant Wholesalers"/>
    <s v="2893 AMERICAN WAY"/>
    <s v="OGDEN"/>
    <s v="UT"/>
    <n v="84401"/>
    <x v="103"/>
    <s v="Corporation"/>
    <s v="Unanswered"/>
    <s v="Male Owned"/>
    <s v="Non-Veteran"/>
    <m/>
    <n v="19"/>
    <d v="2020-04-27T00:00:00"/>
    <s v="Bank of Utah"/>
    <x v="2"/>
  </r>
  <r>
    <s v="e $150,000-350,000"/>
    <s v="OGDEN AUTO PARTS &amp; GLASS CO."/>
    <s v="Merchant Wholesalers"/>
    <s v="3290 Washington Blvd."/>
    <s v="OGDEN"/>
    <s v="UT"/>
    <n v="84401"/>
    <x v="103"/>
    <s v="Corporation"/>
    <s v="Unanswered"/>
    <s v="Unanswered"/>
    <s v="Unanswered"/>
    <m/>
    <n v="32"/>
    <d v="2020-04-14T00:00:00"/>
    <s v="Zions Bank, A Division of"/>
    <x v="2"/>
  </r>
  <r>
    <s v="e $150,000-350,000"/>
    <s v="DELCO WESTERN"/>
    <s v="Merchant Wholesalers"/>
    <s v="2559 S 1935 W"/>
    <s v="WEST VALLEY CITY"/>
    <s v="UT"/>
    <n v="84119"/>
    <x v="103"/>
    <s v="Corporation"/>
    <s v="Unanswered"/>
    <s v="Unanswered"/>
    <s v="Unanswered"/>
    <m/>
    <n v="13"/>
    <d v="2020-04-10T00:00:00"/>
    <s v="Bank of Utah"/>
    <x v="66"/>
  </r>
  <r>
    <s v="e $150,000-350,000"/>
    <s v="SOUTH STATE TRAILER SUPPLY CO., INC."/>
    <s v="Merchant Wholesalers"/>
    <s v="3600 S Redwood Road"/>
    <s v="WEST VALLEY CITY"/>
    <s v="UT"/>
    <n v="84119"/>
    <x v="103"/>
    <s v="Corporation"/>
    <s v="Unanswered"/>
    <s v="Male Owned"/>
    <s v="Unanswered"/>
    <m/>
    <n v="26"/>
    <d v="2020-04-13T00:00:00"/>
    <s v="First Utah Bank"/>
    <x v="66"/>
  </r>
  <r>
    <s v="e $150,000-350,000"/>
    <s v="T &amp; C TIRE FACTORY, INC."/>
    <s v="Merchant Wholesalers"/>
    <s v="109 E 100 N"/>
    <s v="AMERICAN FORK"/>
    <s v="UT"/>
    <n v="84003"/>
    <x v="104"/>
    <s v="Corporation"/>
    <s v="Unanswered"/>
    <s v="Male Owned"/>
    <s v="Non-Veteran"/>
    <m/>
    <n v="15"/>
    <d v="2020-04-28T00:00:00"/>
    <s v="Altabank"/>
    <x v="25"/>
  </r>
  <r>
    <s v="d $350,000-1 million"/>
    <s v="ST GEORGE TRUSS COMPANY"/>
    <s v="Merchant Wholesalers"/>
    <s v="1304 E VENTURE DR"/>
    <s v="ST GEORGE"/>
    <s v="UT"/>
    <n v="84790"/>
    <x v="105"/>
    <s v="Corporation"/>
    <s v="Unanswered"/>
    <s v="Male Owned"/>
    <s v="Non-Veteran"/>
    <m/>
    <n v="500"/>
    <d v="2020-05-03T00:00:00"/>
    <s v="Zions Bank, A Division of"/>
    <x v="46"/>
  </r>
  <r>
    <s v="e $150,000-350,000"/>
    <s v="FOREST PRODUCTS SALES INC."/>
    <s v="Merchant Wholesalers"/>
    <s v="1333 W 9000 S"/>
    <s v="WEST JORDAN"/>
    <s v="UT"/>
    <n v="84088"/>
    <x v="105"/>
    <s v="Corporation"/>
    <s v="Unanswered"/>
    <s v="Unanswered"/>
    <s v="Unanswered"/>
    <m/>
    <n v="45"/>
    <d v="2020-04-13T00:00:00"/>
    <s v="KeyBank National Association"/>
    <x v="36"/>
  </r>
  <r>
    <s v="e $150,000-350,000"/>
    <s v="K.T. HARDWOODS, INC."/>
    <s v="Merchant Wholesalers"/>
    <s v="7858 S 1300 W"/>
    <s v="WEST JORDAN"/>
    <s v="UT"/>
    <n v="84088"/>
    <x v="105"/>
    <s v="Corporation"/>
    <s v="Unanswered"/>
    <s v="Male Owned"/>
    <s v="Non-Veteran"/>
    <m/>
    <n v="26"/>
    <d v="2020-04-30T00:00:00"/>
    <s v="Mountain America FCU"/>
    <x v="36"/>
  </r>
  <r>
    <s v="d $350,000-1 million"/>
    <s v="POPULAR DESIGN MILL &amp; CABINET INC."/>
    <s v="Merchant Wholesalers"/>
    <s v="2821 W. Parkway Blvd."/>
    <s v="WEST VALLEY CITY"/>
    <s v="UT"/>
    <n v="84119"/>
    <x v="105"/>
    <s v="Corporation"/>
    <s v="Unanswered"/>
    <s v="Unanswered"/>
    <s v="Unanswered"/>
    <m/>
    <n v="44"/>
    <d v="2020-04-14T00:00:00"/>
    <s v="Mountain America FCU"/>
    <x v="66"/>
  </r>
  <r>
    <s v="e $150,000-350,000"/>
    <s v="HIGH MOUNTAIN FOREST PRODUCTS, INC"/>
    <s v="Merchant Wholesalers"/>
    <s v="2061 W 2300 S"/>
    <s v="WEST VALLEY CITY"/>
    <s v="UT"/>
    <n v="84119"/>
    <x v="105"/>
    <s v="Corporation"/>
    <s v="White"/>
    <s v="Male Owned"/>
    <s v="Non-Veteran"/>
    <m/>
    <n v="17"/>
    <d v="2020-04-14T00:00:00"/>
    <s v="KeyBank National Association"/>
    <x v="66"/>
  </r>
  <r>
    <s v="e $150,000-350,000"/>
    <s v="QUALITY CRUSHING CORP"/>
    <s v="Merchant Wholesalers"/>
    <s v="956 S Canyon Drive"/>
    <s v="CEDAR CITY"/>
    <s v="UT"/>
    <n v="84720"/>
    <x v="534"/>
    <s v="Corporation"/>
    <s v="Unanswered"/>
    <s v="Unanswered"/>
    <s v="Unanswered"/>
    <m/>
    <n v="30"/>
    <d v="2020-04-13T00:00:00"/>
    <s v="Utah Independent Bank"/>
    <x v="28"/>
  </r>
  <r>
    <s v="e $150,000-350,000"/>
    <s v="GOLDEN LINK CONSTRUCTION, INC"/>
    <s v="Merchant Wholesalers"/>
    <s v="2187 S INDUSTRIAL PARK RD"/>
    <s v="RICHFIELD"/>
    <s v="UT"/>
    <n v="84701"/>
    <x v="106"/>
    <s v="Corporation"/>
    <s v="Unanswered"/>
    <s v="Male Owned"/>
    <s v="Non-Veteran"/>
    <m/>
    <n v="25"/>
    <d v="2020-04-14T00:00:00"/>
    <s v="State Bank of Southern Utah"/>
    <x v="104"/>
  </r>
  <r>
    <s v="d $350,000-1 million"/>
    <s v="ROCK SOLID INTERNET SYSTEMS, INC., A UTAH CORPORATION"/>
    <s v="Merchant Wholesalers"/>
    <s v="218 NORTH 860 EAST"/>
    <s v="AMERICAN FORK"/>
    <s v="UT"/>
    <n v="84003"/>
    <x v="535"/>
    <s v="Corporation"/>
    <s v="Unanswered"/>
    <s v="Male Owned"/>
    <s v="Non-Veteran"/>
    <m/>
    <n v="22"/>
    <d v="2020-04-28T00:00:00"/>
    <s v="America First FCU"/>
    <x v="25"/>
  </r>
  <r>
    <s v="d $350,000-1 million"/>
    <s v="PRODATAKEY, INC."/>
    <s v="Merchant Wholesalers"/>
    <s v="67 W. 13940 S. Suite 100"/>
    <s v="DRAPER"/>
    <s v="UT"/>
    <n v="84020"/>
    <x v="535"/>
    <s v="Corporation"/>
    <s v="Unanswered"/>
    <s v="Unanswered"/>
    <s v="Unanswered"/>
    <m/>
    <n v="30"/>
    <d v="2020-04-13T00:00:00"/>
    <s v="Zions Bank, A Division of"/>
    <x v="29"/>
  </r>
  <r>
    <s v="e $150,000-350,000"/>
    <s v="GOSKIP, INC."/>
    <s v="Merchant Wholesalers"/>
    <s v="10288 S JORDAN GTWY"/>
    <s v="SOUTH JORDAN"/>
    <s v="UT"/>
    <n v="84095"/>
    <x v="535"/>
    <s v="Corporation"/>
    <s v="Unanswered"/>
    <s v="Unanswered"/>
    <s v="Unanswered"/>
    <m/>
    <n v="11"/>
    <d v="2020-04-14T00:00:00"/>
    <s v="Bank of Utah"/>
    <x v="16"/>
  </r>
  <r>
    <s v="e $150,000-350,000"/>
    <s v="BIRRELL SERVICES, INC"/>
    <s v="Merchant Wholesalers"/>
    <s v="14663 South 800 West"/>
    <s v="BLUFFDALE"/>
    <s v="UT"/>
    <n v="84065"/>
    <x v="109"/>
    <s v="Corporation"/>
    <s v="Unanswered"/>
    <s v="Unanswered"/>
    <s v="Unanswered"/>
    <m/>
    <n v="29"/>
    <d v="2020-04-30T00:00:00"/>
    <s v="Bank of the West"/>
    <x v="59"/>
  </r>
  <r>
    <s v="e $150,000-350,000"/>
    <s v="COMMERCIAL KITCHEN SUPPLY, INC."/>
    <s v="Merchant Wholesalers"/>
    <s v="1030 WEST 650 NORTH"/>
    <s v="CENTERVILLE"/>
    <s v="UT"/>
    <n v="84014"/>
    <x v="109"/>
    <s v="Corporation"/>
    <s v="Unanswered"/>
    <s v="Male Owned"/>
    <s v="Non-Veteran"/>
    <m/>
    <n v="180"/>
    <d v="2020-05-03T00:00:00"/>
    <s v="Zions Bank, A Division of"/>
    <x v="50"/>
  </r>
  <r>
    <s v="e $150,000-350,000"/>
    <s v="EVANS INCORPORATED"/>
    <s v="Merchant Wholesalers"/>
    <s v="3463 W 1987 S"/>
    <s v="SALT LAKE CTY"/>
    <s v="UT"/>
    <n v="84104"/>
    <x v="109"/>
    <s v="Corporation"/>
    <s v="Unanswered"/>
    <s v="Unanswered"/>
    <s v="Unanswered"/>
    <m/>
    <n v="12"/>
    <d v="2020-04-14T00:00:00"/>
    <s v="Cross River Bank"/>
    <x v="0"/>
  </r>
  <r>
    <s v="e $150,000-350,000"/>
    <s v="ADVANCE DISPLAYS &amp;AMP; STORE FIXTURES INC."/>
    <s v="Merchant Wholesalers"/>
    <s v="139 3900  E"/>
    <s v="SALT LAKE CTY"/>
    <s v="UT"/>
    <n v="84107"/>
    <x v="109"/>
    <s v="Corporation"/>
    <s v="Unanswered"/>
    <s v="Unanswered"/>
    <s v="Unanswered"/>
    <m/>
    <n v="14"/>
    <d v="2020-05-03T00:00:00"/>
    <s v="U.S. Bank, National Association"/>
    <x v="0"/>
  </r>
  <r>
    <s v="d $350,000-1 million"/>
    <s v="JRC INC"/>
    <s v="Merchant Wholesalers"/>
    <s v="3041 West 2100 South"/>
    <s v="WEST VALLEY CITY"/>
    <s v="UT"/>
    <n v="84119"/>
    <x v="109"/>
    <s v="Corporation"/>
    <s v="Unanswered"/>
    <s v="Unanswered"/>
    <s v="Unanswered"/>
    <m/>
    <n v="34"/>
    <d v="2020-04-10T00:00:00"/>
    <s v="KeyBank National Association"/>
    <x v="66"/>
  </r>
  <r>
    <s v="e $150,000-350,000"/>
    <s v="ADVANTAGE MEDICAL SUPPLY, INC."/>
    <s v="Merchant Wholesalers"/>
    <s v="590 Greenwood Drive"/>
    <s v="BRIGHAM CITY"/>
    <s v="UT"/>
    <n v="84302"/>
    <x v="110"/>
    <s v="Corporation"/>
    <s v="Unanswered"/>
    <s v="Unanswered"/>
    <s v="Unanswered"/>
    <m/>
    <n v="28"/>
    <d v="2020-04-06T00:00:00"/>
    <s v="Cache Valley Bank"/>
    <x v="49"/>
  </r>
  <r>
    <s v="e $150,000-350,000"/>
    <s v="MDS, MEDICAL DEVICE SPECIALTY INC."/>
    <s v="Merchant Wholesalers"/>
    <s v="270 West 500 North"/>
    <s v="NORTH SALT LAKE"/>
    <s v="UT"/>
    <n v="84054"/>
    <x v="110"/>
    <s v="Corporation"/>
    <s v="Unanswered"/>
    <s v="Unanswered"/>
    <s v="Unanswered"/>
    <m/>
    <n v="27"/>
    <d v="2020-04-07T00:00:00"/>
    <s v="D. L. Evans Bank"/>
    <x v="0"/>
  </r>
  <r>
    <s v="e $150,000-350,000"/>
    <s v="PRECISION ENGINEERING &amp;AMP; MAINTENANCE INC"/>
    <s v="Merchant Wholesalers"/>
    <s v="426 W Universal Circle"/>
    <s v="SANDY"/>
    <s v="UT"/>
    <n v="84070"/>
    <x v="110"/>
    <s v="Corporation"/>
    <s v="Unanswered"/>
    <s v="Male Owned"/>
    <s v="Non-Veteran"/>
    <m/>
    <n v="200"/>
    <d v="2020-05-03T00:00:00"/>
    <s v="Zions Bank, A Division of"/>
    <x v="35"/>
  </r>
  <r>
    <s v="d $350,000-1 million"/>
    <s v="MYTREX MANAGEMENT, INC"/>
    <s v="Merchant Wholesalers"/>
    <s v="10321 South Beckstead Lane"/>
    <s v="SOUTH JORDAN"/>
    <s v="UT"/>
    <n v="84095"/>
    <x v="110"/>
    <s v="Corporation"/>
    <s v="Unanswered"/>
    <s v="Male Owned"/>
    <s v="Non-Veteran"/>
    <m/>
    <n v="95"/>
    <d v="2020-04-29T00:00:00"/>
    <s v="Glacier Bank"/>
    <x v="16"/>
  </r>
  <r>
    <s v="e $150,000-350,000"/>
    <s v="MYTREX, INC"/>
    <s v="Merchant Wholesalers"/>
    <s v="10321 South Beckstead Lane"/>
    <s v="SOUTH JORDAN"/>
    <s v="UT"/>
    <n v="84095"/>
    <x v="110"/>
    <s v="Corporation"/>
    <s v="Unanswered"/>
    <s v="Unanswered"/>
    <s v="Unanswered"/>
    <m/>
    <n v="51"/>
    <d v="2020-04-30T00:00:00"/>
    <s v="Glacier Bank"/>
    <x v="16"/>
  </r>
  <r>
    <s v="d $350,000-1 million"/>
    <s v="APOGEE INSTRUMENTS, INC"/>
    <s v="Merchant Wholesalers"/>
    <s v="721 W 1800 N"/>
    <s v="LOGAN"/>
    <s v="UT"/>
    <n v="84321"/>
    <x v="536"/>
    <s v="Corporation"/>
    <s v="Unanswered"/>
    <s v="Unanswered"/>
    <s v="Unanswered"/>
    <m/>
    <n v="32"/>
    <d v="2020-04-16T00:00:00"/>
    <s v="Bank of Utah"/>
    <x v="8"/>
  </r>
  <r>
    <s v="e $150,000-350,000"/>
    <s v="DICK KEARSLEY SERVICE CENTER, INC."/>
    <s v="Merchant Wholesalers"/>
    <s v="520 South State Street"/>
    <s v="CLEARFIELD"/>
    <s v="UT"/>
    <n v="84015"/>
    <x v="537"/>
    <s v="Corporation"/>
    <s v="Unanswered"/>
    <s v="Unanswered"/>
    <s v="Unanswered"/>
    <m/>
    <n v="17"/>
    <d v="2020-04-07T00:00:00"/>
    <s v="Glacier Bank"/>
    <x v="37"/>
  </r>
  <r>
    <s v="c $1-2 million"/>
    <s v="THOMSON ELECTRIC INC"/>
    <s v="Merchant Wholesalers"/>
    <s v="755 W 200 S"/>
    <s v="LOGAN"/>
    <s v="UT"/>
    <n v="84321"/>
    <x v="111"/>
    <s v="Corporation"/>
    <s v="Unanswered"/>
    <s v="Unanswered"/>
    <s v="Unanswered"/>
    <m/>
    <n v="63"/>
    <d v="2020-04-05T00:00:00"/>
    <s v="Cache Valley Bank"/>
    <x v="8"/>
  </r>
  <r>
    <s v="e $150,000-350,000"/>
    <s v="AVI-ON LABS INC"/>
    <s v="Merchant Wholesalers"/>
    <s v="2700 Rasmussen Rd Ste. L10"/>
    <s v="PARK CITY"/>
    <s v="UT"/>
    <n v="84098"/>
    <x v="111"/>
    <s v="Corporation"/>
    <s v="Unanswered"/>
    <s v="Unanswered"/>
    <s v="Unanswered"/>
    <m/>
    <n v="10"/>
    <d v="2020-04-15T00:00:00"/>
    <s v="Bank of Utah"/>
    <x v="14"/>
  </r>
  <r>
    <s v="e $150,000-350,000"/>
    <s v="CENTRAL ELECTRIC SUPPLY COMPANY INC"/>
    <s v="Merchant Wholesalers"/>
    <s v="190 North 100 West"/>
    <s v="RICHFIELD"/>
    <s v="UT"/>
    <n v="84701"/>
    <x v="111"/>
    <s v="Corporation"/>
    <s v="Unanswered"/>
    <s v="Unanswered"/>
    <s v="Unanswered"/>
    <m/>
    <n v="12"/>
    <d v="2020-04-27T00:00:00"/>
    <s v="Zions Bank, A Division of"/>
    <x v="104"/>
  </r>
  <r>
    <s v="e $150,000-350,000"/>
    <s v="WHITEHEAD WHOLESALE ELECTRIC, INC"/>
    <s v="Merchant Wholesalers"/>
    <s v="247 31ST ST"/>
    <s v="OGDEN"/>
    <s v="UT"/>
    <n v="84401"/>
    <x v="112"/>
    <s v="Corporation"/>
    <s v="Unanswered"/>
    <s v="Unanswered"/>
    <s v="Unanswered"/>
    <m/>
    <n v="11"/>
    <d v="2020-04-28T00:00:00"/>
    <s v="Bank of Utah"/>
    <x v="2"/>
  </r>
  <r>
    <s v="e $150,000-350,000"/>
    <s v="CONTRACT APPLIANCE SALES, INC."/>
    <s v="Merchant Wholesalers"/>
    <s v="401 W 10000 S"/>
    <s v="SOUTH JORDAN"/>
    <s v="UT"/>
    <n v="84095"/>
    <x v="112"/>
    <s v="Corporation"/>
    <s v="White"/>
    <s v="Male Owned"/>
    <s v="Non-Veteran"/>
    <m/>
    <n v="16"/>
    <d v="2020-04-07T00:00:00"/>
    <s v="Meadows Bank"/>
    <x v="16"/>
  </r>
  <r>
    <s v="a $5-10 million"/>
    <s v="ZAGG INC"/>
    <s v="Merchant Wholesalers"/>
    <s v="910 West Legacy Center Way"/>
    <s v="MIDVALE"/>
    <s v="UT"/>
    <n v="84047"/>
    <x v="113"/>
    <s v="Corporation"/>
    <s v="Unanswered"/>
    <s v="Unanswered"/>
    <s v="Unanswered"/>
    <m/>
    <n v="484"/>
    <d v="2020-04-11T00:00:00"/>
    <s v="KeyBank National Association"/>
    <x v="55"/>
  </r>
  <r>
    <s v="e $150,000-350,000"/>
    <s v="BONNEVILLE INDUSTRIAL SUPPLY COMPANY"/>
    <s v="Merchant Wholesalers"/>
    <s v="45 South 1500 West"/>
    <s v="OREM"/>
    <s v="UT"/>
    <n v="84058"/>
    <x v="114"/>
    <s v="Corporation"/>
    <s v="Unanswered"/>
    <s v="Unanswered"/>
    <s v="Unanswered"/>
    <m/>
    <n v="14"/>
    <d v="2020-05-03T00:00:00"/>
    <s v="Cross River Bank"/>
    <x v="52"/>
  </r>
  <r>
    <s v="d $350,000-1 million"/>
    <s v="PAGE INDUSTRIAL SUPPLY, INC."/>
    <s v="Merchant Wholesalers"/>
    <s v="2485 S. Constitution Blvd"/>
    <s v="WEST VALLEY CITY"/>
    <s v="UT"/>
    <n v="84119"/>
    <x v="114"/>
    <s v="Corporation"/>
    <s v="White"/>
    <s v="Male Owned"/>
    <s v="Veteran"/>
    <m/>
    <n v="35"/>
    <d v="2020-04-28T00:00:00"/>
    <s v="Sunwest Bank"/>
    <x v="66"/>
  </r>
  <r>
    <s v="e $150,000-350,000"/>
    <s v="THE LOVELL COMPANY"/>
    <s v="Merchant Wholesalers"/>
    <s v="1970 ALEXANDER ST"/>
    <s v="WEST VALLEY CITY"/>
    <s v="UT"/>
    <n v="84119"/>
    <x v="114"/>
    <s v="Corporation"/>
    <s v="Unanswered"/>
    <s v="Unanswered"/>
    <s v="Unanswered"/>
    <m/>
    <n v="11"/>
    <d v="2020-04-15T00:00:00"/>
    <s v="Bank of Utah"/>
    <x v="66"/>
  </r>
  <r>
    <s v="e $150,000-350,000"/>
    <s v="ALPINE ASSOCIATES INC."/>
    <s v="Merchant Wholesalers"/>
    <s v="3311 PARKWAY BLVD"/>
    <s v="WEST VALLEY CITY"/>
    <s v="UT"/>
    <n v="84119"/>
    <x v="114"/>
    <s v="Corporation"/>
    <s v="White"/>
    <s v="Male Owned"/>
    <s v="Non-Veteran"/>
    <m/>
    <m/>
    <d v="2020-04-09T00:00:00"/>
    <s v="T Bank, National Association"/>
    <x v="66"/>
  </r>
  <r>
    <s v="d $350,000-1 million"/>
    <s v="SCHOLZEN PRODUCTS COMPANY"/>
    <s v="Merchant Wholesalers"/>
    <s v="548 W 100 N"/>
    <s v="HURRICANE"/>
    <s v="UT"/>
    <n v="84737"/>
    <x v="435"/>
    <s v="Corporation"/>
    <s v="Unanswered"/>
    <s v="Unanswered"/>
    <s v="Unanswered"/>
    <m/>
    <n v="66"/>
    <d v="2020-04-07T00:00:00"/>
    <s v="Cache Valley Bank"/>
    <x v="17"/>
  </r>
  <r>
    <s v="e $150,000-350,000"/>
    <s v="TAURUS PLUMBING AND EXCAVATION, INC"/>
    <s v="Merchant Wholesalers"/>
    <s v="210 W CENTER ST"/>
    <s v="NEPHI"/>
    <s v="UT"/>
    <n v="84648"/>
    <x v="435"/>
    <s v="Corporation"/>
    <s v="Unanswered"/>
    <s v="Male Owned"/>
    <s v="Unanswered"/>
    <m/>
    <n v="29"/>
    <d v="2020-04-10T00:00:00"/>
    <s v="Cache Valley Bank"/>
    <x v="19"/>
  </r>
  <r>
    <s v="d $350,000-1 million"/>
    <s v="ALLRED'S INC."/>
    <s v="Merchant Wholesalers"/>
    <s v="631 WEST COMMERCE PARK DR"/>
    <s v="MIDVALE"/>
    <s v="UT"/>
    <n v="84047"/>
    <x v="436"/>
    <s v="Corporation"/>
    <s v="Unanswered"/>
    <s v="Unanswered"/>
    <s v="Unanswered"/>
    <m/>
    <n v="45"/>
    <d v="2020-04-15T00:00:00"/>
    <s v="Altabank"/>
    <x v="55"/>
  </r>
  <r>
    <s v="d $350,000-1 million"/>
    <s v="HANSEN HVAC &amp; PLUMBING SERVICES, INC."/>
    <s v="Merchant Wholesalers"/>
    <s v="5752 W Feulner Park Circle"/>
    <s v="WEST JORDAN"/>
    <s v="UT"/>
    <n v="84088"/>
    <x v="436"/>
    <s v="Corporation"/>
    <s v="Unanswered"/>
    <s v="Unanswered"/>
    <s v="Unanswered"/>
    <m/>
    <n v="53"/>
    <d v="2020-04-09T00:00:00"/>
    <s v="Mountain America FCU"/>
    <x v="36"/>
  </r>
  <r>
    <s v="e $150,000-350,000"/>
    <s v="LUNDQUIST SALES INC"/>
    <s v="Merchant Wholesalers"/>
    <s v="2425 SOUTH PROGRESS DRIVE"/>
    <s v="WEST VALLEY CITY"/>
    <s v="UT"/>
    <n v="84119"/>
    <x v="436"/>
    <s v="Corporation"/>
    <s v="Unanswered"/>
    <s v="Unanswered"/>
    <s v="Unanswered"/>
    <m/>
    <m/>
    <d v="2020-05-03T00:00:00"/>
    <s v="Wells Fargo Bank, National Association"/>
    <x v="66"/>
  </r>
  <r>
    <s v="e $150,000-350,000"/>
    <s v="BOOKCLIFF SALES, INC."/>
    <s v="Merchant Wholesalers"/>
    <s v="42 S. Carbon Ave."/>
    <s v="PRICE"/>
    <s v="UT"/>
    <n v="84501"/>
    <x v="116"/>
    <s v="Corporation"/>
    <s v="Unanswered"/>
    <s v="Unanswered"/>
    <s v="Unanswered"/>
    <m/>
    <n v="240"/>
    <d v="2020-05-03T00:00:00"/>
    <s v="Zions Bank, A Division of"/>
    <x v="47"/>
  </r>
  <r>
    <s v="e $150,000-350,000"/>
    <s v="MASON MACHINERY, INC."/>
    <s v="Merchant Wholesalers"/>
    <s v="410 E Center St"/>
    <s v="AURORA"/>
    <s v="UT"/>
    <n v="84620"/>
    <x v="328"/>
    <s v="Corporation"/>
    <s v="White"/>
    <s v="Unanswered"/>
    <s v="Unanswered"/>
    <m/>
    <n v="27"/>
    <d v="2020-04-08T00:00:00"/>
    <s v="Zions Bank, A Division of"/>
    <x v="105"/>
  </r>
  <r>
    <s v="e $150,000-350,000"/>
    <s v="BRIGHAM IMPLEMENT CO"/>
    <s v="Merchant Wholesalers"/>
    <s v="1900 HIGHWAY 13"/>
    <s v="BRIGHAM CITY"/>
    <s v="UT"/>
    <n v="84302"/>
    <x v="328"/>
    <s v="Corporation"/>
    <s v="Unanswered"/>
    <s v="Unanswered"/>
    <s v="Unanswered"/>
    <m/>
    <n v="51"/>
    <d v="2020-04-07T00:00:00"/>
    <s v="Cache Valley Bank"/>
    <x v="49"/>
  </r>
  <r>
    <s v="e $150,000-350,000"/>
    <s v="VIRTUALRAIN INC"/>
    <s v="Merchant Wholesalers"/>
    <s v="2765 MIDLAND DR"/>
    <s v="OGDEN"/>
    <s v="UT"/>
    <n v="84401"/>
    <x v="328"/>
    <s v="Corporation"/>
    <s v="Unanswered"/>
    <s v="Unanswered"/>
    <s v="Unanswered"/>
    <m/>
    <n v="19"/>
    <d v="2020-04-08T00:00:00"/>
    <s v="Solera National Bank"/>
    <x v="2"/>
  </r>
  <r>
    <s v="e $150,000-350,000"/>
    <s v="BUTTARS TRACTOR - TREMONTON, INCORPORATED"/>
    <s v="Merchant Wholesalers"/>
    <s v="1640 West Main"/>
    <s v="TREMONTON"/>
    <s v="UT"/>
    <n v="84337"/>
    <x v="328"/>
    <s v="Corporation"/>
    <s v="White"/>
    <s v="Female Owned"/>
    <s v="Unanswered"/>
    <m/>
    <n v="19"/>
    <d v="2020-04-08T00:00:00"/>
    <s v="Cache Valley Bank"/>
    <x v="6"/>
  </r>
  <r>
    <s v="d $350,000-1 million"/>
    <s v="HUMPHRIES, INC."/>
    <s v="Merchant Wholesalers"/>
    <s v="34 E Main St"/>
    <s v="AMERICAN FORK"/>
    <s v="UT"/>
    <n v="84003"/>
    <x v="117"/>
    <s v="Corporation"/>
    <s v="Unanswered"/>
    <s v="Unanswered"/>
    <s v="Unanswered"/>
    <m/>
    <n v="37"/>
    <d v="2020-04-28T00:00:00"/>
    <s v="Altabank"/>
    <x v="25"/>
  </r>
  <r>
    <s v="d $350,000-1 million"/>
    <s v="TRUE POSITION"/>
    <s v="Merchant Wholesalers"/>
    <s v="1010W KERSHAW"/>
    <s v="OGDEN"/>
    <s v="UT"/>
    <n v="84401"/>
    <x v="117"/>
    <s v="Corporation"/>
    <s v="Unanswered"/>
    <s v="Male Owned"/>
    <s v="Unanswered"/>
    <m/>
    <n v="70"/>
    <d v="2020-04-27T00:00:00"/>
    <s v="America First FCU"/>
    <x v="2"/>
  </r>
  <r>
    <s v="e $150,000-350,000"/>
    <s v="GENEVA HYDRAULICS"/>
    <s v="Merchant Wholesalers"/>
    <s v="343 S. MOUNTAINWAY DRIVE"/>
    <s v="OREM"/>
    <s v="UT"/>
    <n v="84058"/>
    <x v="117"/>
    <s v="Corporation"/>
    <s v="Unanswered"/>
    <s v="Unanswered"/>
    <s v="Unanswered"/>
    <m/>
    <m/>
    <d v="2020-05-03T00:00:00"/>
    <s v="Wells Fargo Bank, National Association"/>
    <x v="52"/>
  </r>
  <r>
    <s v="d $350,000-1 million"/>
    <s v="IDAHO MATERIAL HANDLING,  INC"/>
    <s v="Merchant Wholesalers"/>
    <s v="826 W FINE DR"/>
    <s v="SOUTH SALT LAKE"/>
    <s v="UT"/>
    <n v="84119"/>
    <x v="117"/>
    <s v="Corporation"/>
    <s v="Unanswered"/>
    <s v="Unanswered"/>
    <s v="Unanswered"/>
    <m/>
    <n v="31"/>
    <d v="2020-04-13T00:00:00"/>
    <s v="Continental Bank"/>
    <x v="0"/>
  </r>
  <r>
    <s v="e $150,000-350,000"/>
    <s v="MICHELS &amp; WILDE, INC."/>
    <s v="Merchant Wholesalers"/>
    <s v="2870 West 2100 South"/>
    <s v="WEST VALLEY CITY"/>
    <s v="UT"/>
    <n v="84119"/>
    <x v="117"/>
    <s v="Corporation"/>
    <s v="White"/>
    <s v="Male Owned"/>
    <s v="Non-Veteran"/>
    <m/>
    <n v="25"/>
    <d v="2020-04-27T00:00:00"/>
    <s v="First Utah Bank"/>
    <x v="66"/>
  </r>
  <r>
    <s v="e $150,000-350,000"/>
    <s v="HERRICK INDUSTRIAL SUPPLY"/>
    <s v="Merchant Wholesalers"/>
    <s v="2881 Pennsylvania Ave."/>
    <s v="OGDEN"/>
    <s v="UT"/>
    <n v="84401"/>
    <x v="118"/>
    <s v="Corporation"/>
    <s v="Unanswered"/>
    <s v="Unanswered"/>
    <s v="Unanswered"/>
    <m/>
    <n v="31"/>
    <d v="2020-04-08T00:00:00"/>
    <s v="Goldenwest FCU"/>
    <x v="2"/>
  </r>
  <r>
    <s v="d $350,000-1 million"/>
    <s v="INDUSTRIAL CONTAINER AND SUPPLY CO. INC."/>
    <s v="Merchant Wholesalers"/>
    <s v="1845 5200  S"/>
    <s v="SALT LAKE CTY"/>
    <s v="UT"/>
    <n v="84104"/>
    <x v="118"/>
    <s v="Corporation"/>
    <s v="Unanswered"/>
    <s v="Unanswered"/>
    <s v="Unanswered"/>
    <m/>
    <n v="57"/>
    <d v="2020-04-30T00:00:00"/>
    <s v="U.S. Bank, National Association"/>
    <x v="0"/>
  </r>
  <r>
    <s v="e $150,000-350,000"/>
    <s v="MORCON SPECIALTY INC"/>
    <s v="Merchant Wholesalers"/>
    <s v="573 SOUTH 1100 EAST"/>
    <s v="VERNAL"/>
    <s v="UT"/>
    <n v="84078"/>
    <x v="118"/>
    <s v="Corporation"/>
    <s v="Unanswered"/>
    <s v="Unanswered"/>
    <s v="Unanswered"/>
    <m/>
    <n v="110"/>
    <d v="2020-05-03T00:00:00"/>
    <s v="Zions Bank, A Division of"/>
    <x v="15"/>
  </r>
  <r>
    <s v="d $350,000-1 million"/>
    <s v="HYDRAPAK SEALS, INC."/>
    <s v="Merchant Wholesalers"/>
    <s v="3532 GALAXY PL W"/>
    <s v="WEST JORDAN"/>
    <s v="UT"/>
    <n v="84088"/>
    <x v="118"/>
    <s v="Corporation"/>
    <s v="Unanswered"/>
    <s v="Unanswered"/>
    <s v="Unanswered"/>
    <m/>
    <n v="43"/>
    <d v="2020-05-03T00:00:00"/>
    <s v="U.S. Bank, National Association"/>
    <x v="36"/>
  </r>
  <r>
    <s v="e $150,000-350,000"/>
    <s v="JOHNSON'S MEDICAL, INCORPORATED"/>
    <s v="Merchant Wholesalers"/>
    <s v="1697 N STATE ST"/>
    <s v="LEHI"/>
    <s v="UT"/>
    <n v="84043"/>
    <x v="538"/>
    <s v="Corporation"/>
    <s v="White"/>
    <s v="Male Owned"/>
    <s v="Non-Veteran"/>
    <m/>
    <n v="13"/>
    <d v="2020-04-06T00:00:00"/>
    <s v="Capital Community Bank"/>
    <x v="22"/>
  </r>
  <r>
    <s v="d $350,000-1 million"/>
    <s v="PETRO WEST, INC"/>
    <s v="Merchant Wholesalers"/>
    <s v="44 N 800 E"/>
    <s v="SAINT GEORGE"/>
    <s v="UT"/>
    <n v="84770"/>
    <x v="538"/>
    <s v="Corporation"/>
    <s v="Unanswered"/>
    <s v="Unanswered"/>
    <s v="Unanswered"/>
    <m/>
    <n v="64"/>
    <d v="2020-04-04T00:00:00"/>
    <s v="State Bank of Southern Utah"/>
    <x v="24"/>
  </r>
  <r>
    <s v="d $350,000-1 million"/>
    <s v="GOLF COMPETE, INC."/>
    <s v="Merchant Wholesalers"/>
    <s v="387 South 520 West, Suite 110"/>
    <s v="LINDON"/>
    <s v="UT"/>
    <n v="84042"/>
    <x v="120"/>
    <s v="Corporation"/>
    <s v="Unanswered"/>
    <s v="Unanswered"/>
    <s v="Unanswered"/>
    <m/>
    <n v="74"/>
    <d v="2020-04-13T00:00:00"/>
    <s v="Mountain America FCU"/>
    <x v="42"/>
  </r>
  <r>
    <s v="e $150,000-350,000"/>
    <s v="COVERSTAR OF UTAH, INC."/>
    <s v="Merchant Wholesalers"/>
    <s v="175 N 1800 W Suite 101"/>
    <s v="LINDON"/>
    <s v="UT"/>
    <n v="84042"/>
    <x v="120"/>
    <s v="Corporation"/>
    <s v="White"/>
    <s v="Male Owned"/>
    <s v="Non-Veteran"/>
    <m/>
    <n v="27"/>
    <d v="2020-04-07T00:00:00"/>
    <s v="Capital Community Bank"/>
    <x v="42"/>
  </r>
  <r>
    <s v="c $1-2 million"/>
    <s v="GROUP ROSSIGNOL USA, INC."/>
    <s v="Merchant Wholesalers"/>
    <s v="1413 Center Dr."/>
    <s v="PARK CITY"/>
    <s v="UT"/>
    <n v="84098"/>
    <x v="120"/>
    <s v="Corporation"/>
    <s v="Unanswered"/>
    <s v="Unanswered"/>
    <s v="Unanswered"/>
    <m/>
    <n v="89"/>
    <d v="2020-04-11T00:00:00"/>
    <s v="KeyBank National Association"/>
    <x v="14"/>
  </r>
  <r>
    <s v="e $150,000-350,000"/>
    <s v="SLC ACTIVEWEAR, INC."/>
    <s v="Merchant Wholesalers"/>
    <s v="2341 DECKER LAKE BLVD"/>
    <s v="WEST VALLEY CITY"/>
    <s v="UT"/>
    <n v="84119"/>
    <x v="120"/>
    <s v="Corporation"/>
    <s v="White"/>
    <s v="Unanswered"/>
    <s v="Unanswered"/>
    <m/>
    <n v="22"/>
    <d v="2020-04-06T00:00:00"/>
    <s v="BBVA USA"/>
    <x v="66"/>
  </r>
  <r>
    <s v="b $2-5 million"/>
    <s v="AMERICAN CRAFTS, L.C."/>
    <s v="Merchant Wholesalers"/>
    <s v="588 West 400 South"/>
    <s v="LINDON"/>
    <s v="UT"/>
    <n v="84042"/>
    <x v="121"/>
    <s v="Corporation"/>
    <s v="Unanswered"/>
    <s v="Unanswered"/>
    <s v="Unanswered"/>
    <m/>
    <n v="236"/>
    <d v="2020-04-13T00:00:00"/>
    <s v="KeyBank National Association"/>
    <x v="42"/>
  </r>
  <r>
    <s v="e $150,000-350,000"/>
    <s v="BLOOM RECYCLERS, LLC"/>
    <s v="Merchant Wholesalers"/>
    <s v="690 Exchange Rd"/>
    <s v="OGDEN"/>
    <s v="UT"/>
    <n v="84404"/>
    <x v="122"/>
    <s v="Corporation"/>
    <s v="White"/>
    <s v="Female Owned"/>
    <s v="Non-Veteran"/>
    <m/>
    <n v="28"/>
    <d v="2020-04-11T00:00:00"/>
    <s v="KeyBank National Association"/>
    <x v="2"/>
  </r>
  <r>
    <s v="e $150,000-350,000"/>
    <s v="DURBANO METALS INC"/>
    <s v="Merchant Wholesalers"/>
    <s v="2904 PACIFIC AVE."/>
    <s v="OGDEN"/>
    <s v="UT"/>
    <n v="84401"/>
    <x v="122"/>
    <s v="Corporation"/>
    <s v="Unanswered"/>
    <s v="Unanswered"/>
    <s v="Unanswered"/>
    <m/>
    <m/>
    <d v="2020-05-03T00:00:00"/>
    <s v="Wells Fargo Bank, National Association"/>
    <x v="2"/>
  </r>
  <r>
    <s v="e $150,000-350,000"/>
    <s v="TRANSWEST AUTO PARTS, INC."/>
    <s v="Merchant Wholesalers"/>
    <s v="1982 N 2800 W"/>
    <s v="PROVO"/>
    <s v="UT"/>
    <n v="84601"/>
    <x v="122"/>
    <s v="Corporation"/>
    <s v="Unanswered"/>
    <s v="Unanswered"/>
    <s v="Unanswered"/>
    <m/>
    <n v="26"/>
    <d v="2020-04-14T00:00:00"/>
    <s v="Zions Bank, A Division of"/>
    <x v="5"/>
  </r>
  <r>
    <s v="e $150,000-350,000"/>
    <s v="CHRISTENSEN READY MIX, INC."/>
    <s v="Merchant Wholesalers"/>
    <s v="1912 N STATE ST"/>
    <s v="MOUNT PLEASANT"/>
    <s v="UT"/>
    <n v="84647"/>
    <x v="123"/>
    <s v="Corporation"/>
    <s v="White"/>
    <s v="Unanswered"/>
    <s v="Non-Veteran"/>
    <m/>
    <n v="27"/>
    <d v="2020-04-05T00:00:00"/>
    <s v="Cache Valley Bank"/>
    <x v="106"/>
  </r>
  <r>
    <s v="d $350,000-1 million"/>
    <s v="CARPENTER PAPER COMPANY"/>
    <s v="Merchant Wholesalers"/>
    <s v="745 OVERLAND STREET"/>
    <s v="NORTH SALT LAKE"/>
    <s v="UT"/>
    <n v="84054"/>
    <x v="123"/>
    <s v="Corporation"/>
    <s v="Unanswered"/>
    <s v="Male Owned"/>
    <s v="Veteran"/>
    <m/>
    <n v="43"/>
    <d v="2020-04-07T00:00:00"/>
    <s v="Mountain America FCU"/>
    <x v="0"/>
  </r>
  <r>
    <s v="e $150,000-350,000"/>
    <s v="YBA SERVICES, INC."/>
    <s v="Merchant Wholesalers"/>
    <s v="1184 Industrial Park Rd"/>
    <s v="OREM"/>
    <s v="UT"/>
    <n v="84057"/>
    <x v="123"/>
    <s v="Corporation"/>
    <s v="Unanswered"/>
    <s v="Male Owned"/>
    <s v="Non-Veteran"/>
    <m/>
    <n v="23"/>
    <d v="2020-04-27T00:00:00"/>
    <s v="Altabank"/>
    <x v="52"/>
  </r>
  <r>
    <s v="e $150,000-350,000"/>
    <s v="CONTRACT SCREEN PRINTING, INC"/>
    <s v="Merchant Wholesalers"/>
    <s v="1184 N. Industrial Park Rd"/>
    <s v="OREM"/>
    <s v="UT"/>
    <n v="84057"/>
    <x v="123"/>
    <s v="Corporation"/>
    <s v="Unanswered"/>
    <s v="Male Owned"/>
    <s v="Non-Veteran"/>
    <m/>
    <n v="57"/>
    <d v="2020-06-30T00:00:00"/>
    <s v="Kabbage, Inc."/>
    <x v="52"/>
  </r>
  <r>
    <s v="d $350,000-1 million"/>
    <s v="CLOSE TO MY HEART, INC"/>
    <s v="Merchant Wholesalers"/>
    <s v="1199 W 700 S"/>
    <s v="PLEASANT GROVE"/>
    <s v="UT"/>
    <n v="84062"/>
    <x v="123"/>
    <s v="Corporation"/>
    <s v="White"/>
    <s v="Female Owned"/>
    <s v="Non-Veteran"/>
    <m/>
    <n v="87"/>
    <d v="2020-04-27T00:00:00"/>
    <s v="Bank of America, National Association"/>
    <x v="63"/>
  </r>
  <r>
    <s v="e $150,000-350,000"/>
    <s v="NUTRIGOLD INC."/>
    <s v="Merchant Wholesalers Nondurable goods"/>
    <s v="1467 West 105 North"/>
    <s v="OREM"/>
    <s v="UT"/>
    <n v="84057"/>
    <x v="125"/>
    <s v="Corporation"/>
    <s v="Unanswered"/>
    <s v="Unanswered"/>
    <s v="Unanswered"/>
    <m/>
    <n v="29"/>
    <d v="2020-04-14T00:00:00"/>
    <s v="Zions Bank, A Division of"/>
    <x v="52"/>
  </r>
  <r>
    <s v="e $150,000-350,000"/>
    <s v="DESERET BIOLOGICALS, INCORPORATED"/>
    <s v="Merchant Wholesalers Nondurable goods"/>
    <s v="469 W Parkland Dr"/>
    <s v="SANDY"/>
    <s v="UT"/>
    <n v="84070"/>
    <x v="125"/>
    <s v="Corporation"/>
    <s v="Unanswered"/>
    <s v="Unanswered"/>
    <s v="Unanswered"/>
    <m/>
    <n v="28"/>
    <d v="2020-04-13T00:00:00"/>
    <s v="KeyBank National Association"/>
    <x v="35"/>
  </r>
  <r>
    <s v="d $350,000-1 million"/>
    <s v="ARL INC."/>
    <s v="Merchant Wholesalers Nondurable goods"/>
    <s v="9646 South 500 West"/>
    <s v="SANDY"/>
    <s v="UT"/>
    <n v="84070"/>
    <x v="539"/>
    <s v="Corporation"/>
    <s v="Unanswered"/>
    <s v="Male Owned"/>
    <s v="Non-Veteran"/>
    <m/>
    <n v="65"/>
    <d v="2020-04-15T00:00:00"/>
    <s v="Cross River Bank"/>
    <x v="35"/>
  </r>
  <r>
    <s v="e $150,000-350,000"/>
    <s v="SILVER STATE INC."/>
    <s v="Merchant Wholesalers Nondurable goods"/>
    <s v="1010 W 2610 S"/>
    <s v="WEST VALLEY CITY"/>
    <s v="UT"/>
    <n v="84119"/>
    <x v="539"/>
    <s v="Corporation"/>
    <s v="White"/>
    <s v="Female Owned"/>
    <s v="Non-Veteran"/>
    <m/>
    <n v="16"/>
    <d v="2020-04-06T00:00:00"/>
    <s v="First Utah Bank"/>
    <x v="66"/>
  </r>
  <r>
    <s v="d $350,000-1 million"/>
    <s v="ROBERTS ENTITIES, INC"/>
    <s v="Merchant Wholesalers Nondurable goods"/>
    <s v="PO BOX 1780"/>
    <s v="BEAVER"/>
    <s v="UT"/>
    <n v="84713"/>
    <x v="540"/>
    <s v="Corporation"/>
    <s v="Unanswered"/>
    <s v="Male Owned"/>
    <s v="Non-Veteran"/>
    <m/>
    <n v="24"/>
    <d v="2020-04-05T00:00:00"/>
    <s v="Cache Valley Bank"/>
    <x v="26"/>
  </r>
  <r>
    <s v="e $150,000-350,000"/>
    <s v="MOUNTAINLAND APPLES, INC."/>
    <s v="Merchant Wholesalers Nondurable goods"/>
    <s v="800 S 300 W"/>
    <s v="SANTAQUIN"/>
    <s v="UT"/>
    <n v="84655"/>
    <x v="438"/>
    <s v="Corporation"/>
    <s v="Unanswered"/>
    <s v="Unanswered"/>
    <s v="Unanswered"/>
    <m/>
    <n v="350"/>
    <d v="2020-05-03T00:00:00"/>
    <s v="Zions Bank, A Division of"/>
    <x v="79"/>
  </r>
  <r>
    <s v="d $350,000-1 million"/>
    <s v="BLUE MOUNTAIN MEATS"/>
    <s v="Merchant Wholesalers Nondurable goods"/>
    <s v="333 south 200 East"/>
    <s v="MONTICELLO"/>
    <s v="UT"/>
    <n v="84535"/>
    <x v="129"/>
    <s v="Corporation"/>
    <s v="Unanswered"/>
    <s v="Unanswered"/>
    <s v="Unanswered"/>
    <m/>
    <n v="480"/>
    <d v="2020-05-03T00:00:00"/>
    <s v="Zions Bank, A Division of"/>
    <x v="107"/>
  </r>
  <r>
    <s v="e $150,000-350,000"/>
    <s v="CACHE COMMODITIES, INC."/>
    <s v="Merchant Wholesalers Nondurable goods"/>
    <s v="860 W 24th St"/>
    <s v="OGDEN"/>
    <s v="UT"/>
    <n v="84401"/>
    <x v="130"/>
    <s v="Corporation"/>
    <s v="White"/>
    <s v="Male Owned"/>
    <s v="Non-Veteran"/>
    <m/>
    <n v="24"/>
    <d v="2020-04-15T00:00:00"/>
    <s v="Cache Valley Bank"/>
    <x v="2"/>
  </r>
  <r>
    <s v="e $150,000-350,000"/>
    <s v="F-MATIC, INC."/>
    <s v="Merchant Wholesalers Nondurable goods"/>
    <s v="299 South Millpond Drive"/>
    <s v="LEHI"/>
    <s v="UT"/>
    <n v="84043"/>
    <x v="541"/>
    <s v="Corporation"/>
    <s v="Unanswered"/>
    <s v="Male Owned"/>
    <s v="Non-Veteran"/>
    <m/>
    <n v="17"/>
    <d v="2020-05-01T00:00:00"/>
    <s v="JPMorgan Chase Bank, National Association"/>
    <x v="22"/>
  </r>
  <r>
    <s v="e $150,000-350,000"/>
    <s v="MOUNTAIN STATES ASPHALT, INC."/>
    <s v="Merchant Wholesalers Nondurable goods"/>
    <s v="PO Box 1268 (Mailing) 205 S. Emerald Road (Physical)"/>
    <s v="TOOELE"/>
    <s v="UT"/>
    <n v="84074"/>
    <x v="542"/>
    <s v="Corporation"/>
    <s v="Unanswered"/>
    <s v="Unanswered"/>
    <s v="Unanswered"/>
    <m/>
    <n v="16"/>
    <d v="2020-04-14T00:00:00"/>
    <s v="Zions Bank, A Division of"/>
    <x v="21"/>
  </r>
  <r>
    <s v="e $150,000-350,000"/>
    <s v="DIAMONDBACK FIELD SERVICE INC"/>
    <s v="Merchant Wholesalers Nondurable goods"/>
    <s v="1450 E MAIN"/>
    <s v="VERNAL"/>
    <s v="UT"/>
    <n v="84078"/>
    <x v="132"/>
    <s v="Corporation"/>
    <s v="Unanswered"/>
    <s v="Unanswered"/>
    <s v="Unanswered"/>
    <m/>
    <m/>
    <d v="2020-05-03T00:00:00"/>
    <s v="Wells Fargo Bank, National Association"/>
    <x v="15"/>
  </r>
  <r>
    <s v="e $150,000-350,000"/>
    <s v="CEDAR FORT, INC."/>
    <s v="Merchant Wholesalers Nondurable goods"/>
    <s v="2373 W 700 S"/>
    <s v="SPRINGVILLE"/>
    <s v="UT"/>
    <n v="84663"/>
    <x v="543"/>
    <s v="Corporation"/>
    <s v="Unanswered"/>
    <s v="Unanswered"/>
    <s v="Unanswered"/>
    <m/>
    <n v="21"/>
    <d v="2020-04-10T00:00:00"/>
    <s v="Rock Canyon Bank"/>
    <x v="10"/>
  </r>
  <r>
    <s v="e $150,000-350,000"/>
    <s v="PROGRESSIVE PLANTS, INC."/>
    <s v="Merchant Wholesalers Nondurable goods"/>
    <s v="10252 S BACCHUS HWY"/>
    <s v="BINGHAM CANYON"/>
    <s v="UT"/>
    <n v="84006"/>
    <x v="134"/>
    <s v="Corporation"/>
    <s v="Unanswered"/>
    <s v="Unanswered"/>
    <s v="Unanswered"/>
    <m/>
    <n v="30"/>
    <d v="2020-04-15T00:00:00"/>
    <s v="University First FCU"/>
    <x v="108"/>
  </r>
  <r>
    <s v="d $350,000-1 million"/>
    <s v="MOUNTAIN STATES PLANT DISTRIBUTORS, INC."/>
    <s v="Merchant Wholesalers Nondurable goods"/>
    <s v="1421 West Gentile Street"/>
    <s v="LAYTON"/>
    <s v="UT"/>
    <n v="84041"/>
    <x v="134"/>
    <s v="Corporation"/>
    <s v="Unanswered"/>
    <s v="Unanswered"/>
    <s v="Unanswered"/>
    <m/>
    <n v="80"/>
    <d v="2020-04-06T00:00:00"/>
    <s v="D. L. Evans Bank"/>
    <x v="7"/>
  </r>
  <r>
    <s v="c $1-2 million"/>
    <s v="PINEAE GREENHOUSES INC"/>
    <s v="Merchant Wholesalers Nondurable goods"/>
    <s v="1901 S 5100 W"/>
    <s v="OGDEN"/>
    <s v="UT"/>
    <n v="84401"/>
    <x v="134"/>
    <s v="Corporation"/>
    <s v="Unanswered"/>
    <s v="Unanswered"/>
    <s v="Unanswered"/>
    <m/>
    <n v="159"/>
    <d v="2020-04-15T00:00:00"/>
    <s v="Bank of Utah"/>
    <x v="2"/>
  </r>
  <r>
    <s v="e $150,000-350,000"/>
    <s v="SUPERIOR PAINT SUPPLY INC."/>
    <s v="Merchant Wholesalers Nondurable goods"/>
    <s v="1388 700  S"/>
    <s v="SALT LAKE CTY"/>
    <s v="UT"/>
    <n v="84104"/>
    <x v="544"/>
    <s v="Corporation"/>
    <s v="Unanswered"/>
    <s v="Male Owned"/>
    <s v="Non-Veteran"/>
    <m/>
    <n v="15"/>
    <d v="2020-05-03T00:00:00"/>
    <s v="U.S. Bank, National Association"/>
    <x v="0"/>
  </r>
  <r>
    <s v="d $350,000-1 million"/>
    <s v="AMERICANA ART ENTERPRISES LLC"/>
    <s v="Merchant Wholesalers Nondurable goods"/>
    <s v="1280 West 200 South"/>
    <s v="LINDON"/>
    <s v="UT"/>
    <n v="84042"/>
    <x v="135"/>
    <s v="Corporation"/>
    <s v="Unanswered"/>
    <s v="Male Owned"/>
    <s v="Non-Veteran"/>
    <m/>
    <n v="350"/>
    <d v="2020-05-03T00:00:00"/>
    <s v="Zions Bank, A Division of"/>
    <x v="42"/>
  </r>
  <r>
    <s v="e $150,000-350,000"/>
    <s v="ROUNDY - SKINNER - INTERWEST BROKERAGE"/>
    <s v="Wholesale Electronics"/>
    <s v="1893 W 3600 S"/>
    <s v="WEST VALLEY CITY"/>
    <s v="UT"/>
    <n v="84119"/>
    <x v="330"/>
    <s v="Corporation"/>
    <s v="White"/>
    <s v="Male Owned"/>
    <s v="Non-Veteran"/>
    <m/>
    <n v="22"/>
    <d v="2020-04-15T00:00:00"/>
    <s v="Zions Bank, A Division of"/>
    <x v="66"/>
  </r>
  <r>
    <s v="e $150,000-350,000"/>
    <s v="INCREDIBLE AUTO SALES, INC"/>
    <s v="Vehicle Dealers"/>
    <s v="3287 S HWY 89"/>
    <s v="BOUNTIFUL"/>
    <s v="UT"/>
    <n v="84010"/>
    <x v="137"/>
    <s v="Corporation"/>
    <s v="Unanswered"/>
    <s v="Unanswered"/>
    <s v="Unanswered"/>
    <m/>
    <n v="22"/>
    <d v="2020-04-11T00:00:00"/>
    <s v="Mountain America FCU"/>
    <x v="27"/>
  </r>
  <r>
    <s v="d $350,000-1 million"/>
    <s v="HANSEN CHEVROLET COMPANY"/>
    <s v="Vehicle Dealers"/>
    <s v="1175 S Commerce Way"/>
    <s v="BRIGHAM CITY"/>
    <s v="UT"/>
    <n v="84302"/>
    <x v="137"/>
    <s v="Corporation"/>
    <s v="Unanswered"/>
    <s v="Unanswered"/>
    <s v="Unanswered"/>
    <m/>
    <n v="48"/>
    <d v="2020-04-08T00:00:00"/>
    <s v="Utah First FCU"/>
    <x v="49"/>
  </r>
  <r>
    <s v="e $150,000-350,000"/>
    <s v="BRADSHAW CHEVROLET COMPANY"/>
    <s v="Vehicle Dealers"/>
    <s v="360 N MAIN ST"/>
    <s v="CEDAR CITY"/>
    <s v="UT"/>
    <n v="84721"/>
    <x v="137"/>
    <s v="Corporation"/>
    <s v="Unanswered"/>
    <s v="Unanswered"/>
    <s v="Unanswered"/>
    <m/>
    <n v="40"/>
    <d v="2020-04-06T00:00:00"/>
    <s v="State Bank of Southern Utah"/>
    <x v="28"/>
  </r>
  <r>
    <s v="e $150,000-350,000"/>
    <s v="FREEDOM FORD MERCURY, INC"/>
    <s v="Vehicle Dealers"/>
    <s v="396 S MAIN ST"/>
    <s v="GUNNISON"/>
    <s v="UT"/>
    <n v="84634"/>
    <x v="137"/>
    <s v="Corporation"/>
    <s v="Unanswered"/>
    <s v="Male Owned"/>
    <s v="Non-Veteran"/>
    <m/>
    <n v="17"/>
    <d v="2020-04-05T00:00:00"/>
    <s v="Cache Valley Bank"/>
    <x v="101"/>
  </r>
  <r>
    <s v="c $1-2 million"/>
    <s v="YOUNG CHEVROLET COMPANY"/>
    <s v="Vehicle Dealers"/>
    <s v="645 N Main"/>
    <s v="LAYTON"/>
    <s v="UT"/>
    <n v="84041"/>
    <x v="137"/>
    <s v="Corporation"/>
    <s v="Unanswered"/>
    <s v="Unanswered"/>
    <s v="Unanswered"/>
    <m/>
    <n v="174"/>
    <d v="2020-04-10T00:00:00"/>
    <s v="Zions Bank, A Division of"/>
    <x v="7"/>
  </r>
  <r>
    <s v="d $350,000-1 million"/>
    <s v="LAYTON DODGE INC."/>
    <s v="Vehicle Dealers"/>
    <s v="1234 N Main"/>
    <s v="LAYTON"/>
    <s v="UT"/>
    <n v="84041"/>
    <x v="137"/>
    <s v="Corporation"/>
    <s v="Unanswered"/>
    <s v="Unanswered"/>
    <s v="Unanswered"/>
    <m/>
    <n v="50"/>
    <d v="2020-04-08T00:00:00"/>
    <s v="Goldenwest FCU"/>
    <x v="7"/>
  </r>
  <r>
    <s v="d $350,000-1 million"/>
    <s v="FIRST CHOICE CAR SALES INC"/>
    <s v="Vehicle Dealers"/>
    <s v="308 N Main"/>
    <s v="LAYTON"/>
    <s v="UT"/>
    <n v="84041"/>
    <x v="137"/>
    <s v="Corporation"/>
    <s v="Unanswered"/>
    <s v="Unanswered"/>
    <s v="Unanswered"/>
    <m/>
    <n v="53"/>
    <d v="2020-04-10T00:00:00"/>
    <s v="Zions Bank, A Division of"/>
    <x v="7"/>
  </r>
  <r>
    <s v="d $350,000-1 million"/>
    <s v="YOUNG BUICK GMC CO."/>
    <s v="Vehicle Dealers"/>
    <s v="570 N Main"/>
    <s v="LAYTON"/>
    <s v="UT"/>
    <n v="84041"/>
    <x v="137"/>
    <s v="Corporation"/>
    <s v="Unanswered"/>
    <s v="Unanswered"/>
    <s v="Unanswered"/>
    <m/>
    <n v="60"/>
    <d v="2020-04-10T00:00:00"/>
    <s v="Zions Bank, A Division of"/>
    <x v="7"/>
  </r>
  <r>
    <s v="d $350,000-1 million"/>
    <s v="YOUNG 180 CO."/>
    <s v="Vehicle Dealers"/>
    <s v="536 N 550 E"/>
    <s v="MORGAN"/>
    <s v="UT"/>
    <n v="84050"/>
    <x v="137"/>
    <s v="Corporation"/>
    <s v="Unanswered"/>
    <s v="Unanswered"/>
    <s v="Unanswered"/>
    <m/>
    <n v="36"/>
    <d v="2020-04-10T00:00:00"/>
    <s v="Zions Bank, A Division of"/>
    <x v="58"/>
  </r>
  <r>
    <s v="e $150,000-350,000"/>
    <s v="YOUNG FORD INC"/>
    <s v="Vehicle Dealers"/>
    <s v="570 E 525 N"/>
    <s v="MORGAN"/>
    <s v="UT"/>
    <n v="84050"/>
    <x v="137"/>
    <s v="Corporation"/>
    <s v="Unanswered"/>
    <s v="Unanswered"/>
    <s v="Unanswered"/>
    <m/>
    <n v="32"/>
    <d v="2020-04-10T00:00:00"/>
    <s v="Zions Bank, A Division of"/>
    <x v="58"/>
  </r>
  <r>
    <s v="e $150,000-350,000"/>
    <s v="LEWIS BUS GROUP"/>
    <s v="Vehicle Dealers"/>
    <s v="1009 RECREATION WAY"/>
    <s v="N SALT LAKE"/>
    <s v="UT"/>
    <n v="84054"/>
    <x v="137"/>
    <s v="Corporation"/>
    <s v="Unanswered"/>
    <s v="Unanswered"/>
    <s v="Unanswered"/>
    <m/>
    <n v="14"/>
    <d v="2020-04-15T00:00:00"/>
    <s v="U.S. Bank, National Association"/>
    <x v="0"/>
  </r>
  <r>
    <s v="d $350,000-1 million"/>
    <s v="CUTRUBUS MOTORS INC."/>
    <s v="Vehicle Dealers"/>
    <s v="770 W Riverdale Rd"/>
    <s v="OGDEN"/>
    <s v="UT"/>
    <n v="84405"/>
    <x v="137"/>
    <s v="Corporation"/>
    <s v="Unanswered"/>
    <s v="Unanswered"/>
    <s v="Unanswered"/>
    <m/>
    <n v="40"/>
    <d v="2020-04-08T00:00:00"/>
    <s v="Goldenwest FCU"/>
    <x v="2"/>
  </r>
  <r>
    <s v="e $150,000-350,000"/>
    <s v="A&amp;AMP;A STAFFING SOLUTIONS INC"/>
    <s v="Vehicle Dealers"/>
    <s v="709 NORTH 1200 WEST"/>
    <s v="OREM"/>
    <s v="UT"/>
    <n v="84057"/>
    <x v="137"/>
    <s v="Corporation"/>
    <s v="Hispanic"/>
    <s v="Male Owned"/>
    <s v="Non-Veteran"/>
    <m/>
    <n v="200"/>
    <d v="2020-04-28T00:00:00"/>
    <s v="Harvest Small Business Finance, LLC"/>
    <x v="52"/>
  </r>
  <r>
    <s v="e $150,000-350,000"/>
    <s v="CRANDALL FORD INC"/>
    <s v="Vehicle Dealers"/>
    <s v="2175 RASMUSSEN ROAD"/>
    <s v="PARK CITY"/>
    <s v="UT"/>
    <n v="84098"/>
    <x v="137"/>
    <s v="Corporation"/>
    <s v="Unanswered"/>
    <s v="Unanswered"/>
    <s v="Unanswered"/>
    <m/>
    <m/>
    <d v="2020-05-03T00:00:00"/>
    <s v="Wells Fargo Bank, National Association"/>
    <x v="14"/>
  </r>
  <r>
    <s v="d $350,000-1 million"/>
    <s v="L&amp;L MOTOR COMPANY, INC."/>
    <s v="Vehicle Dealers"/>
    <s v="193 East 200 North"/>
    <s v="ROOSEVELT"/>
    <s v="UT"/>
    <n v="84066"/>
    <x v="137"/>
    <s v="Corporation"/>
    <s v="Unanswered"/>
    <s v="Unanswered"/>
    <s v="Unanswered"/>
    <m/>
    <n v="53"/>
    <d v="2020-04-10T00:00:00"/>
    <s v="Zions Bank, A Division of"/>
    <x v="23"/>
  </r>
  <r>
    <s v="c $1-2 million"/>
    <s v="STANGER INVESTMENTS, INC"/>
    <s v="Vehicle Dealers"/>
    <s v="150 West Hilton Drive"/>
    <s v="SAINT GEORGE"/>
    <s v="UT"/>
    <n v="84770"/>
    <x v="137"/>
    <s v="Corporation"/>
    <s v="Unanswered"/>
    <s v="Unanswered"/>
    <s v="Unanswered"/>
    <m/>
    <n v="93"/>
    <d v="2020-04-08T00:00:00"/>
    <s v="Goldenwest FCU"/>
    <x v="24"/>
  </r>
  <r>
    <s v="e $150,000-350,000"/>
    <s v="PAINTER'S SUN COUNTRY CHRYSLER, INC."/>
    <s v="Vehicle Dealers"/>
    <s v="1600 S Hilton"/>
    <s v="SAINT GEORGE"/>
    <s v="UT"/>
    <n v="84770"/>
    <x v="137"/>
    <s v="Corporation"/>
    <s v="Unanswered"/>
    <s v="Unanswered"/>
    <s v="Unanswered"/>
    <m/>
    <n v="27"/>
    <d v="2020-04-10T00:00:00"/>
    <s v="Cache Valley Bank"/>
    <x v="24"/>
  </r>
  <r>
    <s v="c $1-2 million"/>
    <s v="JERRY SEINER BUICK GMC-TRUCK INC."/>
    <s v="Vehicle Dealers"/>
    <s v="10487 South Jordan Gtwy"/>
    <s v="SOUTH JORDAN"/>
    <s v="UT"/>
    <n v="84095"/>
    <x v="137"/>
    <s v="Corporation"/>
    <s v="Unanswered"/>
    <s v="Unanswered"/>
    <s v="Unanswered"/>
    <m/>
    <n v="111"/>
    <d v="2020-04-10T00:00:00"/>
    <s v="Zions Bank, A Division of"/>
    <x v="16"/>
  </r>
  <r>
    <s v="e $150,000-350,000"/>
    <s v="CRUMP MOTOR COMPANY"/>
    <s v="Vehicle Dealers"/>
    <s v="655 WEST MAIN STREET"/>
    <s v="TREMONTON"/>
    <s v="UT"/>
    <n v="84337"/>
    <x v="137"/>
    <s v="Corporation"/>
    <s v="Unanswered"/>
    <s v="Male Owned"/>
    <s v="Non-Veteran"/>
    <m/>
    <n v="30"/>
    <d v="2020-04-05T00:00:00"/>
    <s v="Cache Valley Bank"/>
    <x v="6"/>
  </r>
  <r>
    <s v="e $150,000-350,000"/>
    <s v="DOWNTOWN AUTO GROUP, INC."/>
    <s v="Vehicle Dealers"/>
    <s v="270 E. Main St."/>
    <s v="VERNAL"/>
    <s v="UT"/>
    <n v="84078"/>
    <x v="137"/>
    <s v="Corporation"/>
    <s v="Unanswered"/>
    <s v="Male Owned"/>
    <s v="Non-Veteran"/>
    <m/>
    <n v="17"/>
    <d v="2020-04-07T00:00:00"/>
    <s v="Commonwealth Business Bank"/>
    <x v="15"/>
  </r>
  <r>
    <s v="e $150,000-350,000"/>
    <s v="WATTS AUTO CORPORATION"/>
    <s v="Vehicle Dealers"/>
    <s v="716 South 500 East"/>
    <s v="AMERICAN FORK"/>
    <s v="UT"/>
    <n v="84003"/>
    <x v="138"/>
    <s v="Corporation"/>
    <s v="Unanswered"/>
    <s v="Male Owned"/>
    <s v="Unanswered"/>
    <m/>
    <n v="17"/>
    <d v="2020-04-08T00:00:00"/>
    <s v="Altabank"/>
    <x v="25"/>
  </r>
  <r>
    <s v="d $350,000-1 million"/>
    <s v="LOW BOOK SALES &amp; LEASING INC"/>
    <s v="Vehicle Dealers"/>
    <s v="590 N State Street"/>
    <s v="LINDON"/>
    <s v="UT"/>
    <n v="84042"/>
    <x v="138"/>
    <s v="Corporation"/>
    <s v="Unanswered"/>
    <s v="Unanswered"/>
    <s v="Unanswered"/>
    <m/>
    <n v="61"/>
    <d v="2020-04-15T00:00:00"/>
    <s v="Zions Bank, A Division of"/>
    <x v="42"/>
  </r>
  <r>
    <s v="e $150,000-350,000"/>
    <s v="A/Y CAR SALES, INC."/>
    <s v="Vehicle Dealers"/>
    <s v="3079 Wall Ave"/>
    <s v="OGDEN"/>
    <s v="UT"/>
    <n v="84401"/>
    <x v="138"/>
    <s v="Corporation"/>
    <s v="Unanswered"/>
    <s v="Unanswered"/>
    <s v="Unanswered"/>
    <m/>
    <n v="22"/>
    <d v="2020-04-10T00:00:00"/>
    <s v="Zions Bank, A Division of"/>
    <x v="2"/>
  </r>
  <r>
    <s v="e $150,000-350,000"/>
    <s v="4K CARS INC"/>
    <s v="Vehicle Dealers"/>
    <s v="1775 S East Bay Blvd"/>
    <s v="PROVO"/>
    <s v="UT"/>
    <n v="84606"/>
    <x v="138"/>
    <s v="Corporation"/>
    <s v="Unanswered"/>
    <s v="Male Owned"/>
    <s v="Non-Veteran"/>
    <m/>
    <n v="40"/>
    <d v="2020-04-28T00:00:00"/>
    <s v="Altabank"/>
    <x v="5"/>
  </r>
  <r>
    <s v="e $150,000-350,000"/>
    <s v="C&amp;R AUTO  SALES, INC."/>
    <s v="Vehicle Dealers"/>
    <s v="5035 WEST POWER LINE RD"/>
    <s v="TREMONTON"/>
    <s v="UT"/>
    <n v="84337"/>
    <x v="138"/>
    <s v="Corporation"/>
    <s v="White"/>
    <s v="Male Owned"/>
    <s v="Non-Veteran"/>
    <m/>
    <n v="28"/>
    <d v="2020-04-07T00:00:00"/>
    <s v="Cache Valley Bank"/>
    <x v="6"/>
  </r>
  <r>
    <s v="e $150,000-350,000"/>
    <s v="JB WAKE INC"/>
    <s v="Vehicle Dealers"/>
    <s v="854 E 1100 S"/>
    <s v="AMERICAN FORK"/>
    <s v="UT"/>
    <n v="84003"/>
    <x v="139"/>
    <s v="Corporation"/>
    <s v="White"/>
    <s v="Male Owned"/>
    <s v="Non-Veteran"/>
    <m/>
    <n v="20"/>
    <d v="2020-04-08T00:00:00"/>
    <s v="Central Bank"/>
    <x v="25"/>
  </r>
  <r>
    <s v="e $150,000-350,000"/>
    <s v="CARBON EMERY RV, INC."/>
    <s v="Vehicle Dealers"/>
    <s v="4590 N HWY 6"/>
    <s v="HELPER"/>
    <s v="UT"/>
    <n v="84526"/>
    <x v="139"/>
    <s v="Corporation"/>
    <s v="White"/>
    <s v="Unanswered"/>
    <s v="Unanswered"/>
    <m/>
    <n v="16"/>
    <d v="2020-04-10T00:00:00"/>
    <s v="Cache Valley Bank"/>
    <x v="94"/>
  </r>
  <r>
    <s v="d $350,000-1 million"/>
    <s v="MOTOR SPORTS LAND, INC."/>
    <s v="Vehicle Dealers"/>
    <s v="4001 State Street"/>
    <s v="MILLCREEK"/>
    <s v="UT"/>
    <n v="84107"/>
    <x v="139"/>
    <s v="Corporation"/>
    <s v="Unanswered"/>
    <s v="Unanswered"/>
    <s v="Unanswered"/>
    <m/>
    <n v="54"/>
    <d v="2020-05-08T00:00:00"/>
    <s v="Fountainhead SBF LLC"/>
    <x v="109"/>
  </r>
  <r>
    <s v="c $1-2 million"/>
    <s v="PARRIS RV INC."/>
    <s v="Vehicle Dealers"/>
    <s v="4360 S State St"/>
    <s v="MURRAY"/>
    <s v="UT"/>
    <n v="84107"/>
    <x v="139"/>
    <s v="Corporation"/>
    <s v="Unanswered"/>
    <s v="Male Owned"/>
    <s v="Non-Veteran"/>
    <m/>
    <n v="86"/>
    <d v="2020-04-27T00:00:00"/>
    <s v="Altabank"/>
    <x v="31"/>
  </r>
  <r>
    <s v="e $150,000-350,000"/>
    <s v="INDY AUTO CENTER INC"/>
    <s v="Vehicle Dealers"/>
    <s v="1295 E red hills parkway"/>
    <s v="SAINT GEORGE"/>
    <s v="UT"/>
    <n v="84770"/>
    <x v="139"/>
    <s v="Corporation"/>
    <s v="Unanswered"/>
    <s v="Unanswered"/>
    <s v="Unanswered"/>
    <m/>
    <n v="16"/>
    <d v="2020-04-15T00:00:00"/>
    <s v="Cache Valley Bank"/>
    <x v="24"/>
  </r>
  <r>
    <s v="d $350,000-1 million"/>
    <s v="TAYLORS BOATS INC"/>
    <s v="Vehicle Dealers"/>
    <s v="13524 South 200 West"/>
    <s v="DRAPER"/>
    <s v="UT"/>
    <n v="84020"/>
    <x v="331"/>
    <s v="Corporation"/>
    <s v="White"/>
    <s v="Male Owned"/>
    <s v="Non-Veteran"/>
    <m/>
    <n v="41"/>
    <d v="2020-04-04T00:00:00"/>
    <s v="Brighton Bank"/>
    <x v="29"/>
  </r>
  <r>
    <s v="e $150,000-350,000"/>
    <s v="BRYSON SALES &amp; SERVICE, INC."/>
    <s v="Vehicle Dealers"/>
    <s v="1022 W 950 N"/>
    <s v="CENTERVILLE"/>
    <s v="UT"/>
    <n v="84014"/>
    <x v="140"/>
    <s v="Corporation"/>
    <s v="Unanswered"/>
    <s v="Unanswered"/>
    <s v="Unanswered"/>
    <m/>
    <n v="0"/>
    <d v="2020-04-09T00:00:00"/>
    <s v="Heritage Bank"/>
    <x v="50"/>
  </r>
  <r>
    <s v="e $150,000-350,000"/>
    <s v="WELLER RECREATION, INC."/>
    <s v="Vehicle Dealers"/>
    <s v="936 W 200 S"/>
    <s v="KAMAS"/>
    <s v="UT"/>
    <n v="84036"/>
    <x v="140"/>
    <s v="Corporation"/>
    <s v="White"/>
    <s v="Male Owned"/>
    <s v="Non-Veteran"/>
    <m/>
    <n v="39"/>
    <d v="2020-04-13T00:00:00"/>
    <s v="KeyBank National Association"/>
    <x v="110"/>
  </r>
  <r>
    <s v="e $150,000-350,000"/>
    <s v="FRED'S MARINE INC."/>
    <s v="Vehicle Dealers"/>
    <s v="1215 W HILL FIELD RD"/>
    <s v="LAYTON"/>
    <s v="UT"/>
    <n v="84041"/>
    <x v="140"/>
    <s v="Corporation"/>
    <s v="Unanswered"/>
    <s v="Unanswered"/>
    <s v="Unanswered"/>
    <m/>
    <n v="14"/>
    <d v="2020-04-07T00:00:00"/>
    <s v="Cache Valley Bank"/>
    <x v="7"/>
  </r>
  <r>
    <s v="e $150,000-350,000"/>
    <s v="ULTIMATE MOTOR SPORTS, INC."/>
    <s v="Vehicle Dealers"/>
    <s v="315 W HILTON DR"/>
    <s v="SAINT GEORGE"/>
    <s v="UT"/>
    <n v="84770"/>
    <x v="140"/>
    <s v="Corporation"/>
    <s v="White"/>
    <s v="Male Owned"/>
    <s v="Non-Veteran"/>
    <m/>
    <n v="31"/>
    <d v="2020-04-10T00:00:00"/>
    <s v="State Bank of Southern Utah"/>
    <x v="24"/>
  </r>
  <r>
    <s v="d $350,000-1 million"/>
    <s v="INTERMOUNTAIN GOLF CARS, INC."/>
    <s v="Vehicle Dealers"/>
    <s v="9115 South 700 East"/>
    <s v="SANDY"/>
    <s v="UT"/>
    <n v="84070"/>
    <x v="140"/>
    <s v="Corporation"/>
    <s v="Unanswered"/>
    <s v="Unanswered"/>
    <s v="Unanswered"/>
    <m/>
    <n v="50"/>
    <d v="2020-04-15T00:00:00"/>
    <s v="Zions Bank, A Division of"/>
    <x v="35"/>
  </r>
  <r>
    <s v="d $350,000-1 million"/>
    <s v="CYCLE CITY, INC."/>
    <s v="Vehicle Dealers"/>
    <s v="10764 S. 300 W."/>
    <s v="SOUTH JORDAN"/>
    <s v="UT"/>
    <n v="84095"/>
    <x v="140"/>
    <s v="Corporation"/>
    <s v="White"/>
    <s v="Male Owned"/>
    <s v="Non-Veteran"/>
    <m/>
    <n v="27"/>
    <d v="2020-04-07T00:00:00"/>
    <s v="Mountain America FCU"/>
    <x v="16"/>
  </r>
  <r>
    <s v="e $150,000-350,000"/>
    <s v="B &amp; D MOVERS INC"/>
    <s v="Vehicle Dealers"/>
    <s v="1570 WEST HIGHWAY 40"/>
    <s v="VERNAL"/>
    <s v="UT"/>
    <n v="84078"/>
    <x v="140"/>
    <s v="Corporation"/>
    <s v="Unanswered"/>
    <s v="Unanswered"/>
    <s v="Unanswered"/>
    <m/>
    <n v="23"/>
    <d v="2020-04-27T00:00:00"/>
    <s v="Grand Valley Bank"/>
    <x v="15"/>
  </r>
  <r>
    <s v="c $1-2 million"/>
    <s v="MOUNTAIN WEST TRUCK CENTER INC"/>
    <s v="Vehicle Dealers"/>
    <s v="7114 W SR201 N"/>
    <s v="WEST VALLEY CITY"/>
    <s v="UT"/>
    <n v="84128"/>
    <x v="140"/>
    <s v="Corporation"/>
    <s v="Unanswered"/>
    <s v="Male Owned"/>
    <s v="Non-Veteran"/>
    <m/>
    <n v="98"/>
    <d v="2020-04-14T00:00:00"/>
    <s v="Bank of Utah"/>
    <x v="66"/>
  </r>
  <r>
    <s v="e $150,000-350,000"/>
    <s v="AMERICAN RPM PARTS"/>
    <s v="Vehicle Dealers"/>
    <s v="265 East State Road"/>
    <s v="AMERICAN FORK"/>
    <s v="UT"/>
    <n v="84003"/>
    <x v="545"/>
    <s v="Corporation"/>
    <s v="Unanswered"/>
    <s v="Unanswered"/>
    <s v="Unanswered"/>
    <m/>
    <n v="0"/>
    <d v="2020-04-30T00:00:00"/>
    <s v="Truist Bank d/b/a Branch Banking &amp; Trust Co"/>
    <x v="25"/>
  </r>
  <r>
    <s v="d $350,000-1 million"/>
    <s v="GRIFFIN'S GOLDEN GLOW INC"/>
    <s v="Vehicle Dealers"/>
    <s v="LEGEND HILLS DR"/>
    <s v="CLEARFIELD"/>
    <s v="UT"/>
    <n v="84015"/>
    <x v="545"/>
    <s v="Corporation"/>
    <s v="Unanswered"/>
    <s v="Unanswered"/>
    <s v="Unanswered"/>
    <m/>
    <n v="41"/>
    <d v="2020-04-08T00:00:00"/>
    <s v="Cache Valley Bank"/>
    <x v="37"/>
  </r>
  <r>
    <s v="d $350,000-1 million"/>
    <s v="PREMIER VEHICLE INSTALLATION"/>
    <s v="Vehicle Dealers"/>
    <s v="3037 S 300 W"/>
    <s v="SOUTH SALT LAKE"/>
    <s v="UT"/>
    <n v="84115"/>
    <x v="545"/>
    <s v="Corporation"/>
    <s v="Unanswered"/>
    <s v="Male Owned"/>
    <s v="Non-Veteran"/>
    <m/>
    <n v="36"/>
    <d v="2020-04-27T00:00:00"/>
    <s v="America First FCU"/>
    <x v="0"/>
  </r>
  <r>
    <s v="e $150,000-350,000"/>
    <s v="GENOS CAPITAL"/>
    <s v="Vehicle Dealers"/>
    <s v="1015 W 3160 S"/>
    <s v="WEST VALLEY CITY"/>
    <s v="UT"/>
    <n v="84119"/>
    <x v="545"/>
    <s v="Corporation"/>
    <s v="Unanswered"/>
    <s v="Unanswered"/>
    <s v="Unanswered"/>
    <m/>
    <n v="14"/>
    <d v="2020-04-07T00:00:00"/>
    <s v="First Utah Bank"/>
    <x v="66"/>
  </r>
  <r>
    <s v="e $150,000-350,000"/>
    <s v="HEBER CITY TIRE CENTER INC"/>
    <s v="Vehicle Dealers"/>
    <s v="898 S MAIN ST"/>
    <s v="HEBER CITY"/>
    <s v="UT"/>
    <n v="84032"/>
    <x v="332"/>
    <s v="Corporation"/>
    <s v="Unanswered"/>
    <s v="Unanswered"/>
    <s v="Unanswered"/>
    <m/>
    <n v="28"/>
    <d v="2020-04-07T00:00:00"/>
    <s v="Bank of Utah"/>
    <x v="18"/>
  </r>
  <r>
    <s v="b $2-5 million"/>
    <s v="JACK'S TIRE &amp;OIL MANAGEMNT CO IN"/>
    <s v="Vehicle Dealers"/>
    <s v="1795 North Main St"/>
    <s v="LOGAN"/>
    <s v="UT"/>
    <n v="84341"/>
    <x v="332"/>
    <s v="Corporation"/>
    <s v="Unanswered"/>
    <s v="Unanswered"/>
    <s v="Unanswered"/>
    <m/>
    <n v="220"/>
    <d v="2020-04-13T00:00:00"/>
    <s v="KeyBank National Association"/>
    <x v="8"/>
  </r>
  <r>
    <s v="e $150,000-350,000"/>
    <s v="RANDCO INC /BIG O TIRES NORTH OREM"/>
    <s v="Vehicle Dealers"/>
    <s v="703 North State Street"/>
    <s v="OREM"/>
    <s v="UT"/>
    <n v="84057"/>
    <x v="332"/>
    <s v="Corporation"/>
    <s v="Unanswered"/>
    <s v="Unanswered"/>
    <s v="Unanswered"/>
    <m/>
    <n v="170"/>
    <d v="2020-05-03T00:00:00"/>
    <s v="Zions Bank, A Division of"/>
    <x v="52"/>
  </r>
  <r>
    <s v="e $150,000-350,000"/>
    <s v="JOHNSON TIRE SERVICE"/>
    <s v="Vehicle Dealers"/>
    <s v="610 Main Street"/>
    <s v="SPRINGVILLE"/>
    <s v="UT"/>
    <n v="84663"/>
    <x v="332"/>
    <s v="Corporation"/>
    <s v="White"/>
    <s v="Female Owned"/>
    <s v="Unanswered"/>
    <m/>
    <n v="34"/>
    <d v="2020-04-04T00:00:00"/>
    <s v="Central Bank"/>
    <x v="10"/>
  </r>
  <r>
    <s v="e $150,000-350,000"/>
    <s v="D&amp;AMP;J SQUIRE TIRE INC. DBA SPRINGVILLE BIG O TIRES INC"/>
    <s v="Vehicle Dealers"/>
    <s v="495 South 1750 West"/>
    <s v="SPRINGVILLE"/>
    <s v="UT"/>
    <n v="84663"/>
    <x v="332"/>
    <s v="Corporation"/>
    <s v="Unanswered"/>
    <s v="Male Owned"/>
    <s v="Non-Veteran"/>
    <m/>
    <n v="0"/>
    <d v="2020-05-03T00:00:00"/>
    <s v="Cross River Bank"/>
    <x v="10"/>
  </r>
  <r>
    <s v="e $150,000-350,000"/>
    <s v="SHANNON KARREN INVESTMENTS INC"/>
    <s v="Vehicle Dealers"/>
    <s v="2075 SOUTH 1500 EAST"/>
    <s v="VERNAL"/>
    <s v="UT"/>
    <n v="84078"/>
    <x v="332"/>
    <s v="Corporation"/>
    <s v="Unanswered"/>
    <s v="Male Owned"/>
    <s v="Non-Veteran"/>
    <m/>
    <n v="16"/>
    <d v="2020-04-30T00:00:00"/>
    <s v="Mountain America FCU"/>
    <x v="15"/>
  </r>
  <r>
    <s v="e $150,000-350,000"/>
    <s v="WVC TIRE, INC."/>
    <s v="Vehicle Dealers"/>
    <s v="3557 S 5600 W"/>
    <s v="WEST VALLEY CITY"/>
    <s v="UT"/>
    <n v="84120"/>
    <x v="332"/>
    <s v="Corporation"/>
    <s v="Unanswered"/>
    <s v="Male Owned"/>
    <s v="Non-Veteran"/>
    <m/>
    <n v="0"/>
    <d v="2020-04-07T00:00:00"/>
    <s v="Live Oak Banking Company"/>
    <x v="66"/>
  </r>
  <r>
    <s v="e $150,000-350,000"/>
    <s v="KENS ENTERPRISES INC"/>
    <s v="Vehicle Dealers"/>
    <s v="1398 SOUTH 500 WEST"/>
    <s v="WOODS CROSS"/>
    <s v="UT"/>
    <n v="84087"/>
    <x v="332"/>
    <s v="Corporation"/>
    <s v="Unanswered"/>
    <s v="Unanswered"/>
    <s v="Unanswered"/>
    <m/>
    <m/>
    <d v="2020-05-03T00:00:00"/>
    <s v="Wells Fargo Bank, National Association"/>
    <x v="48"/>
  </r>
  <r>
    <s v="d $350,000-1 million"/>
    <s v="MEDICI LAND GOVERNANACE, INC."/>
    <s v="Home Furnishing Stores"/>
    <s v="799 Coliseum Way"/>
    <s v="MIDVALE"/>
    <s v="UT"/>
    <n v="84047"/>
    <x v="141"/>
    <s v="Corporation"/>
    <s v="Unanswered"/>
    <s v="Unanswered"/>
    <s v="Unanswered"/>
    <m/>
    <n v="30"/>
    <d v="2020-04-14T00:00:00"/>
    <s v="BMO Harris Bank National Association"/>
    <x v="55"/>
  </r>
  <r>
    <s v="e $150,000-350,000"/>
    <s v="HAMILTON PARK, INCORPORATED"/>
    <s v="Home Furnishing Stores"/>
    <s v="6336 SOUTH STATE STREET"/>
    <s v="MURRAY"/>
    <s v="UT"/>
    <n v="84107"/>
    <x v="141"/>
    <s v="Corporation"/>
    <s v="White"/>
    <s v="Male Owned"/>
    <s v="Non-Veteran"/>
    <m/>
    <n v="24"/>
    <d v="2020-04-13T00:00:00"/>
    <s v="Altabank"/>
    <x v="31"/>
  </r>
  <r>
    <s v="e $150,000-350,000"/>
    <s v="MATTRESS DEALZZ"/>
    <s v="Home Furnishing Stores"/>
    <s v="1983 W 680 N #1"/>
    <s v="PLEASANT GROVE"/>
    <s v="UT"/>
    <n v="84062"/>
    <x v="141"/>
    <s v="Corporation"/>
    <s v="Unanswered"/>
    <s v="Male Owned"/>
    <s v="Non-Veteran"/>
    <m/>
    <n v="18"/>
    <d v="2020-04-27T00:00:00"/>
    <s v="America First FCU"/>
    <x v="63"/>
  </r>
  <r>
    <s v="e $150,000-350,000"/>
    <s v="ASHLEY FURNITURE"/>
    <s v="Home Furnishing Stores"/>
    <s v="2376 E Red Cliffs Drive suite 100"/>
    <s v="SAINT GEORGE"/>
    <s v="UT"/>
    <n v="84790"/>
    <x v="141"/>
    <s v="Corporation"/>
    <s v="Unanswered"/>
    <s v="Unanswered"/>
    <s v="Unanswered"/>
    <m/>
    <n v="53"/>
    <d v="2020-04-05T00:00:00"/>
    <s v="Cache Valley Bank"/>
    <x v="24"/>
  </r>
  <r>
    <s v="e $150,000-350,000"/>
    <s v="AL &amp; LID FURNITURE AND APPLIANCE"/>
    <s v="Home Furnishing Stores"/>
    <s v="2502 North 400 East"/>
    <s v="TOOELE"/>
    <s v="UT"/>
    <n v="84074"/>
    <x v="141"/>
    <s v="Corporation"/>
    <s v="White"/>
    <s v="Male Owned"/>
    <s v="Non-Veteran"/>
    <m/>
    <n v="15"/>
    <d v="2020-04-15T00:00:00"/>
    <s v="Zions Bank, A Division of"/>
    <x v="21"/>
  </r>
  <r>
    <s v="e $150,000-350,000"/>
    <s v="FOREVER FURNITURE INC"/>
    <s v="Home Furnishing Stores"/>
    <s v="4311 W 8480 S"/>
    <s v="WEST JORDAN UT"/>
    <s v="UT"/>
    <n v="84088"/>
    <x v="141"/>
    <s v="Corporation"/>
    <s v="Unanswered"/>
    <s v="Male Owned"/>
    <s v="Non-Veteran"/>
    <m/>
    <n v="160"/>
    <d v="2020-05-03T00:00:00"/>
    <s v="Zions Bank, A Division of"/>
    <x v="111"/>
  </r>
  <r>
    <s v="e $150,000-350,000"/>
    <s v="FLOOR STYLES, INC."/>
    <s v="Home Furnishing Stores"/>
    <s v="6763 S 400 W"/>
    <s v="MIDVALE"/>
    <s v="UT"/>
    <n v="84047"/>
    <x v="142"/>
    <s v="Corporation"/>
    <s v="Unanswered"/>
    <s v="Unanswered"/>
    <s v="Unanswered"/>
    <m/>
    <n v="23"/>
    <d v="2020-04-29T00:00:00"/>
    <s v="Cross River Bank"/>
    <x v="55"/>
  </r>
  <r>
    <s v="d $350,000-1 million"/>
    <s v="THE BARGAIN BARN INC"/>
    <s v="Home Furnishing Stores"/>
    <s v="1301 W SUNSET BLVD"/>
    <s v="SAINT GEORGE"/>
    <s v="UT"/>
    <n v="84770"/>
    <x v="142"/>
    <s v="Corporation"/>
    <s v="Unanswered"/>
    <s v="Male Owned"/>
    <s v="Unanswered"/>
    <m/>
    <n v="41"/>
    <d v="2020-04-15T00:00:00"/>
    <s v="Altabank"/>
    <x v="24"/>
  </r>
  <r>
    <s v="c $1-2 million"/>
    <s v="MIDWEST FLOOR COVERINGS, INC."/>
    <s v="Home Furnishing Stores"/>
    <s v="810 W 2500 S"/>
    <s v="SOUTH SALT LAKE"/>
    <s v="UT"/>
    <n v="84119"/>
    <x v="142"/>
    <s v="Corporation"/>
    <s v="Unanswered"/>
    <s v="Unanswered"/>
    <s v="Unanswered"/>
    <m/>
    <n v="111"/>
    <d v="2020-04-15T00:00:00"/>
    <s v="U.S. Bank, National Association"/>
    <x v="0"/>
  </r>
  <r>
    <s v="e $150,000-350,000"/>
    <s v="MATTRESS WAREHOUSE UTAH"/>
    <s v="Home Furnishing Stores"/>
    <s v="75 E  Fort Union Blvd Suite B"/>
    <s v="MIDVALE"/>
    <s v="UT"/>
    <n v="84047"/>
    <x v="546"/>
    <s v="Corporation"/>
    <s v="Unanswered"/>
    <s v="Male Owned"/>
    <s v="Non-Veteran"/>
    <m/>
    <n v="16"/>
    <d v="2020-04-27T00:00:00"/>
    <s v="Zions Bank, A Division of"/>
    <x v="55"/>
  </r>
  <r>
    <s v="e $150,000-350,000"/>
    <s v="DESIGNER FURNITURE WAREHOUSE"/>
    <s v="Home Furnishing Stores"/>
    <s v="170 n 400 e"/>
    <s v="SAINT GEORGE"/>
    <s v="UT"/>
    <n v="84770"/>
    <x v="546"/>
    <s v="Corporation"/>
    <s v="Unanswered"/>
    <s v="Unanswered"/>
    <s v="Unanswered"/>
    <m/>
    <n v="38"/>
    <d v="2020-04-08T00:00:00"/>
    <s v="Cache Valley Bank"/>
    <x v="24"/>
  </r>
  <r>
    <s v="e $150,000-350,000"/>
    <s v="DUERDENS APPLIANCE, INC"/>
    <s v="Electronics Stores"/>
    <s v="419 W 500 S"/>
    <s v="BOUNTIFUL"/>
    <s v="UT"/>
    <n v="84010"/>
    <x v="547"/>
    <s v="Corporation"/>
    <s v="Unanswered"/>
    <s v="Male Owned"/>
    <s v="Veteran"/>
    <m/>
    <n v="21"/>
    <d v="2020-04-10T00:00:00"/>
    <s v="Utah First FCU"/>
    <x v="27"/>
  </r>
  <r>
    <s v="d $350,000-1 million"/>
    <s v="TRICKED OUT SERVICES, INC."/>
    <s v="Electronics Stores"/>
    <s v="263 N. Sugar St., Suite A"/>
    <s v="LAYTON"/>
    <s v="UT"/>
    <n v="84041"/>
    <x v="144"/>
    <s v="Corporation"/>
    <s v="Unanswered"/>
    <s v="Unanswered"/>
    <s v="Unanswered"/>
    <m/>
    <m/>
    <d v="2020-04-11T00:00:00"/>
    <s v="Bank of Hawaii"/>
    <x v="7"/>
  </r>
  <r>
    <s v="d $350,000-1 million"/>
    <s v="PERFECT SEARCH CORPORATION"/>
    <s v="Electronics Stores"/>
    <s v="565 Wast Technology Avenue"/>
    <s v="OREM"/>
    <s v="UT"/>
    <n v="84097"/>
    <x v="144"/>
    <s v="Corporation"/>
    <s v="Unanswered"/>
    <s v="Unanswered"/>
    <s v="Unanswered"/>
    <m/>
    <n v="41"/>
    <d v="2020-04-11T00:00:00"/>
    <s v="D. L. Evans Bank"/>
    <x v="52"/>
  </r>
  <r>
    <s v="d $350,000-1 million"/>
    <s v="ABOUT TIME TECHNOLOGIES, LLC"/>
    <s v="Electronics Stores"/>
    <s v="58 N 1100 W"/>
    <s v="PAYSON"/>
    <s v="UT"/>
    <n v="84651"/>
    <x v="144"/>
    <s v="Corporation"/>
    <s v="Unanswered"/>
    <s v="Unanswered"/>
    <s v="Unanswered"/>
    <m/>
    <n v="31"/>
    <d v="2020-04-27T00:00:00"/>
    <s v="Altabank"/>
    <x v="13"/>
  </r>
  <r>
    <s v="e $150,000-350,000"/>
    <s v="NEWPORT AUDIO, VIDEO &amp; ELECTRICAL, INC."/>
    <s v="Electronics Stores"/>
    <s v="11328 West Beckstead"/>
    <s v="SOUTH JORDAN"/>
    <s v="UT"/>
    <n v="84095"/>
    <x v="144"/>
    <s v="Corporation"/>
    <s v="White"/>
    <s v="Male Owned"/>
    <s v="Non-Veteran"/>
    <m/>
    <n v="35"/>
    <d v="2020-04-10T00:00:00"/>
    <s v="First Utah Bank"/>
    <x v="16"/>
  </r>
  <r>
    <s v="e $150,000-350,000"/>
    <s v="SKY VENTURES INC. DBA SKY SATELLITE"/>
    <s v="Electronics Stores"/>
    <s v="2272 S 1560 W."/>
    <s v="WOODS CROSS"/>
    <s v="UT"/>
    <n v="84087"/>
    <x v="144"/>
    <s v="Corporation"/>
    <s v="White"/>
    <s v="Male Owned"/>
    <s v="Non-Veteran"/>
    <m/>
    <n v="42"/>
    <d v="2020-04-13T00:00:00"/>
    <s v="KeyBank National Association"/>
    <x v="48"/>
  </r>
  <r>
    <s v="e $150,000-350,000"/>
    <s v="JONES PAINT AND GLASS OF CEDAR CITY, INC."/>
    <s v="Home Centers"/>
    <s v="38 E 1600 N"/>
    <s v="CEDAR CITY"/>
    <s v="UT"/>
    <n v="84720"/>
    <x v="145"/>
    <s v="Corporation"/>
    <s v="Unanswered"/>
    <s v="Unanswered"/>
    <s v="Unanswered"/>
    <m/>
    <n v="18"/>
    <d v="2020-04-15T00:00:00"/>
    <s v="Zions Bank, A Division of"/>
    <x v="28"/>
  </r>
  <r>
    <s v="e $150,000-350,000"/>
    <s v="HORSESHOE MOUNTAIN HARDWARE, INC."/>
    <s v="Home Centers"/>
    <s v="1095 South Highway 89"/>
    <s v="MOUNT PLEASANT"/>
    <s v="UT"/>
    <n v="84647"/>
    <x v="145"/>
    <s v="Corporation"/>
    <s v="Unanswered"/>
    <s v="Unanswered"/>
    <s v="Unanswered"/>
    <m/>
    <n v="30"/>
    <d v="2020-04-06T00:00:00"/>
    <s v="Cache Valley Bank"/>
    <x v="106"/>
  </r>
  <r>
    <s v="e $150,000-350,000"/>
    <s v="LARSEN'S ACE HARDWARE"/>
    <s v="Home Centers"/>
    <s v="1155 S HWY 118"/>
    <s v="RICHFIELD"/>
    <s v="UT"/>
    <n v="84701"/>
    <x v="145"/>
    <s v="Corporation"/>
    <s v="Unanswered"/>
    <s v="Unanswered"/>
    <s v="Unanswered"/>
    <m/>
    <n v="60"/>
    <d v="2020-04-13T00:00:00"/>
    <s v="State Bank of Southern Utah"/>
    <x v="104"/>
  </r>
  <r>
    <s v="d $350,000-1 million"/>
    <s v="STEWARTS INVESTMENTS INC"/>
    <s v="Home Centers"/>
    <s v="245 w hwy 40"/>
    <s v="ROOEVELT"/>
    <s v="UT"/>
    <n v="84066"/>
    <x v="145"/>
    <s v="Corporation"/>
    <s v="Unanswered"/>
    <s v="Male Owned"/>
    <s v="Non-Veteran"/>
    <m/>
    <n v="500"/>
    <d v="2020-05-03T00:00:00"/>
    <s v="Zions Bank, A Division of"/>
    <x v="112"/>
  </r>
  <r>
    <s v="b $2-5 million"/>
    <s v="STANDARD PLUMBING SUPPLY CO., INC."/>
    <s v="Home Centers"/>
    <s v="9310 S 370 W Bldg 5"/>
    <s v="SANDY"/>
    <s v="UT"/>
    <n v="84070"/>
    <x v="145"/>
    <s v="Corporation"/>
    <s v="Unanswered"/>
    <s v="Unanswered"/>
    <s v="Unanswered"/>
    <m/>
    <n v="500"/>
    <d v="2020-05-18T00:00:00"/>
    <s v="American Express National Bank"/>
    <x v="35"/>
  </r>
  <r>
    <s v="e $150,000-350,000"/>
    <s v="JONES PAINT &amp; GLASS INC. OF VERNAL"/>
    <s v="Home Centers"/>
    <s v="543 N Vernal Ave."/>
    <s v="VERNAL"/>
    <s v="UT"/>
    <n v="84078"/>
    <x v="145"/>
    <s v="Corporation"/>
    <s v="Unanswered"/>
    <s v="Unanswered"/>
    <s v="Unanswered"/>
    <m/>
    <n v="16"/>
    <d v="2020-04-15T00:00:00"/>
    <s v="Zions Bank, A Division of"/>
    <x v="15"/>
  </r>
  <r>
    <s v="d $350,000-1 million"/>
    <s v="GARTH O GREEN ENTERPRISES INC"/>
    <s v="Home Centers"/>
    <s v="506 N 200 W"/>
    <s v="CEDAR CITY"/>
    <s v="UT"/>
    <n v="84721"/>
    <x v="146"/>
    <s v="Corporation"/>
    <s v="White"/>
    <s v="Male Owned"/>
    <s v="Non-Veteran"/>
    <m/>
    <n v="50"/>
    <d v="2020-04-03T00:00:00"/>
    <s v="State Bank of Southern Utah"/>
    <x v="28"/>
  </r>
  <r>
    <s v="e $150,000-350,000"/>
    <s v="R &amp;AMP; M WOODS INC"/>
    <s v="Home Centers"/>
    <s v="713 N 1500 W"/>
    <s v="OREM"/>
    <s v="UT"/>
    <n v="84057"/>
    <x v="146"/>
    <s v="Corporation"/>
    <s v="Unanswered"/>
    <s v="Male Owned"/>
    <s v="Non-Veteran"/>
    <m/>
    <n v="10"/>
    <d v="2020-05-03T00:00:00"/>
    <s v="Cross River Bank"/>
    <x v="52"/>
  </r>
  <r>
    <s v="d $350,000-1 million"/>
    <s v="A PLUS GARAGE DOORS, LLC"/>
    <s v="Home Centers"/>
    <s v="8763 S SANDY PKWY"/>
    <s v="SANDY"/>
    <s v="UT"/>
    <n v="84070"/>
    <x v="146"/>
    <s v="Corporation"/>
    <s v="White"/>
    <s v="Male Owned"/>
    <s v="Non-Veteran"/>
    <m/>
    <n v="48"/>
    <d v="2020-04-13T00:00:00"/>
    <s v="Northwest Bank"/>
    <x v="35"/>
  </r>
  <r>
    <s v="e $150,000-350,000"/>
    <s v="ESP +, INC"/>
    <s v="Home Centers"/>
    <s v="9580 south 500 west"/>
    <s v="SANDY"/>
    <s v="UT"/>
    <n v="84070"/>
    <x v="146"/>
    <s v="Corporation"/>
    <s v="Unanswered"/>
    <s v="Unanswered"/>
    <s v="Unanswered"/>
    <m/>
    <n v="14"/>
    <d v="2020-05-11T00:00:00"/>
    <s v="Zions Bank, A Division of"/>
    <x v="35"/>
  </r>
  <r>
    <s v="e $150,000-350,000"/>
    <s v="CUTLER'S INC"/>
    <s v="Home Centers"/>
    <s v="271 NORTH STATE"/>
    <s v="OREM"/>
    <s v="UT"/>
    <n v="84057"/>
    <x v="147"/>
    <s v="Corporation"/>
    <s v="Unanswered"/>
    <s v="Unanswered"/>
    <s v="Unanswered"/>
    <m/>
    <n v="21"/>
    <d v="2020-04-13T00:00:00"/>
    <s v="Zions Bank, A Division of"/>
    <x v="52"/>
  </r>
  <r>
    <s v="e $150,000-350,000"/>
    <s v="VALLEY NURSERY INC"/>
    <s v="Home Centers"/>
    <s v="6484 S 2000 E"/>
    <s v="OGDEN"/>
    <s v="UT"/>
    <n v="84405"/>
    <x v="333"/>
    <s v="Corporation"/>
    <s v="Unanswered"/>
    <s v="Unanswered"/>
    <s v="Unanswered"/>
    <m/>
    <n v="38"/>
    <d v="2020-04-07T00:00:00"/>
    <s v="Bank of Utah"/>
    <x v="2"/>
  </r>
  <r>
    <s v="e $150,000-350,000"/>
    <s v="SUN RIVER GARDENS, INC."/>
    <s v="Home Centers"/>
    <s v="1248 N State St"/>
    <s v="OREM"/>
    <s v="UT"/>
    <n v="84057"/>
    <x v="333"/>
    <s v="Corporation"/>
    <s v="Unanswered"/>
    <s v="Male Owned"/>
    <s v="Non-Veteran"/>
    <m/>
    <n v="39"/>
    <d v="2020-04-27T00:00:00"/>
    <s v="Altabank"/>
    <x v="52"/>
  </r>
  <r>
    <s v="e $150,000-350,000"/>
    <s v="OLSON'S GARDEN SHOPPE, INC."/>
    <s v="Home Centers"/>
    <s v="1190 W 400 N"/>
    <s v="PAYSON"/>
    <s v="UT"/>
    <n v="84651"/>
    <x v="333"/>
    <s v="Corporation"/>
    <s v="White"/>
    <s v="Male Owned"/>
    <s v="Non-Veteran"/>
    <m/>
    <n v="21"/>
    <d v="2020-04-09T00:00:00"/>
    <s v="Rock Canyon Bank"/>
    <x v="13"/>
  </r>
  <r>
    <s v="c $1-2 million"/>
    <s v="OLSEN'S GREENHOUSE GARDENS"/>
    <s v="Home Centers"/>
    <s v="1876 N 460 W"/>
    <s v="SALEM"/>
    <s v="UT"/>
    <n v="84653"/>
    <x v="333"/>
    <s v="Corporation"/>
    <s v="Unanswered"/>
    <s v="Male Owned"/>
    <s v="Non-Veteran"/>
    <m/>
    <n v="127"/>
    <d v="2020-04-13T00:00:00"/>
    <s v="KeyBank National Association"/>
    <x v="65"/>
  </r>
  <r>
    <s v="d $350,000-1 million"/>
    <s v="KENTCO, INC"/>
    <s v="Food Stores"/>
    <s v="260 N MAIN"/>
    <s v="BRIGHAM CITY"/>
    <s v="UT"/>
    <n v="84302"/>
    <x v="148"/>
    <s v="Corporation"/>
    <s v="Unanswered"/>
    <s v="Female Owned"/>
    <s v="Unanswered"/>
    <m/>
    <n v="156"/>
    <d v="2020-04-27T00:00:00"/>
    <s v="America First FCU"/>
    <x v="49"/>
  </r>
  <r>
    <s v="d $350,000-1 million"/>
    <s v="JER-KEN, INC."/>
    <s v="Food Stores"/>
    <s v="260 N MAIN ST"/>
    <s v="BRIGHAM CITY"/>
    <s v="UT"/>
    <n v="84302"/>
    <x v="148"/>
    <s v="Corporation"/>
    <s v="Unanswered"/>
    <s v="Unanswered"/>
    <s v="Unanswered"/>
    <m/>
    <n v="93"/>
    <d v="2020-04-27T00:00:00"/>
    <s v="Cache Valley Bank"/>
    <x v="49"/>
  </r>
  <r>
    <s v="d $350,000-1 million"/>
    <s v="WINEGARS SUPERMARKETS IN"/>
    <s v="Food Stores"/>
    <s v="1080 W 300 N"/>
    <s v="CLEARFIELD"/>
    <s v="UT"/>
    <n v="84015"/>
    <x v="148"/>
    <s v="Corporation"/>
    <s v="Unanswered"/>
    <s v="Male Owned"/>
    <s v="Non-Veteran"/>
    <m/>
    <n v="152"/>
    <d v="2020-04-28T00:00:00"/>
    <s v="America First FCU"/>
    <x v="37"/>
  </r>
  <r>
    <s v="e $150,000-350,000"/>
    <s v="KANAB FOOD CORPORATION"/>
    <s v="Food Stores"/>
    <s v="260 E 300 S"/>
    <s v="KANAB"/>
    <s v="UT"/>
    <n v="84741"/>
    <x v="148"/>
    <s v="Corporation"/>
    <s v="Unanswered"/>
    <s v="Male Owned"/>
    <s v="Non-Veteran"/>
    <m/>
    <n v="87"/>
    <d v="2020-04-07T00:00:00"/>
    <s v="State Bank of Southern Utah"/>
    <x v="113"/>
  </r>
  <r>
    <s v="e $150,000-350,000"/>
    <s v="MOONFLOWER COMMUNITY COOPERATIVE"/>
    <s v="Food Stores"/>
    <s v="39 East 100 North"/>
    <s v="MOAB"/>
    <s v="UT"/>
    <n v="84532"/>
    <x v="148"/>
    <s v="Corporation"/>
    <s v="Unanswered"/>
    <s v="Unanswered"/>
    <s v="Unanswered"/>
    <m/>
    <n v="30"/>
    <d v="2020-06-25T00:00:00"/>
    <s v="Zions Bank, A Division of"/>
    <x v="75"/>
  </r>
  <r>
    <s v="d $350,000-1 million"/>
    <s v="PARK CITY MARKET INC"/>
    <s v="Food Stores"/>
    <s v="1500 SNOW CREEK DRIVE"/>
    <s v="PARK CITY"/>
    <s v="UT"/>
    <n v="84060"/>
    <x v="148"/>
    <s v="Corporation"/>
    <s v="Unanswered"/>
    <s v="Unanswered"/>
    <s v="Unanswered"/>
    <m/>
    <n v="52"/>
    <d v="2020-04-27T00:00:00"/>
    <s v="America First FCU"/>
    <x v="14"/>
  </r>
  <r>
    <s v="d $350,000-1 million"/>
    <s v="STOKES SALEM, INC."/>
    <s v="Food Stores"/>
    <s v="795 N. STATE ROAD 198"/>
    <s v="SALEM"/>
    <s v="UT"/>
    <n v="84653"/>
    <x v="148"/>
    <s v="Corporation"/>
    <s v="White"/>
    <s v="Male Owned"/>
    <s v="Non-Veteran"/>
    <m/>
    <n v="97"/>
    <d v="2020-04-09T00:00:00"/>
    <s v="Ireland Bank"/>
    <x v="65"/>
  </r>
  <r>
    <s v="e $150,000-350,000"/>
    <s v="SOL FOODS"/>
    <s v="Food Stores"/>
    <s v="995 Zion Park Blvd"/>
    <s v="SPRINGDALE"/>
    <s v="UT"/>
    <n v="84767"/>
    <x v="148"/>
    <s v="Corporation"/>
    <s v="Unanswered"/>
    <s v="Male Owned"/>
    <s v="Non-Veteran"/>
    <m/>
    <n v="14"/>
    <d v="2020-04-03T00:00:00"/>
    <s v="State Bank of Southern Utah"/>
    <x v="114"/>
  </r>
  <r>
    <s v="d $350,000-1 million"/>
    <s v="PAUL REAM ENTERPRISES INC"/>
    <s v="Food Stores"/>
    <s v="759 E 400 S"/>
    <s v="SPRINGVILLE"/>
    <s v="UT"/>
    <n v="84663"/>
    <x v="148"/>
    <s v="Corporation"/>
    <s v="White"/>
    <s v="Male Owned"/>
    <s v="Non-Veteran"/>
    <m/>
    <n v="96"/>
    <d v="2020-04-27T00:00:00"/>
    <s v="Capital Community Bank"/>
    <x v="10"/>
  </r>
  <r>
    <s v="d $350,000-1 million"/>
    <s v="MINI MART INC"/>
    <s v="Food Stores"/>
    <s v="1177 12th Street"/>
    <s v="OGDEN"/>
    <s v="UT"/>
    <n v="84404"/>
    <x v="548"/>
    <s v="Corporation"/>
    <s v="Unanswered"/>
    <s v="Unanswered"/>
    <s v="Unanswered"/>
    <m/>
    <n v="80"/>
    <d v="2020-04-27T00:00:00"/>
    <s v="Bank of Utah"/>
    <x v="2"/>
  </r>
  <r>
    <s v="b $2-5 million"/>
    <s v="TRES ENTERPRISES, INC."/>
    <s v="Food Stores"/>
    <s v="2470 S REDWOOD RD $100"/>
    <s v="WEST VALLEY CITY"/>
    <s v="UT"/>
    <n v="84119"/>
    <x v="149"/>
    <s v="Corporation"/>
    <s v="Hispanic"/>
    <s v="Female Owned"/>
    <s v="Non-Veteran"/>
    <m/>
    <n v="498"/>
    <d v="2020-04-14T00:00:00"/>
    <s v="Zions Bank, A Division of"/>
    <x v="66"/>
  </r>
  <r>
    <s v="e $150,000-350,000"/>
    <s v="FREIGHT TEC MANAGEMENT GROUP, INC."/>
    <s v="Drug Stores"/>
    <s v="190 N MAIN SUITE 225"/>
    <s v="BOUNTIFUL"/>
    <s v="UT"/>
    <n v="84010"/>
    <x v="152"/>
    <s v="Corporation"/>
    <s v="White"/>
    <s v="Female Owned"/>
    <s v="Non-Veteran"/>
    <m/>
    <n v="16"/>
    <d v="2020-04-06T00:00:00"/>
    <s v="Continental Bank"/>
    <x v="27"/>
  </r>
  <r>
    <s v="e $150,000-350,000"/>
    <s v="NIELSON'S PHARMACY, INC."/>
    <s v="Drug Stores"/>
    <s v="PO Box 556"/>
    <s v="CASTLE DALE"/>
    <s v="UT"/>
    <n v="84513"/>
    <x v="152"/>
    <s v="Corporation"/>
    <s v="White"/>
    <s v="Male Owned"/>
    <s v="Non-Veteran"/>
    <m/>
    <n v="18"/>
    <d v="2020-04-14T00:00:00"/>
    <s v="Zions Bank, A Division of"/>
    <x v="115"/>
  </r>
  <r>
    <s v="e $150,000-350,000"/>
    <s v="SERVICE DRUG COMPANY"/>
    <s v="Drug Stores"/>
    <s v="215 West Main"/>
    <s v="DELTA"/>
    <s v="UT"/>
    <n v="84624"/>
    <x v="152"/>
    <s v="Corporation"/>
    <s v="Unanswered"/>
    <s v="Male Owned"/>
    <s v="Non-Veteran"/>
    <m/>
    <n v="39"/>
    <d v="2020-04-27T00:00:00"/>
    <s v="Zions Bank, A Division of"/>
    <x v="116"/>
  </r>
  <r>
    <s v="e $150,000-350,000"/>
    <s v="HURRICANE FAMILY PHARMACY, INC."/>
    <s v="Drug Stores"/>
    <s v="25 N 2000 W"/>
    <s v="HURRICANE"/>
    <s v="UT"/>
    <n v="84737"/>
    <x v="152"/>
    <s v="Corporation"/>
    <s v="White"/>
    <s v="Unanswered"/>
    <s v="Unanswered"/>
    <m/>
    <n v="24"/>
    <d v="2020-04-04T00:00:00"/>
    <s v="State Bank of Southern Utah"/>
    <x v="17"/>
  </r>
  <r>
    <s v="e $150,000-350,000"/>
    <s v="PROFESSIONAL PLAZA PHARMACY"/>
    <s v="Drug Stores"/>
    <s v="2065 N. ROBINS DRIVE"/>
    <s v="LAYTON"/>
    <s v="UT"/>
    <n v="84041"/>
    <x v="152"/>
    <s v="Corporation"/>
    <s v="Unanswered"/>
    <s v="Unanswered"/>
    <s v="Unanswered"/>
    <m/>
    <n v="0"/>
    <d v="2020-04-30T00:00:00"/>
    <s v="Wells Fargo Bank, National Association"/>
    <x v="7"/>
  </r>
  <r>
    <s v="d $350,000-1 million"/>
    <s v="WALKER DRUG COMPANY, INC"/>
    <s v="Drug Stores"/>
    <s v="290 S Main ST"/>
    <s v="MOAB"/>
    <s v="UT"/>
    <n v="84532"/>
    <x v="152"/>
    <s v="Corporation"/>
    <s v="Unanswered"/>
    <s v="Unanswered"/>
    <s v="Unanswered"/>
    <m/>
    <n v="52"/>
    <d v="2020-04-14T00:00:00"/>
    <s v="Grand Valley Bank"/>
    <x v="75"/>
  </r>
  <r>
    <s v="e $150,000-350,000"/>
    <s v="SMITH DRUG COMPANY OF PLEASANT GROVE"/>
    <s v="Drug Stores"/>
    <s v="10 S Main St"/>
    <s v="PLEASANT GROVE"/>
    <s v="UT"/>
    <n v="84062"/>
    <x v="152"/>
    <s v="Corporation"/>
    <s v="Unanswered"/>
    <s v="Unanswered"/>
    <s v="Unanswered"/>
    <m/>
    <n v="0"/>
    <d v="2020-04-11T00:00:00"/>
    <s v="Live Oak Banking Company"/>
    <x v="63"/>
  </r>
  <r>
    <s v="e $150,000-350,000"/>
    <s v="PURA SCENTS INC"/>
    <s v="Drug Stores"/>
    <s v="729 n 1500 w"/>
    <s v="OREM"/>
    <s v="UT"/>
    <n v="84057"/>
    <x v="153"/>
    <s v="Corporation"/>
    <s v="Unanswered"/>
    <s v="Unanswered"/>
    <s v="Unanswered"/>
    <m/>
    <n v="22"/>
    <d v="2020-04-14T00:00:00"/>
    <s v="Cache Valley Bank"/>
    <x v="52"/>
  </r>
  <r>
    <s v="d $350,000-1 million"/>
    <s v="GLYMED PLUS, LLC"/>
    <s v="Drug Stores"/>
    <s v="867 E 2260 S"/>
    <s v="PROVO"/>
    <s v="UT"/>
    <n v="84606"/>
    <x v="153"/>
    <s v="Corporation"/>
    <s v="Unanswered"/>
    <s v="Female Owned"/>
    <s v="Unanswered"/>
    <m/>
    <n v="39"/>
    <d v="2020-04-07T00:00:00"/>
    <s v="Central Bank"/>
    <x v="5"/>
  </r>
  <r>
    <s v="e $150,000-350,000"/>
    <s v="INFINITI CREATIONS, LLC"/>
    <s v="Drug Stores"/>
    <s v="675 N 2800 W SUITE 101"/>
    <s v="LINDON"/>
    <s v="UT"/>
    <n v="84042"/>
    <x v="154"/>
    <s v="Corporation"/>
    <s v="Unanswered"/>
    <s v="Unanswered"/>
    <s v="Unanswered"/>
    <m/>
    <n v="35"/>
    <d v="2020-04-27T00:00:00"/>
    <s v="America First FCU"/>
    <x v="42"/>
  </r>
  <r>
    <s v="c $1-2 million"/>
    <s v="UNICITY INTERNATIONAL, INC."/>
    <s v="Drug Stores"/>
    <s v="1201 N 800 E 0.0"/>
    <s v="OREM"/>
    <s v="UT"/>
    <n v="84097"/>
    <x v="154"/>
    <s v="Corporation"/>
    <s v="Unanswered"/>
    <s v="Unanswered"/>
    <s v="Unanswered"/>
    <m/>
    <n v="65"/>
    <d v="2020-04-10T00:00:00"/>
    <s v="JPMorgan Chase Bank, National Association"/>
    <x v="52"/>
  </r>
  <r>
    <s v="d $350,000-1 million"/>
    <s v="VOX NUTRITION, INC."/>
    <s v="Drug Stores"/>
    <s v="5647 W Wells Park Rd"/>
    <s v="WEST JORDAN"/>
    <s v="UT"/>
    <n v="84081"/>
    <x v="154"/>
    <s v="Corporation"/>
    <s v="Unanswered"/>
    <s v="Unanswered"/>
    <s v="Unanswered"/>
    <m/>
    <n v="35"/>
    <d v="2020-05-03T00:00:00"/>
    <s v="Celtic Bank Corporation"/>
    <x v="36"/>
  </r>
  <r>
    <s v="e $150,000-350,000"/>
    <s v="DAVE'S HEALTH AND NUTRITION, LLC"/>
    <s v="Drug Stores"/>
    <s v="1817 W 9000 S"/>
    <s v="WEST JORDAN"/>
    <s v="UT"/>
    <n v="84088"/>
    <x v="154"/>
    <s v="Corporation"/>
    <s v="Unanswered"/>
    <s v="Unanswered"/>
    <s v="Unanswered"/>
    <m/>
    <n v="30"/>
    <d v="2020-05-01T00:00:00"/>
    <s v="JPMorgan Chase Bank, National Association"/>
    <x v="36"/>
  </r>
  <r>
    <s v="d $350,000-1 million"/>
    <s v="ADVANCE MEDICAL SERVICES, INC."/>
    <s v="Drug Stores"/>
    <s v="1268 S 1380 W"/>
    <s v="OREM"/>
    <s v="UT"/>
    <n v="84058"/>
    <x v="549"/>
    <s v="Corporation"/>
    <s v="Unanswered"/>
    <s v="Unanswered"/>
    <s v="Unanswered"/>
    <m/>
    <n v="51"/>
    <d v="2020-04-06T00:00:00"/>
    <s v="T Bank, National Association"/>
    <x v="52"/>
  </r>
  <r>
    <s v="d $350,000-1 million"/>
    <s v="HIGH COUNTRY FUELS, INC"/>
    <s v="Gas Stations"/>
    <s v="653 West 1400 North"/>
    <s v="BEAVER"/>
    <s v="UT"/>
    <n v="84713"/>
    <x v="440"/>
    <s v="Corporation"/>
    <s v="Unanswered"/>
    <s v="Unanswered"/>
    <s v="Unanswered"/>
    <m/>
    <n v="0"/>
    <d v="2020-04-10T00:00:00"/>
    <s v="Zions Bank, A Division of"/>
    <x v="26"/>
  </r>
  <r>
    <s v="e $150,000-350,000"/>
    <s v="SLIM OLSON DISTRIBUTING, INC."/>
    <s v="Gas Stations"/>
    <s v="2301 S. Main St"/>
    <s v="BOUNTIFUL"/>
    <s v="UT"/>
    <n v="84010"/>
    <x v="440"/>
    <s v="Corporation"/>
    <s v="Unanswered"/>
    <s v="Unanswered"/>
    <s v="Unanswered"/>
    <m/>
    <n v="33"/>
    <d v="2020-04-13T00:00:00"/>
    <s v="Zions Bank, A Division of"/>
    <x v="27"/>
  </r>
  <r>
    <s v="d $350,000-1 million"/>
    <s v="RJ'S TRUCK STOP INC"/>
    <s v="Gas Stations"/>
    <s v="100 West Industrial Rd"/>
    <s v="CEDAR CITY"/>
    <s v="UT"/>
    <n v="84721"/>
    <x v="440"/>
    <s v="Corporation"/>
    <s v="Unanswered"/>
    <s v="Unanswered"/>
    <s v="Unanswered"/>
    <m/>
    <n v="107"/>
    <d v="2020-04-03T00:00:00"/>
    <s v="State Bank of Southern Utah"/>
    <x v="28"/>
  </r>
  <r>
    <s v="d $350,000-1 million"/>
    <s v="RICHARD L MILLER ENTERPRISES INC."/>
    <s v="Gas Stations"/>
    <s v="2455 W. Main"/>
    <s v="TREMONTON"/>
    <s v="UT"/>
    <n v="84337"/>
    <x v="440"/>
    <s v="Corporation"/>
    <s v="Unanswered"/>
    <s v="Unanswered"/>
    <s v="Unanswered"/>
    <m/>
    <n v="140"/>
    <d v="2020-04-07T00:00:00"/>
    <s v="Cache Valley Bank"/>
    <x v="6"/>
  </r>
  <r>
    <s v="d $350,000-1 million"/>
    <s v="BELL BROTHERS OIL COMPANY"/>
    <s v="Gas Stations"/>
    <s v="118 S 50 W"/>
    <s v="COALVILLE"/>
    <s v="UT"/>
    <n v="84017"/>
    <x v="550"/>
    <s v="Corporation"/>
    <s v="Unanswered"/>
    <s v="Male Owned"/>
    <s v="Unanswered"/>
    <m/>
    <n v="57"/>
    <d v="2020-04-12T00:00:00"/>
    <s v="Continental Bank"/>
    <x v="40"/>
  </r>
  <r>
    <s v="d $350,000-1 million"/>
    <s v="TOM RANDALL DISTRIBUTING CO."/>
    <s v="Gas Stations"/>
    <s v="415 North Sugar Street"/>
    <s v="LAYTON"/>
    <s v="UT"/>
    <n v="84041"/>
    <x v="550"/>
    <s v="Corporation"/>
    <s v="Unanswered"/>
    <s v="Male Owned"/>
    <s v="Non-Veteran"/>
    <m/>
    <n v="66"/>
    <d v="2020-04-06T00:00:00"/>
    <s v="Glacier Bank"/>
    <x v="7"/>
  </r>
  <r>
    <s v="e $150,000-350,000"/>
    <s v="MARKET EXPRESS INC"/>
    <s v="Gas Stations"/>
    <s v="850 S. CARBON AVE."/>
    <s v="PRICE"/>
    <s v="UT"/>
    <n v="84501"/>
    <x v="550"/>
    <s v="Corporation"/>
    <s v="White"/>
    <s v="Male Owned"/>
    <s v="Non-Veteran"/>
    <m/>
    <n v="42"/>
    <d v="2020-04-05T00:00:00"/>
    <s v="Cache Valley Bank"/>
    <x v="47"/>
  </r>
  <r>
    <s v="d $350,000-1 million"/>
    <s v="CKC ENTERPRISES, INC"/>
    <s v="Clothing Stores"/>
    <s v="165 West 1600 North #110"/>
    <s v="LOGAN"/>
    <s v="UT"/>
    <n v="84341"/>
    <x v="551"/>
    <s v="Corporation"/>
    <s v="White"/>
    <s v="Male Owned"/>
    <s v="Non-Veteran"/>
    <m/>
    <n v="110"/>
    <d v="2020-04-07T00:00:00"/>
    <s v="Altabank"/>
    <x v="8"/>
  </r>
  <r>
    <s v="e $150,000-350,000"/>
    <s v="MAC'S OF OREM INC"/>
    <s v="Clothing Stores"/>
    <s v="575 E University Parkway Ste b-36"/>
    <s v="OREM"/>
    <s v="UT"/>
    <n v="84097"/>
    <x v="156"/>
    <s v="Corporation"/>
    <s v="Unanswered"/>
    <s v="Unanswered"/>
    <s v="Unanswered"/>
    <m/>
    <n v="27"/>
    <d v="2020-04-13T00:00:00"/>
    <s v="Zions Bank, A Division of"/>
    <x v="52"/>
  </r>
  <r>
    <s v="e $150,000-350,000"/>
    <s v="TAFT CLOTHING INC"/>
    <s v="Clothing Stores"/>
    <s v="3707 North CANYON RD Ste 2B"/>
    <s v="PROVO"/>
    <s v="UT"/>
    <n v="84604"/>
    <x v="157"/>
    <s v="Corporation"/>
    <s v="White"/>
    <s v="Male Owned"/>
    <s v="Non-Veteran"/>
    <m/>
    <n v="21"/>
    <d v="2020-04-15T00:00:00"/>
    <s v="Cache Valley Bank"/>
    <x v="5"/>
  </r>
  <r>
    <s v="e $150,000-350,000"/>
    <s v="S E NEEDHAM JEWELER INC"/>
    <s v="Jewelry Store"/>
    <s v="141 NORTH MAIN ST"/>
    <s v="LOGAN"/>
    <s v="UT"/>
    <n v="84321"/>
    <x v="159"/>
    <s v="Corporation"/>
    <s v="White"/>
    <s v="Male Owned"/>
    <s v="Unanswered"/>
    <m/>
    <n v="23"/>
    <d v="2020-04-11T00:00:00"/>
    <s v="Cache Valley Bank"/>
    <x v="8"/>
  </r>
  <r>
    <s v="e $150,000-350,000"/>
    <s v="WANDERER BRACELETS, INC."/>
    <s v="Jewelry Store"/>
    <s v="925 West 100 North"/>
    <s v="NORTH SALT LAKE"/>
    <s v="UT"/>
    <n v="84054"/>
    <x v="159"/>
    <s v="Corporation"/>
    <s v="Unanswered"/>
    <s v="Unanswered"/>
    <s v="Unanswered"/>
    <m/>
    <n v="8"/>
    <d v="2020-04-28T00:00:00"/>
    <s v="American Express National Bank"/>
    <x v="0"/>
  </r>
  <r>
    <s v="e $150,000-350,000"/>
    <s v="PARK CITY JEWELERS"/>
    <s v="Jewelry Store"/>
    <s v="430 Main Street"/>
    <s v="PARK CITY"/>
    <s v="UT"/>
    <n v="84060"/>
    <x v="159"/>
    <s v="Corporation"/>
    <s v="White"/>
    <s v="Female Owned"/>
    <s v="Non-Veteran"/>
    <m/>
    <n v="11"/>
    <d v="2020-04-09T00:00:00"/>
    <s v="Glacier Bank"/>
    <x v="14"/>
  </r>
  <r>
    <s v="e $150,000-350,000"/>
    <s v="WILSON DIAMONDS"/>
    <s v="Jewelry Store"/>
    <s v="404 W 2230 N"/>
    <s v="PROVO"/>
    <s v="UT"/>
    <n v="84604"/>
    <x v="159"/>
    <s v="Corporation"/>
    <s v="White"/>
    <s v="Female Owned"/>
    <s v="Non-Veteran"/>
    <m/>
    <n v="24"/>
    <d v="2020-04-08T00:00:00"/>
    <s v="Capital Community Bank"/>
    <x v="5"/>
  </r>
  <r>
    <s v="d $350,000-1 million"/>
    <s v="LOWEN WATCH GROUP, INC."/>
    <s v="Jewelry Store"/>
    <s v="9298 S 500 W 0.0"/>
    <s v="SANDY"/>
    <s v="UT"/>
    <n v="84070"/>
    <x v="159"/>
    <s v="Corporation"/>
    <s v="Unanswered"/>
    <s v="Unanswered"/>
    <s v="Unanswered"/>
    <m/>
    <n v="33"/>
    <d v="2020-04-08T00:00:00"/>
    <s v="JPMorgan Chase Bank, National Association"/>
    <x v="35"/>
  </r>
  <r>
    <s v="e $150,000-350,000"/>
    <s v="BINGHAM'S SCHWINN CYCLERY, INC."/>
    <s v="Sporting Goods Stores"/>
    <s v="2317 N Main St"/>
    <s v="CLEARFIELD"/>
    <s v="UT"/>
    <n v="84015"/>
    <x v="160"/>
    <s v="Corporation"/>
    <s v="Unanswered"/>
    <s v="Unanswered"/>
    <s v="Unanswered"/>
    <m/>
    <n v="34"/>
    <d v="2020-04-11T00:00:00"/>
    <s v="JPMorgan Chase Bank, National Association"/>
    <x v="37"/>
  </r>
  <r>
    <s v="e $150,000-350,000"/>
    <s v="HANGAR 15 BICYCLES INC"/>
    <s v="Sporting Goods Stores"/>
    <s v="762 E. 12300 S."/>
    <s v="DRAPER"/>
    <s v="UT"/>
    <n v="84020"/>
    <x v="160"/>
    <s v="Corporation"/>
    <s v="Unanswered"/>
    <s v="Male Owned"/>
    <s v="Veteran"/>
    <m/>
    <n v="500"/>
    <d v="2020-05-03T00:00:00"/>
    <s v="Zions Bank, A Division of"/>
    <x v="29"/>
  </r>
  <r>
    <s v="d $350,000-1 million"/>
    <s v="ARGON TECHNOLOGIES, INC."/>
    <s v="Sporting Goods Stores"/>
    <s v="457 Deseret Dr. Ste 1"/>
    <s v="KAYSVILLE"/>
    <s v="UT"/>
    <n v="84037"/>
    <x v="160"/>
    <s v="Corporation"/>
    <s v="Unanswered"/>
    <s v="Unanswered"/>
    <s v="Unanswered"/>
    <m/>
    <n v="37"/>
    <d v="2020-04-07T00:00:00"/>
    <s v="First Utah Bank"/>
    <x v="41"/>
  </r>
  <r>
    <s v="d $350,000-1 million"/>
    <s v="CAMP SAVER LLC"/>
    <s v="Sporting Goods Stores"/>
    <s v="2280 S HERITAGE DR"/>
    <s v="LOGAN"/>
    <s v="UT"/>
    <n v="84321"/>
    <x v="160"/>
    <s v="Corporation"/>
    <s v="Unanswered"/>
    <s v="Unanswered"/>
    <s v="Unanswered"/>
    <m/>
    <n v="64"/>
    <d v="2020-04-29T00:00:00"/>
    <s v="Cadence Bank, National Association"/>
    <x v="8"/>
  </r>
  <r>
    <s v="c $1-2 million"/>
    <s v="JANS LTD"/>
    <s v="Sporting Goods Stores"/>
    <s v="1600 Park Ave"/>
    <s v="PARK CITY"/>
    <s v="UT"/>
    <n v="84060"/>
    <x v="160"/>
    <s v="Corporation"/>
    <s v="Unanswered"/>
    <s v="Unanswered"/>
    <s v="Unanswered"/>
    <m/>
    <n v="71"/>
    <d v="2020-04-13T00:00:00"/>
    <s v="KeyBank National Association"/>
    <x v="14"/>
  </r>
  <r>
    <s v="d $350,000-1 million"/>
    <s v="COLE SPORT, INC."/>
    <s v="Sporting Goods Stores"/>
    <s v="P. O. Box 3509 0.0"/>
    <s v="PARK CITY"/>
    <s v="UT"/>
    <n v="84060"/>
    <x v="160"/>
    <s v="Corporation"/>
    <s v="Unanswered"/>
    <s v="Unanswered"/>
    <s v="Unanswered"/>
    <m/>
    <n v="15"/>
    <d v="2020-04-08T00:00:00"/>
    <s v="JPMorgan Chase Bank, National Association"/>
    <x v="14"/>
  </r>
  <r>
    <s v="e $150,000-350,000"/>
    <s v="BOARDCO, INC."/>
    <s v="Sporting Goods Stores"/>
    <s v="1015 North 2000 West"/>
    <s v="SPRINGVILLE"/>
    <s v="UT"/>
    <n v="84663"/>
    <x v="160"/>
    <s v="Corporation"/>
    <s v="White"/>
    <s v="Male Owned"/>
    <s v="Non-Veteran"/>
    <m/>
    <n v="10"/>
    <d v="2020-04-04T00:00:00"/>
    <s v="Deseret First FCU"/>
    <x v="10"/>
  </r>
  <r>
    <s v="c $1-2 million"/>
    <s v="PETZL AMERICA INC"/>
    <s v="Sporting Goods Stores"/>
    <s v="2929 Decker Lake Drive"/>
    <s v="WEST VALLEY CITY"/>
    <s v="UT"/>
    <n v="84119"/>
    <x v="160"/>
    <s v="Corporation"/>
    <s v="Unanswered"/>
    <s v="Unanswered"/>
    <s v="Unanswered"/>
    <m/>
    <n v="71"/>
    <d v="2020-04-12T00:00:00"/>
    <s v="Stearns Bank National Association"/>
    <x v="66"/>
  </r>
  <r>
    <s v="e $150,000-350,000"/>
    <s v="B  T ENTERTAINMENT, INC."/>
    <s v="Sporting Goods Stores"/>
    <s v="5478 S Green St"/>
    <s v="MURRAY"/>
    <s v="UT"/>
    <n v="84123"/>
    <x v="162"/>
    <s v="Corporation"/>
    <s v="Unanswered"/>
    <s v="Unanswered"/>
    <s v="Unanswered"/>
    <m/>
    <n v="24"/>
    <d v="2020-05-08T00:00:00"/>
    <s v="Altabank"/>
    <x v="31"/>
  </r>
  <r>
    <s v="e $150,000-350,000"/>
    <s v="RIVERTON MUSIC OF WEST VALLEY"/>
    <s v="Sporting Goods Stores"/>
    <s v="9491 S 255 W"/>
    <s v="SANDY"/>
    <s v="UT"/>
    <n v="84070"/>
    <x v="162"/>
    <s v="Corporation"/>
    <s v="Unanswered"/>
    <s v="Male Owned"/>
    <s v="Non-Veteran"/>
    <m/>
    <n v="56"/>
    <d v="2020-04-16T00:00:00"/>
    <s v="Zions Bank, A Division of"/>
    <x v="35"/>
  </r>
  <r>
    <s v="e $150,000-350,000"/>
    <s v="UTAH OFFICE SUPPLY"/>
    <s v="Office Supply Store"/>
    <s v="780 N 1200 W"/>
    <s v="OREM"/>
    <s v="UT"/>
    <n v="84057"/>
    <x v="442"/>
    <s v="Corporation"/>
    <s v="White"/>
    <s v="Unanswered"/>
    <s v="Unanswered"/>
    <m/>
    <n v="23"/>
    <d v="2020-04-08T00:00:00"/>
    <s v="Rock Canyon Bank"/>
    <x v="52"/>
  </r>
  <r>
    <s v="d $350,000-1 million"/>
    <s v="FRANKLIN PLANNER CORPORATION"/>
    <s v="Office Supply Store"/>
    <s v="2250 W Parkway Blvd.,"/>
    <s v="WEST VALLEY CITY"/>
    <s v="UT"/>
    <n v="84119"/>
    <x v="442"/>
    <s v="Corporation"/>
    <s v="Unanswered"/>
    <s v="Unanswered"/>
    <s v="Unanswered"/>
    <m/>
    <n v="34"/>
    <d v="2020-04-15T00:00:00"/>
    <s v="First Utah Bank"/>
    <x v="66"/>
  </r>
  <r>
    <s v="d $350,000-1 million"/>
    <s v="ZURCHER MERCHANDISE CO., INC."/>
    <s v="Office Supply Store"/>
    <s v="11479 S STATE ST Unit A"/>
    <s v="DRAPER"/>
    <s v="UT"/>
    <n v="84020"/>
    <x v="390"/>
    <s v="Corporation"/>
    <s v="Unanswered"/>
    <s v="Unanswered"/>
    <s v="Unanswered"/>
    <m/>
    <n v="277"/>
    <d v="2020-04-10T00:00:00"/>
    <s v="Sunwest Bank"/>
    <x v="29"/>
  </r>
  <r>
    <s v="e $150,000-350,000"/>
    <s v="COPPIN'S CARDSHOPS, INC."/>
    <s v="Office Supply Store"/>
    <s v="15 NORTH MAIN ST"/>
    <s v="LOGAN"/>
    <s v="UT"/>
    <n v="84321"/>
    <x v="390"/>
    <s v="Corporation"/>
    <s v="White"/>
    <s v="Male Owned"/>
    <s v="Non-Veteran"/>
    <m/>
    <n v="63"/>
    <d v="2020-04-16T00:00:00"/>
    <s v="Altabank"/>
    <x v="8"/>
  </r>
  <r>
    <s v="d $350,000-1 million"/>
    <s v="THE FRAME WORKS, INC."/>
    <s v="Art Dealer"/>
    <s v="380 E 620 S STE B"/>
    <s v="AMERICAN FORK"/>
    <s v="UT"/>
    <n v="84003"/>
    <x v="552"/>
    <s v="Corporation"/>
    <s v="Unanswered"/>
    <s v="Unanswered"/>
    <s v="Non-Veteran"/>
    <m/>
    <n v="53"/>
    <d v="2020-04-10T00:00:00"/>
    <s v="JPMorgan Chase Bank, National Association"/>
    <x v="25"/>
  </r>
  <r>
    <s v="e $150,000-350,000"/>
    <s v="POISON SPIDER BICYCLES, INC"/>
    <s v="Retail Stores Misc"/>
    <s v="497 North Main Street"/>
    <s v="MOAB"/>
    <s v="UT"/>
    <n v="84532"/>
    <x v="164"/>
    <s v="Corporation"/>
    <s v="Unanswered"/>
    <s v="Male Owned"/>
    <s v="Non-Veteran"/>
    <m/>
    <n v="42"/>
    <d v="2020-04-15T00:00:00"/>
    <s v="Readycap Lending, LLC"/>
    <x v="75"/>
  </r>
  <r>
    <s v="e $150,000-350,000"/>
    <s v="SPARROW'S SHOWPLACE, INC."/>
    <s v="Retail Stores Misc"/>
    <s v="4456 S 1900 W"/>
    <s v="ROY"/>
    <s v="UT"/>
    <n v="84067"/>
    <x v="164"/>
    <s v="Corporation"/>
    <s v="White"/>
    <s v="Unanswered"/>
    <s v="Unanswered"/>
    <m/>
    <n v="15"/>
    <d v="2020-04-27T00:00:00"/>
    <s v="Wasatch Peaks FCU"/>
    <x v="73"/>
  </r>
  <r>
    <s v="e $150,000-350,000"/>
    <s v="BURNS MANAGEMENT SERVICES, INC"/>
    <s v="Retail Stores Misc"/>
    <s v="140 S 100 W"/>
    <s v="SALINA"/>
    <s v="UT"/>
    <n v="84654"/>
    <x v="164"/>
    <s v="Corporation"/>
    <s v="White"/>
    <s v="Male Owned"/>
    <s v="Unanswered"/>
    <m/>
    <n v="34"/>
    <d v="2020-04-07T00:00:00"/>
    <s v="Utah Independent Bank"/>
    <x v="117"/>
  </r>
  <r>
    <s v="e $150,000-350,000"/>
    <s v="LATECH EQUIPMENT INC."/>
    <s v="Retail Stores Misc"/>
    <s v="1950 South 900 West, STE S7"/>
    <s v="SLC"/>
    <s v="UT"/>
    <n v="84104"/>
    <x v="164"/>
    <s v="Corporation"/>
    <s v="Unanswered"/>
    <s v="Unanswered"/>
    <s v="Unanswered"/>
    <m/>
    <n v="0"/>
    <d v="2020-04-28T00:00:00"/>
    <s v="Washington Federal Bank, National Association"/>
    <x v="0"/>
  </r>
  <r>
    <s v="b $2-5 million"/>
    <s v="MAXIM'S NUTRICARE INCORPORATED"/>
    <s v="Retail Stores Misc"/>
    <s v="6208 W DANNON WAY"/>
    <s v="WEST JORDAN"/>
    <s v="UT"/>
    <n v="84081"/>
    <x v="164"/>
    <s v="Corporation"/>
    <s v="Unanswered"/>
    <s v="Male Owned"/>
    <s v="Non-Veteran"/>
    <m/>
    <n v="329"/>
    <d v="2020-04-15T00:00:00"/>
    <s v="Bank of America, National Association"/>
    <x v="36"/>
  </r>
  <r>
    <s v="d $350,000-1 million"/>
    <s v="DHM INDUSTRIES, INC."/>
    <s v="Retail Stores Misc"/>
    <s v="8846 South Redwood Road"/>
    <s v="WEST JORDAN"/>
    <s v="UT"/>
    <n v="84088"/>
    <x v="164"/>
    <s v="Corporation"/>
    <s v="Unanswered"/>
    <s v="Male Owned"/>
    <s v="Non-Veteran"/>
    <m/>
    <n v="25"/>
    <d v="2020-04-14T00:00:00"/>
    <s v="Readycap Lending, LLC"/>
    <x v="36"/>
  </r>
  <r>
    <s v="b $2-5 million"/>
    <s v="OWLET BABY CARE INC."/>
    <s v="Electronic Shopping &amp; Online"/>
    <s v="2500 Executive Parkway, Suite 500"/>
    <s v="LEHI"/>
    <s v="UT"/>
    <n v="84043"/>
    <x v="165"/>
    <s v="Corporation"/>
    <s v="Unanswered"/>
    <s v="Unanswered"/>
    <s v="Unanswered"/>
    <m/>
    <n v="102"/>
    <d v="2020-04-15T00:00:00"/>
    <s v="Silicon Valley Bank"/>
    <x v="22"/>
  </r>
  <r>
    <s v="d $350,000-1 million"/>
    <s v="ACH FULFILLMENT, INC."/>
    <s v="Electronic Shopping &amp; Online"/>
    <s v="144 West 1900 North"/>
    <s v="SPANISH FORK"/>
    <s v="UT"/>
    <n v="84660"/>
    <x v="165"/>
    <s v="Corporation"/>
    <s v="Unanswered"/>
    <s v="Unanswered"/>
    <s v="Unanswered"/>
    <m/>
    <n v="54"/>
    <d v="2020-04-30T00:00:00"/>
    <s v="Cross River Bank"/>
    <x v="11"/>
  </r>
  <r>
    <s v="e $150,000-350,000"/>
    <s v="DIESEL POWER GEAR LLC"/>
    <s v="Electronic Shopping &amp; Online"/>
    <s v="1955 S 1800 W"/>
    <s v="WOODS CROSS"/>
    <s v="UT"/>
    <n v="84087"/>
    <x v="165"/>
    <s v="Corporation"/>
    <s v="White"/>
    <s v="Male Owned"/>
    <s v="Non-Veteran"/>
    <m/>
    <n v="25"/>
    <d v="2020-04-28T00:00:00"/>
    <s v="JPMorgan Chase Bank, National Association"/>
    <x v="48"/>
  </r>
  <r>
    <s v="e $150,000-350,000"/>
    <s v="HEALTHY CHOICE VENDING, INC."/>
    <s v="Vending Machine Operators"/>
    <s v="1875 N FORT LN"/>
    <s v="LAYTON"/>
    <s v="UT"/>
    <n v="84041"/>
    <x v="167"/>
    <s v="Corporation"/>
    <s v="White"/>
    <s v="Male Owned"/>
    <s v="Non-Veteran"/>
    <m/>
    <n v="31"/>
    <d v="2020-04-08T00:00:00"/>
    <s v="Continental Bank"/>
    <x v="7"/>
  </r>
  <r>
    <s v="e $150,000-350,000"/>
    <s v="DAL SOGLIO, INC."/>
    <s v="Fuel Dealers"/>
    <s v="7398 S 700 W"/>
    <s v="MIDVALE"/>
    <s v="UT"/>
    <n v="84047"/>
    <x v="553"/>
    <s v="Corporation"/>
    <s v="Hispanic"/>
    <s v="Female Owned"/>
    <s v="Unanswered"/>
    <m/>
    <n v="21"/>
    <d v="2020-04-08T00:00:00"/>
    <s v="Brighton Bank"/>
    <x v="55"/>
  </r>
  <r>
    <s v="e $150,000-350,000"/>
    <s v="FREEWAY PROPANE INC"/>
    <s v="Fuel Dealers"/>
    <s v="1240 S 2000 W"/>
    <s v="SPRINGVILLE"/>
    <s v="UT"/>
    <n v="84663"/>
    <x v="553"/>
    <s v="Corporation"/>
    <s v="Unanswered"/>
    <s v="Unanswered"/>
    <s v="Unanswered"/>
    <m/>
    <n v="19"/>
    <d v="2020-04-09T00:00:00"/>
    <s v="Central Bank"/>
    <x v="10"/>
  </r>
  <r>
    <s v="c $1-2 million"/>
    <s v="AMP SECURITY, LLC"/>
    <s v="Direct Sellers"/>
    <s v="1261 South 820 East, Suite 300"/>
    <s v="AMERICAN FORK"/>
    <s v="UT"/>
    <n v="84003"/>
    <x v="168"/>
    <s v="Corporation"/>
    <s v="White"/>
    <s v="Male Owned"/>
    <s v="Non-Veteran"/>
    <m/>
    <n v="156"/>
    <d v="2020-04-09T00:00:00"/>
    <s v="CIBC Bank USA"/>
    <x v="25"/>
  </r>
  <r>
    <s v="e $150,000-350,000"/>
    <s v="LIVING SCRIPTURES INC"/>
    <s v="Direct Sellers"/>
    <s v="3625 Harrison Blvd"/>
    <s v="OGDEN"/>
    <s v="UT"/>
    <n v="84403"/>
    <x v="168"/>
    <s v="Corporation"/>
    <s v="Unanswered"/>
    <s v="Unanswered"/>
    <s v="Unanswered"/>
    <m/>
    <n v="230"/>
    <d v="2020-05-03T00:00:00"/>
    <s v="Zions Bank, A Division of"/>
    <x v="2"/>
  </r>
  <r>
    <s v="a $5-10 million"/>
    <s v="RBM SERVICES,  INC."/>
    <s v="Direct Sellers"/>
    <s v="1515 RIVERSIDE AVE"/>
    <s v="PROVO"/>
    <s v="UT"/>
    <n v="84604"/>
    <x v="168"/>
    <s v="Corporation"/>
    <s v="White"/>
    <s v="Male Owned"/>
    <s v="Non-Veteran"/>
    <m/>
    <n v="500"/>
    <d v="2020-04-08T00:00:00"/>
    <s v="Cache Valley Bank"/>
    <x v="5"/>
  </r>
  <r>
    <s v="c $1-2 million"/>
    <s v="PLUSONE COMPANY"/>
    <s v="Direct Sellers"/>
    <s v="94 S Mall Drive, no 200"/>
    <s v="ST GEORGE"/>
    <s v="UT"/>
    <n v="84790"/>
    <x v="168"/>
    <s v="Corporation"/>
    <s v="Unanswered"/>
    <s v="Unanswered"/>
    <s v="Unanswered"/>
    <m/>
    <n v="208"/>
    <d v="2020-04-29T00:00:00"/>
    <s v="American Express National Bank"/>
    <x v="46"/>
  </r>
  <r>
    <s v="e $150,000-350,000"/>
    <s v="STEP SAVER INC"/>
    <s v="Direct Sellers"/>
    <s v="1917 West 2425 South"/>
    <s v="WOODS CROSS"/>
    <s v="UT"/>
    <n v="84087"/>
    <x v="168"/>
    <s v="Corporation"/>
    <s v="White"/>
    <s v="Male Owned"/>
    <s v="Unanswered"/>
    <m/>
    <n v="23"/>
    <d v="2020-04-06T00:00:00"/>
    <s v="Glacier Bank"/>
    <x v="48"/>
  </r>
  <r>
    <s v="e $150,000-350,000"/>
    <s v="ARROW WEST AVIATION, INC."/>
    <s v="Air Transportation"/>
    <s v="23 N. Main St"/>
    <s v="MOAB"/>
    <s v="UT"/>
    <n v="84532"/>
    <x v="554"/>
    <s v="Corporation"/>
    <s v="White"/>
    <s v="Unanswered"/>
    <s v="Unanswered"/>
    <m/>
    <n v="27"/>
    <d v="2020-04-14T00:00:00"/>
    <s v="Zions Bank, A Division of"/>
    <x v="75"/>
  </r>
  <r>
    <s v="e $150,000-350,000"/>
    <s v="DESERT STAR TRANSPORTATION L C"/>
    <s v="Rail Transportation"/>
    <s v="13159 S 6100 W"/>
    <s v="HERRIMAN"/>
    <s v="UT"/>
    <n v="84096"/>
    <x v="169"/>
    <s v="Corporation"/>
    <s v="Unanswered"/>
    <s v="Male Owned"/>
    <s v="Non-Veteran"/>
    <m/>
    <n v="32"/>
    <d v="2020-04-10T00:00:00"/>
    <s v="Mountain America FCU"/>
    <x v="118"/>
  </r>
  <r>
    <s v="d $350,000-1 million"/>
    <s v="THE RAILROAD INN OF SEDONA"/>
    <s v="Rail Transportation"/>
    <s v="P.O. Box 1544"/>
    <s v="OGDEN"/>
    <s v="UT"/>
    <n v="84402"/>
    <x v="169"/>
    <s v="Corporation"/>
    <s v="White"/>
    <s v="Male Owned"/>
    <s v="Non-Veteran"/>
    <m/>
    <n v="103"/>
    <d v="2020-04-13T00:00:00"/>
    <s v="KeyBank National Association"/>
    <x v="2"/>
  </r>
  <r>
    <s v="e $150,000-350,000"/>
    <s v="RAILROAD STORAGE AND DRAYAGE, INC."/>
    <s v="Rail Transportation"/>
    <s v="1770 West ALEXANDER ST"/>
    <s v="WEST VALLEY CITY"/>
    <s v="UT"/>
    <n v="84119"/>
    <x v="169"/>
    <s v="Corporation"/>
    <s v="White"/>
    <s v="Male Owned"/>
    <s v="Unanswered"/>
    <m/>
    <n v="32"/>
    <d v="2020-04-06T00:00:00"/>
    <s v="Brighton Bank"/>
    <x v="66"/>
  </r>
  <r>
    <s v="e $150,000-350,000"/>
    <s v="FABRIZIO TRANSPORT, INC."/>
    <s v="Water Transportation"/>
    <s v="6333 S HWY 87"/>
    <s v="DUCHESNE"/>
    <s v="UT"/>
    <n v="84021"/>
    <x v="555"/>
    <s v="Corporation"/>
    <s v="White"/>
    <s v="Male Owned"/>
    <s v="Unanswered"/>
    <m/>
    <n v="13"/>
    <d v="2020-04-28T00:00:00"/>
    <s v="Cache Valley Bank"/>
    <x v="119"/>
  </r>
  <r>
    <s v="c $1-2 million"/>
    <s v="BURNINGHAM ENTERPRISES, INC."/>
    <s v="Truck Transportation"/>
    <s v="95 N 200 E"/>
    <s v="AMERICAN FORK"/>
    <s v="UT"/>
    <n v="84003"/>
    <x v="170"/>
    <s v="Corporation"/>
    <s v="White"/>
    <s v="Male Owned"/>
    <s v="Unanswered"/>
    <m/>
    <n v="160"/>
    <d v="2020-04-06T00:00:00"/>
    <s v="Mountain America FCU"/>
    <x v="25"/>
  </r>
  <r>
    <s v="d $350,000-1 million"/>
    <s v="RALPH SMITH TRUCKING INC."/>
    <s v="Truck Transportation"/>
    <s v="2471 S. 150 W"/>
    <s v="BOUNTIFUL"/>
    <s v="UT"/>
    <n v="84010"/>
    <x v="170"/>
    <s v="Corporation"/>
    <s v="Unanswered"/>
    <s v="Female Owned"/>
    <s v="Unanswered"/>
    <m/>
    <n v="50"/>
    <d v="2020-04-14T00:00:00"/>
    <s v="Community Banks of Colorado, A Division of"/>
    <x v="27"/>
  </r>
  <r>
    <s v="e $150,000-350,000"/>
    <s v="WT TRANSPORTATION SERVICES INC"/>
    <s v="Truck Transportation"/>
    <s v="1778 N BULLDOG RD"/>
    <s v="CEDAR CITY"/>
    <s v="UT"/>
    <n v="84721"/>
    <x v="170"/>
    <s v="Corporation"/>
    <s v="Unanswered"/>
    <s v="Unanswered"/>
    <s v="Unanswered"/>
    <m/>
    <n v="22"/>
    <d v="2020-04-05T00:00:00"/>
    <s v="Mountain America FCU"/>
    <x v="28"/>
  </r>
  <r>
    <s v="e $150,000-350,000"/>
    <s v="BIG MOUNTAIN TRANSPORT INC."/>
    <s v="Truck Transportation"/>
    <s v="1356 E. 13430 S."/>
    <s v="DRAPER"/>
    <s v="UT"/>
    <n v="84020"/>
    <x v="170"/>
    <s v="Corporation"/>
    <s v="White"/>
    <s v="Male Owned"/>
    <s v="Veteran"/>
    <m/>
    <n v="36"/>
    <d v="2020-04-09T00:00:00"/>
    <s v="First Utah Bank"/>
    <x v="29"/>
  </r>
  <r>
    <s v="d $350,000-1 million"/>
    <s v="MKS CONTRACTORS INC."/>
    <s v="Truck Transportation"/>
    <s v="45516 WEST 4000 SOUTH"/>
    <s v="FRUITLAND"/>
    <s v="UT"/>
    <n v="84027"/>
    <x v="170"/>
    <s v="Corporation"/>
    <s v="Unanswered"/>
    <s v="Unanswered"/>
    <s v="Unanswered"/>
    <m/>
    <n v="22"/>
    <d v="2020-05-03T00:00:00"/>
    <s v="Cross River Bank"/>
    <x v="120"/>
  </r>
  <r>
    <s v="e $150,000-350,000"/>
    <s v="TRIPLE L TRANSPORT"/>
    <s v="Truck Transportation"/>
    <s v="595 N HWY 89"/>
    <s v="GUNNISON"/>
    <s v="UT"/>
    <n v="84634"/>
    <x v="170"/>
    <s v="Corporation"/>
    <s v="Unanswered"/>
    <s v="Unanswered"/>
    <s v="Unanswered"/>
    <m/>
    <n v="44"/>
    <d v="2020-04-06T00:00:00"/>
    <s v="State Bank of Southern Utah"/>
    <x v="101"/>
  </r>
  <r>
    <s v="d $350,000-1 million"/>
    <s v="THOMAS J. PECK AND SONS, INCOR"/>
    <s v="Truck Transportation"/>
    <s v="455 S 600 E"/>
    <s v="LEHI"/>
    <s v="UT"/>
    <n v="84043"/>
    <x v="170"/>
    <s v="Corporation"/>
    <s v="Unanswered"/>
    <s v="Male Owned"/>
    <s v="Non-Veteran"/>
    <m/>
    <n v="31"/>
    <d v="2020-04-15T00:00:00"/>
    <s v="Cache Valley Bank"/>
    <x v="22"/>
  </r>
  <r>
    <s v="e $150,000-350,000"/>
    <s v="IDRIVE SUPPLY CHAIN SOLUTIONS INC"/>
    <s v="Truck Transportation"/>
    <s v="1850 W Ashton Blvd Ste 450"/>
    <s v="LEHI"/>
    <s v="UT"/>
    <n v="84043"/>
    <x v="170"/>
    <s v="Corporation"/>
    <s v="Unanswered"/>
    <s v="Male Owned"/>
    <s v="Non-Veteran"/>
    <m/>
    <n v="12"/>
    <d v="2020-04-08T00:00:00"/>
    <s v="Mountain America FCU"/>
    <x v="22"/>
  </r>
  <r>
    <s v="e $150,000-350,000"/>
    <s v="HARRISON TRANSPORTATION EQUIPMENT LLC"/>
    <s v="Truck Transportation"/>
    <s v="56 South 1550 West"/>
    <s v="LINDON"/>
    <s v="UT"/>
    <n v="84042"/>
    <x v="170"/>
    <s v="Corporation"/>
    <s v="Unanswered"/>
    <s v="Unanswered"/>
    <s v="Unanswered"/>
    <m/>
    <n v="230"/>
    <d v="2020-05-03T00:00:00"/>
    <s v="Zions Bank, A Division of"/>
    <x v="42"/>
  </r>
  <r>
    <s v="e $150,000-350,000"/>
    <s v="EDGE TRUCKING, INC"/>
    <s v="Truck Transportation"/>
    <s v="2005 N 600 W #C"/>
    <s v="LOGAN"/>
    <s v="UT"/>
    <n v="84321"/>
    <x v="170"/>
    <s v="Corporation"/>
    <s v="Unanswered"/>
    <s v="Unanswered"/>
    <s v="Unanswered"/>
    <m/>
    <n v="19"/>
    <d v="2020-04-04T00:00:00"/>
    <s v="Cache Valley Bank"/>
    <x v="8"/>
  </r>
  <r>
    <s v="e $150,000-350,000"/>
    <s v="CALCO TRANSPORTATION INC"/>
    <s v="Truck Transportation"/>
    <s v="2232 S 7200 W"/>
    <s v="MAGNA"/>
    <s v="UT"/>
    <n v="84044"/>
    <x v="170"/>
    <s v="Corporation"/>
    <s v="Unanswered"/>
    <s v="Unanswered"/>
    <s v="Unanswered"/>
    <m/>
    <n v="35"/>
    <d v="2020-05-01T00:00:00"/>
    <s v="JPMorgan Chase Bank, National Association"/>
    <x v="30"/>
  </r>
  <r>
    <s v="e $150,000-350,000"/>
    <s v="FOWLES INVESTMENTS, INC."/>
    <s v="Truck Transportation"/>
    <s v="575 west 3504 south"/>
    <s v="OGDEN"/>
    <s v="UT"/>
    <n v="84405"/>
    <x v="170"/>
    <s v="Corporation"/>
    <s v="Unanswered"/>
    <s v="Male Owned"/>
    <s v="Unanswered"/>
    <m/>
    <n v="34"/>
    <d v="2020-04-15T00:00:00"/>
    <s v="KeyBank National Association"/>
    <x v="2"/>
  </r>
  <r>
    <s v="e $150,000-350,000"/>
    <s v="AG NEEDS, INC."/>
    <s v="Truck Transportation"/>
    <s v="341 SOUTH 200 WEST"/>
    <s v="RICHMOND"/>
    <s v="UT"/>
    <n v="84333"/>
    <x v="170"/>
    <s v="Corporation"/>
    <s v="Unanswered"/>
    <s v="Male Owned"/>
    <s v="Non-Veteran"/>
    <m/>
    <n v="45"/>
    <d v="2020-04-07T00:00:00"/>
    <s v="Cache Valley Bank"/>
    <x v="88"/>
  </r>
  <r>
    <s v="e $150,000-350,000"/>
    <s v="ARNIE POWELL TRUCKING, INC"/>
    <s v="Truck Transportation"/>
    <s v="2149 WEST 1000 NORTH"/>
    <s v="ROOSEVELT"/>
    <s v="UT"/>
    <n v="84066"/>
    <x v="170"/>
    <s v="Corporation"/>
    <s v="Unanswered"/>
    <s v="Unanswered"/>
    <s v="Unanswered"/>
    <m/>
    <n v="21"/>
    <d v="2020-04-15T00:00:00"/>
    <s v="Mountain America FCU"/>
    <x v="23"/>
  </r>
  <r>
    <s v="c $1-2 million"/>
    <s v="ROBINSON TRANSPORT INC."/>
    <s v="Truck Transportation"/>
    <s v="760 State Road 50"/>
    <s v="SALINA"/>
    <s v="UT"/>
    <n v="84654"/>
    <x v="170"/>
    <s v="Corporation"/>
    <s v="Unanswered"/>
    <s v="Unanswered"/>
    <s v="Unanswered"/>
    <m/>
    <n v="0"/>
    <d v="2020-04-10T00:00:00"/>
    <s v="Zions Bank, A Division of"/>
    <x v="117"/>
  </r>
  <r>
    <s v="d $350,000-1 million"/>
    <s v="NELSONS INC."/>
    <s v="Truck Transportation"/>
    <s v="155 S 610 W"/>
    <s v="SALINA"/>
    <s v="UT"/>
    <n v="84654"/>
    <x v="170"/>
    <s v="Corporation"/>
    <s v="White"/>
    <s v="Male Owned"/>
    <s v="Unanswered"/>
    <m/>
    <n v="52"/>
    <d v="2020-04-07T00:00:00"/>
    <s v="Utah Independent Bank"/>
    <x v="117"/>
  </r>
  <r>
    <s v="e $150,000-350,000"/>
    <s v="SSM LOGISTICS"/>
    <s v="Truck Transportation"/>
    <s v="3281 W MOSSEY CREEK LANE"/>
    <s v="SOUTH JORDAN"/>
    <s v="UT"/>
    <n v="84095"/>
    <x v="170"/>
    <s v="Corporation"/>
    <s v="Black or African American"/>
    <s v="Male Owned"/>
    <s v="Non-Veteran"/>
    <m/>
    <n v="12"/>
    <d v="2020-04-06T00:00:00"/>
    <s v="Mountain America FCU"/>
    <x v="16"/>
  </r>
  <r>
    <s v="d $350,000-1 million"/>
    <s v="SANDRIDGE BULK HAULERS, LLC"/>
    <s v="Truck Transportation"/>
    <s v="805 W Main St, Apt D"/>
    <s v="TREMONTON"/>
    <s v="UT"/>
    <n v="84337"/>
    <x v="170"/>
    <s v="Corporation"/>
    <s v="Unanswered"/>
    <s v="Unanswered"/>
    <s v="Unanswered"/>
    <m/>
    <n v="29"/>
    <d v="2020-04-14T00:00:00"/>
    <s v="KeyBank National Association"/>
    <x v="6"/>
  </r>
  <r>
    <s v="e $150,000-350,000"/>
    <s v="MARCO TRANSPORT, INC."/>
    <s v="Truck Transportation"/>
    <s v="1116 West 500 South Ste2"/>
    <s v="WOODS CROSS"/>
    <s v="UT"/>
    <n v="84087"/>
    <x v="170"/>
    <s v="Corporation"/>
    <s v="White"/>
    <s v="Male Owned"/>
    <s v="Unanswered"/>
    <m/>
    <n v="19"/>
    <d v="2020-04-08T00:00:00"/>
    <s v="Rock Canyon Bank"/>
    <x v="48"/>
  </r>
  <r>
    <s v="e $150,000-350,000"/>
    <s v="THUREL MASON TRUCKING, INC"/>
    <s v="Freight Trucking"/>
    <s v="1420 S 400 W"/>
    <s v="AURORA"/>
    <s v="UT"/>
    <n v="84620"/>
    <x v="171"/>
    <s v="Corporation"/>
    <s v="Unanswered"/>
    <s v="Male Owned"/>
    <s v="Unanswered"/>
    <m/>
    <n v="28"/>
    <d v="2020-04-09T00:00:00"/>
    <s v="Cache Valley Bank"/>
    <x v="105"/>
  </r>
  <r>
    <s v="e $150,000-350,000"/>
    <s v="MALMGREN TRUCKING, INC."/>
    <s v="Freight Trucking"/>
    <s v="1162 South Interchange Rd."/>
    <s v="AURORA"/>
    <s v="UT"/>
    <n v="84620"/>
    <x v="171"/>
    <s v="Corporation"/>
    <s v="Unanswered"/>
    <s v="Male Owned"/>
    <s v="Non-Veteran"/>
    <m/>
    <n v="26"/>
    <d v="2020-04-28T00:00:00"/>
    <s v="Mountain America FCU"/>
    <x v="105"/>
  </r>
  <r>
    <s v="e $150,000-350,000"/>
    <s v="CLARK BRADSHAW TRUCKING, INC"/>
    <s v="Freight Trucking"/>
    <s v="1296 N 300 W"/>
    <s v="BEAVER"/>
    <s v="UT"/>
    <n v="84713"/>
    <x v="171"/>
    <s v="Corporation"/>
    <s v="White"/>
    <s v="Unanswered"/>
    <s v="Non-Veteran"/>
    <m/>
    <n v="40"/>
    <d v="2020-04-06T00:00:00"/>
    <s v="Utah Independent Bank"/>
    <x v="26"/>
  </r>
  <r>
    <s v="e $150,000-350,000"/>
    <s v="MOUNTAIN WEST MILK TRANSPORT C"/>
    <s v="Freight Trucking"/>
    <s v="1292 S 4175 W"/>
    <s v="CEDAR CITY"/>
    <s v="UT"/>
    <n v="84720"/>
    <x v="171"/>
    <s v="Corporation"/>
    <s v="Unanswered"/>
    <s v="Unanswered"/>
    <s v="Unanswered"/>
    <m/>
    <n v="26"/>
    <d v="2020-04-27T00:00:00"/>
    <s v="State Bank of Southern Utah"/>
    <x v="28"/>
  </r>
  <r>
    <s v="b $2-5 million"/>
    <s v="BAILEY'S HOLDING COMPANY, INC."/>
    <s v="Freight Trucking"/>
    <s v="400 N 700 W"/>
    <s v="NORTH SALT LAKE"/>
    <s v="UT"/>
    <n v="84054"/>
    <x v="171"/>
    <s v="Corporation"/>
    <s v="Unanswered"/>
    <s v="Unanswered"/>
    <s v="Unanswered"/>
    <m/>
    <n v="293"/>
    <d v="2020-04-07T00:00:00"/>
    <s v="Goldenwest FCU"/>
    <x v="0"/>
  </r>
  <r>
    <s v="e $150,000-350,000"/>
    <s v="GEAR JAMMER TRUCKING, INC."/>
    <s v="Freight Trucking"/>
    <s v="625 W 1100 N"/>
    <s v="NORTH SALT LAKE"/>
    <s v="UT"/>
    <n v="84054"/>
    <x v="171"/>
    <s v="Corporation"/>
    <s v="Unanswered"/>
    <s v="Unanswered"/>
    <s v="Unanswered"/>
    <m/>
    <n v="57"/>
    <d v="2020-04-29T00:00:00"/>
    <s v="Cache Valley Bank"/>
    <x v="0"/>
  </r>
  <r>
    <s v="c $1-2 million"/>
    <s v="D.P. CURTIS TRUCKING, INC."/>
    <s v="Freight Trucking"/>
    <s v="1450 S SR 118"/>
    <s v="RICHFIELD"/>
    <s v="UT"/>
    <n v="84701"/>
    <x v="171"/>
    <s v="Corporation"/>
    <s v="White"/>
    <s v="Female Owned"/>
    <s v="Unanswered"/>
    <m/>
    <n v="112"/>
    <d v="2020-04-03T00:00:00"/>
    <s v="State Bank of Southern Utah"/>
    <x v="104"/>
  </r>
  <r>
    <s v="e $150,000-350,000"/>
    <s v="DAIRYWAY TRANSPORT, INC"/>
    <s v="Freight Trucking"/>
    <s v="805 W Main St Ste D"/>
    <s v="TREMONTON"/>
    <s v="UT"/>
    <n v="84337"/>
    <x v="171"/>
    <s v="Corporation"/>
    <s v="Unanswered"/>
    <s v="Unanswered"/>
    <s v="Unanswered"/>
    <m/>
    <n v="21"/>
    <d v="2020-04-04T00:00:00"/>
    <s v="D. L. Evans Bank"/>
    <x v="6"/>
  </r>
  <r>
    <s v="e $150,000-350,000"/>
    <s v="BASTIAN TRUCKING, INC"/>
    <s v="Freight Trucking"/>
    <s v="440 S Main Street"/>
    <s v="AURORA"/>
    <s v="UT"/>
    <n v="84620"/>
    <x v="172"/>
    <s v="Corporation"/>
    <s v="Unanswered"/>
    <s v="Unanswered"/>
    <s v="Unanswered"/>
    <m/>
    <n v="19"/>
    <d v="2020-05-11T00:00:00"/>
    <s v="Zions Bank, A Division of"/>
    <x v="105"/>
  </r>
  <r>
    <s v="c $1-2 million"/>
    <s v="REDBONE TRUCKING, INC"/>
    <s v="Freight Trucking"/>
    <s v="625 W 1100 N"/>
    <s v="NORTH SALT LAKE"/>
    <s v="UT"/>
    <n v="84054"/>
    <x v="172"/>
    <s v="Corporation"/>
    <s v="White"/>
    <s v="Male Owned"/>
    <s v="Non-Veteran"/>
    <m/>
    <n v="95"/>
    <d v="2020-04-29T00:00:00"/>
    <s v="Cache Valley Bank"/>
    <x v="0"/>
  </r>
  <r>
    <s v="e $150,000-350,000"/>
    <s v="YOUR NEIGHBORHOOD DELIVERIES INC."/>
    <s v="Freight Trucking"/>
    <s v="4468 FILLMORE AVE"/>
    <s v="OGDEN"/>
    <s v="UT"/>
    <n v="84403"/>
    <x v="172"/>
    <s v="Corporation"/>
    <s v="Unanswered"/>
    <s v="Unanswered"/>
    <s v="Unanswered"/>
    <m/>
    <n v="45"/>
    <d v="2020-06-18T00:00:00"/>
    <s v="America First FCU"/>
    <x v="2"/>
  </r>
  <r>
    <s v="b $2-5 million"/>
    <s v="BRADY TRUCKING INC."/>
    <s v="Freight Trucking"/>
    <s v="5130 South 5400 East"/>
    <s v="VERNAL"/>
    <s v="UT"/>
    <n v="84078"/>
    <x v="172"/>
    <s v="Corporation"/>
    <s v="Unanswered"/>
    <s v="Male Owned"/>
    <s v="Non-Veteran"/>
    <m/>
    <n v="186"/>
    <d v="2020-04-08T00:00:00"/>
    <s v="Zions Bank, A Division of"/>
    <x v="15"/>
  </r>
  <r>
    <s v="c $1-2 million"/>
    <s v="GURNEY TRUCKING, INC."/>
    <s v="Freight Moving Storage"/>
    <s v="2250 N Highway 260"/>
    <s v="AURORA"/>
    <s v="UT"/>
    <n v="84620"/>
    <x v="173"/>
    <s v="Corporation"/>
    <s v="White"/>
    <s v="Male Owned"/>
    <s v="Non-Veteran"/>
    <m/>
    <n v="101"/>
    <d v="2020-04-09T00:00:00"/>
    <s v="Zions Bank, A Division of"/>
    <x v="105"/>
  </r>
  <r>
    <s v="d $350,000-1 million"/>
    <s v="FRANCIS TRUCKING, INC."/>
    <s v="Freight Moving Storage"/>
    <s v="1140 N WATERY LANE"/>
    <s v="BRIGHAM CITY"/>
    <s v="UT"/>
    <n v="84302"/>
    <x v="173"/>
    <s v="Corporation"/>
    <s v="Unanswered"/>
    <s v="Male Owned"/>
    <s v="Unanswered"/>
    <m/>
    <n v="72"/>
    <d v="2020-04-27T00:00:00"/>
    <s v="Cache Valley Bank"/>
    <x v="49"/>
  </r>
  <r>
    <s v="d $350,000-1 million"/>
    <s v="SMOOT ENTERPRISES, INC. DBA SMOOT BROTHERS TRANSPORTATION"/>
    <s v="Freight Moving Storage"/>
    <s v="1995 N 2800 W"/>
    <s v="BRIGHAM CITY"/>
    <s v="UT"/>
    <n v="84302"/>
    <x v="173"/>
    <s v="Corporation"/>
    <s v="Hispanic"/>
    <s v="Male Owned"/>
    <s v="Non-Veteran"/>
    <m/>
    <n v="60"/>
    <d v="2020-04-10T00:00:00"/>
    <s v="Cache Valley Bank"/>
    <x v="49"/>
  </r>
  <r>
    <s v="e $150,000-350,000"/>
    <s v="JRJ SERVICE, INC"/>
    <s v="Freight Moving Storage"/>
    <s v="57 East River Road"/>
    <s v="DUCHESNE"/>
    <s v="UT"/>
    <n v="84021"/>
    <x v="173"/>
    <s v="Corporation"/>
    <s v="Unanswered"/>
    <s v="Unanswered"/>
    <s v="Unanswered"/>
    <m/>
    <n v="9"/>
    <d v="2020-04-15T00:00:00"/>
    <s v="Zions Bank, A Division of"/>
    <x v="119"/>
  </r>
  <r>
    <s v="e $150,000-350,000"/>
    <s v="VICARS TRUCKING, INC."/>
    <s v="Freight Moving Storage"/>
    <s v="5475 W 13250 N"/>
    <s v="GARLAND"/>
    <s v="UT"/>
    <n v="84312"/>
    <x v="173"/>
    <s v="Corporation"/>
    <s v="Unanswered"/>
    <s v="Unanswered"/>
    <s v="Unanswered"/>
    <m/>
    <n v="27"/>
    <d v="2020-04-30T00:00:00"/>
    <s v="Cross River Bank"/>
    <x v="121"/>
  </r>
  <r>
    <s v="b $2-5 million"/>
    <s v="LW MILLER PROFESSIONAL SERVICES INC"/>
    <s v="Freight Moving Storage"/>
    <s v="1050 W 200 N"/>
    <s v="LOGAN"/>
    <s v="UT"/>
    <n v="84321"/>
    <x v="173"/>
    <s v="Corporation"/>
    <s v="Unanswered"/>
    <s v="Unanswered"/>
    <s v="Unanswered"/>
    <m/>
    <n v="318"/>
    <d v="2020-04-10T00:00:00"/>
    <s v="Bank of Utah"/>
    <x v="8"/>
  </r>
  <r>
    <s v="d $350,000-1 million"/>
    <s v="DAVE GRANT HAY INC"/>
    <s v="Freight Moving Storage"/>
    <s v="910 W 24TH ST"/>
    <s v="OGDEN"/>
    <s v="UT"/>
    <n v="84401"/>
    <x v="173"/>
    <s v="Corporation"/>
    <s v="Unanswered"/>
    <s v="Unanswered"/>
    <s v="Unanswered"/>
    <m/>
    <n v="68"/>
    <d v="2020-04-09T00:00:00"/>
    <s v="Cache Valley Bank"/>
    <x v="2"/>
  </r>
  <r>
    <s v="e $150,000-350,000"/>
    <s v="ENERGY ENTERPRISES, INC."/>
    <s v="Freight Moving Storage"/>
    <s v="375 SOUTH CARBON AVE."/>
    <s v="PRICE"/>
    <s v="UT"/>
    <n v="84501"/>
    <x v="173"/>
    <s v="Corporation"/>
    <s v="White"/>
    <s v="Male Owned"/>
    <s v="Non-Veteran"/>
    <m/>
    <n v="24"/>
    <d v="2020-04-05T00:00:00"/>
    <s v="Cache Valley Bank"/>
    <x v="47"/>
  </r>
  <r>
    <s v="b $2-5 million"/>
    <s v="AGILITY ENERGY, INC."/>
    <s v="Freight Moving Storage"/>
    <s v="9875 S 500 W"/>
    <s v="SANDY"/>
    <s v="UT"/>
    <n v="84070"/>
    <x v="173"/>
    <s v="Corporation"/>
    <s v="White"/>
    <s v="Female Owned"/>
    <s v="Non-Veteran"/>
    <m/>
    <n v="144"/>
    <d v="2020-04-05T00:00:00"/>
    <s v="Zions Bank, A Division of"/>
    <x v="35"/>
  </r>
  <r>
    <s v="d $350,000-1 million"/>
    <s v="R.W. JONES TRUCKING COMPANY"/>
    <s v="Freight Moving Storage"/>
    <s v="1388 E 1000 S"/>
    <s v="VERNAL"/>
    <s v="UT"/>
    <n v="84078"/>
    <x v="173"/>
    <s v="Corporation"/>
    <s v="Unanswered"/>
    <s v="Unanswered"/>
    <s v="Unanswered"/>
    <m/>
    <n v="42"/>
    <d v="2020-04-08T00:00:00"/>
    <s v="Mountain America FCU"/>
    <x v="15"/>
  </r>
  <r>
    <s v="e $150,000-350,000"/>
    <s v="SKIDMORE TRANSPORTATION"/>
    <s v="Freight Moving Storage"/>
    <s v="2340 W HWY 13"/>
    <s v="BRIGHAM CITY"/>
    <s v="UT"/>
    <n v="84302"/>
    <x v="336"/>
    <s v="Corporation"/>
    <s v="Unanswered"/>
    <s v="Unanswered"/>
    <s v="Unanswered"/>
    <m/>
    <n v="27"/>
    <d v="2020-04-28T00:00:00"/>
    <s v="America First FCU"/>
    <x v="49"/>
  </r>
  <r>
    <s v="e $150,000-350,000"/>
    <s v="JENKINS OIL COMPANY, INC."/>
    <s v="Freight Moving Storage"/>
    <s v="1100 West Industrial Rd"/>
    <s v="CEDAR CITY"/>
    <s v="UT"/>
    <n v="84721"/>
    <x v="336"/>
    <s v="Corporation"/>
    <s v="Unanswered"/>
    <s v="Unanswered"/>
    <s v="Unanswered"/>
    <m/>
    <n v="37"/>
    <d v="2020-04-03T00:00:00"/>
    <s v="State Bank of Southern Utah"/>
    <x v="28"/>
  </r>
  <r>
    <s v="d $350,000-1 million"/>
    <s v="GOFF TRUCKING INC"/>
    <s v="Freight Moving Storage"/>
    <s v="245 W. 300 N."/>
    <s v="MYTON"/>
    <s v="UT"/>
    <n v="84052"/>
    <x v="336"/>
    <s v="Corporation"/>
    <s v="Unanswered"/>
    <s v="Unanswered"/>
    <s v="Unanswered"/>
    <m/>
    <n v="23"/>
    <d v="2020-05-12T00:00:00"/>
    <s v="Mountain America FCU"/>
    <x v="122"/>
  </r>
  <r>
    <s v="e $150,000-350,000"/>
    <s v="SLATER TRANSFER &amp; STORAGE INC"/>
    <s v="Freight Moving Storage"/>
    <s v="1076 EAST COMMERCE DRIVE #100"/>
    <s v="SAINT GEORGE"/>
    <s v="UT"/>
    <n v="84790"/>
    <x v="336"/>
    <s v="Corporation"/>
    <s v="White"/>
    <s v="Male Owned"/>
    <s v="Unanswered"/>
    <m/>
    <n v="39"/>
    <d v="2020-04-06T00:00:00"/>
    <s v="Cache Valley Bank"/>
    <x v="24"/>
  </r>
  <r>
    <s v="e $150,000-350,000"/>
    <s v="SUNDRY GROUP, INC."/>
    <s v="Urban Transit Systems"/>
    <s v="12283 S Margaret Rose Dr"/>
    <s v="RIVERTON"/>
    <s v="UT"/>
    <n v="84065"/>
    <x v="556"/>
    <s v="Corporation"/>
    <s v="White"/>
    <s v="Male Owned"/>
    <s v="Non-Veteran"/>
    <m/>
    <n v="18"/>
    <d v="2020-04-09T00:00:00"/>
    <s v="Gulf Coast Bank and Trust Company"/>
    <x v="34"/>
  </r>
  <r>
    <s v="d $350,000-1 million"/>
    <s v="CB AVIATION INC"/>
    <s v="Transportation Support"/>
    <s v="3715 AIRPORT RD"/>
    <s v="OGDEN"/>
    <s v="UT"/>
    <n v="84405"/>
    <x v="557"/>
    <s v="Corporation"/>
    <s v="Unanswered"/>
    <s v="Unanswered"/>
    <s v="Unanswered"/>
    <m/>
    <n v="33"/>
    <d v="2020-04-10T00:00:00"/>
    <s v="Bank of Utah"/>
    <x v="2"/>
  </r>
  <r>
    <s v="d $350,000-1 million"/>
    <s v="WESTERN CARGO SERVICE'S INC"/>
    <s v="Transportation Support"/>
    <s v="5526 W 13400 S STE 441"/>
    <s v="HERRIMAN"/>
    <s v="UT"/>
    <n v="84096"/>
    <x v="558"/>
    <s v="Corporation"/>
    <s v="Unanswered"/>
    <s v="Unanswered"/>
    <s v="Unanswered"/>
    <m/>
    <n v="34"/>
    <d v="2020-04-06T00:00:00"/>
    <s v="Cache Valley Bank"/>
    <x v="118"/>
  </r>
  <r>
    <s v="d $350,000-1 million"/>
    <s v="STAUFFER'S TOWING L.L.C."/>
    <s v="Transportation Support"/>
    <s v="1960 S PAINTER LN"/>
    <s v="OGDEN"/>
    <s v="UT"/>
    <n v="84401"/>
    <x v="176"/>
    <s v="Corporation"/>
    <s v="Unanswered"/>
    <s v="Male Owned"/>
    <s v="Non-Veteran"/>
    <m/>
    <n v="60"/>
    <d v="2020-04-09T00:00:00"/>
    <s v="Bank of Utah"/>
    <x v="2"/>
  </r>
  <r>
    <s v="e $150,000-350,000"/>
    <s v="AM PM TOWING"/>
    <s v="Transportation Support"/>
    <s v="1985 N. 2800 W."/>
    <s v="PROVO"/>
    <s v="UT"/>
    <n v="84601"/>
    <x v="176"/>
    <s v="Corporation"/>
    <s v="Unanswered"/>
    <s v="Male Owned"/>
    <s v="Unanswered"/>
    <m/>
    <n v="24"/>
    <d v="2020-04-10T00:00:00"/>
    <s v="Green Dot Bank"/>
    <x v="5"/>
  </r>
  <r>
    <s v="e $150,000-350,000"/>
    <s v="MOUNTAIN WEST DRIVERS CO"/>
    <s v="Transportation Support"/>
    <s v="5233 SKYLINE DR"/>
    <s v="OGDEN"/>
    <s v="UT"/>
    <n v="84403"/>
    <x v="177"/>
    <s v="Corporation"/>
    <s v="Unanswered"/>
    <s v="Female Owned"/>
    <s v="Non-Veteran"/>
    <m/>
    <n v="137"/>
    <d v="2020-04-30T00:00:00"/>
    <s v="America First FCU"/>
    <x v="2"/>
  </r>
  <r>
    <s v="e $150,000-350,000"/>
    <s v="LOST RECOVERY, INC."/>
    <s v="Transportation Support"/>
    <s v="2231 N RULON WHITE BLVD"/>
    <s v="OGDEN"/>
    <s v="UT"/>
    <n v="84404"/>
    <x v="177"/>
    <s v="Corporation"/>
    <s v="White"/>
    <s v="Male Owned"/>
    <s v="Non-Veteran"/>
    <m/>
    <n v="24"/>
    <d v="2020-04-07T00:00:00"/>
    <s v="Goldenwest FCU"/>
    <x v="2"/>
  </r>
  <r>
    <s v="d $350,000-1 million"/>
    <s v="DOBA INC"/>
    <s v="Transportation Support"/>
    <s v="3300 N TRIUMPH BLVD STE#G40"/>
    <s v="LEHI"/>
    <s v="UT"/>
    <n v="84043"/>
    <x v="178"/>
    <s v="Corporation"/>
    <s v="Unanswered"/>
    <s v="Unanswered"/>
    <s v="Unanswered"/>
    <m/>
    <m/>
    <d v="2020-05-03T00:00:00"/>
    <s v="Wells Fargo Bank, National Association"/>
    <x v="22"/>
  </r>
  <r>
    <s v="e $150,000-350,000"/>
    <s v="AIR &amp; SEA INTERNATIONAL INC."/>
    <s v="Transportation Support"/>
    <s v="6084 S 900 Ste 200"/>
    <s v="MURRAY"/>
    <s v="UT"/>
    <n v="84121"/>
    <x v="178"/>
    <s v="Corporation"/>
    <s v="Unanswered"/>
    <s v="Male Owned"/>
    <s v="Non-Veteran"/>
    <m/>
    <n v="17"/>
    <d v="2020-04-27T00:00:00"/>
    <s v="Zions Bank, A Division of"/>
    <x v="31"/>
  </r>
  <r>
    <s v="c $1-2 million"/>
    <s v="SHARP TRANSPORTATION, INC."/>
    <s v="Transportation Support"/>
    <s v="390 N 900 E"/>
    <s v="WELLSVILLE"/>
    <s v="UT"/>
    <n v="84339"/>
    <x v="178"/>
    <s v="Corporation"/>
    <s v="White"/>
    <s v="Male Owned"/>
    <s v="Unanswered"/>
    <m/>
    <n v="150"/>
    <d v="2020-04-06T00:00:00"/>
    <s v="Cache Valley Bank"/>
    <x v="123"/>
  </r>
  <r>
    <s v="e $150,000-350,000"/>
    <s v="B5 MAINTENANCE, INC."/>
    <s v="Express Delivery"/>
    <s v="3795 Highland Court"/>
    <s v="BOUNTIFUL"/>
    <s v="UT"/>
    <n v="84010"/>
    <x v="337"/>
    <s v="Corporation"/>
    <s v="Unanswered"/>
    <s v="Male Owned"/>
    <s v="Veteran"/>
    <m/>
    <n v="16"/>
    <d v="2020-04-06T00:00:00"/>
    <s v="Stearns Bank National Association"/>
    <x v="27"/>
  </r>
  <r>
    <s v="e $150,000-350,000"/>
    <s v="J&amp;R XPRESS COURIERS, LLC"/>
    <s v="Express Delivery"/>
    <s v="3251 North 750 East #3"/>
    <s v="LAYTON"/>
    <s v="UT"/>
    <n v="84041"/>
    <x v="337"/>
    <s v="Corporation"/>
    <s v="White"/>
    <s v="Male Owned"/>
    <s v="Non-Veteran"/>
    <m/>
    <m/>
    <d v="2020-04-14T00:00:00"/>
    <s v="T Bank, National Association"/>
    <x v="7"/>
  </r>
  <r>
    <s v="e $150,000-350,000"/>
    <s v="TDC TRANSPORT INC"/>
    <s v="Express Delivery"/>
    <s v="1667 Mount Logan"/>
    <s v="LOGAN"/>
    <s v="UT"/>
    <n v="84321"/>
    <x v="337"/>
    <s v="Corporation"/>
    <s v="Hispanic"/>
    <s v="Male Owned"/>
    <s v="Non-Veteran"/>
    <m/>
    <n v="23"/>
    <d v="2020-04-04T00:00:00"/>
    <s v="Cache Valley Bank"/>
    <x v="8"/>
  </r>
  <r>
    <s v="e $150,000-350,000"/>
    <s v="DCR ENTERPRISES, INC"/>
    <s v="Express Delivery"/>
    <s v="463 East Crystal Meadows Lane"/>
    <s v="DRAPER"/>
    <s v="UT"/>
    <n v="84020"/>
    <x v="338"/>
    <s v="Corporation"/>
    <s v="Unanswered"/>
    <s v="Male Owned"/>
    <s v="Unanswered"/>
    <m/>
    <n v="39"/>
    <d v="2020-04-13T00:00:00"/>
    <s v="First Utah Bank"/>
    <x v="29"/>
  </r>
  <r>
    <s v="e $150,000-350,000"/>
    <s v="AZUL DELIVERY INC"/>
    <s v="Express Delivery"/>
    <s v="1801 E New River Dr"/>
    <s v="DRAPER"/>
    <s v="UT"/>
    <n v="84020"/>
    <x v="338"/>
    <s v="Corporation"/>
    <s v="White"/>
    <s v="Male Owned"/>
    <s v="Non-Veteran"/>
    <m/>
    <n v="29"/>
    <d v="2020-04-11T00:00:00"/>
    <s v="Washington Federal Bank, National Association"/>
    <x v="29"/>
  </r>
  <r>
    <s v="e $150,000-350,000"/>
    <s v="GLIDE DELIVERY INC"/>
    <s v="Express Delivery"/>
    <s v="1801 E New River Dr"/>
    <s v="DRAPER"/>
    <s v="UT"/>
    <n v="84020"/>
    <x v="338"/>
    <s v="Corporation"/>
    <s v="White"/>
    <s v="Male Owned"/>
    <s v="Non-Veteran"/>
    <m/>
    <n v="19"/>
    <d v="2020-04-12T00:00:00"/>
    <s v="Washington Federal Bank, National Association"/>
    <x v="29"/>
  </r>
  <r>
    <s v="e $150,000-350,000"/>
    <s v="BERGE TRANSPORT, INC."/>
    <s v="Express Delivery"/>
    <s v="12930 S Salz Way"/>
    <s v="DRAPER"/>
    <s v="UT"/>
    <n v="84020"/>
    <x v="338"/>
    <s v="Corporation"/>
    <s v="Unanswered"/>
    <s v="Unanswered"/>
    <s v="Unanswered"/>
    <m/>
    <n v="25"/>
    <d v="2020-04-15T00:00:00"/>
    <s v="Zions Bank, A Division of"/>
    <x v="29"/>
  </r>
  <r>
    <s v="e $150,000-350,000"/>
    <s v="ULTIMATE LOGISTICS LLC"/>
    <s v="Express Delivery"/>
    <s v="1913 S 1200 W"/>
    <s v="SYRACUSE"/>
    <s v="UT"/>
    <n v="84075"/>
    <x v="338"/>
    <s v="Corporation"/>
    <s v="Unanswered"/>
    <s v="Unanswered"/>
    <s v="Unanswered"/>
    <m/>
    <n v="0"/>
    <d v="2020-05-01T00:00:00"/>
    <s v="Wells Fargo Bank, National Association"/>
    <x v="74"/>
  </r>
  <r>
    <s v="e $150,000-350,000"/>
    <s v="PURITY TECHNOLOGY OF UTAH, INC."/>
    <s v="Warehousing &amp; Storage"/>
    <s v="1541 W2740 N"/>
    <s v="OGDEN"/>
    <s v="UT"/>
    <n v="84404"/>
    <x v="179"/>
    <s v="Corporation"/>
    <s v="White"/>
    <s v="Male Owned"/>
    <s v="Unanswered"/>
    <m/>
    <n v="13"/>
    <d v="2020-04-07T00:00:00"/>
    <s v="Cache Valley Bank"/>
    <x v="2"/>
  </r>
  <r>
    <s v="e $150,000-350,000"/>
    <s v="ESM, INC."/>
    <s v="Warehousing &amp; Storage"/>
    <s v="2100 W Pleasant Grove BLVD Ste 450"/>
    <s v="PLEASANT GROVE"/>
    <s v="UT"/>
    <n v="84062"/>
    <x v="179"/>
    <s v="Corporation"/>
    <s v="Unanswered"/>
    <s v="Unanswered"/>
    <s v="Unanswered"/>
    <m/>
    <n v="19"/>
    <d v="2020-04-14T00:00:00"/>
    <s v="Zions Bank, A Division of"/>
    <x v="63"/>
  </r>
  <r>
    <s v="e $150,000-350,000"/>
    <s v="WESTERN GATEWAY STORAGE, CORP"/>
    <s v="Warehousing &amp; Storage"/>
    <s v="130 West 28th St."/>
    <s v="OGDEN"/>
    <s v="UT"/>
    <n v="84401"/>
    <x v="559"/>
    <s v="Corporation"/>
    <s v="White"/>
    <s v="Female Owned"/>
    <s v="Non-Veteran"/>
    <m/>
    <n v="18"/>
    <d v="2020-04-07T00:00:00"/>
    <s v="Security Service FCU"/>
    <x v="2"/>
  </r>
  <r>
    <s v="e $150,000-350,000"/>
    <s v="THE STOX GROUP INC."/>
    <s v="Periodical Publishers"/>
    <s v="372 E 720 S"/>
    <s v="OREM"/>
    <s v="UT"/>
    <n v="84058"/>
    <x v="560"/>
    <s v="Corporation"/>
    <s v="Unanswered"/>
    <s v="Unanswered"/>
    <s v="Unanswered"/>
    <m/>
    <n v="32"/>
    <d v="2020-04-16T00:00:00"/>
    <s v="JPMorgan Chase Bank, National Association"/>
    <x v="52"/>
  </r>
  <r>
    <s v="d $350,000-1 million"/>
    <s v="GIBBS M. SMITH, INC"/>
    <s v="Book Publishers"/>
    <s v="1877 East Gentile Street"/>
    <s v="LAYTON"/>
    <s v="UT"/>
    <n v="84040"/>
    <x v="561"/>
    <s v="Corporation"/>
    <s v="White"/>
    <s v="Male Owned"/>
    <s v="Non-Veteran"/>
    <m/>
    <n v="40"/>
    <d v="2020-04-07T00:00:00"/>
    <s v="Glacier Bank"/>
    <x v="7"/>
  </r>
  <r>
    <s v="b $2-5 million"/>
    <s v="NOVARAD CORPORATION"/>
    <s v="Software Publishers"/>
    <s v="752 East 1180 South Suite 200"/>
    <s v="AMERICAN FORK"/>
    <s v="UT"/>
    <n v="84003"/>
    <x v="181"/>
    <s v="Corporation"/>
    <s v="Unanswered"/>
    <s v="Unanswered"/>
    <s v="Unanswered"/>
    <m/>
    <n v="145"/>
    <d v="2020-04-12T00:00:00"/>
    <s v="Zions Bank, A Division of"/>
    <x v="25"/>
  </r>
  <r>
    <s v="d $350,000-1 million"/>
    <s v="BREVIUM, INC."/>
    <s v="Software Publishers"/>
    <s v="947 S 500 E Ste 250"/>
    <s v="AMERICAN FORK"/>
    <s v="UT"/>
    <n v="84003"/>
    <x v="181"/>
    <s v="Corporation"/>
    <s v="Unanswered"/>
    <s v="Unanswered"/>
    <s v="Unanswered"/>
    <m/>
    <n v="22"/>
    <d v="2020-04-28T00:00:00"/>
    <s v="Altabank"/>
    <x v="25"/>
  </r>
  <r>
    <s v="e $150,000-350,000"/>
    <s v="GIGG INNOVATIONS GROUP"/>
    <s v="Software Publishers"/>
    <s v="795 E 340 S Suite 105"/>
    <s v="AMERICAN FORK"/>
    <s v="UT"/>
    <n v="84003"/>
    <x v="181"/>
    <s v="Corporation"/>
    <s v="Unanswered"/>
    <s v="Unanswered"/>
    <s v="Unanswered"/>
    <m/>
    <n v="11"/>
    <d v="2020-04-06T00:00:00"/>
    <s v="Cache Valley Bank"/>
    <x v="25"/>
  </r>
  <r>
    <s v="e $150,000-350,000"/>
    <s v="CASINO GAME MAKER, INC."/>
    <s v="Software Publishers"/>
    <s v="369 N 100 W STE 8"/>
    <s v="CEDAR CITY"/>
    <s v="UT"/>
    <n v="84721"/>
    <x v="181"/>
    <s v="Corporation"/>
    <s v="Unanswered"/>
    <s v="Unanswered"/>
    <s v="Unanswered"/>
    <m/>
    <n v="13"/>
    <d v="2020-04-13T00:00:00"/>
    <s v="Western Alliance Bank"/>
    <x v="28"/>
  </r>
  <r>
    <s v="d $350,000-1 million"/>
    <s v="MARKETWARE INC."/>
    <s v="Software Publishers"/>
    <s v="6975 S Union Park Center, Suite 500"/>
    <s v="COTTONWOOD HEIGHTS"/>
    <s v="UT"/>
    <n v="84040"/>
    <x v="181"/>
    <s v="Corporation"/>
    <s v="Unanswered"/>
    <s v="Unanswered"/>
    <s v="Unanswered"/>
    <m/>
    <n v="31"/>
    <d v="2020-04-13T00:00:00"/>
    <s v="Silicon Valley Bank"/>
    <x v="124"/>
  </r>
  <r>
    <s v="b $2-5 million"/>
    <s v="NAV TECHNOLOGIES, INC."/>
    <s v="Software Publishers"/>
    <s v="13693 South 200 West Ste 200"/>
    <s v="DRAPER"/>
    <s v="UT"/>
    <n v="84020"/>
    <x v="181"/>
    <s v="Corporation"/>
    <s v="Unanswered"/>
    <s v="Unanswered"/>
    <s v="Unanswered"/>
    <m/>
    <n v="0"/>
    <d v="2020-06-19T00:00:00"/>
    <s v="Silicon Valley Bank"/>
    <x v="29"/>
  </r>
  <r>
    <s v="c $1-2 million"/>
    <s v="SMART BOMB INTERACTIVE, INC. DBA WILDWORKS, INC."/>
    <s v="Software Publishers"/>
    <s v="380 Data Drive, Suite 500"/>
    <s v="DRAPER"/>
    <s v="UT"/>
    <n v="84020"/>
    <x v="181"/>
    <s v="Corporation"/>
    <s v="Unanswered"/>
    <s v="Unanswered"/>
    <s v="Unanswered"/>
    <m/>
    <n v="84"/>
    <d v="2020-04-11T00:00:00"/>
    <s v="Zions Bank, A Division of"/>
    <x v="29"/>
  </r>
  <r>
    <s v="e $150,000-350,000"/>
    <s v="SOCIALSWELL, INC."/>
    <s v="Software Publishers"/>
    <s v="6550 Millrock Dr,Suite 165"/>
    <s v="HOLLADAY"/>
    <s v="UT"/>
    <n v="84121"/>
    <x v="181"/>
    <s v="Corporation"/>
    <s v="Unanswered"/>
    <s v="Unanswered"/>
    <s v="Unanswered"/>
    <m/>
    <n v="12"/>
    <d v="2020-04-30T00:00:00"/>
    <s v="Cross River Bank"/>
    <x v="125"/>
  </r>
  <r>
    <s v="e $150,000-350,000"/>
    <s v="SCIENTIFIC TOOLWORKS INC"/>
    <s v="Software Publishers"/>
    <s v="328 N Old Highway 91 Suite A"/>
    <s v="HURRICANE"/>
    <s v="UT"/>
    <n v="84737"/>
    <x v="181"/>
    <s v="Corporation"/>
    <s v="Unanswered"/>
    <s v="Unanswered"/>
    <s v="Unanswered"/>
    <m/>
    <n v="25"/>
    <d v="2020-04-13T00:00:00"/>
    <s v="Cache Valley Bank"/>
    <x v="17"/>
  </r>
  <r>
    <s v="d $350,000-1 million"/>
    <s v="QVERA LLC"/>
    <s v="Software Publishers"/>
    <s v="265 N Main Street Ste D140"/>
    <s v="KAYSVILLE"/>
    <s v="UT"/>
    <n v="84037"/>
    <x v="181"/>
    <s v="Corporation"/>
    <s v="White"/>
    <s v="Male Owned"/>
    <s v="Unanswered"/>
    <m/>
    <n v="13"/>
    <d v="2020-04-12T00:00:00"/>
    <s v="KeyBank National Association"/>
    <x v="41"/>
  </r>
  <r>
    <s v="d $350,000-1 million"/>
    <s v="MARK G MILLER INC DBA"/>
    <s v="Software Publishers"/>
    <s v="1544 N WOODLAND PARK DR"/>
    <s v="LAYTON"/>
    <s v="UT"/>
    <n v="84041"/>
    <x v="181"/>
    <s v="Corporation"/>
    <s v="Unanswered"/>
    <s v="Unanswered"/>
    <s v="Unanswered"/>
    <m/>
    <n v="30"/>
    <d v="2020-04-30T00:00:00"/>
    <s v="America First FCU"/>
    <x v="7"/>
  </r>
  <r>
    <s v="b $2-5 million"/>
    <s v="JOLT SOFTWARE, INC."/>
    <s v="Software Publishers"/>
    <s v="2901 N. Ashton Blvd."/>
    <s v="LEHI"/>
    <s v="UT"/>
    <n v="84043"/>
    <x v="181"/>
    <s v="Corporation"/>
    <s v="Unanswered"/>
    <s v="Unanswered"/>
    <s v="Unanswered"/>
    <m/>
    <n v="100"/>
    <d v="2020-04-10T00:00:00"/>
    <s v="KeyBank National Association"/>
    <x v="22"/>
  </r>
  <r>
    <s v="b $2-5 million"/>
    <s v="KUALI, INC."/>
    <s v="Software Publishers"/>
    <s v="3400 N Ashton Blvd Suite 450"/>
    <s v="LEHI"/>
    <s v="UT"/>
    <n v="84043"/>
    <x v="181"/>
    <s v="Corporation"/>
    <s v="Unanswered"/>
    <s v="Unanswered"/>
    <s v="Unanswered"/>
    <m/>
    <n v="95"/>
    <d v="2020-04-13T00:00:00"/>
    <s v="Silicon Valley Bank"/>
    <x v="22"/>
  </r>
  <r>
    <s v="c $1-2 million"/>
    <s v="LINGOTEK, INC."/>
    <s v="Software Publishers"/>
    <s v="3400 N Ashton Blvd, Ste 150"/>
    <s v="LEHI"/>
    <s v="UT"/>
    <n v="84043"/>
    <x v="181"/>
    <s v="Corporation"/>
    <s v="Unanswered"/>
    <s v="Unanswered"/>
    <s v="Unanswered"/>
    <m/>
    <n v="59"/>
    <d v="2020-04-13T00:00:00"/>
    <s v="Silicon Valley Bank"/>
    <x v="22"/>
  </r>
  <r>
    <s v="d $350,000-1 million"/>
    <s v="EMMERSION LEARNING, INC."/>
    <s v="Software Publishers"/>
    <s v="210 N 1200 E"/>
    <s v="LEHI"/>
    <s v="UT"/>
    <n v="84043"/>
    <x v="181"/>
    <s v="Corporation"/>
    <s v="Unanswered"/>
    <s v="Unanswered"/>
    <s v="Unanswered"/>
    <m/>
    <n v="33"/>
    <d v="2020-04-13T00:00:00"/>
    <s v="KeyBank National Association"/>
    <x v="22"/>
  </r>
  <r>
    <s v="e $150,000-350,000"/>
    <s v="BLOOM BUILT INCORPORATED"/>
    <s v="Software Publishers"/>
    <s v="240 North 1200 East Suite 204"/>
    <s v="LEHI"/>
    <s v="UT"/>
    <n v="84043"/>
    <x v="181"/>
    <s v="Corporation"/>
    <s v="Unanswered"/>
    <s v="Male Owned"/>
    <s v="Non-Veteran"/>
    <m/>
    <n v="13"/>
    <d v="2020-04-15T00:00:00"/>
    <s v="D. L. Evans Bank"/>
    <x v="22"/>
  </r>
  <r>
    <s v="e $150,000-350,000"/>
    <s v="SCHEDMD LLC"/>
    <s v="Software Publishers"/>
    <s v="240 N 1200 E Ste 203"/>
    <s v="LEHI"/>
    <s v="UT"/>
    <n v="84043"/>
    <x v="181"/>
    <s v="Corporation"/>
    <s v="Unanswered"/>
    <s v="Unanswered"/>
    <s v="Non-Veteran"/>
    <m/>
    <n v="19"/>
    <d v="2020-04-30T00:00:00"/>
    <s v="First Republic Bank"/>
    <x v="22"/>
  </r>
  <r>
    <s v="e $150,000-350,000"/>
    <s v="WOOLY INC"/>
    <s v="Software Publishers"/>
    <s v="2701 N THANKSGIVING WAY STE 100"/>
    <s v="LEHI"/>
    <s v="UT"/>
    <n v="84043"/>
    <x v="181"/>
    <s v="Corporation"/>
    <s v="Unanswered"/>
    <s v="Unanswered"/>
    <s v="Unanswered"/>
    <m/>
    <n v="10"/>
    <d v="2020-04-09T00:00:00"/>
    <s v="Northwest Bank"/>
    <x v="22"/>
  </r>
  <r>
    <s v="e $150,000-350,000"/>
    <s v="HIT LABS, INC."/>
    <s v="Software Publishers"/>
    <s v="2000 W ASHTON BLVD, SUITE 425"/>
    <s v="LEHI"/>
    <s v="UT"/>
    <n v="84043"/>
    <x v="181"/>
    <s v="Corporation"/>
    <s v="Unanswered"/>
    <s v="Unanswered"/>
    <s v="Unanswered"/>
    <m/>
    <n v="0"/>
    <d v="2020-04-28T00:00:00"/>
    <s v="Signature Bank"/>
    <x v="22"/>
  </r>
  <r>
    <s v="e $150,000-350,000"/>
    <s v="SYNERGYSUITE INC."/>
    <s v="Software Publishers"/>
    <s v="3300 N Ashton Blvd. Ste 375"/>
    <s v="LEHI"/>
    <s v="UT"/>
    <n v="84043"/>
    <x v="181"/>
    <s v="Corporation"/>
    <s v="Unanswered"/>
    <s v="Unanswered"/>
    <s v="Unanswered"/>
    <m/>
    <n v="22"/>
    <d v="2020-04-13T00:00:00"/>
    <s v="Silicon Valley Bank"/>
    <x v="22"/>
  </r>
  <r>
    <s v="e $150,000-350,000"/>
    <s v="GRAPHITE SYSTEMS INC."/>
    <s v="Software Publishers"/>
    <s v="2901 W Bluegrass Blvd Suite 205"/>
    <s v="LEHI"/>
    <s v="UT"/>
    <n v="84043"/>
    <x v="181"/>
    <s v="Corporation"/>
    <s v="Unanswered"/>
    <s v="Unanswered"/>
    <s v="Unanswered"/>
    <m/>
    <n v="14"/>
    <d v="2020-05-15T00:00:00"/>
    <s v="Zions Bank, A Division of"/>
    <x v="22"/>
  </r>
  <r>
    <s v="e $150,000-350,000"/>
    <s v="OPINIION INC"/>
    <s v="Software Publishers"/>
    <s v="387 S 520 W,Suite 100"/>
    <s v="LINDON"/>
    <s v="UT"/>
    <n v="84042"/>
    <x v="181"/>
    <s v="Corporation"/>
    <s v="Unanswered"/>
    <s v="Unanswered"/>
    <s v="Unanswered"/>
    <m/>
    <n v="30"/>
    <d v="2020-04-11T00:00:00"/>
    <s v="Cross River Bank"/>
    <x v="42"/>
  </r>
  <r>
    <s v="e $150,000-350,000"/>
    <s v="INTELLICHOICE, INC"/>
    <s v="Software Publishers"/>
    <s v="1047 South 100 West, Suite 130"/>
    <s v="LOGAN"/>
    <s v="UT"/>
    <n v="84321"/>
    <x v="181"/>
    <s v="Corporation"/>
    <s v="Unanswered"/>
    <s v="Unanswered"/>
    <s v="Unanswered"/>
    <m/>
    <n v="29"/>
    <d v="2020-04-09T00:00:00"/>
    <s v="Cache Valley Bank"/>
    <x v="8"/>
  </r>
  <r>
    <s v="c $1-2 million"/>
    <s v="CIMETRIX INCORPORATED"/>
    <s v="Software Publishers"/>
    <s v="6979 South High Tech Drive"/>
    <s v="MIDVALE"/>
    <s v="UT"/>
    <n v="84047"/>
    <x v="181"/>
    <s v="Corporation"/>
    <s v="Unanswered"/>
    <s v="Unanswered"/>
    <s v="Unanswered"/>
    <m/>
    <n v="53"/>
    <d v="2020-04-15T00:00:00"/>
    <s v="Zions Bank, A Division of"/>
    <x v="55"/>
  </r>
  <r>
    <s v="e $150,000-350,000"/>
    <s v="QUIVERS INC"/>
    <s v="Software Publishers"/>
    <s v="5505 S 900 E"/>
    <s v="MURRAY"/>
    <s v="UT"/>
    <n v="84117"/>
    <x v="181"/>
    <s v="Corporation"/>
    <s v="Unanswered"/>
    <s v="Unanswered"/>
    <s v="Unanswered"/>
    <m/>
    <n v="14"/>
    <d v="2020-04-27T00:00:00"/>
    <s v="First Republic Bank"/>
    <x v="31"/>
  </r>
  <r>
    <s v="b $2-5 million"/>
    <s v="ACCESSDATA GROUP, INC."/>
    <s v="Software Publishers"/>
    <s v="Timpanogos Circle"/>
    <s v="OREM"/>
    <s v="UT"/>
    <n v="84097"/>
    <x v="181"/>
    <s v="Corporation"/>
    <s v="Unanswered"/>
    <s v="Unanswered"/>
    <s v="Unanswered"/>
    <m/>
    <n v="115"/>
    <d v="2020-04-13T00:00:00"/>
    <s v="KeyBank National Association"/>
    <x v="52"/>
  </r>
  <r>
    <s v="e $150,000-350,000"/>
    <s v="SILVERBACK NETWORK, INC"/>
    <s v="Software Publishers"/>
    <s v="1160 STATE ST"/>
    <s v="OREM"/>
    <s v="UT"/>
    <n v="84097"/>
    <x v="181"/>
    <s v="Corporation"/>
    <s v="Unanswered"/>
    <s v="Unanswered"/>
    <s v="Unanswered"/>
    <m/>
    <n v="53"/>
    <d v="2020-04-29T00:00:00"/>
    <s v="People's Bank of Commerce"/>
    <x v="52"/>
  </r>
  <r>
    <s v="e $150,000-350,000"/>
    <s v="AXESS AMERICAS, INC."/>
    <s v="Software Publishers"/>
    <s v="6443 BUSINESS RD"/>
    <s v="PARK CITY"/>
    <s v="UT"/>
    <n v="84098"/>
    <x v="181"/>
    <s v="Corporation"/>
    <s v="Unanswered"/>
    <s v="Unanswered"/>
    <s v="Unanswered"/>
    <m/>
    <n v="10"/>
    <d v="2020-05-03T00:00:00"/>
    <s v="U.S. Bank, National Association"/>
    <x v="14"/>
  </r>
  <r>
    <s v="c $1-2 million"/>
    <s v="NAVIGATOR ACQUISITION CORP"/>
    <s v="Software Publishers"/>
    <s v="170 S MAIN ST"/>
    <s v="PLEASANT GROVE"/>
    <s v="UT"/>
    <n v="84062"/>
    <x v="181"/>
    <s v="Corporation"/>
    <s v="Unanswered"/>
    <s v="Unanswered"/>
    <s v="Unanswered"/>
    <m/>
    <n v="61"/>
    <d v="2020-04-08T00:00:00"/>
    <s v="Western Alliance Bank"/>
    <x v="63"/>
  </r>
  <r>
    <s v="d $350,000-1 million"/>
    <s v="AUTOMILE, INC"/>
    <s v="Software Publishers"/>
    <s v="2100 W Pleasant Grove Blvd. Suite 300"/>
    <s v="PLEASANT GROVE"/>
    <s v="UT"/>
    <n v="84062"/>
    <x v="181"/>
    <s v="Corporation"/>
    <s v="Unanswered"/>
    <s v="Unanswered"/>
    <s v="Unanswered"/>
    <m/>
    <n v="16"/>
    <d v="2020-06-19T00:00:00"/>
    <s v="Cross River Bank"/>
    <x v="63"/>
  </r>
  <r>
    <s v="a $5-10 million"/>
    <s v="XANT, INC."/>
    <s v="Software Publishers"/>
    <s v="1712 S. East Bay Blvd., Suite 200"/>
    <s v="PROVO"/>
    <s v="UT"/>
    <n v="84606"/>
    <x v="181"/>
    <s v="Corporation"/>
    <s v="Unanswered"/>
    <s v="Unanswered"/>
    <s v="Unanswered"/>
    <m/>
    <n v="222"/>
    <d v="2020-04-16T00:00:00"/>
    <s v="Zions Bank, A Division of"/>
    <x v="5"/>
  </r>
  <r>
    <s v="c $1-2 million"/>
    <s v="OBSERVEPOINT, INC."/>
    <s v="Software Publishers"/>
    <s v="251 West River Park Drive, Ste 300"/>
    <s v="PROVO"/>
    <s v="UT"/>
    <n v="84604"/>
    <x v="181"/>
    <s v="Corporation"/>
    <s v="Unanswered"/>
    <s v="Unanswered"/>
    <s v="Unanswered"/>
    <m/>
    <n v="73"/>
    <d v="2020-04-27T00:00:00"/>
    <s v="Legacy Bank"/>
    <x v="5"/>
  </r>
  <r>
    <s v="d $350,000-1 million"/>
    <s v="BANZAI, INC"/>
    <s v="Software Publishers"/>
    <s v="2230 N UNIVERSITY PKWY"/>
    <s v="PROVO"/>
    <s v="UT"/>
    <n v="84604"/>
    <x v="181"/>
    <s v="Corporation"/>
    <s v="Unanswered"/>
    <s v="Unanswered"/>
    <s v="Unanswered"/>
    <m/>
    <n v="45"/>
    <d v="2020-04-28T00:00:00"/>
    <s v="Bank of Utah"/>
    <x v="5"/>
  </r>
  <r>
    <s v="e $150,000-350,000"/>
    <s v="PROFITSTANCE, INC."/>
    <s v="Software Publishers"/>
    <s v="777 N 500 W Suite 005"/>
    <s v="PROVO"/>
    <s v="UT"/>
    <n v="84601"/>
    <x v="181"/>
    <s v="Corporation"/>
    <s v="Unanswered"/>
    <s v="Unanswered"/>
    <s v="Unanswered"/>
    <m/>
    <n v="9"/>
    <d v="2020-04-12T00:00:00"/>
    <s v="Cross River Bank"/>
    <x v="5"/>
  </r>
  <r>
    <s v="e $150,000-350,000"/>
    <s v="ALEGRA LEARNING, INC"/>
    <s v="Software Publishers"/>
    <s v="1249 Old Willow Lane"/>
    <s v="PROVO"/>
    <s v="UT"/>
    <n v="84604"/>
    <x v="181"/>
    <s v="Corporation"/>
    <s v="Unanswered"/>
    <s v="Male Owned"/>
    <s v="Unanswered"/>
    <m/>
    <n v="26"/>
    <d v="2020-04-10T00:00:00"/>
    <s v="Rock Canyon Bank"/>
    <x v="5"/>
  </r>
  <r>
    <s v="e $150,000-350,000"/>
    <s v="CAKE TECHNOLOGIES INC"/>
    <s v="Software Publishers"/>
    <s v="1 E Center St. Suite 210"/>
    <s v="PROVO"/>
    <s v="UT"/>
    <n v="84606"/>
    <x v="181"/>
    <s v="Corporation"/>
    <s v="Unanswered"/>
    <s v="Unanswered"/>
    <s v="Unanswered"/>
    <m/>
    <n v="5"/>
    <d v="2020-04-15T00:00:00"/>
    <s v="Silicon Valley Bank"/>
    <x v="5"/>
  </r>
  <r>
    <s v="b $2-5 million"/>
    <s v="MEDSPHERE SYSTEMS CORPORATION"/>
    <s v="Software Publishers"/>
    <s v="1220 East 7800 South FL 3"/>
    <s v="SANDY"/>
    <s v="UT"/>
    <n v="84094"/>
    <x v="181"/>
    <s v="Corporation"/>
    <s v="Unanswered"/>
    <s v="Unanswered"/>
    <s v="Unanswered"/>
    <m/>
    <n v="130"/>
    <d v="2020-04-09T00:00:00"/>
    <s v="Western Alliance Bank"/>
    <x v="35"/>
  </r>
  <r>
    <s v="e $150,000-350,000"/>
    <s v="INTEROPION INC"/>
    <s v="Software Publishers"/>
    <s v="10150 CENTENNIAL PKWY SUITE 130"/>
    <s v="SANDY"/>
    <s v="UT"/>
    <n v="84070"/>
    <x v="181"/>
    <s v="Corporation"/>
    <s v="Unanswered"/>
    <s v="Male Owned"/>
    <s v="Unanswered"/>
    <m/>
    <n v="10"/>
    <d v="2020-04-15T00:00:00"/>
    <s v="Continental Bank"/>
    <x v="35"/>
  </r>
  <r>
    <s v="e $150,000-350,000"/>
    <s v="VUTILITI INC."/>
    <s v="Software Publishers"/>
    <s v="126 W Sego Lily Dr Ste 150"/>
    <s v="SANDY"/>
    <s v="UT"/>
    <n v="84070"/>
    <x v="181"/>
    <s v="Corporation"/>
    <s v="Unanswered"/>
    <s v="Unanswered"/>
    <s v="Non-Veteran"/>
    <m/>
    <n v="19"/>
    <d v="2020-04-15T00:00:00"/>
    <s v="First Republic Bank"/>
    <x v="35"/>
  </r>
  <r>
    <s v="b $2-5 million"/>
    <s v="IMPARTNER INC"/>
    <s v="Software Publishers"/>
    <s v="10619 South Jordan Gateway Suite 200"/>
    <s v="SOUTH JORDAN"/>
    <s v="UT"/>
    <n v="84095"/>
    <x v="181"/>
    <s v="Corporation"/>
    <s v="Unanswered"/>
    <s v="Unanswered"/>
    <s v="Unanswered"/>
    <m/>
    <n v="144"/>
    <d v="2020-04-30T00:00:00"/>
    <s v="Silicon Valley Bank"/>
    <x v="16"/>
  </r>
  <r>
    <s v="e $150,000-350,000"/>
    <s v="BLUE MATADOR, INC."/>
    <s v="Software Publishers"/>
    <s v="859 W South Jordan Pkwy Suite 102"/>
    <s v="SOUTH JORDAN"/>
    <s v="UT"/>
    <n v="84095"/>
    <x v="181"/>
    <s v="Corporation"/>
    <s v="Unanswered"/>
    <s v="Unanswered"/>
    <s v="Unanswered"/>
    <m/>
    <n v="11"/>
    <d v="2020-04-15T00:00:00"/>
    <s v="Silicon Valley Bank"/>
    <x v="16"/>
  </r>
  <r>
    <s v="c $1-2 million"/>
    <s v="KALEIDOSCOPE MEDIA &amp; ENTERTAINMENT, INC."/>
    <s v="Video Production"/>
    <s v="15 N 100 E STE 200"/>
    <s v="PROVO"/>
    <s v="UT"/>
    <n v="84606"/>
    <x v="341"/>
    <s v="Corporation"/>
    <s v="Unanswered"/>
    <s v="Unanswered"/>
    <s v="Unanswered"/>
    <m/>
    <n v="74"/>
    <d v="2020-04-30T00:00:00"/>
    <s v="JPMorgan Chase Bank, National Association"/>
    <x v="5"/>
  </r>
  <r>
    <s v="d $350,000-1 million"/>
    <s v="CANYON MEDIA CORPORATION"/>
    <s v="Radio Station"/>
    <s v="3143 S 840 E STE 100"/>
    <s v="SAINT GEORGE"/>
    <s v="UT"/>
    <n v="84790"/>
    <x v="183"/>
    <s v="Corporation"/>
    <s v="Unanswered"/>
    <s v="Unanswered"/>
    <s v="Unanswered"/>
    <m/>
    <n v="44"/>
    <d v="2020-04-05T00:00:00"/>
    <s v="Cache Valley Bank"/>
    <x v="24"/>
  </r>
  <r>
    <s v="e $150,000-350,000"/>
    <s v="KSOP INC"/>
    <s v="Radio Station"/>
    <s v="1285 W 2320 S"/>
    <s v="WEST VALLEY CITY"/>
    <s v="UT"/>
    <n v="84119"/>
    <x v="183"/>
    <s v="Corporation"/>
    <s v="Unanswered"/>
    <s v="Unanswered"/>
    <s v="Unanswered"/>
    <m/>
    <n v="15"/>
    <d v="2020-04-15T00:00:00"/>
    <s v="Bank of Utah"/>
    <x v="66"/>
  </r>
  <r>
    <s v="c $1-2 million"/>
    <s v="SPECTRA BROADBAND, INC"/>
    <s v="TV Broadcasting"/>
    <s v="625 25TH ST"/>
    <s v="OGDEN"/>
    <s v="UT"/>
    <n v="84401"/>
    <x v="562"/>
    <s v="Corporation"/>
    <s v="Unanswered"/>
    <s v="Unanswered"/>
    <s v="Unanswered"/>
    <m/>
    <n v="237"/>
    <d v="2020-04-15T00:00:00"/>
    <s v="Altabank"/>
    <x v="2"/>
  </r>
  <r>
    <s v="c $1-2 million"/>
    <s v="TRAMCOR CORPORATION"/>
    <s v="TV Broadcasting"/>
    <s v="908 N 2000 W"/>
    <s v="OGDEN"/>
    <s v="UT"/>
    <n v="84404"/>
    <x v="562"/>
    <s v="Corporation"/>
    <s v="Unanswered"/>
    <s v="Male Owned"/>
    <s v="Non-Veteran"/>
    <m/>
    <n v="89"/>
    <d v="2020-04-15T00:00:00"/>
    <s v="Cache Valley Bank"/>
    <x v="2"/>
  </r>
  <r>
    <s v="c $1-2 million"/>
    <s v="ALL WEST COMMUNICATIONS, INC."/>
    <s v="Telecommunications"/>
    <s v="50 West 100 North"/>
    <s v="KAMAS"/>
    <s v="UT"/>
    <n v="84036"/>
    <x v="563"/>
    <s v="Corporation"/>
    <s v="Unanswered"/>
    <s v="Unanswered"/>
    <s v="Unanswered"/>
    <m/>
    <n v="81"/>
    <d v="2020-04-13T00:00:00"/>
    <s v="CoBank ACB"/>
    <x v="110"/>
  </r>
  <r>
    <s v="c $1-2 million"/>
    <s v="EMERY TELCOM HC, INC."/>
    <s v="Telecommunications"/>
    <s v="PO Box 629"/>
    <s v="ORANGEVILLE"/>
    <s v="UT"/>
    <n v="84537"/>
    <x v="563"/>
    <s v="Corporation"/>
    <s v="Unanswered"/>
    <s v="Unanswered"/>
    <s v="Unanswered"/>
    <m/>
    <n v="89"/>
    <d v="2020-04-11T00:00:00"/>
    <s v="Zions Bank, A Division of"/>
    <x v="98"/>
  </r>
  <r>
    <s v="e $150,000-350,000"/>
    <s v="WIRELESS LAN PROFESSIONALS INC"/>
    <s v="Wireless Telecommunications"/>
    <s v="167 EAST ARMSTRONG DRIVE"/>
    <s v="ELK RIDGE"/>
    <s v="UT"/>
    <n v="84651"/>
    <x v="342"/>
    <s v="Corporation"/>
    <s v="Unanswered"/>
    <s v="Unanswered"/>
    <s v="Unanswered"/>
    <m/>
    <m/>
    <d v="2020-05-03T00:00:00"/>
    <s v="Wells Fargo Bank, National Association"/>
    <x v="82"/>
  </r>
  <r>
    <s v="d $350,000-1 million"/>
    <s v="BEEHIVE TELEPHONE COMPANY INC"/>
    <s v="Wired Telecommunications"/>
    <s v="2000 Sunset Road"/>
    <s v="LAKE POINT"/>
    <s v="UT"/>
    <n v="84074"/>
    <x v="343"/>
    <s v="Corporation"/>
    <s v="Unanswered"/>
    <s v="Unanswered"/>
    <s v="Unanswered"/>
    <m/>
    <n v="29"/>
    <d v="2020-05-01T00:00:00"/>
    <s v="Zions Bank, A Division of"/>
    <x v="67"/>
  </r>
  <r>
    <s v="e $150,000-350,000"/>
    <s v="THE MANTI TELEPHONE COMPANY INC"/>
    <s v="Wired Telecommunications"/>
    <s v="40 W Union St"/>
    <s v="MANTI"/>
    <s v="UT"/>
    <n v="84642"/>
    <x v="343"/>
    <s v="Corporation"/>
    <s v="Unanswered"/>
    <s v="Unanswered"/>
    <s v="Unanswered"/>
    <m/>
    <n v="11"/>
    <d v="2020-04-13T00:00:00"/>
    <s v="Zions Bank, A Division of"/>
    <x v="95"/>
  </r>
  <r>
    <s v="e $150,000-350,000"/>
    <s v="FIVE 9'S COMMUNICATIONS, INC."/>
    <s v="Wired Telecommunications"/>
    <s v="640 WEST 1100 SOUTH #5"/>
    <s v="OGDEN"/>
    <s v="UT"/>
    <n v="84404"/>
    <x v="343"/>
    <s v="Corporation"/>
    <s v="White"/>
    <s v="Male Owned"/>
    <s v="Non-Veteran"/>
    <m/>
    <n v="16"/>
    <d v="2020-04-14T00:00:00"/>
    <s v="JPMorgan Chase Bank, National Association"/>
    <x v="2"/>
  </r>
  <r>
    <s v="c $1-2 million"/>
    <s v="ALIANZA, INC"/>
    <s v="Wireless Telecommunications"/>
    <s v="1064 S NORTH COUNTY BLVD Ste 500"/>
    <s v="PLEASANT GROVE"/>
    <s v="UT"/>
    <n v="84062"/>
    <x v="185"/>
    <s v="Corporation"/>
    <s v="Unanswered"/>
    <s v="Unanswered"/>
    <s v="Unanswered"/>
    <m/>
    <n v="81"/>
    <d v="2020-04-14T00:00:00"/>
    <s v="Cache Valley Bank"/>
    <x v="63"/>
  </r>
  <r>
    <s v="e $150,000-350,000"/>
    <s v="HALOPRIME, INC."/>
    <s v="Satellite Communications"/>
    <s v="14846 S. CONCORD PARK DR"/>
    <s v="BLUFFDALE"/>
    <s v="UT"/>
    <n v="84065"/>
    <x v="186"/>
    <s v="Corporation"/>
    <s v="White"/>
    <s v="Male Owned"/>
    <s v="Non-Veteran"/>
    <m/>
    <n v="18"/>
    <d v="2020-04-13T00:00:00"/>
    <s v="Cache Valley Bank"/>
    <x v="59"/>
  </r>
  <r>
    <s v="c $1-2 million"/>
    <s v="CLEAR HOME, INC."/>
    <s v="Telecommunications Resellers"/>
    <s v="135 Mountain Way Dr"/>
    <s v="OREM"/>
    <s v="UT"/>
    <n v="84058"/>
    <x v="187"/>
    <s v="Corporation"/>
    <s v="White"/>
    <s v="Male Owned"/>
    <s v="Non-Veteran"/>
    <m/>
    <n v="86"/>
    <d v="2020-04-12T00:00:00"/>
    <s v="KeyBank National Association"/>
    <x v="52"/>
  </r>
  <r>
    <s v="e $150,000-350,000"/>
    <s v="DISASTER RECOVERY CENTER, INC"/>
    <s v="Other Telecommunications"/>
    <s v="14901 S HERITAGECREST WAY"/>
    <s v="BLUFFDALE"/>
    <s v="UT"/>
    <n v="84065"/>
    <x v="188"/>
    <s v="Corporation"/>
    <s v="Unanswered"/>
    <s v="Male Owned"/>
    <s v="Non-Veteran"/>
    <m/>
    <n v="9"/>
    <d v="2020-04-14T00:00:00"/>
    <s v="Cache Valley Bank"/>
    <x v="59"/>
  </r>
  <r>
    <s v="c $1-2 million"/>
    <s v="CALLTOWER INC"/>
    <s v="Other Telecommunications"/>
    <s v="10701 S River Front Pkwy Ste 450"/>
    <s v="SOUTH JORDAN"/>
    <s v="UT"/>
    <n v="84095"/>
    <x v="188"/>
    <s v="Corporation"/>
    <s v="Unanswered"/>
    <s v="Male Owned"/>
    <s v="Non-Veteran"/>
    <m/>
    <n v="114"/>
    <d v="2020-04-12T00:00:00"/>
    <s v="Silicon Valley Bank"/>
    <x v="16"/>
  </r>
  <r>
    <s v="d $350,000-1 million"/>
    <s v="DIGITAL BUSINESS INTEGRATED, INC."/>
    <s v="Data Processing"/>
    <s v="938 University Park Blvd"/>
    <s v="CLEARFIELD"/>
    <s v="UT"/>
    <n v="84015"/>
    <x v="189"/>
    <s v="Corporation"/>
    <s v="Unanswered"/>
    <s v="Unanswered"/>
    <s v="Unanswered"/>
    <m/>
    <n v="40"/>
    <d v="2020-04-10T00:00:00"/>
    <s v="First Utah Bank"/>
    <x v="37"/>
  </r>
  <r>
    <s v="e $150,000-350,000"/>
    <s v="DATAWISE, INC"/>
    <s v="Data Processing"/>
    <s v="579 W GALENA PARK BLVD STE 100"/>
    <s v="DRAPER"/>
    <s v="UT"/>
    <n v="84020"/>
    <x v="189"/>
    <s v="Corporation"/>
    <s v="Unanswered"/>
    <s v="Male Owned"/>
    <s v="Non-Veteran"/>
    <m/>
    <n v="380"/>
    <d v="2020-05-03T00:00:00"/>
    <s v="Zions Bank, A Division of"/>
    <x v="29"/>
  </r>
  <r>
    <s v="d $350,000-1 million"/>
    <s v="OMADI, INC"/>
    <s v="Data Processing"/>
    <s v="3451 TRIUMPH BLVD #650"/>
    <s v="LEHI"/>
    <s v="UT"/>
    <n v="84043"/>
    <x v="189"/>
    <s v="Corporation"/>
    <s v="Unanswered"/>
    <s v="Unanswered"/>
    <s v="Unanswered"/>
    <m/>
    <n v="37"/>
    <d v="2020-04-14T00:00:00"/>
    <s v="Cache Valley Bank"/>
    <x v="22"/>
  </r>
  <r>
    <s v="d $350,000-1 million"/>
    <s v="SALES RABBIT, INC"/>
    <s v="Data Processing"/>
    <s v="2000 W ASHTON BLVD STE 200"/>
    <s v="LEHI"/>
    <s v="UT"/>
    <n v="84043"/>
    <x v="189"/>
    <s v="Corporation"/>
    <s v="Unanswered"/>
    <s v="Unanswered"/>
    <s v="Unanswered"/>
    <m/>
    <n v="50"/>
    <d v="2020-04-14T00:00:00"/>
    <s v="Western Alliance Bank"/>
    <x v="22"/>
  </r>
  <r>
    <s v="d $350,000-1 million"/>
    <s v="IWORQ SYSTEMS, INC"/>
    <s v="Data Processing"/>
    <s v="1125 W 400 N STE 102"/>
    <s v="LOGAN"/>
    <s v="UT"/>
    <n v="84321"/>
    <x v="189"/>
    <s v="Corporation"/>
    <s v="White"/>
    <s v="Male Owned"/>
    <s v="Non-Veteran"/>
    <m/>
    <n v="56"/>
    <d v="2020-04-06T00:00:00"/>
    <s v="Cache Valley Bank"/>
    <x v="8"/>
  </r>
  <r>
    <s v="e $150,000-350,000"/>
    <s v="WEBNX, INC"/>
    <s v="Data Processing"/>
    <s v="119 N 600 W Bldg 3B"/>
    <s v="OGDEN"/>
    <s v="UT"/>
    <n v="84404"/>
    <x v="189"/>
    <s v="Corporation"/>
    <s v="Unanswered"/>
    <s v="Unanswered"/>
    <s v="Unanswered"/>
    <m/>
    <n v="29"/>
    <d v="2020-04-15T00:00:00"/>
    <s v="Zions Bank, A Division of"/>
    <x v="2"/>
  </r>
  <r>
    <s v="d $350,000-1 million"/>
    <s v="DOMEGA"/>
    <s v="Data Processing"/>
    <s v="1365 W Business Park Dr 200"/>
    <s v="OREM"/>
    <s v="UT"/>
    <n v="84058"/>
    <x v="189"/>
    <s v="Corporation"/>
    <s v="Hispanic"/>
    <s v="Male Owned"/>
    <s v="Non-Veteran"/>
    <m/>
    <n v="36"/>
    <d v="2020-06-30T00:00:00"/>
    <s v="Cross River Bank"/>
    <x v="52"/>
  </r>
  <r>
    <s v="d $350,000-1 million"/>
    <s v="CLARAVINE, INC"/>
    <s v="Data Processing"/>
    <s v="32 W Center St Suite 301"/>
    <s v="PROVO"/>
    <s v="UT"/>
    <n v="84601"/>
    <x v="189"/>
    <s v="Corporation"/>
    <s v="Unanswered"/>
    <s v="Unanswered"/>
    <s v="Unanswered"/>
    <m/>
    <n v="30"/>
    <d v="2020-04-09T00:00:00"/>
    <s v="Utah First FCU"/>
    <x v="5"/>
  </r>
  <r>
    <s v="e $150,000-350,000"/>
    <s v="TONAQUINT DATA CENTER, INC."/>
    <s v="Data Processing"/>
    <s v="912 W 1600 S B201"/>
    <s v="SAINT GEORGE"/>
    <s v="UT"/>
    <n v="84770"/>
    <x v="189"/>
    <s v="Corporation"/>
    <s v="Unanswered"/>
    <s v="Male Owned"/>
    <s v="Non-Veteran"/>
    <m/>
    <n v="15"/>
    <d v="2020-04-06T00:00:00"/>
    <s v="State Bank of Southern Utah"/>
    <x v="24"/>
  </r>
  <r>
    <s v="e $150,000-350,000"/>
    <s v="CALLWARE TECHNOLOGIES, INC."/>
    <s v="Data Processing"/>
    <s v="8871 S SANDY PKWY"/>
    <s v="SANDY"/>
    <s v="UT"/>
    <n v="84070"/>
    <x v="189"/>
    <s v="Corporation"/>
    <s v="Unanswered"/>
    <s v="Unanswered"/>
    <s v="Unanswered"/>
    <m/>
    <n v="17"/>
    <d v="2020-04-06T00:00:00"/>
    <s v="State Bank of Southern Utah"/>
    <x v="35"/>
  </r>
  <r>
    <s v="e $150,000-350,000"/>
    <s v="APIO INC."/>
    <s v="Data Processing"/>
    <s v="10701 S. Riverfront Pkwy"/>
    <s v="SOUTH JORDAN"/>
    <s v="UT"/>
    <n v="84095"/>
    <x v="189"/>
    <s v="Corporation"/>
    <s v="Unanswered"/>
    <s v="Unanswered"/>
    <s v="Unanswered"/>
    <m/>
    <n v="11"/>
    <d v="2020-04-27T00:00:00"/>
    <s v="Radius Bank"/>
    <x v="16"/>
  </r>
  <r>
    <s v="e $150,000-350,000"/>
    <s v="LIVE YOUR TRUTH, LLC"/>
    <s v="Internet Publishing"/>
    <s v="15039 S EAGLE CREST DR"/>
    <s v="DRAPER"/>
    <s v="UT"/>
    <n v="84020"/>
    <x v="191"/>
    <s v="Corporation"/>
    <s v="Unanswered"/>
    <s v="Unanswered"/>
    <s v="Unanswered"/>
    <m/>
    <n v="22"/>
    <d v="2020-04-15T00:00:00"/>
    <s v="Cross River Bank"/>
    <x v="29"/>
  </r>
  <r>
    <s v="e $150,000-350,000"/>
    <s v="STRENGTHS, INC"/>
    <s v="Internet Publishing"/>
    <s v="1806 N 500 E"/>
    <s v="PROVO"/>
    <s v="UT"/>
    <n v="84604"/>
    <x v="191"/>
    <s v="Corporation"/>
    <s v="Unanswered"/>
    <s v="Unanswered"/>
    <s v="Unanswered"/>
    <m/>
    <n v="150"/>
    <d v="2020-05-03T00:00:00"/>
    <s v="Zions Bank, A Division of"/>
    <x v="5"/>
  </r>
  <r>
    <s v="d $350,000-1 million"/>
    <s v="RED OLIVE DESIGN INC."/>
    <s v="Internet Publishing"/>
    <s v="9800 S MONROE ST"/>
    <s v="SANDY"/>
    <s v="UT"/>
    <n v="84070"/>
    <x v="191"/>
    <s v="Corporation"/>
    <s v="Unanswered"/>
    <s v="Unanswered"/>
    <s v="Unanswered"/>
    <m/>
    <n v="25"/>
    <d v="2020-04-15T00:00:00"/>
    <s v="Bank of Utah"/>
    <x v="35"/>
  </r>
  <r>
    <s v="e $150,000-350,000"/>
    <s v="AGILITY DIGITAL, INC"/>
    <s v="Internet Publishing"/>
    <s v="10421 South Jordan Gateway Ste 550"/>
    <s v="SOUTH JORDAN"/>
    <s v="UT"/>
    <n v="84095"/>
    <x v="191"/>
    <s v="Corporation"/>
    <s v="Unanswered"/>
    <s v="Unanswered"/>
    <s v="Unanswered"/>
    <m/>
    <n v="22"/>
    <d v="2020-04-14T00:00:00"/>
    <s v="Mountain America FCU"/>
    <x v="16"/>
  </r>
  <r>
    <s v="e $150,000-350,000"/>
    <s v="CORTEX HEALTH INC"/>
    <s v="Information Services"/>
    <s v="3300 N Running Creek Way, Suite G200"/>
    <s v="LEHI"/>
    <s v="UT"/>
    <n v="84043"/>
    <x v="192"/>
    <s v="Corporation"/>
    <s v="Unanswered"/>
    <s v="Unanswered"/>
    <s v="Unanswered"/>
    <m/>
    <n v="12"/>
    <d v="2020-04-12T00:00:00"/>
    <s v="Cross River Bank"/>
    <x v="22"/>
  </r>
  <r>
    <s v="e $150,000-350,000"/>
    <s v="SIERRA WEST DIAMONDS, INC."/>
    <s v="Sales Financing"/>
    <s v="1344 S 800 E STE 1"/>
    <s v="OREM"/>
    <s v="UT"/>
    <n v="84097"/>
    <x v="564"/>
    <s v="Corporation"/>
    <s v="Unanswered"/>
    <s v="Male Owned"/>
    <s v="Unanswered"/>
    <m/>
    <n v="26"/>
    <d v="2020-04-27T00:00:00"/>
    <s v="Capital Community Bank"/>
    <x v="52"/>
  </r>
  <r>
    <s v="d $350,000-1 million"/>
    <s v="UTAH MORTGAGE, INC."/>
    <s v="Consumer Lending"/>
    <s v="1525 North Main Street, Ste 100"/>
    <s v="BOUNTIFUL"/>
    <s v="UT"/>
    <n v="84010"/>
    <x v="565"/>
    <s v="Corporation"/>
    <s v="Unanswered"/>
    <s v="Unanswered"/>
    <s v="Unanswered"/>
    <m/>
    <n v="33"/>
    <d v="2020-04-13T00:00:00"/>
    <s v="Mountain America FCU"/>
    <x v="27"/>
  </r>
  <r>
    <s v="b $2-5 million"/>
    <s v="INTER CAP LENDING  INC"/>
    <s v="Real Estate Credit"/>
    <s v="11781 LONE PEAK PKWY"/>
    <s v="DRAPER"/>
    <s v="UT"/>
    <n v="84020"/>
    <x v="193"/>
    <s v="Corporation"/>
    <s v="Unanswered"/>
    <s v="Unanswered"/>
    <s v="Unanswered"/>
    <m/>
    <n v="325"/>
    <d v="2020-04-10T00:00:00"/>
    <s v="SouthStar Bank, S.S.B."/>
    <x v="29"/>
  </r>
  <r>
    <s v="c $1-2 million"/>
    <s v="FIRST COLONY MORTGAGE CORP."/>
    <s v="Real Estate Credit"/>
    <s v="508 W 800 North"/>
    <s v="OREM"/>
    <s v="UT"/>
    <n v="84057"/>
    <x v="193"/>
    <s v="Corporation"/>
    <s v="White"/>
    <s v="Unanswered"/>
    <s v="Unanswered"/>
    <m/>
    <n v="109"/>
    <d v="2020-04-06T00:00:00"/>
    <s v="Capital Community Bank"/>
    <x v="52"/>
  </r>
  <r>
    <s v="e $150,000-350,000"/>
    <s v="COMMUNITY LENDING GROUP, INC"/>
    <s v="Real Estate Credit"/>
    <s v="1262 W 12700 S Ste A"/>
    <s v="RIVERTON"/>
    <s v="UT"/>
    <n v="84065"/>
    <x v="193"/>
    <s v="Corporation"/>
    <s v="Unanswered"/>
    <s v="Male Owned"/>
    <s v="Non-Veteran"/>
    <m/>
    <n v="29"/>
    <d v="2020-04-28T00:00:00"/>
    <s v="Bank of Utah"/>
    <x v="34"/>
  </r>
  <r>
    <s v="c $1-2 million"/>
    <s v="CAPITAL PREMIUM FINANCING, INC"/>
    <s v="Credit Intermediation"/>
    <s v="12235 South 800 East"/>
    <s v="DRAPER"/>
    <s v="UT"/>
    <n v="84020"/>
    <x v="566"/>
    <s v="Corporation"/>
    <s v="Unanswered"/>
    <s v="Unanswered"/>
    <s v="Unanswered"/>
    <m/>
    <n v="109"/>
    <d v="2020-04-15T00:00:00"/>
    <s v="Zions Bank, A Division of"/>
    <x v="29"/>
  </r>
  <r>
    <s v="d $350,000-1 million"/>
    <s v="UNITED SECURITY FINANCIAL CORP"/>
    <s v="Mortgage Brokers"/>
    <s v="930 East 6600 South"/>
    <s v="MURRAY"/>
    <s v="UT"/>
    <n v="84121"/>
    <x v="194"/>
    <s v="Corporation"/>
    <s v="Unanswered"/>
    <s v="Female Owned"/>
    <s v="Unanswered"/>
    <m/>
    <n v="50"/>
    <d v="2020-04-08T00:00:00"/>
    <s v="Zions Bank, A Division of"/>
    <x v="31"/>
  </r>
  <r>
    <s v="d $350,000-1 million"/>
    <s v="CBC MORTGAGE AGENCY"/>
    <s v="Mortgage Brokers"/>
    <s v="912 West Baxter Drive"/>
    <s v="SOUTH JORDAN"/>
    <s v="UT"/>
    <n v="84095"/>
    <x v="194"/>
    <s v="Corporation"/>
    <s v="Unanswered"/>
    <s v="Unanswered"/>
    <s v="Unanswered"/>
    <m/>
    <n v="67"/>
    <d v="2020-04-15T00:00:00"/>
    <s v="Spirit of Texas Bank, SSB"/>
    <x v="16"/>
  </r>
  <r>
    <s v="d $350,000-1 million"/>
    <s v="SELECT BANKCARD, INC."/>
    <s v="Loan Brokers"/>
    <s v="170 S. Interstate Plz Suite 200"/>
    <s v="LEHI"/>
    <s v="UT"/>
    <n v="84043"/>
    <x v="567"/>
    <s v="Corporation"/>
    <s v="Unanswered"/>
    <s v="Unanswered"/>
    <s v="Unanswered"/>
    <m/>
    <n v="33"/>
    <d v="2020-04-15T00:00:00"/>
    <s v="Mission Valley Bank"/>
    <x v="22"/>
  </r>
  <r>
    <s v="d $350,000-1 million"/>
    <s v="ALTIUS MORTGAGE, LC."/>
    <s v="Credit Intermediation"/>
    <s v="11925 700  S"/>
    <s v="DRAPER"/>
    <s v="UT"/>
    <n v="84020"/>
    <x v="568"/>
    <s v="Corporation"/>
    <s v="Unanswered"/>
    <s v="Male Owned"/>
    <s v="Unanswered"/>
    <m/>
    <n v="83"/>
    <d v="2020-05-03T00:00:00"/>
    <s v="U.S. Bank, National Association"/>
    <x v="29"/>
  </r>
  <r>
    <s v="e $150,000-350,000"/>
    <s v="HALL LABS, LLC"/>
    <s v="Credit Intermediation"/>
    <s v="3000 SIERRA VISTA WAY"/>
    <s v="PROVO"/>
    <s v="UT"/>
    <n v="84606"/>
    <x v="568"/>
    <s v="Corporation"/>
    <s v="White"/>
    <s v="Male Owned"/>
    <s v="Non-Veteran"/>
    <m/>
    <n v="25"/>
    <d v="2020-04-07T00:00:00"/>
    <s v="Central Bank"/>
    <x v="5"/>
  </r>
  <r>
    <s v="d $350,000-1 million"/>
    <s v="DECKER RETIREMENT PLANNING INC"/>
    <s v="Investment Advice"/>
    <s v="2889 W Ashton Blvd Suite 125"/>
    <s v="LEHI"/>
    <s v="UT"/>
    <n v="84043"/>
    <x v="198"/>
    <s v="Corporation"/>
    <s v="Unanswered"/>
    <s v="Unanswered"/>
    <s v="Unanswered"/>
    <m/>
    <n v="22"/>
    <d v="2020-04-29T00:00:00"/>
    <s v="United Business Bank"/>
    <x v="22"/>
  </r>
  <r>
    <s v="e $150,000-350,000"/>
    <s v="DIVERSIFY, INC."/>
    <s v="Investment Advice"/>
    <s v="9017 South Riverside Drive Suite 200"/>
    <s v="SANDY"/>
    <s v="UT"/>
    <n v="84070"/>
    <x v="198"/>
    <s v="Corporation"/>
    <s v="Asian"/>
    <s v="Male Owned"/>
    <s v="Non-Veteran"/>
    <m/>
    <n v="17"/>
    <d v="2020-04-04T00:00:00"/>
    <s v="Cache Valley Bank"/>
    <x v="35"/>
  </r>
  <r>
    <s v="d $350,000-1 million"/>
    <s v="MP ASSOCIATES, INC."/>
    <s v="Financial Investment"/>
    <s v="PO Box 708338"/>
    <s v="SANDY"/>
    <s v="UT"/>
    <n v="84070"/>
    <x v="199"/>
    <s v="Corporation"/>
    <s v="Unanswered"/>
    <s v="Male Owned"/>
    <s v="Non-Veteran"/>
    <m/>
    <n v="29"/>
    <d v="2020-04-08T00:00:00"/>
    <s v="Mountain America FCU"/>
    <x v="35"/>
  </r>
  <r>
    <s v="e $150,000-350,000"/>
    <s v="SPL FINANCIAL, INC."/>
    <s v="Financial Investment"/>
    <s v="9350 S 150 E STE 320"/>
    <s v="SANDY"/>
    <s v="UT"/>
    <n v="84070"/>
    <x v="199"/>
    <s v="Corporation"/>
    <s v="White"/>
    <s v="Male Owned"/>
    <s v="Non-Veteran"/>
    <m/>
    <n v="12"/>
    <d v="2020-04-08T00:00:00"/>
    <s v="Mountain America FCU"/>
    <x v="35"/>
  </r>
  <r>
    <s v="c $1-2 million"/>
    <s v="B.C.B.U., INC."/>
    <s v="Health Medical Insurance Carrier"/>
    <s v="576 W 900 S, SUITE 260"/>
    <s v="BOUNTIFUL"/>
    <s v="UT"/>
    <n v="84010"/>
    <x v="200"/>
    <s v="Corporation"/>
    <s v="Unanswered"/>
    <s v="Unanswered"/>
    <s v="Unanswered"/>
    <m/>
    <n v="153"/>
    <d v="2020-04-15T00:00:00"/>
    <s v="Mountain America FCU"/>
    <x v="27"/>
  </r>
  <r>
    <s v="c $1-2 million"/>
    <s v="MOTIVHEALTH INSURANCE COMPANY"/>
    <s v="Health Medical Insurance Carrier"/>
    <s v="10421 S JORDAN GTWY STE 300"/>
    <s v="SOUTH JORDAN"/>
    <s v="UT"/>
    <n v="84095"/>
    <x v="200"/>
    <s v="Corporation"/>
    <s v="Unanswered"/>
    <s v="Unanswered"/>
    <s v="Unanswered"/>
    <m/>
    <n v="103"/>
    <d v="2020-04-09T00:00:00"/>
    <s v="Cache Valley Bank"/>
    <x v="16"/>
  </r>
  <r>
    <s v="d $350,000-1 million"/>
    <s v="ROCKY MOUNTAIN CARE - TOOELE, INC."/>
    <s v="Health Medical Insurance Carrier"/>
    <s v="80 E 2000 N"/>
    <s v="TOOELE"/>
    <s v="UT"/>
    <n v="84074"/>
    <x v="200"/>
    <s v="Corporation"/>
    <s v="White"/>
    <s v="Male Owned"/>
    <s v="Non-Veteran"/>
    <m/>
    <n v="146"/>
    <d v="2020-04-15T00:00:00"/>
    <s v="Mountain America FCU"/>
    <x v="21"/>
  </r>
  <r>
    <s v="c $1-2 million"/>
    <s v="INWEST TITLE SERVICES, INC"/>
    <s v="Title Insurance"/>
    <s v="2037 W COMMERCE WAY"/>
    <s v="OGDEN"/>
    <s v="UT"/>
    <n v="84401"/>
    <x v="202"/>
    <s v="Corporation"/>
    <s v="Unanswered"/>
    <s v="Unanswered"/>
    <s v="Unanswered"/>
    <m/>
    <n v="99"/>
    <d v="2020-04-14T00:00:00"/>
    <s v="Zions Bank, A Division of"/>
    <x v="2"/>
  </r>
  <r>
    <s v="e $150,000-350,000"/>
    <s v="DOMINION INSURANCE SERVICES INC"/>
    <s v="Insurance Agency"/>
    <s v="341 S Main Ste Ste 100"/>
    <s v="ALPINE"/>
    <s v="UT"/>
    <n v="84004"/>
    <x v="203"/>
    <s v="Corporation"/>
    <s v="Unanswered"/>
    <s v="Male Owned"/>
    <s v="Non-Veteran"/>
    <m/>
    <n v="31"/>
    <d v="2020-05-01T00:00:00"/>
    <s v="Cache Valley Bank"/>
    <x v="103"/>
  </r>
  <r>
    <s v="e $150,000-350,000"/>
    <s v="CURTIS J VERNON INSURANCE AGENCY INC"/>
    <s v="Insurance Agency"/>
    <s v="46 West 200 South"/>
    <s v="BOUNTIFUL"/>
    <s v="UT"/>
    <n v="84010"/>
    <x v="203"/>
    <s v="Corporation"/>
    <s v="Unanswered"/>
    <s v="Male Owned"/>
    <s v="Non-Veteran"/>
    <m/>
    <n v="170"/>
    <d v="2020-05-03T00:00:00"/>
    <s v="Zions Bank, A Division of"/>
    <x v="27"/>
  </r>
  <r>
    <s v="d $350,000-1 million"/>
    <s v="LOWRY &amp; ASSOCIATES INC"/>
    <s v="Insurance Agency"/>
    <s v="967 E PIONEER RD"/>
    <s v="DRAPER"/>
    <s v="UT"/>
    <n v="84020"/>
    <x v="203"/>
    <s v="Corporation"/>
    <s v="Unanswered"/>
    <s v="Unanswered"/>
    <s v="Unanswered"/>
    <m/>
    <n v="123"/>
    <d v="2020-04-15T00:00:00"/>
    <s v="Bank of Utah"/>
    <x v="29"/>
  </r>
  <r>
    <s v="e $150,000-350,000"/>
    <s v="MAGELLAN HOLDINGS INC"/>
    <s v="Insurance Agency"/>
    <s v="199 North 209 West, Suite 200"/>
    <s v="LINDON"/>
    <s v="UT"/>
    <n v="84042"/>
    <x v="203"/>
    <s v="Corporation"/>
    <s v="Unanswered"/>
    <s v="Unanswered"/>
    <s v="Unanswered"/>
    <m/>
    <n v="0"/>
    <d v="2020-04-04T00:00:00"/>
    <s v="Live Oak Banking Company"/>
    <x v="42"/>
  </r>
  <r>
    <s v="e $150,000-350,000"/>
    <s v="NORTHERN TITLE COMPANY"/>
    <s v="Insurance Agency"/>
    <s v="11 W CENTER ST"/>
    <s v="LOGAN"/>
    <s v="UT"/>
    <n v="84321"/>
    <x v="203"/>
    <s v="Corporation"/>
    <s v="White"/>
    <s v="Male Owned"/>
    <s v="Non-Veteran"/>
    <m/>
    <n v="27"/>
    <d v="2020-04-04T00:00:00"/>
    <s v="Cache Valley Bank"/>
    <x v="8"/>
  </r>
  <r>
    <s v="e $150,000-350,000"/>
    <s v="QUOMATION INSURANCE SERVICES, INC."/>
    <s v="Insurance Agency"/>
    <s v="7400 South Union Park Ave #101"/>
    <s v="MIDVALE"/>
    <s v="UT"/>
    <n v="84047"/>
    <x v="203"/>
    <s v="Corporation"/>
    <s v="Unanswered"/>
    <s v="Unanswered"/>
    <s v="Unanswered"/>
    <m/>
    <n v="9"/>
    <d v="2020-04-13T00:00:00"/>
    <s v="Mountain America FCU"/>
    <x v="55"/>
  </r>
  <r>
    <s v="e $150,000-350,000"/>
    <s v="BLACKBURN JONES CO"/>
    <s v="Insurance Agency"/>
    <s v="905 24TH ST"/>
    <s v="OGDEN"/>
    <s v="UT"/>
    <n v="84401"/>
    <x v="203"/>
    <s v="Corporation"/>
    <s v="Unanswered"/>
    <s v="Unanswered"/>
    <s v="Unanswered"/>
    <m/>
    <n v="17"/>
    <d v="2020-04-15T00:00:00"/>
    <s v="Bank of Utah"/>
    <x v="2"/>
  </r>
  <r>
    <s v="e $150,000-350,000"/>
    <s v="L.A.BOWEN INSURANCE AGENCY, INC."/>
    <s v="Insurance Agency"/>
    <s v="1345 W 1600 N"/>
    <s v="OREM"/>
    <s v="UT"/>
    <n v="84057"/>
    <x v="203"/>
    <s v="Corporation"/>
    <s v="Unanswered"/>
    <s v="Unanswered"/>
    <s v="Unanswered"/>
    <m/>
    <n v="24"/>
    <d v="2020-04-08T00:00:00"/>
    <s v="Capital Community Bank"/>
    <x v="52"/>
  </r>
  <r>
    <s v="d $350,000-1 million"/>
    <s v="UNIVERSAL BUSINESS INSURANCE, INC."/>
    <s v="Insurance Agency"/>
    <s v="9980 South 300 West Suite 320"/>
    <s v="SANDY"/>
    <s v="UT"/>
    <n v="84070"/>
    <x v="203"/>
    <s v="Corporation"/>
    <s v="Unanswered"/>
    <s v="Unanswered"/>
    <s v="Unanswered"/>
    <m/>
    <n v="40"/>
    <d v="2020-04-10T00:00:00"/>
    <s v="First Utah Bank"/>
    <x v="35"/>
  </r>
  <r>
    <s v="e $150,000-350,000"/>
    <s v="NEW MILLENNIUM GROUP LLC"/>
    <s v="Insurance Agency"/>
    <s v="10050 S. State Street"/>
    <s v="SANDY"/>
    <s v="UT"/>
    <n v="84070"/>
    <x v="203"/>
    <s v="Corporation"/>
    <s v="Unanswered"/>
    <s v="Unanswered"/>
    <s v="Unanswered"/>
    <m/>
    <n v="15"/>
    <d v="2020-04-27T00:00:00"/>
    <s v="Zions Bank, A Division of"/>
    <x v="35"/>
  </r>
  <r>
    <s v="d $350,000-1 million"/>
    <s v="BANASKY INSURANCE INC"/>
    <s v="Insurance Agency"/>
    <s v="891 BAXTER DR"/>
    <s v="SOUTH JORDAN"/>
    <s v="UT"/>
    <n v="84095"/>
    <x v="203"/>
    <s v="Corporation"/>
    <s v="Unanswered"/>
    <s v="Male Owned"/>
    <s v="Non-Veteran"/>
    <m/>
    <n v="36"/>
    <d v="2020-04-04T00:00:00"/>
    <s v="Mountain America FCU"/>
    <x v="16"/>
  </r>
  <r>
    <s v="e $150,000-350,000"/>
    <s v="SUBROGATION DIVISION, INC."/>
    <s v="Claims Adjusting"/>
    <s v="136 S MAIN ST"/>
    <s v="SPANISH FORK"/>
    <s v="UT"/>
    <n v="84660"/>
    <x v="569"/>
    <s v="Corporation"/>
    <s v="White"/>
    <s v="Male Owned"/>
    <s v="Non-Veteran"/>
    <m/>
    <n v="16"/>
    <d v="2020-04-07T00:00:00"/>
    <s v="Rock Canyon Bank"/>
    <x v="11"/>
  </r>
  <r>
    <s v="d $350,000-1 million"/>
    <s v="ROCKY MOUNTAIN EMPLOYEE BENEFITS, INC."/>
    <s v="Claims Adjusting"/>
    <s v="7090 S Union Park Ave"/>
    <s v="MIDVALE"/>
    <s v="UT"/>
    <n v="84047"/>
    <x v="345"/>
    <s v="Corporation"/>
    <s v="Unanswered"/>
    <s v="Unanswered"/>
    <s v="Unanswered"/>
    <m/>
    <n v="57"/>
    <d v="2020-04-13T00:00:00"/>
    <s v="KeyBank National Association"/>
    <x v="55"/>
  </r>
  <r>
    <s v="e $150,000-350,000"/>
    <s v="MBA BENEFIT ADMINISTRATORS, INC."/>
    <s v="Claims Adjusting"/>
    <s v="5280 S Commerce Dr Ste E200"/>
    <s v="MURRAY"/>
    <s v="UT"/>
    <n v="84107"/>
    <x v="345"/>
    <s v="Corporation"/>
    <s v="Unanswered"/>
    <s v="Unanswered"/>
    <s v="Unanswered"/>
    <m/>
    <n v="16"/>
    <d v="2020-05-11T00:00:00"/>
    <s v="Zions Bank, A Division of"/>
    <x v="31"/>
  </r>
  <r>
    <s v="e $150,000-350,000"/>
    <s v="VENTRIS GROUP INC"/>
    <s v="Insurance Related"/>
    <s v="10913 S RIVER FRONT PKWY STE 100"/>
    <s v="SOUTH JORDAN"/>
    <s v="UT"/>
    <n v="84095"/>
    <x v="346"/>
    <s v="Corporation"/>
    <s v="Unanswered"/>
    <s v="Unanswered"/>
    <s v="Unanswered"/>
    <m/>
    <n v="18"/>
    <d v="2020-04-15T00:00:00"/>
    <s v="Northwest Bank"/>
    <x v="16"/>
  </r>
  <r>
    <s v="e $150,000-350,000"/>
    <s v="HUNTER MANAGEMENT COMPANY"/>
    <s v="Nonresidential Buildings"/>
    <s v="551 E STATE RD"/>
    <s v="AMERICAN FORK"/>
    <s v="UT"/>
    <n v="84003"/>
    <x v="349"/>
    <s v="Corporation"/>
    <s v="Unanswered"/>
    <s v="Female Owned"/>
    <s v="Non-Veteran"/>
    <m/>
    <n v="45"/>
    <d v="2020-04-27T00:00:00"/>
    <s v="Bank of Utah"/>
    <x v="25"/>
  </r>
  <r>
    <s v="e $150,000-350,000"/>
    <s v="C.B.T. HO-CHING &amp; CO., INC."/>
    <s v="Nonresidential Buildings"/>
    <s v="12802 S CEPHUS CIRCLE"/>
    <s v="DRAPER"/>
    <s v="UT"/>
    <n v="84020"/>
    <x v="349"/>
    <s v="Corporation"/>
    <s v="Unanswered"/>
    <s v="Unanswered"/>
    <s v="Unanswered"/>
    <m/>
    <n v="71"/>
    <d v="2020-04-28T00:00:00"/>
    <s v="Mountain America FCU"/>
    <x v="29"/>
  </r>
  <r>
    <s v="e $150,000-350,000"/>
    <s v="ACUTE ENGINEERING, INC."/>
    <s v="Nonresidential Buildings"/>
    <s v="744 S 400 E"/>
    <s v="OREM"/>
    <s v="UT"/>
    <n v="84097"/>
    <x v="349"/>
    <s v="Corporation"/>
    <s v="White"/>
    <s v="Male Owned"/>
    <s v="Non-Veteran"/>
    <m/>
    <n v="39"/>
    <d v="2020-04-07T00:00:00"/>
    <s v="Rock Canyon Bank"/>
    <x v="52"/>
  </r>
  <r>
    <s v="c $1-2 million"/>
    <s v="TERRATRON, INC."/>
    <s v="Nonresidential Buildings"/>
    <s v="340 MAIN ST # 200"/>
    <s v="PARK CITY"/>
    <s v="UT"/>
    <n v="84060"/>
    <x v="349"/>
    <s v="Corporation"/>
    <s v="Unanswered"/>
    <s v="Unanswered"/>
    <s v="Unanswered"/>
    <m/>
    <n v="153"/>
    <d v="2020-04-10T00:00:00"/>
    <s v="Utah First FCU"/>
    <x v="14"/>
  </r>
  <r>
    <s v="c $1-2 million"/>
    <s v="DESERET LABORATORIES INC"/>
    <s v="Nonresidential Buildings"/>
    <s v="1414 East 3850 South"/>
    <s v="SAINT GEORGE"/>
    <s v="UT"/>
    <n v="84790"/>
    <x v="349"/>
    <s v="Corporation"/>
    <s v="White"/>
    <s v="Male Owned"/>
    <s v="Non-Veteran"/>
    <m/>
    <n v="142"/>
    <d v="2020-04-08T00:00:00"/>
    <s v="Cache Valley Bank"/>
    <x v="24"/>
  </r>
  <r>
    <s v="e $150,000-350,000"/>
    <s v="SUNCREST COUNSELING, PC"/>
    <s v="Nonresidential Buildings"/>
    <s v="1258 W SOUTH JORDAN PKWY #202"/>
    <s v="SOUTH JORDAN"/>
    <s v="UT"/>
    <n v="84095"/>
    <x v="349"/>
    <s v="Corporation"/>
    <s v="Unanswered"/>
    <s v="Male Owned"/>
    <s v="Non-Veteran"/>
    <m/>
    <n v="65"/>
    <d v="2020-04-07T00:00:00"/>
    <s v="Bank of Utah"/>
    <x v="16"/>
  </r>
  <r>
    <s v="d $350,000-1 million"/>
    <s v="FIBERNET CORP."/>
    <s v="Real Estate Property Leasing"/>
    <s v="1155 S 800 E"/>
    <s v="LINDON"/>
    <s v="UT"/>
    <n v="84042"/>
    <x v="350"/>
    <s v="Corporation"/>
    <s v="Unanswered"/>
    <s v="Unanswered"/>
    <s v="Unanswered"/>
    <m/>
    <n v="32"/>
    <d v="2020-04-15T00:00:00"/>
    <s v="Zions Bank, A Division of"/>
    <x v="42"/>
  </r>
  <r>
    <s v="e $150,000-350,000"/>
    <s v="PROKLEEN, INC."/>
    <s v="Real Estate Agent Broker"/>
    <s v="9229 SOUTH REDWOOD ROAD SUITE B"/>
    <s v="WEST JORDAN"/>
    <s v="UT"/>
    <n v="84088"/>
    <x v="205"/>
    <s v="Corporation"/>
    <s v="Unanswered"/>
    <s v="Male Owned"/>
    <s v="Unanswered"/>
    <m/>
    <n v="69"/>
    <d v="2020-04-30T00:00:00"/>
    <s v="America First FCU"/>
    <x v="36"/>
  </r>
  <r>
    <s v="d $350,000-1 million"/>
    <s v="CENTENNIAL MANAGEMENT GROUP, INC"/>
    <s v="Real Estate Agent Broker"/>
    <s v="3200 S Decker Lake Dr"/>
    <s v="WEST VALLEY CITY"/>
    <s v="UT"/>
    <n v="84119"/>
    <x v="205"/>
    <s v="Corporation"/>
    <s v="Unanswered"/>
    <s v="Unanswered"/>
    <s v="Unanswered"/>
    <m/>
    <n v="500"/>
    <d v="2020-05-03T00:00:00"/>
    <s v="Zions Bank, A Division of"/>
    <x v="66"/>
  </r>
  <r>
    <s v="d $350,000-1 million"/>
    <s v="CATALYST RESIDENTIAL TREATMENT, LLC"/>
    <s v="Residential Property Managers"/>
    <s v="970 SOUTH 1025 WEST"/>
    <s v="BRIGHAM CITY"/>
    <s v="UT"/>
    <n v="84302"/>
    <x v="206"/>
    <s v="Corporation"/>
    <s v="Unanswered"/>
    <s v="Male Owned"/>
    <s v="Non-Veteran"/>
    <m/>
    <n v="176"/>
    <d v="2020-04-04T00:00:00"/>
    <s v="Cache Valley Bank"/>
    <x v="49"/>
  </r>
  <r>
    <s v="d $350,000-1 million"/>
    <s v="MOUNTAIN STATE PROPERTY MANAGEMENT, INC."/>
    <s v="Residential Property Managers"/>
    <s v="95 WEST 100 SOUTH #340"/>
    <s v="LOGAN"/>
    <s v="UT"/>
    <n v="84321"/>
    <x v="206"/>
    <s v="Corporation"/>
    <s v="Unanswered"/>
    <s v="Unanswered"/>
    <s v="Unanswered"/>
    <m/>
    <n v="59"/>
    <d v="2020-04-03T00:00:00"/>
    <s v="Cache Valley Bank"/>
    <x v="8"/>
  </r>
  <r>
    <s v="d $350,000-1 million"/>
    <s v="ALL SEASON MANAGEMENT INC."/>
    <s v="Residential Property Managers"/>
    <s v="1794 Olympic Pkwy STE 200"/>
    <s v="PARK CITY"/>
    <s v="UT"/>
    <n v="84098"/>
    <x v="206"/>
    <s v="Corporation"/>
    <s v="White"/>
    <s v="Male Owned"/>
    <s v="Non-Veteran"/>
    <m/>
    <n v="216"/>
    <d v="2020-04-07T00:00:00"/>
    <s v="Zions Bank, A Division of"/>
    <x v="14"/>
  </r>
  <r>
    <s v="b $2-5 million"/>
    <s v="REDSTONE RESIDENTIAL, INC."/>
    <s v="Residential Property Managers"/>
    <s v="2483 N CANYON RD"/>
    <s v="PROVO"/>
    <s v="UT"/>
    <n v="84604"/>
    <x v="206"/>
    <s v="Corporation"/>
    <s v="Unanswered"/>
    <s v="Male Owned"/>
    <s v="Non-Veteran"/>
    <m/>
    <n v="369"/>
    <d v="2020-04-09T00:00:00"/>
    <s v="Bank of Utah"/>
    <x v="5"/>
  </r>
  <r>
    <s v="e $150,000-350,000"/>
    <s v="EDGECREEK LLC"/>
    <s v="Residential Property Managers"/>
    <s v="EdgeCreek LLC"/>
    <s v="PROVO"/>
    <s v="UT"/>
    <n v="84604"/>
    <x v="206"/>
    <s v="Corporation"/>
    <s v="Unanswered"/>
    <s v="Unanswered"/>
    <s v="Unanswered"/>
    <m/>
    <n v="8"/>
    <d v="2020-04-08T00:00:00"/>
    <s v="Zions Bank, A Division of"/>
    <x v="5"/>
  </r>
  <r>
    <s v="d $350,000-1 million"/>
    <s v="HOMIE TECHNOLOGY, INC."/>
    <s v="Residential Property Managers"/>
    <s v="10355 South Jordan Gateway"/>
    <s v="SOUTH JORDAN"/>
    <s v="UT"/>
    <n v="84095"/>
    <x v="206"/>
    <s v="Corporation"/>
    <s v="Unanswered"/>
    <s v="Unanswered"/>
    <s v="Unanswered"/>
    <m/>
    <n v="65"/>
    <d v="2020-04-10T00:00:00"/>
    <s v="KeyBank National Association"/>
    <x v="16"/>
  </r>
  <r>
    <s v="e $150,000-350,000"/>
    <s v="INVESTORS TITLE INSURANCE AGENCY, INC."/>
    <s v="Residential Property Managers"/>
    <s v="10355 South Jordan Gateway"/>
    <s v="SOUTH JORDAN"/>
    <s v="UT"/>
    <n v="84095"/>
    <x v="206"/>
    <s v="Corporation"/>
    <s v="Unanswered"/>
    <s v="Unanswered"/>
    <s v="Unanswered"/>
    <m/>
    <n v="40"/>
    <d v="2020-04-13T00:00:00"/>
    <s v="KeyBank National Association"/>
    <x v="16"/>
  </r>
  <r>
    <s v="e $150,000-350,000"/>
    <s v="KARTCHNER PROPERTY MANAGEMENT INC"/>
    <s v="Nonresidential Property Manager"/>
    <s v="601 W 1700 S Bldg B"/>
    <s v="LOGAN"/>
    <s v="UT"/>
    <n v="84321"/>
    <x v="207"/>
    <s v="Corporation"/>
    <s v="Unanswered"/>
    <s v="Unanswered"/>
    <s v="Unanswered"/>
    <m/>
    <n v="44"/>
    <d v="2020-04-09T00:00:00"/>
    <s v="Bank of Utah"/>
    <x v="8"/>
  </r>
  <r>
    <s v="d $350,000-1 million"/>
    <s v="AMERICAN SECUE TITLE INSURANCE AGENCY INC"/>
    <s v="Real Estate Other Activities"/>
    <s v="960 S Main Street Ste 2-B"/>
    <s v="BRIGHAM CITY"/>
    <s v="UT"/>
    <n v="84302"/>
    <x v="209"/>
    <s v="Corporation"/>
    <s v="Unanswered"/>
    <s v="Unanswered"/>
    <s v="Unanswered"/>
    <m/>
    <n v="45"/>
    <d v="2020-04-10T00:00:00"/>
    <s v="Bank of Utah"/>
    <x v="49"/>
  </r>
  <r>
    <s v="d $350,000-1 million"/>
    <s v="FUTURE COMMUNITY SERVICES, INC"/>
    <s v="Real Estate Other Activities"/>
    <s v="12227 South Business Park Drive Suite 200"/>
    <s v="DRAPER"/>
    <s v="UT"/>
    <n v="84020"/>
    <x v="209"/>
    <s v="Corporation"/>
    <s v="White"/>
    <s v="Male Owned"/>
    <s v="Non-Veteran"/>
    <m/>
    <n v="71"/>
    <d v="2020-04-06T00:00:00"/>
    <s v="Glacier Bank"/>
    <x v="29"/>
  </r>
  <r>
    <s v="d $350,000-1 million"/>
    <s v="WHITE ROCK INC"/>
    <s v="Real Estate Other Activities"/>
    <s v="2577 N 200 West"/>
    <s v="LOGAN"/>
    <s v="UT"/>
    <n v="84341"/>
    <x v="209"/>
    <s v="Corporation"/>
    <s v="Unanswered"/>
    <s v="Male Owned"/>
    <s v="Non-Veteran"/>
    <m/>
    <n v="42"/>
    <d v="2020-04-08T00:00:00"/>
    <s v="Cache Valley Bank"/>
    <x v="8"/>
  </r>
  <r>
    <s v="d $350,000-1 million"/>
    <s v="MOUNTAIN VIEW TITLE, INC."/>
    <s v="Real Estate Other Activities"/>
    <s v="5732 S 1475 E #100"/>
    <s v="OGDEN"/>
    <s v="UT"/>
    <n v="84403"/>
    <x v="209"/>
    <s v="Corporation"/>
    <s v="Unanswered"/>
    <s v="Male Owned"/>
    <s v="Non-Veteran"/>
    <m/>
    <n v="98"/>
    <d v="2020-04-10T00:00:00"/>
    <s v="Bank of Utah"/>
    <x v="2"/>
  </r>
  <r>
    <s v="e $150,000-350,000"/>
    <s v="WELCH REAL ESTATE SERVICES, INC"/>
    <s v="Real Estate Other Activities"/>
    <s v="5300 S Adams Ave. Suite 8"/>
    <s v="OGDEN"/>
    <s v="UT"/>
    <n v="84405"/>
    <x v="209"/>
    <s v="Corporation"/>
    <s v="Unanswered"/>
    <s v="Male Owned"/>
    <s v="Non-Veteran"/>
    <m/>
    <n v="14"/>
    <d v="2020-04-28T00:00:00"/>
    <s v="Glacier Bank"/>
    <x v="2"/>
  </r>
  <r>
    <s v="d $350,000-1 million"/>
    <s v="DOMEGA, INC"/>
    <s v="Real Estate Other Activities"/>
    <s v="1365 West Business Park Dr Suite 200"/>
    <s v="OREM"/>
    <s v="UT"/>
    <n v="84058"/>
    <x v="209"/>
    <s v="Corporation"/>
    <s v="Hispanic"/>
    <s v="Male Owned"/>
    <s v="Non-Veteran"/>
    <m/>
    <n v="36"/>
    <d v="2020-04-09T00:00:00"/>
    <s v="Capital Community Bank"/>
    <x v="52"/>
  </r>
  <r>
    <s v="e $150,000-350,000"/>
    <s v="BLUEMOUNTAIN, INC"/>
    <s v="Real Estate Other Activities"/>
    <s v="2441 S 1560 W"/>
    <s v="WOODS CROSS"/>
    <s v="UT"/>
    <n v="84087"/>
    <x v="209"/>
    <s v="Corporation"/>
    <s v="Unanswered"/>
    <s v="Unanswered"/>
    <s v="Unanswered"/>
    <m/>
    <n v="26"/>
    <d v="2020-04-07T00:00:00"/>
    <s v="Cache Valley Bank"/>
    <x v="48"/>
  </r>
  <r>
    <s v="b $2-5 million"/>
    <s v="OVERLAND WEST INC"/>
    <s v="Car Rental"/>
    <s v="2805 WASHINGTON BLVD"/>
    <s v="OGDEN"/>
    <s v="UT"/>
    <n v="84401"/>
    <x v="447"/>
    <s v="Corporation"/>
    <s v="Unanswered"/>
    <s v="Unanswered"/>
    <s v="Unanswered"/>
    <m/>
    <n v="489"/>
    <d v="2020-04-06T00:00:00"/>
    <s v="Bank of Utah"/>
    <x v="2"/>
  </r>
  <r>
    <s v="e $150,000-350,000"/>
    <s v="HINCKLEY'S INC"/>
    <s v="Car Leasing"/>
    <s v="2305 SO PRESIDENTS DR SUITE F"/>
    <s v="WEST VALLEY CITY"/>
    <s v="UT"/>
    <n v="84120"/>
    <x v="570"/>
    <s v="Corporation"/>
    <s v="Unanswered"/>
    <s v="Unanswered"/>
    <s v="Unanswered"/>
    <m/>
    <n v="16"/>
    <d v="2020-04-15T00:00:00"/>
    <s v="Zions Bank, A Division of"/>
    <x v="66"/>
  </r>
  <r>
    <s v="e $150,000-350,000"/>
    <s v="WASATCH TRAILER SALES, INC."/>
    <s v="Recreational Vehicle Rental"/>
    <s v="720 South Main Street"/>
    <s v="LAYTON"/>
    <s v="UT"/>
    <n v="84041"/>
    <x v="571"/>
    <s v="Corporation"/>
    <s v="White"/>
    <s v="Female Owned"/>
    <s v="Non-Veteran"/>
    <m/>
    <n v="19"/>
    <d v="2020-04-08T00:00:00"/>
    <s v="Goldenwest FCU"/>
    <x v="7"/>
  </r>
  <r>
    <s v="e $150,000-350,000"/>
    <s v="BLH ENTERPRISES INC"/>
    <s v="Recreational Rentals"/>
    <s v="1217 South Bear Lake Boulevard"/>
    <s v="GARDEN CITY"/>
    <s v="UT"/>
    <n v="84028"/>
    <x v="572"/>
    <s v="Corporation"/>
    <s v="Unanswered"/>
    <s v="Male Owned"/>
    <s v="Unanswered"/>
    <m/>
    <n v="12"/>
    <d v="2020-04-28T00:00:00"/>
    <s v="Legacy Bank"/>
    <x v="126"/>
  </r>
  <r>
    <s v="e $150,000-350,000"/>
    <s v="PARK CITY SPORT INC"/>
    <s v="Recreational Rentals"/>
    <s v="6 KINGS COURT"/>
    <s v="PARK CITY"/>
    <s v="UT"/>
    <n v="84060"/>
    <x v="572"/>
    <s v="Corporation"/>
    <s v="Unanswered"/>
    <s v="Unanswered"/>
    <s v="Unanswered"/>
    <m/>
    <n v="0"/>
    <d v="2020-05-01T00:00:00"/>
    <s v="Wells Fargo Bank, National Association"/>
    <x v="14"/>
  </r>
  <r>
    <s v="e $150,000-350,000"/>
    <s v="PARACHUT INC"/>
    <s v="Consumer Goods Rentals"/>
    <s v="STE 100 2701 N THANKSGIVING WAY"/>
    <s v="LEHI"/>
    <s v="UT"/>
    <n v="84043"/>
    <x v="448"/>
    <s v="Corporation"/>
    <s v="Unanswered"/>
    <s v="Unanswered"/>
    <s v="Unanswered"/>
    <m/>
    <n v="8"/>
    <d v="2020-04-15T00:00:00"/>
    <s v="Cross River Bank"/>
    <x v="22"/>
  </r>
  <r>
    <s v="d $350,000-1 million"/>
    <s v="EZ II RENT TO OWN, INC."/>
    <s v="Rental Centers"/>
    <s v="484 SOUTH 250 EAST"/>
    <s v="HYDE PARK"/>
    <s v="UT"/>
    <n v="84318"/>
    <x v="573"/>
    <s v="Corporation"/>
    <s v="White"/>
    <s v="Female Owned"/>
    <s v="Non-Veteran"/>
    <m/>
    <n v="54"/>
    <d v="2020-04-15T00:00:00"/>
    <s v="Altabank"/>
    <x v="92"/>
  </r>
  <r>
    <s v="c $1-2 million"/>
    <s v="SUN LITHOGRAPHING AND PRINTING COMPANY"/>
    <s v="Rental Centers"/>
    <s v="2105 WEST 2300 SOUTH"/>
    <s v="WEST VALLEY CITY"/>
    <s v="UT"/>
    <n v="84119"/>
    <x v="573"/>
    <s v="Corporation"/>
    <s v="Hispanic"/>
    <s v="Female Owned"/>
    <s v="Unanswered"/>
    <m/>
    <n v="88"/>
    <d v="2020-04-06T00:00:00"/>
    <s v="Mountain America FCU"/>
    <x v="66"/>
  </r>
  <r>
    <s v="e $150,000-350,000"/>
    <s v="CRUSHER RENTAL &amp; SALES, INC."/>
    <s v="Construction Rentals"/>
    <s v="6251 W Gilbert Industrial Ct"/>
    <s v="HURRICANE"/>
    <s v="UT"/>
    <n v="84737"/>
    <x v="351"/>
    <s v="Corporation"/>
    <s v="Unanswered"/>
    <s v="Unanswered"/>
    <s v="Unanswered"/>
    <m/>
    <n v="14"/>
    <d v="2020-04-13T00:00:00"/>
    <s v="Zions Bank, A Division of"/>
    <x v="17"/>
  </r>
  <r>
    <s v="e $150,000-350,000"/>
    <s v="DABB &amp; CO., INC."/>
    <s v="Construction Rentals"/>
    <s v="9330 South 300 West"/>
    <s v="SANDY"/>
    <s v="UT"/>
    <n v="84070"/>
    <x v="351"/>
    <s v="Corporation"/>
    <s v="White"/>
    <s v="Male Owned"/>
    <s v="Non-Veteran"/>
    <m/>
    <n v="29"/>
    <d v="2020-04-13T00:00:00"/>
    <s v="KeyBank National Association"/>
    <x v="35"/>
  </r>
  <r>
    <s v="e $150,000-350,000"/>
    <s v="MENDENHALL EQUIPMENT CO."/>
    <s v="Industrial Machinery Rental"/>
    <s v="880 W 100 N"/>
    <s v="NORTH SALT LAKE"/>
    <s v="UT"/>
    <n v="84054"/>
    <x v="210"/>
    <s v="Corporation"/>
    <s v="Unanswered"/>
    <s v="Male Owned"/>
    <s v="Non-Veteran"/>
    <m/>
    <n v="16"/>
    <d v="2020-04-07T00:00:00"/>
    <s v="Cache Valley Bank"/>
    <x v="0"/>
  </r>
  <r>
    <s v="e $150,000-350,000"/>
    <s v="TRAFFIC SAFETY RENTAL"/>
    <s v="Industrial Machinery Rental"/>
    <s v="1893 E SKYLINE DR"/>
    <s v="OGDEN"/>
    <s v="UT"/>
    <n v="84403"/>
    <x v="210"/>
    <s v="Corporation"/>
    <s v="Unanswered"/>
    <s v="Unanswered"/>
    <s v="Unanswered"/>
    <m/>
    <n v="17"/>
    <d v="2020-04-09T00:00:00"/>
    <s v="Bank of Utah"/>
    <x v="2"/>
  </r>
  <r>
    <s v="e $150,000-350,000"/>
    <s v="FLEX RENTAL SOLUTIONS, INC"/>
    <s v="Industrial Machinery Rental"/>
    <s v="826 S. 325 W."/>
    <s v="OREM"/>
    <s v="UT"/>
    <n v="84058"/>
    <x v="210"/>
    <s v="Corporation"/>
    <s v="Unanswered"/>
    <s v="Unanswered"/>
    <s v="Unanswered"/>
    <m/>
    <n v="0"/>
    <d v="2020-05-03T00:00:00"/>
    <s v="Celtic Bank Corporation"/>
    <x v="52"/>
  </r>
  <r>
    <s v="b $2-5 million"/>
    <s v="MYLER DISABILITY, LLC"/>
    <s v="Law Offices"/>
    <s v="758 East Utah Valley Drive"/>
    <s v="AMERICAN FORK"/>
    <s v="UT"/>
    <n v="84003"/>
    <x v="211"/>
    <s v="Corporation"/>
    <s v="White"/>
    <s v="Male Owned"/>
    <s v="Non-Veteran"/>
    <m/>
    <n v="367"/>
    <d v="2020-04-13T00:00:00"/>
    <s v="KeyBank National Association"/>
    <x v="25"/>
  </r>
  <r>
    <s v="e $150,000-350,000"/>
    <s v="LAW OFFICES OF QUINN M. KOFFORD, P.C."/>
    <s v="Law Offices"/>
    <s v="852 East 1050 South"/>
    <s v="AMERICAN FORK"/>
    <s v="UT"/>
    <n v="84003"/>
    <x v="211"/>
    <s v="Corporation"/>
    <s v="Unanswered"/>
    <s v="Unanswered"/>
    <s v="Unanswered"/>
    <m/>
    <n v="30"/>
    <d v="2020-04-30T00:00:00"/>
    <s v="Cross River Bank"/>
    <x v="25"/>
  </r>
  <r>
    <s v="e $150,000-350,000"/>
    <s v="THE CHRISTENSEN LAW FIRM PLLC DBA CHRIST ENSEN &amp;AMP;  HYMAS"/>
    <s v="Law Offices"/>
    <s v="11693 S 700 E STE 100"/>
    <s v="DRAPER"/>
    <s v="UT"/>
    <n v="84020"/>
    <x v="211"/>
    <s v="Corporation"/>
    <s v="Unanswered"/>
    <s v="Male Owned"/>
    <s v="Non-Veteran"/>
    <m/>
    <n v="10"/>
    <d v="2020-05-01T00:00:00"/>
    <s v="JPMorgan Chase Bank, National Association"/>
    <x v="29"/>
  </r>
  <r>
    <s v="e $150,000-350,000"/>
    <s v="ACADIA LAW GROUP"/>
    <s v="Law Offices"/>
    <s v="11650 STATE ST S"/>
    <s v="DRAPER"/>
    <s v="UT"/>
    <n v="84020"/>
    <x v="211"/>
    <s v="Corporation"/>
    <s v="Unanswered"/>
    <s v="Unanswered"/>
    <s v="Unanswered"/>
    <m/>
    <n v="17"/>
    <d v="2020-04-14T00:00:00"/>
    <s v="U.S. Bank, National Association"/>
    <x v="29"/>
  </r>
  <r>
    <s v="e $150,000-350,000"/>
    <s v="HILLYARD ANDERSON &amp; OLSEN, PROF CORP"/>
    <s v="Law Offices"/>
    <s v="595 S RIVERWOODS PARKWAY, SUITE 100"/>
    <s v="LOGAN"/>
    <s v="UT"/>
    <n v="84321"/>
    <x v="211"/>
    <s v="Corporation"/>
    <s v="Unanswered"/>
    <s v="Unanswered"/>
    <s v="Unanswered"/>
    <m/>
    <n v="15"/>
    <d v="2020-04-27T00:00:00"/>
    <s v="Cache Valley Bank"/>
    <x v="8"/>
  </r>
  <r>
    <s v="e $150,000-350,000"/>
    <s v="OLSON &amp;AMP; HOGGAN PC"/>
    <s v="Law Offices"/>
    <s v="130 South Main Suite 200"/>
    <s v="LOGAN"/>
    <s v="UT"/>
    <n v="84321"/>
    <x v="211"/>
    <s v="Corporation"/>
    <s v="Unanswered"/>
    <s v="Unanswered"/>
    <s v="Unanswered"/>
    <m/>
    <n v="25"/>
    <d v="2020-05-03T00:00:00"/>
    <s v="Cross River Bank"/>
    <x v="8"/>
  </r>
  <r>
    <s v="e $150,000-350,000"/>
    <s v="SMITH KNOWLES PC"/>
    <s v="Law Offices"/>
    <s v="2225 WASHINGTON BLVD STE 200"/>
    <s v="OGDEN"/>
    <s v="UT"/>
    <n v="84401"/>
    <x v="211"/>
    <s v="Corporation"/>
    <s v="Unanswered"/>
    <s v="Unanswered"/>
    <s v="Unanswered"/>
    <m/>
    <n v="24"/>
    <d v="2020-04-15T00:00:00"/>
    <s v="Bank of Utah"/>
    <x v="2"/>
  </r>
  <r>
    <s v="d $350,000-1 million"/>
    <s v="THE NEMEROFF LAW FIRM, A PROFESSIONAL CORPORATION"/>
    <s v="Law Offices"/>
    <s v="5532 LILLEHAMMER LN"/>
    <s v="PARK CITY"/>
    <s v="UT"/>
    <n v="84098"/>
    <x v="211"/>
    <s v="Corporation"/>
    <s v="Unanswered"/>
    <s v="Male Owned"/>
    <s v="Unanswered"/>
    <m/>
    <n v="21"/>
    <d v="2020-04-27T00:00:00"/>
    <s v="Continental Bank"/>
    <x v="14"/>
  </r>
  <r>
    <s v="e $150,000-350,000"/>
    <s v="HOWARD LEWIS &amp; PETERSEN"/>
    <s v="Law Offices"/>
    <s v="120 E 300 N"/>
    <s v="PROVO"/>
    <s v="UT"/>
    <n v="84606"/>
    <x v="211"/>
    <s v="Corporation"/>
    <s v="Unanswered"/>
    <s v="Unanswered"/>
    <s v="Unanswered"/>
    <m/>
    <n v="20"/>
    <d v="2020-04-10T00:00:00"/>
    <s v="Bank of Utah"/>
    <x v="5"/>
  </r>
  <r>
    <s v="e $150,000-350,000"/>
    <s v="FLICKINGER &amp; SUTTERFIELD P.C."/>
    <s v="Law Offices"/>
    <s v="3000 N UNIVERSITY AVE, SUITE 300"/>
    <s v="PROVO"/>
    <s v="UT"/>
    <n v="84604"/>
    <x v="211"/>
    <s v="Corporation"/>
    <s v="Unanswered"/>
    <s v="Male Owned"/>
    <s v="Unanswered"/>
    <m/>
    <n v="29"/>
    <d v="2020-04-14T00:00:00"/>
    <s v="Capital Community Bank"/>
    <x v="5"/>
  </r>
  <r>
    <s v="d $350,000-1 million"/>
    <s v="PLANT, CHRISTENSEN &amp; KANELL P.C."/>
    <s v="Law Offices"/>
    <s v="STE 1700 136 E SOUTH TEMPLE"/>
    <s v="SALT LAKE CTY"/>
    <s v="UT"/>
    <n v="84111"/>
    <x v="211"/>
    <s v="Corporation"/>
    <s v="Unanswered"/>
    <s v="Unanswered"/>
    <s v="Unanswered"/>
    <m/>
    <n v="22"/>
    <d v="2020-04-15T00:00:00"/>
    <s v="Cross River Bank"/>
    <x v="0"/>
  </r>
  <r>
    <s v="e $150,000-350,000"/>
    <s v="COWDELL &amp; WOOLLEY, PC"/>
    <s v="Law Offices"/>
    <s v="32 E Main"/>
    <s v="SANDY"/>
    <s v="UT"/>
    <n v="84070"/>
    <x v="211"/>
    <s v="Corporation"/>
    <s v="Unanswered"/>
    <s v="Female Owned"/>
    <s v="Non-Veteran"/>
    <m/>
    <n v="19"/>
    <d v="2020-04-29T00:00:00"/>
    <s v="Jordan FCU"/>
    <x v="35"/>
  </r>
  <r>
    <s v="e $150,000-350,000"/>
    <s v="SNOW JENSEN &amp;AMP; REECE, P.C."/>
    <s v="Law Offices"/>
    <s v="912 West 1600 South, Suite B200"/>
    <s v="ST. GEORGE"/>
    <s v="UT"/>
    <n v="84770"/>
    <x v="211"/>
    <s v="Corporation"/>
    <s v="Unanswered"/>
    <s v="Unanswered"/>
    <s v="Unanswered"/>
    <m/>
    <n v="220"/>
    <d v="2020-05-03T00:00:00"/>
    <s v="Zions Bank, A Division of"/>
    <x v="127"/>
  </r>
  <r>
    <s v="e $150,000-350,000"/>
    <s v="ADVANCED TITLE INSURANCE AGENCY, LC"/>
    <s v="Title Insurance"/>
    <s v="801 N 500 W Suite 150"/>
    <s v="BOUNTIFUL"/>
    <s v="UT"/>
    <n v="84010"/>
    <x v="212"/>
    <s v="Corporation"/>
    <s v="Unanswered"/>
    <s v="Male Owned"/>
    <s v="Unanswered"/>
    <m/>
    <n v="21"/>
    <d v="2020-05-03T00:00:00"/>
    <s v="Cross River Bank"/>
    <x v="27"/>
  </r>
  <r>
    <s v="e $150,000-350,000"/>
    <s v="CACHE TITLE COMPANY NC."/>
    <s v="Title Insurance"/>
    <s v="65 W 100 N"/>
    <s v="LOGAN"/>
    <s v="UT"/>
    <n v="84321"/>
    <x v="212"/>
    <s v="Corporation"/>
    <s v="White"/>
    <s v="Male Owned"/>
    <s v="Non-Veteran"/>
    <m/>
    <n v="17"/>
    <d v="2020-04-07T00:00:00"/>
    <s v="Cache Valley Bank"/>
    <x v="8"/>
  </r>
  <r>
    <s v="e $150,000-350,000"/>
    <s v="HICKMAN LAND TITLE COMPANY"/>
    <s v="Title Insurance"/>
    <s v="112 NORTH MAIN ST"/>
    <s v="LOGAN"/>
    <s v="UT"/>
    <n v="84321"/>
    <x v="212"/>
    <s v="Corporation"/>
    <s v="Unanswered"/>
    <s v="Unanswered"/>
    <s v="Unanswered"/>
    <m/>
    <n v="29"/>
    <d v="2020-04-07T00:00:00"/>
    <s v="Cache Valley Bank"/>
    <x v="8"/>
  </r>
  <r>
    <s v="c $1-2 million"/>
    <s v="BACKMAN TITLE COMPANY OF UTAH"/>
    <s v="Title Insurance"/>
    <s v="7070 UNION PARK AVE #100"/>
    <s v="MIDVALE"/>
    <s v="UT"/>
    <n v="84047"/>
    <x v="212"/>
    <s v="Corporation"/>
    <s v="Unanswered"/>
    <s v="Male Owned"/>
    <s v="Unanswered"/>
    <m/>
    <n v="109"/>
    <d v="2020-04-10T00:00:00"/>
    <s v="Community Banks of Colorado, A Division of"/>
    <x v="55"/>
  </r>
  <r>
    <s v="d $350,000-1 million"/>
    <s v="TRULY TITLE, INC."/>
    <s v="Title Insurance"/>
    <s v="6975 S UNION PARK CENTER SUITE 120"/>
    <s v="MIDVALE"/>
    <s v="UT"/>
    <n v="84047"/>
    <x v="212"/>
    <s v="Corporation"/>
    <s v="Unanswered"/>
    <s v="Unanswered"/>
    <s v="Unanswered"/>
    <m/>
    <n v="31"/>
    <d v="2020-04-16T00:00:00"/>
    <s v="IBERIABANK"/>
    <x v="55"/>
  </r>
  <r>
    <s v="e $150,000-350,000"/>
    <s v="UTAH FIRST TITLE INSURANCE AGENCY, INC."/>
    <s v="Title Insurance"/>
    <s v="592 S State Street"/>
    <s v="OREM"/>
    <s v="UT"/>
    <n v="84058"/>
    <x v="212"/>
    <s v="Corporation"/>
    <s v="White"/>
    <s v="Male Owned"/>
    <s v="Non-Veteran"/>
    <m/>
    <n v="15"/>
    <d v="2020-04-08T00:00:00"/>
    <s v="Rock Canyon Bank"/>
    <x v="52"/>
  </r>
  <r>
    <s v="d $350,000-1 million"/>
    <s v="PROVO LAND TITLE CO"/>
    <s v="Title Insurance"/>
    <s v="255 E 100 S"/>
    <s v="PROVO"/>
    <s v="UT"/>
    <n v="84606"/>
    <x v="212"/>
    <s v="Corporation"/>
    <s v="Unanswered"/>
    <s v="Male Owned"/>
    <s v="Unanswered"/>
    <m/>
    <n v="21"/>
    <d v="2020-04-07T00:00:00"/>
    <s v="Rock Canyon Bank"/>
    <x v="5"/>
  </r>
  <r>
    <s v="e $150,000-350,000"/>
    <s v="TITLE HOLDINGS INC"/>
    <s v="Title Insurance"/>
    <s v="10701 S River Front Parkway Ste 400"/>
    <s v="SOUTH JORDAN"/>
    <s v="UT"/>
    <n v="84095"/>
    <x v="212"/>
    <s v="Corporation"/>
    <s v="Unanswered"/>
    <s v="Unanswered"/>
    <s v="Unanswered"/>
    <m/>
    <n v="100"/>
    <d v="2020-05-03T00:00:00"/>
    <s v="Zions Bank, A Division of"/>
    <x v="16"/>
  </r>
  <r>
    <s v="e $150,000-350,000"/>
    <s v="CRAGUN LAW FIRM PC"/>
    <s v="Legal Services"/>
    <s v="1920 W 250 N SUITE 1"/>
    <s v="OGDEN"/>
    <s v="UT"/>
    <n v="84404"/>
    <x v="352"/>
    <s v="Corporation"/>
    <s v="Unanswered"/>
    <s v="Male Owned"/>
    <s v="Non-Veteran"/>
    <m/>
    <n v="13"/>
    <d v="2020-04-28T00:00:00"/>
    <s v="America First FCU"/>
    <x v="2"/>
  </r>
  <r>
    <s v="d $350,000-1 million"/>
    <s v="DAVIES ALLEN PC"/>
    <s v="Certified Public Accountants"/>
    <s v="322 Gateway Drive Ste 202"/>
    <s v="HEBER CITY"/>
    <s v="UT"/>
    <n v="84032"/>
    <x v="213"/>
    <s v="Corporation"/>
    <s v="White"/>
    <s v="Male Owned"/>
    <s v="Non-Veteran"/>
    <m/>
    <n v="31"/>
    <d v="2020-04-05T00:00:00"/>
    <s v="Zions Bank, A Division of"/>
    <x v="18"/>
  </r>
  <r>
    <s v="d $350,000-1 million"/>
    <s v="JACK BROWN TRUCKING INC"/>
    <s v="Certified Public Accountants"/>
    <s v="632 North Main"/>
    <s v="LOGAN"/>
    <s v="UT"/>
    <n v="84321"/>
    <x v="213"/>
    <s v="Corporation"/>
    <s v="Unanswered"/>
    <s v="Unanswered"/>
    <s v="Unanswered"/>
    <m/>
    <n v="41"/>
    <d v="2020-04-08T00:00:00"/>
    <s v="D. L. Evans Bank"/>
    <x v="8"/>
  </r>
  <r>
    <s v="e $150,000-350,000"/>
    <s v="ALLRED JACKSON, P.C."/>
    <s v="Certified Public Accountants"/>
    <s v="50 E 2500 N #200"/>
    <s v="LOGAN"/>
    <s v="UT"/>
    <n v="84341"/>
    <x v="213"/>
    <s v="Corporation"/>
    <s v="White"/>
    <s v="Female Owned"/>
    <s v="Non-Veteran"/>
    <m/>
    <n v="26"/>
    <d v="2020-04-03T00:00:00"/>
    <s v="Cache Valley Bank"/>
    <x v="8"/>
  </r>
  <r>
    <s v="e $150,000-350,000"/>
    <s v="ULRICH &amp; ASSOCIATES, PC"/>
    <s v="Certified Public Accountants"/>
    <s v="4991 S Harrison Blvd"/>
    <s v="OGDEN"/>
    <s v="UT"/>
    <n v="84403"/>
    <x v="213"/>
    <s v="Corporation"/>
    <s v="White"/>
    <s v="Male Owned"/>
    <s v="Unanswered"/>
    <m/>
    <n v="13"/>
    <d v="2020-04-14T00:00:00"/>
    <s v="Zions Bank, A Division of"/>
    <x v="2"/>
  </r>
  <r>
    <s v="d $350,000-1 million"/>
    <s v="HINTONBURDICK PLLC"/>
    <s v="Certified Public Accountants"/>
    <s v="63 South 300 East Ste 100"/>
    <s v="SAINT GEORGE"/>
    <s v="UT"/>
    <n v="84770"/>
    <x v="213"/>
    <s v="Corporation"/>
    <s v="Unanswered"/>
    <s v="Unanswered"/>
    <s v="Unanswered"/>
    <m/>
    <n v="70"/>
    <d v="2020-04-10T00:00:00"/>
    <s v="State Bank of Southern Utah"/>
    <x v="24"/>
  </r>
  <r>
    <s v="e $150,000-350,000"/>
    <s v="LARRY N. KLINGLER &amp; ASSOCIATES, INC."/>
    <s v="Certified Public Accountants"/>
    <s v="8941 S 700 E, STE 104"/>
    <s v="SANDY"/>
    <s v="UT"/>
    <n v="84070"/>
    <x v="213"/>
    <s v="Corporation"/>
    <s v="White"/>
    <s v="Male Owned"/>
    <s v="Non-Veteran"/>
    <m/>
    <n v="14"/>
    <d v="2020-04-13T00:00:00"/>
    <s v="Zions Bank, A Division of"/>
    <x v="35"/>
  </r>
  <r>
    <s v="c $1-2 million"/>
    <s v="LARSON AND COMPANY PC"/>
    <s v="Certified Public Accountants"/>
    <s v="11240 S RIVER HEIGHTS DR STE 300"/>
    <s v="SOUTH JORDAN"/>
    <s v="UT"/>
    <n v="84095"/>
    <x v="213"/>
    <s v="Corporation"/>
    <s v="Unanswered"/>
    <s v="Male Owned"/>
    <s v="Non-Veteran"/>
    <m/>
    <n v="98"/>
    <d v="2020-04-27T00:00:00"/>
    <s v="America First FCU"/>
    <x v="16"/>
  </r>
  <r>
    <s v="b $2-5 million"/>
    <s v="HAYNIE &amp; COMPANY, CPAS"/>
    <s v="Certified Public Accountants"/>
    <s v="1785 West 2300 S"/>
    <s v="WEST VALLEY CITY"/>
    <s v="UT"/>
    <n v="84119"/>
    <x v="213"/>
    <s v="Corporation"/>
    <s v="White"/>
    <s v="Male Owned"/>
    <s v="Non-Veteran"/>
    <m/>
    <n v="1"/>
    <d v="2020-04-14T00:00:00"/>
    <s v="JPMorgan Chase Bank, National Association"/>
    <x v="66"/>
  </r>
  <r>
    <s v="e $150,000-350,000"/>
    <s v="GO STAFFING SERVICES, INC"/>
    <s v="Payroll Services"/>
    <s v="479 North 200 West #A"/>
    <s v="CEDAR CITY"/>
    <s v="UT"/>
    <n v="84721"/>
    <x v="353"/>
    <s v="Corporation"/>
    <s v="Unanswered"/>
    <s v="Unanswered"/>
    <s v="Unanswered"/>
    <m/>
    <n v="50"/>
    <d v="2020-04-03T00:00:00"/>
    <s v="State Bank of Southern Utah"/>
    <x v="28"/>
  </r>
  <r>
    <s v="e $150,000-350,000"/>
    <s v="VERTISOURCE, INC"/>
    <s v="Payroll Services"/>
    <s v="6985 Union Park Center STE 100"/>
    <s v="COTTONWOOD HEIGHTS"/>
    <s v="UT"/>
    <n v="84047"/>
    <x v="353"/>
    <s v="Corporation"/>
    <s v="Unanswered"/>
    <s v="Female Owned"/>
    <s v="Non-Veteran"/>
    <m/>
    <n v="120"/>
    <d v="2020-05-03T00:00:00"/>
    <s v="Zions Bank, A Division of"/>
    <x v="124"/>
  </r>
  <r>
    <s v="b $2-5 million"/>
    <s v="HI TECH STAFFING SOLUTIONS, INC."/>
    <s v="Payroll Services"/>
    <s v="4633 N Abbey Way"/>
    <s v="EDEN"/>
    <s v="UT"/>
    <n v="84310"/>
    <x v="353"/>
    <s v="Corporation"/>
    <s v="Unanswered"/>
    <s v="Unanswered"/>
    <s v="Unanswered"/>
    <m/>
    <n v="78"/>
    <d v="2020-04-28T00:00:00"/>
    <s v="U.S. Bank, National Association"/>
    <x v="38"/>
  </r>
  <r>
    <s v="d $350,000-1 million"/>
    <s v="PAYROLL EXPERTS INC"/>
    <s v="Payroll Services"/>
    <s v="36 S 400 W, Ste. 201"/>
    <s v="OREM"/>
    <s v="UT"/>
    <n v="84058"/>
    <x v="353"/>
    <s v="Corporation"/>
    <s v="Unanswered"/>
    <s v="Male Owned"/>
    <s v="Unanswered"/>
    <m/>
    <n v="33"/>
    <d v="2020-04-04T00:00:00"/>
    <s v="Bank of Utah"/>
    <x v="52"/>
  </r>
  <r>
    <s v="e $150,000-350,000"/>
    <s v="CONSULMED, LLC"/>
    <s v="Accounting Services"/>
    <s v="596 W 750 S STE 300"/>
    <s v="BOUNTIFUL"/>
    <s v="UT"/>
    <n v="84010"/>
    <x v="214"/>
    <s v="Corporation"/>
    <s v="Unanswered"/>
    <s v="Male Owned"/>
    <s v="Non-Veteran"/>
    <m/>
    <n v="10"/>
    <d v="2020-05-01T00:00:00"/>
    <s v="JPMorgan Chase Bank, National Association"/>
    <x v="27"/>
  </r>
  <r>
    <s v="e $150,000-350,000"/>
    <s v="DASHBOARD ACCOUNTANTS INC."/>
    <s v="Accounting Services"/>
    <s v="1188 west Sportsplex Drive"/>
    <s v="KAYSVILLE"/>
    <s v="UT"/>
    <n v="84037"/>
    <x v="214"/>
    <s v="Corporation"/>
    <s v="White"/>
    <s v="Male Owned"/>
    <s v="Non-Veteran"/>
    <m/>
    <n v="28"/>
    <d v="2020-04-27T00:00:00"/>
    <s v="Zions Bank, A Division of"/>
    <x v="41"/>
  </r>
  <r>
    <s v="e $150,000-350,000"/>
    <s v="MEDEX"/>
    <s v="Accounting Services"/>
    <s v="10128 S Redwood Rd"/>
    <s v="SOUTH JORDAN"/>
    <s v="UT"/>
    <n v="84095"/>
    <x v="214"/>
    <s v="Corporation"/>
    <s v="White"/>
    <s v="Female Owned"/>
    <s v="Non-Veteran"/>
    <m/>
    <n v="25"/>
    <d v="2020-04-13T00:00:00"/>
    <s v="KeyBank National Association"/>
    <x v="16"/>
  </r>
  <r>
    <s v="d $350,000-1 million"/>
    <s v="APCO, INC"/>
    <s v="Architectural Services"/>
    <s v="710 S REDWOOD RD"/>
    <s v="NORTH SALT LAKE"/>
    <s v="UT"/>
    <n v="84054"/>
    <x v="215"/>
    <s v="Corporation"/>
    <s v="White"/>
    <s v="Male Owned"/>
    <s v="Non-Veteran"/>
    <m/>
    <n v="19"/>
    <d v="2020-04-14T00:00:00"/>
    <s v="Cache Valley Bank"/>
    <x v="0"/>
  </r>
  <r>
    <s v="e $150,000-350,000"/>
    <s v="HARRIS ARCHITECTURE INC"/>
    <s v="Architectural Services"/>
    <s v="920 E 800 N STE 201"/>
    <s v="OREM"/>
    <s v="UT"/>
    <n v="84097"/>
    <x v="215"/>
    <s v="Corporation"/>
    <s v="Unanswered"/>
    <s v="Unanswered"/>
    <s v="Unanswered"/>
    <m/>
    <n v="22"/>
    <d v="2020-04-06T00:00:00"/>
    <s v="Central Bank"/>
    <x v="52"/>
  </r>
  <r>
    <s v="d $350,000-1 million"/>
    <s v="THINK ARCHITECTURE, INC."/>
    <s v="Architectural Services"/>
    <s v="7927 High Point Parkway Ste 300"/>
    <s v="SANDY"/>
    <s v="UT"/>
    <n v="84094"/>
    <x v="215"/>
    <s v="Corporation"/>
    <s v="Unanswered"/>
    <s v="Unanswered"/>
    <s v="Unanswered"/>
    <m/>
    <n v="34"/>
    <d v="2020-04-13T00:00:00"/>
    <s v="Cache Valley Bank"/>
    <x v="35"/>
  </r>
  <r>
    <s v="e $150,000-350,000"/>
    <s v="SILVER PEAK"/>
    <s v="Landscape Services"/>
    <s v="177 E ANTELOPE DRIVE SUITE B"/>
    <s v="LAYTON"/>
    <s v="UT"/>
    <n v="84041"/>
    <x v="216"/>
    <s v="Corporation"/>
    <s v="Unanswered"/>
    <s v="Unanswered"/>
    <s v="Unanswered"/>
    <m/>
    <n v="12"/>
    <d v="2020-04-27T00:00:00"/>
    <s v="America First FCU"/>
    <x v="7"/>
  </r>
  <r>
    <s v="e $150,000-350,000"/>
    <s v="YARD MASTERS, INC."/>
    <s v="Landscape Services"/>
    <s v="3644 W PIONEER RD"/>
    <s v="OGDEN"/>
    <s v="UT"/>
    <n v="84404"/>
    <x v="216"/>
    <s v="Corporation"/>
    <s v="Unanswered"/>
    <s v="Unanswered"/>
    <s v="Unanswered"/>
    <m/>
    <n v="33"/>
    <d v="2020-04-30T00:00:00"/>
    <s v="D. L. Evans Bank"/>
    <x v="2"/>
  </r>
  <r>
    <s v="d $350,000-1 million"/>
    <s v="A-Z LANDSCAPING INC"/>
    <s v="Landscape Services"/>
    <s v="9583 S WELLS CIR."/>
    <s v="WEST JORDAN"/>
    <s v="UT"/>
    <n v="84081"/>
    <x v="216"/>
    <s v="Corporation"/>
    <s v="Unanswered"/>
    <s v="Unanswered"/>
    <s v="Unanswered"/>
    <m/>
    <m/>
    <d v="2020-05-03T00:00:00"/>
    <s v="Wells Fargo Bank, National Association"/>
    <x v="36"/>
  </r>
  <r>
    <s v="d $350,000-1 million"/>
    <s v="FRANSON CIVIL ENGINEERS INC."/>
    <s v="Engineering Services"/>
    <s v="1276 South 820 East, Suite 100"/>
    <s v="AMERICAN FORK"/>
    <s v="UT"/>
    <n v="84003"/>
    <x v="217"/>
    <s v="Corporation"/>
    <s v="Unanswered"/>
    <s v="Unanswered"/>
    <s v="Unanswered"/>
    <m/>
    <n v="200"/>
    <d v="2020-05-03T00:00:00"/>
    <s v="Zions Bank, A Division of"/>
    <x v="25"/>
  </r>
  <r>
    <s v="d $350,000-1 million"/>
    <s v="MCM ENGINEERING II, INC."/>
    <s v="Engineering Services"/>
    <s v="655 E 4930 N"/>
    <s v="CEDAR CITY"/>
    <s v="UT"/>
    <n v="84721"/>
    <x v="217"/>
    <s v="Corporation"/>
    <s v="White"/>
    <s v="Male Owned"/>
    <s v="Unanswered"/>
    <m/>
    <n v="47"/>
    <d v="2020-04-06T00:00:00"/>
    <s v="State Bank of Southern Utah"/>
    <x v="28"/>
  </r>
  <r>
    <s v="c $1-2 million"/>
    <s v="VECTOR STRUCTURAL ENGINEERING, LLC"/>
    <s v="Engineering Services"/>
    <s v="651 Galena Park Boulevard"/>
    <s v="DRAPER"/>
    <s v="UT"/>
    <n v="84020"/>
    <x v="217"/>
    <s v="Corporation"/>
    <s v="Unanswered"/>
    <s v="Unanswered"/>
    <s v="Unanswered"/>
    <m/>
    <n v="68"/>
    <d v="2020-04-27T00:00:00"/>
    <s v="Altabank"/>
    <x v="29"/>
  </r>
  <r>
    <s v="c $1-2 million"/>
    <s v="VISIONARY PRODUCTS INC"/>
    <s v="Engineering Services"/>
    <s v="11814 S. ELECTION RD Ste. 200"/>
    <s v="DRAPER"/>
    <s v="UT"/>
    <n v="84020"/>
    <x v="217"/>
    <s v="Corporation"/>
    <s v="Unanswered"/>
    <s v="Unanswered"/>
    <s v="Unanswered"/>
    <m/>
    <n v="65"/>
    <d v="2020-04-15T00:00:00"/>
    <s v="Bank of America, National Association"/>
    <x v="29"/>
  </r>
  <r>
    <s v="d $350,000-1 million"/>
    <s v="CARD ACCESS INC"/>
    <s v="Engineering Services"/>
    <s v="147 W ELECTION RD SUITE 200"/>
    <s v="DRAPER"/>
    <s v="UT"/>
    <n v="84020"/>
    <x v="217"/>
    <s v="Corporation"/>
    <s v="Unanswered"/>
    <s v="Unanswered"/>
    <s v="Unanswered"/>
    <m/>
    <n v="0"/>
    <d v="2020-04-28T00:00:00"/>
    <s v="Wells Fargo Bank, National Association"/>
    <x v="29"/>
  </r>
  <r>
    <s v="d $350,000-1 million"/>
    <s v="EPIC ENGINEERING, P.C."/>
    <s v="Engineering Services"/>
    <s v="50 E 100 S"/>
    <s v="HEBER CITY"/>
    <s v="UT"/>
    <n v="84032"/>
    <x v="217"/>
    <s v="Corporation"/>
    <s v="Unanswered"/>
    <s v="Male Owned"/>
    <s v="Non-Veteran"/>
    <m/>
    <n v="57"/>
    <d v="2020-04-27T00:00:00"/>
    <s v="Capital Community Bank"/>
    <x v="18"/>
  </r>
  <r>
    <s v="e $150,000-350,000"/>
    <s v="SUMMIT ENGINEERING GROUP, INC"/>
    <s v="Engineering Services"/>
    <s v="55 West Center St"/>
    <s v="HEBER CITY"/>
    <s v="UT"/>
    <n v="84032"/>
    <x v="217"/>
    <s v="Corporation"/>
    <s v="Unanswered"/>
    <s v="Male Owned"/>
    <s v="Non-Veteran"/>
    <m/>
    <n v="140"/>
    <d v="2020-05-03T00:00:00"/>
    <s v="Zions Bank, A Division of"/>
    <x v="18"/>
  </r>
  <r>
    <s v="e $150,000-350,000"/>
    <s v="T2 ENGINEERING PC"/>
    <s v="Engineering Services"/>
    <s v="263 N SUGAR ST STE C"/>
    <s v="LAYTON"/>
    <s v="UT"/>
    <n v="84041"/>
    <x v="217"/>
    <s v="Corporation"/>
    <s v="Unanswered"/>
    <s v="Unanswered"/>
    <s v="Unanswered"/>
    <m/>
    <n v="7"/>
    <d v="2020-04-10T00:00:00"/>
    <s v="Bank of Utah"/>
    <x v="7"/>
  </r>
  <r>
    <s v="c $1-2 million"/>
    <s v="CIVIL ENGINEERING SERVICE COMPANY INC"/>
    <s v="Engineering Services"/>
    <s v="3160 W CLUBHOUSE DRIVE"/>
    <s v="LEHI"/>
    <s v="UT"/>
    <n v="84043"/>
    <x v="217"/>
    <s v="Corporation"/>
    <s v="Unanswered"/>
    <s v="Unanswered"/>
    <s v="Unanswered"/>
    <m/>
    <n v="65"/>
    <d v="2020-04-06T00:00:00"/>
    <s v="Central Bank"/>
    <x v="22"/>
  </r>
  <r>
    <s v="e $150,000-350,000"/>
    <s v="MELLOR ENGINEERING, INC"/>
    <s v="Engineering Services"/>
    <s v="887 N 100 E STE 1"/>
    <s v="LEHI"/>
    <s v="UT"/>
    <n v="84043"/>
    <x v="217"/>
    <s v="Corporation"/>
    <s v="Unanswered"/>
    <s v="Unanswered"/>
    <s v="Unanswered"/>
    <m/>
    <n v="45"/>
    <d v="2020-05-03T00:00:00"/>
    <s v="Bank of America, National Association"/>
    <x v="22"/>
  </r>
  <r>
    <s v="e $150,000-350,000"/>
    <s v="CARTWRIGHT ENGINEERS, PC"/>
    <s v="Engineering Services"/>
    <s v="2120 N MAIN ST"/>
    <s v="LOGAN"/>
    <s v="UT"/>
    <n v="84341"/>
    <x v="217"/>
    <s v="Corporation"/>
    <s v="Unanswered"/>
    <s v="Unanswered"/>
    <s v="Unanswered"/>
    <m/>
    <n v="16"/>
    <d v="2020-04-14T00:00:00"/>
    <s v="Cache Valley Bank"/>
    <x v="8"/>
  </r>
  <r>
    <s v="e $150,000-350,000"/>
    <s v="APEX ENGINEERING &amp;AMP; MACHINE INC."/>
    <s v="Engineering Services"/>
    <s v="1682 W 3200 S"/>
    <s v="LOGAN"/>
    <s v="UT"/>
    <n v="84321"/>
    <x v="217"/>
    <s v="Corporation"/>
    <s v="Unanswered"/>
    <s v="Unanswered"/>
    <s v="Unanswered"/>
    <m/>
    <n v="26"/>
    <d v="2020-05-03T00:00:00"/>
    <s v="Cross River Bank"/>
    <x v="8"/>
  </r>
  <r>
    <s v="b $2-5 million"/>
    <s v="AUTONOMOUS SOLUTIONS INC."/>
    <s v="Engineering Services"/>
    <s v="990 N 8000 W"/>
    <s v="MENDON"/>
    <s v="UT"/>
    <n v="84325"/>
    <x v="217"/>
    <s v="Corporation"/>
    <s v="Unanswered"/>
    <s v="Female Owned"/>
    <s v="Unanswered"/>
    <m/>
    <n v="122"/>
    <d v="2020-04-04T00:00:00"/>
    <s v="Cache Valley Bank"/>
    <x v="128"/>
  </r>
  <r>
    <s v="c $1-2 million"/>
    <s v="INTERMOUNTAIN CONSUMER PROFESS"/>
    <s v="Engineering Services"/>
    <s v="1145 E South Union Avenue"/>
    <s v="MIDVALE"/>
    <s v="UT"/>
    <n v="84047"/>
    <x v="217"/>
    <s v="Corporation"/>
    <s v="Unanswered"/>
    <s v="Unanswered"/>
    <s v="Unanswered"/>
    <m/>
    <n v="53"/>
    <d v="2020-04-12T00:00:00"/>
    <s v="KeyBank National Association"/>
    <x v="55"/>
  </r>
  <r>
    <s v="d $350,000-1 million"/>
    <s v="ROCKY MOUNTAIN WEST TELECOM, INC."/>
    <s v="Engineering Services"/>
    <s v="22 N 1200 E"/>
    <s v="NEPHI"/>
    <s v="UT"/>
    <n v="84648"/>
    <x v="217"/>
    <s v="Corporation"/>
    <s v="White"/>
    <s v="Male Owned"/>
    <s v="Unanswered"/>
    <m/>
    <n v="77"/>
    <d v="2020-04-03T00:00:00"/>
    <s v="Cache Valley Bank"/>
    <x v="19"/>
  </r>
  <r>
    <s v="d $350,000-1 million"/>
    <s v="ARW ENGINEERS"/>
    <s v="Engineering Services"/>
    <s v="1594 W PARK CIR"/>
    <s v="OGDEN"/>
    <s v="UT"/>
    <n v="84404"/>
    <x v="217"/>
    <s v="Corporation"/>
    <s v="Unanswered"/>
    <s v="Unanswered"/>
    <s v="Unanswered"/>
    <m/>
    <n v="35"/>
    <d v="2020-04-07T00:00:00"/>
    <s v="Cache Valley Bank"/>
    <x v="2"/>
  </r>
  <r>
    <s v="e $150,000-350,000"/>
    <s v="JONES AND ASSOCIATES CONSULTING"/>
    <s v="Engineering Services"/>
    <s v="6080 FASHION POINT DR"/>
    <s v="OGDEN"/>
    <s v="UT"/>
    <n v="84403"/>
    <x v="217"/>
    <s v="Corporation"/>
    <s v="White"/>
    <s v="Male Owned"/>
    <s v="Non-Veteran"/>
    <m/>
    <n v="19"/>
    <d v="2020-04-29T00:00:00"/>
    <s v="Bank of Utah"/>
    <x v="2"/>
  </r>
  <r>
    <s v="e $150,000-350,000"/>
    <s v="TGE INC"/>
    <s v="Engineering Services"/>
    <s v="5150 S 375 E"/>
    <s v="OGDEN"/>
    <s v="UT"/>
    <n v="84405"/>
    <x v="217"/>
    <s v="Corporation"/>
    <s v="Unanswered"/>
    <s v="Unanswered"/>
    <s v="Unanswered"/>
    <m/>
    <n v="18"/>
    <d v="2020-04-06T00:00:00"/>
    <s v="Bank of Utah"/>
    <x v="2"/>
  </r>
  <r>
    <s v="e $150,000-350,000"/>
    <s v="CIVIL SOLUTIONS GROUP, INC"/>
    <s v="Engineering Services"/>
    <s v="540 W GOLF COURSE RD STE B"/>
    <s v="PROVIDENCE"/>
    <s v="UT"/>
    <n v="84332"/>
    <x v="217"/>
    <s v="Corporation"/>
    <s v="White"/>
    <s v="Male Owned"/>
    <s v="Non-Veteran"/>
    <m/>
    <n v="17"/>
    <d v="2020-04-05T00:00:00"/>
    <s v="Cache Valley Bank"/>
    <x v="33"/>
  </r>
  <r>
    <s v="d $350,000-1 million"/>
    <s v="RB&amp;G ENGINEERING INC"/>
    <s v="Engineering Services"/>
    <s v="1435 W 820 N"/>
    <s v="PROVO"/>
    <s v="UT"/>
    <n v="84601"/>
    <x v="217"/>
    <s v="Corporation"/>
    <s v="Unanswered"/>
    <s v="Unanswered"/>
    <s v="Unanswered"/>
    <m/>
    <n v="31"/>
    <d v="2020-04-07T00:00:00"/>
    <s v="Central Bank"/>
    <x v="5"/>
  </r>
  <r>
    <s v="d $350,000-1 million"/>
    <s v="OUTLAW ENGINEERING INC."/>
    <s v="Engineering Services"/>
    <s v="510 West 200 North"/>
    <s v="ROOSEVELT"/>
    <s v="UT"/>
    <n v="84066"/>
    <x v="217"/>
    <s v="Corporation"/>
    <s v="Unanswered"/>
    <s v="Unanswered"/>
    <s v="Unanswered"/>
    <m/>
    <n v="0"/>
    <d v="2020-04-07T00:00:00"/>
    <s v="Zions Bank, A Division of"/>
    <x v="23"/>
  </r>
  <r>
    <s v="e $150,000-350,000"/>
    <s v="WASATCH CIVIL CONSULTING"/>
    <s v="Engineering Services"/>
    <s v="5320 S 1950 W STE 1"/>
    <s v="ROY"/>
    <s v="UT"/>
    <n v="84067"/>
    <x v="217"/>
    <s v="Corporation"/>
    <s v="Unanswered"/>
    <s v="Unanswered"/>
    <s v="Unanswered"/>
    <m/>
    <n v="11"/>
    <d v="2020-05-11T00:00:00"/>
    <s v="America First FCU"/>
    <x v="73"/>
  </r>
  <r>
    <s v="e $150,000-350,000"/>
    <s v="BUSH AND GUDGELL, INC."/>
    <s v="Engineering Services"/>
    <s v="205 E. Tabernacle #4"/>
    <s v="SAINT GEORGE"/>
    <s v="UT"/>
    <n v="84770"/>
    <x v="217"/>
    <s v="Corporation"/>
    <s v="Unanswered"/>
    <s v="Unanswered"/>
    <s v="Unanswered"/>
    <m/>
    <n v="19"/>
    <d v="2020-04-06T00:00:00"/>
    <s v="Cache Valley Bank"/>
    <x v="24"/>
  </r>
  <r>
    <s v="c $1-2 million"/>
    <s v="WCEC ENGINEERS, INC."/>
    <s v="Engineering Services"/>
    <s v="9980 South 300 West, Suite 200"/>
    <s v="SANDY"/>
    <s v="UT"/>
    <n v="84070"/>
    <x v="217"/>
    <s v="Corporation"/>
    <s v="Unanswered"/>
    <s v="Unanswered"/>
    <s v="Unanswered"/>
    <m/>
    <n v="60"/>
    <d v="2020-05-04T00:00:00"/>
    <s v="Mountain America FCU"/>
    <x v="35"/>
  </r>
  <r>
    <s v="d $350,000-1 million"/>
    <s v="APPLIED GEOTECHNICAL ENGINEERING CONSULTANTS, INC."/>
    <s v="Engineering Services"/>
    <s v="600 West Sandy Pkway"/>
    <s v="SANDY"/>
    <s v="UT"/>
    <n v="84070"/>
    <x v="217"/>
    <s v="Corporation"/>
    <s v="White"/>
    <s v="Male Owned"/>
    <s v="Non-Veteran"/>
    <m/>
    <n v="81"/>
    <d v="2020-04-03T00:00:00"/>
    <s v="Brighton Bank"/>
    <x v="35"/>
  </r>
  <r>
    <s v="d $350,000-1 million"/>
    <s v="MCNEIL GROUP, INC."/>
    <s v="Engineering Services"/>
    <s v="8610 Sandy Pkwy"/>
    <s v="SANDY"/>
    <s v="UT"/>
    <n v="84070"/>
    <x v="217"/>
    <s v="Corporation"/>
    <s v="Unanswered"/>
    <s v="Male Owned"/>
    <s v="Non-Veteran"/>
    <m/>
    <n v="38"/>
    <d v="2020-04-14T00:00:00"/>
    <s v="KeyBank National Association"/>
    <x v="35"/>
  </r>
  <r>
    <s v="d $350,000-1 million"/>
    <s v="PRECISION SYSTEMS ENGINEERING, INC."/>
    <s v="Engineering Services"/>
    <s v="9508 S 500 W"/>
    <s v="SANDY"/>
    <s v="UT"/>
    <n v="84070"/>
    <x v="217"/>
    <s v="Corporation"/>
    <s v="White"/>
    <s v="Male Owned"/>
    <s v="Non-Veteran"/>
    <m/>
    <n v="54"/>
    <d v="2020-04-10T00:00:00"/>
    <s v="Rock Canyon Bank"/>
    <x v="35"/>
  </r>
  <r>
    <s v="d $350,000-1 million"/>
    <s v="J. M. WILLIAMS AND ASSOCIATES, INC"/>
    <s v="Engineering Services"/>
    <s v="909 W South Jordan Parkway"/>
    <s v="SOUTH JORDAN"/>
    <s v="UT"/>
    <n v="84095"/>
    <x v="217"/>
    <s v="Corporation"/>
    <s v="Unanswered"/>
    <s v="Male Owned"/>
    <s v="Unanswered"/>
    <m/>
    <n v="360"/>
    <d v="2020-05-03T00:00:00"/>
    <s v="Zions Bank, A Division of"/>
    <x v="16"/>
  </r>
  <r>
    <s v="d $350,000-1 million"/>
    <s v="YOUNGS ENGINEERING SERVICES INC"/>
    <s v="Engineering Services"/>
    <s v="1147 DURNESS CIR"/>
    <s v="SYRACUSE"/>
    <s v="UT"/>
    <n v="84075"/>
    <x v="217"/>
    <s v="Corporation"/>
    <s v="Unanswered"/>
    <s v="Unanswered"/>
    <s v="Unanswered"/>
    <m/>
    <n v="60"/>
    <d v="2020-05-15T00:00:00"/>
    <s v="America First FCU"/>
    <x v="74"/>
  </r>
  <r>
    <s v="d $350,000-1 million"/>
    <s v="CIVCO ENGINEERING, INC,"/>
    <s v="Engineering Services"/>
    <s v="PO Box 17581256 West 400 South, Suite 1"/>
    <s v="VERNAL"/>
    <s v="UT"/>
    <n v="84078"/>
    <x v="217"/>
    <s v="Corporation"/>
    <s v="Unanswered"/>
    <s v="Male Owned"/>
    <s v="Non-Veteran"/>
    <m/>
    <n v="22"/>
    <d v="2020-04-29T00:00:00"/>
    <s v="Mountain America FCU"/>
    <x v="15"/>
  </r>
  <r>
    <s v="e $150,000-350,000"/>
    <s v="TIMBERLINE ENGINEERING AND LAND SURVEYING"/>
    <s v="Engineering Services"/>
    <s v="209 N 300 W"/>
    <s v="VERNAL"/>
    <s v="UT"/>
    <n v="84078"/>
    <x v="217"/>
    <s v="Corporation"/>
    <s v="Unanswered"/>
    <s v="Unanswered"/>
    <s v="Unanswered"/>
    <m/>
    <n v="8"/>
    <d v="2020-04-11T00:00:00"/>
    <s v="Mountain America FCU"/>
    <x v="15"/>
  </r>
  <r>
    <s v="d $350,000-1 million"/>
    <s v="SAFETY MANAGEMENT SERVICES INC"/>
    <s v="Engineering Services"/>
    <s v="1847 W 9000 S"/>
    <s v="WEST JORDAN"/>
    <s v="UT"/>
    <n v="84088"/>
    <x v="217"/>
    <s v="Corporation"/>
    <s v="Unanswered"/>
    <s v="Unanswered"/>
    <s v="Unanswered"/>
    <m/>
    <n v="26"/>
    <d v="2020-04-08T00:00:00"/>
    <s v="Northwest Bank"/>
    <x v="36"/>
  </r>
  <r>
    <s v="c $1-2 million"/>
    <s v="CONSTRUCTION MATERIALS TECHNOLOGIES INC"/>
    <s v="Engineering Services"/>
    <s v="2796 S REDWOOD RD"/>
    <s v="WEST VALLEY CITY"/>
    <s v="UT"/>
    <n v="84119"/>
    <x v="217"/>
    <s v="Corporation"/>
    <s v="Unanswered"/>
    <s v="Male Owned"/>
    <s v="Non-Veteran"/>
    <m/>
    <n v="118"/>
    <d v="2020-04-04T00:00:00"/>
    <s v="Cache Valley Bank"/>
    <x v="66"/>
  </r>
  <r>
    <s v="d $350,000-1 million"/>
    <s v="RADIUS ENGEINEERING, INC."/>
    <s v="Engineering Services"/>
    <s v="1042 West 2780 South"/>
    <s v="WEST VALLEY CITY"/>
    <s v="UT"/>
    <n v="84119"/>
    <x v="217"/>
    <s v="Corporation"/>
    <s v="Unanswered"/>
    <s v="Male Owned"/>
    <s v="Non-Veteran"/>
    <m/>
    <n v="43"/>
    <d v="2020-04-28T00:00:00"/>
    <s v="First Utah Bank"/>
    <x v="66"/>
  </r>
  <r>
    <s v="e $150,000-350,000"/>
    <s v="REDCON, INC."/>
    <s v="Surveying &amp; Mapping Services"/>
    <s v="25 SOUTH MAIN ST #3200"/>
    <s v="CENTERVILLE"/>
    <s v="UT"/>
    <n v="84014"/>
    <x v="574"/>
    <s v="Corporation"/>
    <s v="Unanswered"/>
    <s v="Male Owned"/>
    <s v="Non-Veteran"/>
    <m/>
    <n v="14"/>
    <d v="2020-04-14T00:00:00"/>
    <s v="Altabank"/>
    <x v="50"/>
  </r>
  <r>
    <s v="e $150,000-350,000"/>
    <s v="HOWCROFT FIELD SERVICE"/>
    <s v="Surveying &amp; Mapping Services"/>
    <s v="1040 East 1500 South"/>
    <s v="VERNAL"/>
    <s v="UT"/>
    <n v="84078"/>
    <x v="574"/>
    <s v="Corporation"/>
    <s v="Unanswered"/>
    <s v="Unanswered"/>
    <s v="Unanswered"/>
    <m/>
    <n v="19"/>
    <d v="2020-04-11T00:00:00"/>
    <s v="Mountain America FCU"/>
    <x v="15"/>
  </r>
  <r>
    <s v="e $150,000-350,000"/>
    <s v="AROMATIC PLANT RESEARCH CENTER"/>
    <s v="Testing Laboratories"/>
    <s v="230 N 1200 E, Suite 100 0.0"/>
    <s v="LEHI"/>
    <s v="UT"/>
    <n v="84043"/>
    <x v="218"/>
    <s v="Corporation"/>
    <s v="Unanswered"/>
    <s v="Unanswered"/>
    <s v="Unanswered"/>
    <m/>
    <n v="15"/>
    <d v="2020-04-11T00:00:00"/>
    <s v="JPMorgan Chase Bank, National Association"/>
    <x v="22"/>
  </r>
  <r>
    <s v="d $350,000-1 million"/>
    <s v="CHEMTECH-FORD, INC."/>
    <s v="Testing Laboratories"/>
    <s v="9632 S. 500 W."/>
    <s v="SANDY"/>
    <s v="UT"/>
    <n v="84070"/>
    <x v="218"/>
    <s v="Corporation"/>
    <s v="Unanswered"/>
    <s v="Male Owned"/>
    <s v="Non-Veteran"/>
    <m/>
    <n v="0"/>
    <d v="2020-04-12T00:00:00"/>
    <s v="Live Oak Banking Company"/>
    <x v="35"/>
  </r>
  <r>
    <s v="d $350,000-1 million"/>
    <s v="SPORTS MEDICINE RESEARCH AND TESTING LABORATORY"/>
    <s v="Testing Laboratories"/>
    <s v="10644 South Jordan Parkway"/>
    <s v="SOUTH JORDAN"/>
    <s v="UT"/>
    <n v="84095"/>
    <x v="218"/>
    <s v="Corporation"/>
    <s v="Unanswered"/>
    <s v="Unanswered"/>
    <s v="Unanswered"/>
    <m/>
    <n v="38"/>
    <d v="2020-04-14T00:00:00"/>
    <s v="Altabank"/>
    <x v="16"/>
  </r>
  <r>
    <s v="d $350,000-1 million"/>
    <s v="AMERICAN WEST ANALYTICAL LABOR"/>
    <s v="Testing Laboratories"/>
    <s v="3440 S 700 W"/>
    <s v="SOUTH SALT LAKE"/>
    <s v="UT"/>
    <n v="84119"/>
    <x v="218"/>
    <s v="Corporation"/>
    <s v="Unanswered"/>
    <s v="Male Owned"/>
    <s v="Non-Veteran"/>
    <m/>
    <n v="35"/>
    <d v="2020-04-10T00:00:00"/>
    <s v="University First FCU"/>
    <x v="0"/>
  </r>
  <r>
    <s v="d $350,000-1 million"/>
    <s v="DESIGN TO PRINT, INC."/>
    <s v="Graphic Design Services"/>
    <s v="400175 N 400 E"/>
    <s v="SAINT GEORGE"/>
    <s v="UT"/>
    <n v="84770"/>
    <x v="355"/>
    <s v="Corporation"/>
    <s v="White"/>
    <s v="Unanswered"/>
    <s v="Unanswered"/>
    <m/>
    <n v="69"/>
    <d v="2020-04-15T00:00:00"/>
    <s v="Bank of Utah"/>
    <x v="24"/>
  </r>
  <r>
    <s v="e $150,000-350,000"/>
    <s v="SITESERV PANEL &amp; DESIGN"/>
    <s v="Other Design Services"/>
    <s v="1375 S. Blackhawk Blvd"/>
    <s v="MOUNT PLEASANT"/>
    <s v="UT"/>
    <n v="84647"/>
    <x v="356"/>
    <s v="Corporation"/>
    <s v="Unanswered"/>
    <s v="Male Owned"/>
    <s v="Non-Veteran"/>
    <m/>
    <n v="35"/>
    <d v="2020-04-09T00:00:00"/>
    <s v="Mountain America FCU"/>
    <x v="106"/>
  </r>
  <r>
    <s v="e $150,000-350,000"/>
    <s v="VIP INCENTIVES, INC"/>
    <s v="Other Design Services"/>
    <s v="1476 NEWPARK BLVD #220"/>
    <s v="PARK CITY"/>
    <s v="UT"/>
    <n v="84098"/>
    <x v="356"/>
    <s v="Corporation"/>
    <s v="White"/>
    <s v="Male Owned"/>
    <s v="Non-Veteran"/>
    <m/>
    <n v="11"/>
    <d v="2020-04-08T00:00:00"/>
    <s v="Mountain America FCU"/>
    <x v="14"/>
  </r>
  <r>
    <s v="e $150,000-350,000"/>
    <s v="FLUIDFI INC."/>
    <s v="Custom Computer Software"/>
    <s v="732 East Utah Valley Drive, suite 400"/>
    <s v="AMERICAN FORK"/>
    <s v="UT"/>
    <n v="84003"/>
    <x v="219"/>
    <s v="Corporation"/>
    <s v="Unanswered"/>
    <s v="Unanswered"/>
    <s v="Unanswered"/>
    <m/>
    <n v="12"/>
    <d v="2020-05-19T00:00:00"/>
    <s v="Cache Valley Bank"/>
    <x v="25"/>
  </r>
  <r>
    <s v="d $350,000-1 million"/>
    <s v="SECTURION  SYSTEMS INC"/>
    <s v="Custom Computer Software"/>
    <s v="520 N. MARKETPLACE DRIVE SUITE 203"/>
    <s v="CENTERVILLE"/>
    <s v="UT"/>
    <n v="84014"/>
    <x v="219"/>
    <s v="Corporation"/>
    <s v="Unanswered"/>
    <s v="Unanswered"/>
    <s v="Unanswered"/>
    <m/>
    <n v="27"/>
    <d v="2020-04-28T00:00:00"/>
    <s v="Bank of the West"/>
    <x v="50"/>
  </r>
  <r>
    <s v="d $350,000-1 million"/>
    <s v="JUSTICE  WORKS  LLC"/>
    <s v="Custom Computer Software"/>
    <s v="1148 W Legacy Crossing Blvd"/>
    <s v="CENTERVILLE"/>
    <s v="UT"/>
    <n v="84014"/>
    <x v="219"/>
    <s v="Corporation"/>
    <s v="White"/>
    <s v="Male Owned"/>
    <s v="Non-Veteran"/>
    <m/>
    <n v="29"/>
    <d v="2020-04-13T00:00:00"/>
    <s v="KeyBank National Association"/>
    <x v="50"/>
  </r>
  <r>
    <s v="e $150,000-350,000"/>
    <s v="INFINITE TECHNOLOGIES RCS, INC."/>
    <s v="Custom Computer Software"/>
    <s v="1669 E 1400 S,  Suite 100"/>
    <s v="CLEARFIELD"/>
    <s v="UT"/>
    <n v="84015"/>
    <x v="219"/>
    <s v="Corporation"/>
    <s v="Unanswered"/>
    <s v="Male Owned"/>
    <s v="Non-Veteran"/>
    <m/>
    <n v="7"/>
    <d v="2020-04-28T00:00:00"/>
    <s v="Greater Nevada CU"/>
    <x v="37"/>
  </r>
  <r>
    <s v="d $350,000-1 million"/>
    <s v="EVERNYM, INC."/>
    <s v="Custom Computer Software"/>
    <s v="13867 S Bangerter Parkway"/>
    <s v="DRAPER"/>
    <s v="UT"/>
    <n v="84020"/>
    <x v="219"/>
    <s v="Corporation"/>
    <s v="Unanswered"/>
    <s v="Unanswered"/>
    <s v="Unanswered"/>
    <m/>
    <n v="19"/>
    <d v="2020-04-14T00:00:00"/>
    <s v="KeyBank National Association"/>
    <x v="29"/>
  </r>
  <r>
    <s v="d $350,000-1 million"/>
    <s v="ALFAPEOPLE INC."/>
    <s v="Custom Computer Software"/>
    <s v="251 E 500 N"/>
    <s v="FARMINGTON"/>
    <s v="UT"/>
    <n v="84025"/>
    <x v="219"/>
    <s v="Corporation"/>
    <s v="Unanswered"/>
    <s v="Unanswered"/>
    <s v="Unanswered"/>
    <m/>
    <n v="6"/>
    <d v="2020-04-11T00:00:00"/>
    <s v="KeyBank National Association"/>
    <x v="3"/>
  </r>
  <r>
    <s v="e $150,000-350,000"/>
    <s v="DOMAIN SYSTEMS, INC"/>
    <s v="Custom Computer Software"/>
    <s v="117 W 200 S"/>
    <s v="FARMINGTON"/>
    <s v="UT"/>
    <n v="84025"/>
    <x v="219"/>
    <s v="Corporation"/>
    <s v="Unanswered"/>
    <s v="Unanswered"/>
    <s v="Unanswered"/>
    <m/>
    <n v="11"/>
    <d v="2020-04-30T00:00:00"/>
    <s v="Goldenwest FCU"/>
    <x v="3"/>
  </r>
  <r>
    <s v="d $350,000-1 million"/>
    <s v="OBJECT SYSTEMS INTERNATIONAL,  L.L.C."/>
    <s v="Custom Computer Software"/>
    <s v="192 NORTH FORT LN"/>
    <s v="LAYTON"/>
    <s v="UT"/>
    <n v="84041"/>
    <x v="219"/>
    <s v="Corporation"/>
    <s v="White"/>
    <s v="Male Owned"/>
    <s v="Non-Veteran"/>
    <m/>
    <n v="43"/>
    <d v="2020-04-15T00:00:00"/>
    <s v="Altabank"/>
    <x v="7"/>
  </r>
  <r>
    <s v="d $350,000-1 million"/>
    <s v="ENDIGIT INC."/>
    <s v="Custom Computer Software"/>
    <s v="920 HERITAGE PARK BLVD STE 220"/>
    <s v="LAYTON"/>
    <s v="UT"/>
    <n v="84041"/>
    <x v="219"/>
    <s v="Corporation"/>
    <s v="Unanswered"/>
    <s v="Male Owned"/>
    <s v="Non-Veteran"/>
    <m/>
    <n v="14"/>
    <d v="2020-04-16T00:00:00"/>
    <s v="JPMorgan Chase Bank, National Association"/>
    <x v="7"/>
  </r>
  <r>
    <s v="e $150,000-350,000"/>
    <s v="ADVANCE FIBER OPTICS INC"/>
    <s v="Custom Computer Software"/>
    <s v="3135 NORTH FAIRFIELD ROAD, SUITE B"/>
    <s v="LAYTON"/>
    <s v="UT"/>
    <n v="84041"/>
    <x v="219"/>
    <s v="Corporation"/>
    <s v="White"/>
    <s v="Male Owned"/>
    <s v="Non-Veteran"/>
    <m/>
    <n v="10"/>
    <d v="2020-04-10T00:00:00"/>
    <s v="Cache Valley Bank"/>
    <x v="7"/>
  </r>
  <r>
    <s v="b $2-5 million"/>
    <s v="BOX ELEMENTS, INC"/>
    <s v="Custom Computer Software"/>
    <s v="3401 N THANKSGIVING WAY, SUITE 300"/>
    <s v="LEHI"/>
    <s v="UT"/>
    <n v="84043"/>
    <x v="219"/>
    <s v="Corporation"/>
    <s v="Unanswered"/>
    <s v="Unanswered"/>
    <s v="Unanswered"/>
    <m/>
    <n v="162"/>
    <d v="2020-04-28T00:00:00"/>
    <s v="Cache Valley Bank"/>
    <x v="22"/>
  </r>
  <r>
    <s v="c $1-2 million"/>
    <s v="DS CO.."/>
    <s v="Custom Computer Software"/>
    <s v="900 N. Traverse Mountain Blvd."/>
    <s v="LEHI"/>
    <s v="UT"/>
    <n v="84043"/>
    <x v="219"/>
    <s v="Corporation"/>
    <s v="White"/>
    <s v="Male Owned"/>
    <s v="Non-Veteran"/>
    <m/>
    <n v="43"/>
    <d v="2020-04-13T00:00:00"/>
    <s v="KeyBank National Association"/>
    <x v="22"/>
  </r>
  <r>
    <s v="c $1-2 million"/>
    <s v="GROW, INC."/>
    <s v="Custom Computer Software"/>
    <s v="2500 W Executive Pkwy"/>
    <s v="LEHI"/>
    <s v="UT"/>
    <n v="84043"/>
    <x v="219"/>
    <s v="Corporation"/>
    <s v="Unanswered"/>
    <s v="Unanswered"/>
    <s v="Unanswered"/>
    <m/>
    <n v="40"/>
    <d v="2020-04-11T00:00:00"/>
    <s v="KeyBank National Association"/>
    <x v="22"/>
  </r>
  <r>
    <s v="d $350,000-1 million"/>
    <s v="FRESH LIME, INC"/>
    <s v="Custom Computer Software"/>
    <s v="2600 N Ashton Blvd"/>
    <s v="LEHI"/>
    <s v="UT"/>
    <n v="84043"/>
    <x v="219"/>
    <s v="Corporation"/>
    <s v="Unanswered"/>
    <s v="Unanswered"/>
    <s v="Unanswered"/>
    <m/>
    <n v="59"/>
    <d v="2020-04-27T00:00:00"/>
    <s v="Bank of Utah"/>
    <x v="22"/>
  </r>
  <r>
    <s v="d $350,000-1 million"/>
    <s v="NEEDLE, INC."/>
    <s v="Custom Computer Software"/>
    <s v="1633 W. Innovation Way"/>
    <s v="LEHI"/>
    <s v="UT"/>
    <n v="84043"/>
    <x v="219"/>
    <s v="Corporation"/>
    <s v="White"/>
    <s v="Unanswered"/>
    <s v="Unanswered"/>
    <m/>
    <n v="5"/>
    <d v="2020-04-07T00:00:00"/>
    <s v="Captex Bank, National Association"/>
    <x v="22"/>
  </r>
  <r>
    <s v="e $150,000-350,000"/>
    <s v="MOTIVOSITY, INC."/>
    <s v="Custom Computer Software"/>
    <s v="1633 West Innovation Way Suite 150"/>
    <s v="LEHI"/>
    <s v="UT"/>
    <n v="84043"/>
    <x v="219"/>
    <s v="Corporation"/>
    <s v="Unanswered"/>
    <s v="Male Owned"/>
    <s v="Non-Veteran"/>
    <m/>
    <n v="27"/>
    <d v="2020-04-15T00:00:00"/>
    <s v="Altabank"/>
    <x v="22"/>
  </r>
  <r>
    <s v="e $150,000-350,000"/>
    <s v="AEON AI, INC."/>
    <s v="Custom Computer Software"/>
    <s v="3900 N TRAVERSE MOUNTAIN BLVD STE 200"/>
    <s v="LEHI"/>
    <s v="UT"/>
    <n v="84043"/>
    <x v="219"/>
    <s v="Corporation"/>
    <s v="Unanswered"/>
    <s v="Unanswered"/>
    <s v="Unanswered"/>
    <m/>
    <n v="9"/>
    <d v="2020-05-01T00:00:00"/>
    <s v="JPMorgan Chase Bank, National Association"/>
    <x v="22"/>
  </r>
  <r>
    <s v="e $150,000-350,000"/>
    <s v="AVII, INC."/>
    <s v="Custom Computer Software"/>
    <s v="2912 WEST PARKWAY - SUITE 260"/>
    <s v="LEHI"/>
    <s v="UT"/>
    <n v="84043"/>
    <x v="219"/>
    <s v="Corporation"/>
    <s v="Unanswered"/>
    <s v="Unanswered"/>
    <s v="Unanswered"/>
    <m/>
    <n v="19"/>
    <d v="2020-04-28T00:00:00"/>
    <s v="Mountain America FCU"/>
    <x v="22"/>
  </r>
  <r>
    <s v="e $150,000-350,000"/>
    <s v="SEEK XR, INC."/>
    <s v="Custom Computer Software"/>
    <s v="2701 N Thanksgiving Way Suite 100"/>
    <s v="LEHI"/>
    <s v="UT"/>
    <n v="84043"/>
    <x v="219"/>
    <s v="Corporation"/>
    <s v="Unanswered"/>
    <s v="Unanswered"/>
    <s v="Unanswered"/>
    <m/>
    <n v="18"/>
    <d v="2020-04-15T00:00:00"/>
    <s v="Silicon Valley Bank"/>
    <x v="22"/>
  </r>
  <r>
    <s v="d $350,000-1 million"/>
    <s v="ZYTO TECHNOLOGIES, INC."/>
    <s v="Custom Computer Software"/>
    <s v="1172 W 700 N"/>
    <s v="LINDON"/>
    <s v="UT"/>
    <n v="84042"/>
    <x v="219"/>
    <s v="Corporation"/>
    <s v="White"/>
    <s v="Male Owned"/>
    <s v="Non-Veteran"/>
    <m/>
    <n v="42"/>
    <d v="2020-04-13T00:00:00"/>
    <s v="Rock Canyon Bank"/>
    <x v="42"/>
  </r>
  <r>
    <s v="d $350,000-1 million"/>
    <s v="DAKCS SOFTWARE SYSTEMS, INC."/>
    <s v="Custom Computer Software"/>
    <s v="372 24th Street Suite 410"/>
    <s v="OGDEN"/>
    <s v="UT"/>
    <n v="84401"/>
    <x v="219"/>
    <s v="Corporation"/>
    <s v="Unanswered"/>
    <s v="Unanswered"/>
    <s v="Unanswered"/>
    <m/>
    <n v="37"/>
    <d v="2020-04-13T00:00:00"/>
    <s v="Community Banks of Colorado, A Division of"/>
    <x v="2"/>
  </r>
  <r>
    <s v="b $2-5 million"/>
    <s v="SECURITYMETRICS INC"/>
    <s v="Custom Computer Software"/>
    <s v="1275 W 1600 N"/>
    <s v="OREM"/>
    <s v="UT"/>
    <n v="84057"/>
    <x v="219"/>
    <s v="Corporation"/>
    <s v="Unanswered"/>
    <s v="Male Owned"/>
    <s v="Non-Veteran"/>
    <m/>
    <n v="0"/>
    <d v="2020-05-16T00:00:00"/>
    <s v="Wells Fargo Bank, National Association"/>
    <x v="52"/>
  </r>
  <r>
    <s v="e $150,000-350,000"/>
    <s v="PROFESSIONAL SOFTWARE SOLUTIONS, INC. DBA PROSOFT NET"/>
    <s v="Custom Computer Software"/>
    <s v="1776 N State Street Suite 200"/>
    <s v="OREM"/>
    <s v="UT"/>
    <n v="84057"/>
    <x v="219"/>
    <s v="Corporation"/>
    <s v="Unanswered"/>
    <s v="Male Owned"/>
    <s v="Non-Veteran"/>
    <m/>
    <n v="9"/>
    <d v="2020-05-03T00:00:00"/>
    <s v="Cross River Bank"/>
    <x v="52"/>
  </r>
  <r>
    <s v="e $150,000-350,000"/>
    <s v="FUSIONWARE, INC."/>
    <s v="Custom Computer Software"/>
    <s v="1227 East 1130 North"/>
    <s v="OREM"/>
    <s v="UT"/>
    <n v="84097"/>
    <x v="219"/>
    <s v="Corporation"/>
    <s v="Unanswered"/>
    <s v="Unanswered"/>
    <s v="Unanswered"/>
    <m/>
    <n v="8"/>
    <d v="2020-04-13T00:00:00"/>
    <s v="Zions Bank, A Division of"/>
    <x v="52"/>
  </r>
  <r>
    <s v="e $150,000-350,000"/>
    <s v="HUCKABUY, INC"/>
    <s v="Custom Computer Software"/>
    <s v="268 Main St"/>
    <s v="PARK CITY"/>
    <s v="UT"/>
    <n v="84060"/>
    <x v="219"/>
    <s v="Corporation"/>
    <s v="Unanswered"/>
    <s v="Unanswered"/>
    <s v="Unanswered"/>
    <m/>
    <n v="13"/>
    <d v="2020-04-13T00:00:00"/>
    <s v="Silicon Valley Bank"/>
    <x v="14"/>
  </r>
  <r>
    <s v="d $350,000-1 million"/>
    <s v="MOZENDA, INC."/>
    <s v="Custom Computer Software"/>
    <s v="1064 North County Blvd Suite 400"/>
    <s v="PLEASANT GROVE"/>
    <s v="UT"/>
    <n v="84062"/>
    <x v="219"/>
    <s v="Corporation"/>
    <s v="Unanswered"/>
    <s v="Unanswered"/>
    <s v="Unanswered"/>
    <m/>
    <n v="43"/>
    <d v="2020-04-14T00:00:00"/>
    <s v="Zions Bank, A Division of"/>
    <x v="63"/>
  </r>
  <r>
    <s v="c $1-2 million"/>
    <s v="CASELLE INC"/>
    <s v="Custom Computer Software"/>
    <s v="1656 S EAST BAY BLVD STE 100"/>
    <s v="PROVO"/>
    <s v="UT"/>
    <n v="84606"/>
    <x v="219"/>
    <s v="Corporation"/>
    <s v="Unanswered"/>
    <s v="Unanswered"/>
    <s v="Unanswered"/>
    <m/>
    <m/>
    <d v="2020-05-03T00:00:00"/>
    <s v="Wells Fargo Bank, National Association"/>
    <x v="5"/>
  </r>
  <r>
    <s v="d $350,000-1 million"/>
    <s v="INTERNATIONAL BRIDGE INC"/>
    <s v="Custom Computer Software"/>
    <s v="5152 EDGEWOOD DR SUITE 250"/>
    <s v="PROVO"/>
    <s v="UT"/>
    <n v="84604"/>
    <x v="219"/>
    <s v="Corporation"/>
    <s v="White"/>
    <s v="Male Owned"/>
    <s v="Non-Veteran"/>
    <m/>
    <n v="133"/>
    <d v="2020-04-15T00:00:00"/>
    <s v="Altabank"/>
    <x v="5"/>
  </r>
  <r>
    <s v="e $150,000-350,000"/>
    <s v="XOLOGIC CORP"/>
    <s v="Custom Computer Software"/>
    <s v="151 E 1700 S"/>
    <s v="PROVO"/>
    <s v="UT"/>
    <n v="84606"/>
    <x v="219"/>
    <s v="Corporation"/>
    <s v="Unanswered"/>
    <s v="Male Owned"/>
    <s v="Unanswered"/>
    <m/>
    <n v="26"/>
    <d v="2020-04-10T00:00:00"/>
    <s v="Rock Canyon Bank"/>
    <x v="5"/>
  </r>
  <r>
    <s v="c $1-2 million"/>
    <s v="MINGLE HEALTHCARE SOLUTIONS, INC."/>
    <s v="Custom Computer Software"/>
    <s v="8911 S. Sandy Parkway Suite 200"/>
    <s v="SANDY"/>
    <s v="UT"/>
    <n v="84070"/>
    <x v="219"/>
    <s v="Corporation"/>
    <s v="Unanswered"/>
    <s v="Male Owned"/>
    <s v="Non-Veteran"/>
    <m/>
    <n v="51"/>
    <d v="2020-04-13T00:00:00"/>
    <s v="Silicon Valley Bank"/>
    <x v="35"/>
  </r>
  <r>
    <s v="d $350,000-1 million"/>
    <s v="FAMILYID INC"/>
    <s v="Custom Computer Software"/>
    <s v="235 W SEGO LILY DR"/>
    <s v="SANDY"/>
    <s v="UT"/>
    <n v="84070"/>
    <x v="219"/>
    <s v="Corporation"/>
    <s v="Unanswered"/>
    <s v="Unanswered"/>
    <s v="Unanswered"/>
    <m/>
    <n v="24"/>
    <d v="2020-04-14T00:00:00"/>
    <s v="Bank of Utah"/>
    <x v="35"/>
  </r>
  <r>
    <s v="d $350,000-1 million"/>
    <s v="OSPINSIGHT INTERNATIONAL, INC."/>
    <s v="Custom Computer Software"/>
    <s v="3672 W SOUTH JORDAN PARKWAY"/>
    <s v="SOUTH JORDAN"/>
    <s v="UT"/>
    <n v="84009"/>
    <x v="219"/>
    <s v="Corporation"/>
    <s v="White"/>
    <s v="Male Owned"/>
    <s v="Non-Veteran"/>
    <m/>
    <n v="27"/>
    <d v="2020-04-10T00:00:00"/>
    <s v="Cache Valley Bank"/>
    <x v="16"/>
  </r>
  <r>
    <s v="d $350,000-1 million"/>
    <s v="CIRQUE CORPORATION"/>
    <s v="Custom Computer Software"/>
    <s v="2463 S 3850 W"/>
    <s v="WEST VALLEY CITY"/>
    <s v="UT"/>
    <n v="84120"/>
    <x v="219"/>
    <s v="Corporation"/>
    <s v="Unanswered"/>
    <s v="Unanswered"/>
    <s v="Unanswered"/>
    <m/>
    <n v="46"/>
    <d v="2020-04-06T00:00:00"/>
    <s v="Mountain America FCU"/>
    <x v="66"/>
  </r>
  <r>
    <s v="d $350,000-1 million"/>
    <s v="ICENTRIS, INC."/>
    <s v="Custom Computer Software"/>
    <s v="707 W 700 S"/>
    <s v="WOODS CROSS"/>
    <s v="UT"/>
    <n v="84087"/>
    <x v="219"/>
    <s v="Corporation"/>
    <s v="Unanswered"/>
    <s v="Unanswered"/>
    <s v="Unanswered"/>
    <m/>
    <n v="21"/>
    <d v="2020-04-09T00:00:00"/>
    <s v="Cache Valley Bank"/>
    <x v="48"/>
  </r>
  <r>
    <s v="e $150,000-350,000"/>
    <s v="CALCULATED RESEARCH AND TECHNOLOGY INC"/>
    <s v="Software System Design Services"/>
    <s v="629 QUALITY DR STE 201"/>
    <s v="AMERICAN FORK"/>
    <s v="UT"/>
    <n v="84003"/>
    <x v="220"/>
    <s v="Corporation"/>
    <s v="Unanswered"/>
    <s v="Male Owned"/>
    <s v="Non-Veteran"/>
    <m/>
    <n v="22"/>
    <d v="2020-05-01T00:00:00"/>
    <s v="JPMorgan Chase Bank, National Association"/>
    <x v="25"/>
  </r>
  <r>
    <s v="e $150,000-350,000"/>
    <s v="GUARDSIGHT, INC"/>
    <s v="Software System Design Services"/>
    <s v="755 S Main St #4-137"/>
    <s v="CEDAR CITY"/>
    <s v="UT"/>
    <n v="84720"/>
    <x v="220"/>
    <s v="Corporation"/>
    <s v="White"/>
    <s v="Male Owned"/>
    <s v="Non-Veteran"/>
    <m/>
    <n v="22"/>
    <d v="2020-04-03T00:00:00"/>
    <s v="State Bank of Southern Utah"/>
    <x v="28"/>
  </r>
  <r>
    <s v="e $150,000-350,000"/>
    <s v="NETWORK PROVIDERS, INC."/>
    <s v="Software System Design Services"/>
    <s v="110 13775  W"/>
    <s v="DRAPER"/>
    <s v="UT"/>
    <n v="84020"/>
    <x v="220"/>
    <s v="Corporation"/>
    <s v="Unanswered"/>
    <s v="Male Owned"/>
    <s v="Non-Veteran"/>
    <m/>
    <n v="15"/>
    <d v="2020-05-03T00:00:00"/>
    <s v="U.S. Bank, National Association"/>
    <x v="29"/>
  </r>
  <r>
    <s v="b $2-5 million"/>
    <s v="CANOPY TAX, INC."/>
    <s v="Software System Design Services"/>
    <s v="4100 N Chapel Ridge Road"/>
    <s v="LEHI"/>
    <s v="UT"/>
    <n v="84043"/>
    <x v="220"/>
    <s v="Corporation"/>
    <s v="Unanswered"/>
    <s v="Unanswered"/>
    <s v="Unanswered"/>
    <m/>
    <n v="104"/>
    <d v="2020-04-12T00:00:00"/>
    <s v="KeyBank National Association"/>
    <x v="22"/>
  </r>
  <r>
    <s v="d $350,000-1 million"/>
    <s v="XPONENTIAL, INC"/>
    <s v="Software System Design Services"/>
    <s v="250 WE CENTER STREET #320"/>
    <s v="PROVO"/>
    <s v="UT"/>
    <n v="84601"/>
    <x v="220"/>
    <s v="Corporation"/>
    <s v="Unanswered"/>
    <s v="Unanswered"/>
    <s v="Unanswered"/>
    <m/>
    <n v="38"/>
    <d v="2020-04-06T00:00:00"/>
    <s v="Mountain America FCU"/>
    <x v="5"/>
  </r>
  <r>
    <s v="d $350,000-1 million"/>
    <s v="BUSYBUSY INC"/>
    <s v="Software System Design Services"/>
    <s v="475 S Donlee Dr"/>
    <s v="SAINT GEORGE"/>
    <s v="UT"/>
    <n v="84770"/>
    <x v="220"/>
    <s v="Corporation"/>
    <s v="Unanswered"/>
    <s v="Unanswered"/>
    <s v="Unanswered"/>
    <m/>
    <n v="28"/>
    <d v="2020-04-04T00:00:00"/>
    <s v="Cache Valley Bank"/>
    <x v="24"/>
  </r>
  <r>
    <s v="e $150,000-350,000"/>
    <s v="WHITE BOX TECHNOLOGIES"/>
    <s v="Software System Design Services"/>
    <s v="1600 West 2200 South"/>
    <s v="WEST VALLEY CITY"/>
    <s v="UT"/>
    <n v="84119"/>
    <x v="220"/>
    <s v="Corporation"/>
    <s v="Unanswered"/>
    <s v="Unanswered"/>
    <s v="Unanswered"/>
    <m/>
    <n v="7"/>
    <d v="2020-04-09T00:00:00"/>
    <s v="Mountain America FCU"/>
    <x v="66"/>
  </r>
  <r>
    <s v="d $350,000-1 million"/>
    <s v="CLEANSPARK, INC."/>
    <s v="Software System Design Services"/>
    <s v="1185 South 1800 W"/>
    <s v="WOODS CROSS"/>
    <s v="UT"/>
    <n v="84087"/>
    <x v="220"/>
    <s v="Corporation"/>
    <s v="Unanswered"/>
    <s v="Unanswered"/>
    <s v="Unanswered"/>
    <m/>
    <n v="27"/>
    <d v="2020-04-15T00:00:00"/>
    <s v="Celtic Bank Corporation"/>
    <x v="48"/>
  </r>
  <r>
    <s v="d $350,000-1 million"/>
    <s v="PELATRON, INC."/>
    <s v="Computer Facilities Management"/>
    <s v="PO BOX 160665"/>
    <s v="CLEARFIELD"/>
    <s v="UT"/>
    <n v="84016"/>
    <x v="449"/>
    <s v="Corporation"/>
    <s v="Unanswered"/>
    <s v="Unanswered"/>
    <s v="Unanswered"/>
    <m/>
    <n v="34"/>
    <d v="2020-04-13T00:00:00"/>
    <s v="Hawaii National Bank"/>
    <x v="37"/>
  </r>
  <r>
    <s v="e $150,000-350,000"/>
    <s v="VORRO, INC"/>
    <s v="Computer Facilities Management"/>
    <s v="PO Box 1185"/>
    <s v="FARMINGTON"/>
    <s v="UT"/>
    <n v="84025"/>
    <x v="449"/>
    <s v="Corporation"/>
    <s v="Unanswered"/>
    <s v="Unanswered"/>
    <s v="Unanswered"/>
    <m/>
    <n v="9"/>
    <d v="2020-04-27T00:00:00"/>
    <s v="Mountain America FCU"/>
    <x v="3"/>
  </r>
  <r>
    <s v="e $150,000-350,000"/>
    <s v="CYWEST COMMUNICATION"/>
    <s v="Computer Facilities Management"/>
    <s v="5358 west evening side drive"/>
    <s v="HERRIMAN"/>
    <s v="UT"/>
    <n v="84096"/>
    <x v="449"/>
    <s v="Corporation"/>
    <s v="Unanswered"/>
    <s v="Unanswered"/>
    <s v="Unanswered"/>
    <m/>
    <n v="10"/>
    <d v="2020-05-03T00:00:00"/>
    <s v="Celtic Bank Corporation"/>
    <x v="118"/>
  </r>
  <r>
    <s v="e $150,000-350,000"/>
    <s v="WHITECANYON SOFTWARE, INC"/>
    <s v="Computer Related Services"/>
    <s v="947 South 500 East Suite 300"/>
    <s v="AMERICAN FORK"/>
    <s v="UT"/>
    <n v="84003"/>
    <x v="221"/>
    <s v="Corporation"/>
    <s v="Unanswered"/>
    <s v="Unanswered"/>
    <s v="Unanswered"/>
    <m/>
    <n v="19"/>
    <d v="2020-04-27T00:00:00"/>
    <s v="Zions Bank, A Division of"/>
    <x v="25"/>
  </r>
  <r>
    <s v="e $150,000-350,000"/>
    <s v="DOMOTZ INC."/>
    <s v="Computer Related Services"/>
    <s v="120 East 13065 South"/>
    <s v="DRAPER"/>
    <s v="UT"/>
    <n v="84020"/>
    <x v="221"/>
    <s v="Corporation"/>
    <s v="Unanswered"/>
    <s v="Unanswered"/>
    <s v="Unanswered"/>
    <m/>
    <n v="6"/>
    <d v="2020-04-13T00:00:00"/>
    <s v="Silicon Valley Bank"/>
    <x v="29"/>
  </r>
  <r>
    <s v="c $1-2 million"/>
    <s v="WOODBURY TECHNOLOGIES, INC."/>
    <s v="Computer Related Services"/>
    <s v="334 Marshall Way Ste J"/>
    <s v="LAYTON"/>
    <s v="UT"/>
    <n v="84041"/>
    <x v="221"/>
    <s v="Corporation"/>
    <s v="Unanswered"/>
    <s v="Female Owned"/>
    <s v="Non-Veteran"/>
    <m/>
    <n v="95"/>
    <d v="2020-04-09T00:00:00"/>
    <s v="Goldenwest FCU"/>
    <x v="7"/>
  </r>
  <r>
    <s v="c $1-2 million"/>
    <s v="SALT STACK, INC."/>
    <s v="Computer Related Services"/>
    <s v="2801 North Thanksgiving Way Ste 150"/>
    <s v="LEHI"/>
    <s v="UT"/>
    <n v="84043"/>
    <x v="221"/>
    <s v="Corporation"/>
    <s v="Unanswered"/>
    <s v="Unanswered"/>
    <s v="Unanswered"/>
    <m/>
    <n v="0"/>
    <d v="2020-04-12T00:00:00"/>
    <s v="Silicon Valley Bank"/>
    <x v="22"/>
  </r>
  <r>
    <s v="d $350,000-1 million"/>
    <s v="CLIENTSUCCESS, INC."/>
    <s v="Computer Related Services"/>
    <s v="2901 Bluegrass Boulevard, STE 420"/>
    <s v="LEHI"/>
    <s v="UT"/>
    <n v="84043"/>
    <x v="221"/>
    <s v="Corporation"/>
    <s v="Unanswered"/>
    <s v="Male Owned"/>
    <s v="Non-Veteran"/>
    <m/>
    <n v="23"/>
    <d v="2020-04-13T00:00:00"/>
    <s v="Readycap Lending, LLC"/>
    <x v="22"/>
  </r>
  <r>
    <s v="e $150,000-350,000"/>
    <s v="ESCROWTECH INTERNATIONAL, INC."/>
    <s v="Computer Related Services"/>
    <s v="3290 W Mayflower Way"/>
    <s v="LEHI"/>
    <s v="UT"/>
    <n v="84043"/>
    <x v="221"/>
    <s v="Corporation"/>
    <s v="Unanswered"/>
    <s v="Male Owned"/>
    <s v="Non-Veteran"/>
    <m/>
    <n v="13"/>
    <d v="2020-04-09T00:00:00"/>
    <s v="Capital Community Bank"/>
    <x v="22"/>
  </r>
  <r>
    <s v="d $350,000-1 million"/>
    <s v="SPEAK WORKS INC"/>
    <s v="Computer Related Services"/>
    <s v="256 W CENTER ST"/>
    <s v="OREM"/>
    <s v="UT"/>
    <n v="84057"/>
    <x v="221"/>
    <s v="Corporation"/>
    <s v="Unanswered"/>
    <s v="Unanswered"/>
    <s v="Unanswered"/>
    <m/>
    <n v="52"/>
    <d v="2020-04-10T00:00:00"/>
    <s v="Academy Bank, National Association"/>
    <x v="52"/>
  </r>
  <r>
    <s v="e $150,000-350,000"/>
    <s v="TECHCYTE, INC."/>
    <s v="Computer Related Services"/>
    <s v="105 S. State Street, #401"/>
    <s v="OREM"/>
    <s v="UT"/>
    <n v="84058"/>
    <x v="221"/>
    <s v="Corporation"/>
    <s v="Unanswered"/>
    <s v="Unanswered"/>
    <s v="Unanswered"/>
    <m/>
    <n v="20"/>
    <d v="2020-04-15T00:00:00"/>
    <s v="Zions Bank, A Division of"/>
    <x v="52"/>
  </r>
  <r>
    <s v="d $350,000-1 million"/>
    <s v="BRAINTRACE, INC."/>
    <s v="Computer Related Services"/>
    <s v="220 South 200 East, Suite 300"/>
    <s v="PROVO"/>
    <s v="UT"/>
    <n v="84604"/>
    <x v="221"/>
    <s v="Corporation"/>
    <s v="White"/>
    <s v="Male Owned"/>
    <s v="Non-Veteran"/>
    <m/>
    <n v="35"/>
    <d v="2020-04-15T00:00:00"/>
    <s v="Zions Bank, A Division of"/>
    <x v="5"/>
  </r>
  <r>
    <s v="c $1-2 million"/>
    <s v="T C N, INCORPORATED"/>
    <s v="Computer Related Services"/>
    <s v="162 N 400 E B 200"/>
    <s v="SAINT GEORGE"/>
    <s v="UT"/>
    <n v="84770"/>
    <x v="221"/>
    <s v="Corporation"/>
    <s v="White"/>
    <s v="Male Owned"/>
    <s v="Non-Veteran"/>
    <m/>
    <n v="91"/>
    <d v="2020-04-10T00:00:00"/>
    <s v="Zions Bank, A Division of"/>
    <x v="24"/>
  </r>
  <r>
    <s v="d $350,000-1 million"/>
    <s v="INFOWEST, INC."/>
    <s v="Computer Related Services"/>
    <s v="435 E Tabernacle"/>
    <s v="SAINT GEORGE"/>
    <s v="UT"/>
    <n v="84770"/>
    <x v="221"/>
    <s v="Corporation"/>
    <s v="White"/>
    <s v="Male Owned"/>
    <s v="Non-Veteran"/>
    <m/>
    <n v="96"/>
    <d v="2020-04-04T00:00:00"/>
    <s v="Cache Valley Bank"/>
    <x v="24"/>
  </r>
  <r>
    <s v="e $150,000-350,000"/>
    <s v="VAIX, INC"/>
    <s v="Computer Related Services"/>
    <s v="3047 W PARKWAY BLVD"/>
    <s v="WEST VALLEY CITY"/>
    <s v="UT"/>
    <n v="84119"/>
    <x v="221"/>
    <s v="Corporation"/>
    <s v="White"/>
    <s v="Unanswered"/>
    <s v="Unanswered"/>
    <m/>
    <n v="22"/>
    <d v="2020-04-15T00:00:00"/>
    <s v="Bank of Utah"/>
    <x v="66"/>
  </r>
  <r>
    <s v="e $150,000-350,000"/>
    <s v="VOONAMI, INC."/>
    <s v="Computer Related Services"/>
    <s v="2302 South Presidents Drive Suite F"/>
    <s v="WEST VALLEY CITY"/>
    <s v="UT"/>
    <n v="84120"/>
    <x v="221"/>
    <s v="Corporation"/>
    <s v="Unanswered"/>
    <s v="Unanswered"/>
    <s v="Unanswered"/>
    <m/>
    <n v="14"/>
    <d v="2020-04-16T00:00:00"/>
    <s v="Zions Bank, A Division of"/>
    <x v="66"/>
  </r>
  <r>
    <s v="d $350,000-1 million"/>
    <s v="LUMI CONSULTING GROUP, INC."/>
    <s v="Management Consulting"/>
    <s v="83 N 490 W"/>
    <s v="AMERICAN FORK"/>
    <s v="UT"/>
    <n v="84003"/>
    <x v="222"/>
    <s v="Corporation"/>
    <s v="Unanswered"/>
    <s v="Unanswered"/>
    <s v="Unanswered"/>
    <m/>
    <n v="17"/>
    <d v="2020-04-28T00:00:00"/>
    <s v="Cache Valley Bank"/>
    <x v="25"/>
  </r>
  <r>
    <s v="d $350,000-1 million"/>
    <s v="B-MONEY MANAGEMENT, INC"/>
    <s v="Management Consulting"/>
    <s v="520 North Marketplace Drive Suite 120"/>
    <s v="CENTERVILLE"/>
    <s v="UT"/>
    <n v="84014"/>
    <x v="222"/>
    <s v="Corporation"/>
    <s v="Unanswered"/>
    <s v="Unanswered"/>
    <s v="Unanswered"/>
    <m/>
    <n v="42"/>
    <d v="2020-04-27T00:00:00"/>
    <s v="Zions Bank, A Division of"/>
    <x v="50"/>
  </r>
  <r>
    <s v="e $150,000-350,000"/>
    <s v="N WHITE ENTERPRISES"/>
    <s v="Management Consulting"/>
    <s v="12356 S 900 E STE 105"/>
    <s v="DRAPER"/>
    <s v="UT"/>
    <n v="84020"/>
    <x v="222"/>
    <s v="Corporation"/>
    <s v="White"/>
    <s v="Male Owned"/>
    <s v="Non-Veteran"/>
    <m/>
    <n v="23"/>
    <d v="2020-04-15T00:00:00"/>
    <s v="America First FCU"/>
    <x v="29"/>
  </r>
  <r>
    <s v="e $150,000-350,000"/>
    <s v="BCG ATTORNEY SEARCH, INC."/>
    <s v="Management Consulting"/>
    <s v="PO Box 704"/>
    <s v="EPHRAIM"/>
    <s v="UT"/>
    <n v="84627"/>
    <x v="222"/>
    <s v="Corporation"/>
    <s v="Unanswered"/>
    <s v="Male Owned"/>
    <s v="Non-Veteran"/>
    <m/>
    <n v="9"/>
    <d v="2020-04-15T00:00:00"/>
    <s v="First Republic Bank"/>
    <x v="1"/>
  </r>
  <r>
    <s v="e $150,000-350,000"/>
    <s v="EMPLOYMENTSCAPE, INC"/>
    <s v="Management Consulting"/>
    <s v="PO Box 704"/>
    <s v="EPHRAIM"/>
    <s v="UT"/>
    <n v="84627"/>
    <x v="222"/>
    <s v="Corporation"/>
    <s v="Unanswered"/>
    <s v="Male Owned"/>
    <s v="Non-Veteran"/>
    <m/>
    <n v="18"/>
    <d v="2020-04-12T00:00:00"/>
    <s v="First Republic Bank"/>
    <x v="1"/>
  </r>
  <r>
    <s v="e $150,000-350,000"/>
    <s v="BMI ASSOCIATES INC"/>
    <s v="Management Consulting"/>
    <s v="475 N. 300 W. Suite 5"/>
    <s v="KAYSVILLE"/>
    <s v="UT"/>
    <n v="84037"/>
    <x v="222"/>
    <s v="Corporation"/>
    <s v="Unanswered"/>
    <s v="Male Owned"/>
    <s v="Non-Veteran"/>
    <m/>
    <n v="11"/>
    <d v="2020-04-08T00:00:00"/>
    <s v="Glacier Bank"/>
    <x v="41"/>
  </r>
  <r>
    <s v="e $150,000-350,000"/>
    <s v="P &amp; D TRANSPORTATION, INC."/>
    <s v="Management Consulting"/>
    <s v="2210 FIELD STONE WAY"/>
    <s v="LAYTON"/>
    <s v="UT"/>
    <n v="84041"/>
    <x v="222"/>
    <s v="Corporation"/>
    <s v="Unanswered"/>
    <s v="Unanswered"/>
    <s v="Unanswered"/>
    <m/>
    <n v="0"/>
    <d v="2020-04-27T00:00:00"/>
    <s v="BMO Harris Bank National Association"/>
    <x v="7"/>
  </r>
  <r>
    <s v="e $150,000-350,000"/>
    <s v="AMERICAN BUSINESS MANAGEMENT SYSTEMS INC"/>
    <s v="Management Consulting"/>
    <s v="895 NORTH MAIN"/>
    <s v="LOGAN"/>
    <s v="UT"/>
    <n v="84321"/>
    <x v="222"/>
    <s v="Corporation"/>
    <s v="White"/>
    <s v="Male Owned"/>
    <s v="Unanswered"/>
    <m/>
    <n v="25"/>
    <d v="2020-04-08T00:00:00"/>
    <s v="Cache Valley Bank"/>
    <x v="8"/>
  </r>
  <r>
    <s v="e $150,000-350,000"/>
    <s v="RURAL HEALTH GROUP, INC."/>
    <s v="Management Consulting"/>
    <s v="48 W 1500 N"/>
    <s v="NEPHI"/>
    <s v="UT"/>
    <n v="84648"/>
    <x v="222"/>
    <s v="Corporation"/>
    <s v="White"/>
    <s v="Male Owned"/>
    <s v="Unanswered"/>
    <m/>
    <n v="12"/>
    <d v="2020-04-03T00:00:00"/>
    <s v="Cache Valley Bank"/>
    <x v="19"/>
  </r>
  <r>
    <s v="d $350,000-1 million"/>
    <s v="BASECAMP FRANCHISING, LLC"/>
    <s v="Management Consulting"/>
    <s v="39 E EAGLE RIDGE DR"/>
    <s v="NORTH SALT LAKE"/>
    <s v="UT"/>
    <n v="84054"/>
    <x v="222"/>
    <s v="Corporation"/>
    <s v="White"/>
    <s v="Male Owned"/>
    <s v="Non-Veteran"/>
    <m/>
    <n v="49"/>
    <d v="2020-04-13T00:00:00"/>
    <s v="KeyBank National Association"/>
    <x v="0"/>
  </r>
  <r>
    <s v="e $150,000-350,000"/>
    <s v="DAYWEST MANAGEMENT, INC."/>
    <s v="Management Consulting"/>
    <s v="1492 E Ridgeline Dr, Suite 1"/>
    <s v="OGDEN"/>
    <s v="UT"/>
    <n v="84405"/>
    <x v="222"/>
    <s v="Corporation"/>
    <s v="Unanswered"/>
    <s v="Unanswered"/>
    <s v="Unanswered"/>
    <m/>
    <n v="15"/>
    <d v="2020-04-13T00:00:00"/>
    <s v="Zions Bank, A Division of"/>
    <x v="2"/>
  </r>
  <r>
    <s v="e $150,000-350,000"/>
    <s v="DESTINATION CINEMA, INC."/>
    <s v="Management Consulting"/>
    <s v="3544 Lincoln Ave, Suite C"/>
    <s v="OGDEN"/>
    <s v="UT"/>
    <n v="84401"/>
    <x v="222"/>
    <s v="Corporation"/>
    <s v="Unanswered"/>
    <s v="Unanswered"/>
    <s v="Unanswered"/>
    <m/>
    <n v="14"/>
    <d v="2020-04-13T00:00:00"/>
    <s v="Zions Bank, A Division of"/>
    <x v="2"/>
  </r>
  <r>
    <s v="e $150,000-350,000"/>
    <s v="STREAMLINED RECORD RETRI"/>
    <s v="Management Consulting"/>
    <s v="9460 S UNION SQ STE 203"/>
    <s v="SANDY"/>
    <s v="UT"/>
    <n v="84070"/>
    <x v="222"/>
    <s v="Corporation"/>
    <s v="Unanswered"/>
    <s v="Male Owned"/>
    <s v="Unanswered"/>
    <m/>
    <n v="50"/>
    <d v="2020-04-28T00:00:00"/>
    <s v="America First FCU"/>
    <x v="35"/>
  </r>
  <r>
    <s v="e $150,000-350,000"/>
    <s v="J &amp; L CONTRACTING INC"/>
    <s v="Management Consulting"/>
    <s v="1272 E 10600 S"/>
    <s v="SANDY"/>
    <s v="UT"/>
    <n v="84094"/>
    <x v="222"/>
    <s v="Corporation"/>
    <s v="Unanswered"/>
    <s v="Unanswered"/>
    <s v="Unanswered"/>
    <m/>
    <n v="45"/>
    <d v="2020-04-30T00:00:00"/>
    <s v="Mountain America FCU"/>
    <x v="35"/>
  </r>
  <r>
    <s v="e $150,000-350,000"/>
    <s v="SUMMIT ENERGY MANAGEMENT CORPORATION"/>
    <s v="Management Consulting"/>
    <s v="531 East 770 North"/>
    <s v="SANDY"/>
    <s v="UT"/>
    <n v="84070"/>
    <x v="222"/>
    <s v="Corporation"/>
    <s v="White"/>
    <s v="Male Owned"/>
    <s v="Non-Veteran"/>
    <m/>
    <n v="13"/>
    <d v="2020-04-13T00:00:00"/>
    <s v="Zions Bank, A Division of"/>
    <x v="35"/>
  </r>
  <r>
    <s v="d $350,000-1 million"/>
    <s v="HOJ MANAGEMENT CO., INC"/>
    <s v="Management Consulting"/>
    <s v="826 W FINE DR"/>
    <s v="SOUTH SALT LAKE"/>
    <s v="UT"/>
    <n v="84119"/>
    <x v="222"/>
    <s v="Corporation"/>
    <s v="Unanswered"/>
    <s v="Male Owned"/>
    <s v="Unanswered"/>
    <m/>
    <n v="23"/>
    <d v="2020-04-13T00:00:00"/>
    <s v="Continental Bank"/>
    <x v="0"/>
  </r>
  <r>
    <s v="d $350,000-1 million"/>
    <s v="FIVE STAR CONNECT INC."/>
    <s v="Management Consulting"/>
    <s v="1570 N Main St"/>
    <s v="SPANISH FORK"/>
    <s v="UT"/>
    <n v="84660"/>
    <x v="222"/>
    <s v="Corporation"/>
    <s v="American Indian or Alaska Native"/>
    <s v="Unanswered"/>
    <s v="Unanswered"/>
    <m/>
    <n v="114"/>
    <d v="2020-04-08T00:00:00"/>
    <s v="Gulf Coast Bank and Trust Company"/>
    <x v="11"/>
  </r>
  <r>
    <s v="e $150,000-350,000"/>
    <s v="ALTA MANAGEMENT SOLUTIONS, LLC"/>
    <s v="Management Consulting"/>
    <s v="2561 S 1560 W STE B"/>
    <s v="WOODS CROSS"/>
    <s v="UT"/>
    <n v="84087"/>
    <x v="222"/>
    <s v="Corporation"/>
    <s v="White"/>
    <s v="Male Owned"/>
    <s v="Non-Veteran"/>
    <m/>
    <n v="28"/>
    <d v="2020-04-07T00:00:00"/>
    <s v="Cache Valley Bank"/>
    <x v="48"/>
  </r>
  <r>
    <s v="e $150,000-350,000"/>
    <s v="TJJK CONSULTING, INC"/>
    <s v="Human Resource Consulting"/>
    <s v="198 N 100 E"/>
    <s v="SAINT GEORGE"/>
    <s v="UT"/>
    <n v="84770"/>
    <x v="223"/>
    <s v="Corporation"/>
    <s v="Unanswered"/>
    <s v="Unanswered"/>
    <s v="Unanswered"/>
    <m/>
    <n v="22"/>
    <d v="2020-04-11T00:00:00"/>
    <s v="Mountain America FCU"/>
    <x v="24"/>
  </r>
  <r>
    <s v="e $150,000-350,000"/>
    <s v="HR SERVICE, INC."/>
    <s v="Human Resource Consulting"/>
    <s v="9550 S. 700 E., Suite 200"/>
    <s v="SANDY"/>
    <s v="UT"/>
    <n v="84070"/>
    <x v="223"/>
    <s v="Corporation"/>
    <s v="White"/>
    <s v="Male Owned"/>
    <s v="Non-Veteran"/>
    <m/>
    <n v="16"/>
    <d v="2020-04-14T00:00:00"/>
    <s v="Mountain America FCU"/>
    <x v="35"/>
  </r>
  <r>
    <s v="b $2-5 million"/>
    <s v="BRAINSTORM, INC."/>
    <s v="Marketing Consulting"/>
    <s v="10 SOUTH CENTER ST"/>
    <s v="AMERICAN FORK"/>
    <s v="UT"/>
    <n v="84003"/>
    <x v="224"/>
    <s v="Corporation"/>
    <s v="White"/>
    <s v="Male Owned"/>
    <s v="Non-Veteran"/>
    <m/>
    <n v="119"/>
    <d v="2020-04-10T00:00:00"/>
    <s v="Continental Bank"/>
    <x v="25"/>
  </r>
  <r>
    <s v="e $150,000-350,000"/>
    <s v="MOLIO INC."/>
    <s v="Marketing Consulting"/>
    <s v="14944 S PONY EXPRESS RD"/>
    <s v="BLUFFDALE"/>
    <s v="UT"/>
    <n v="84065"/>
    <x v="224"/>
    <s v="Corporation"/>
    <s v="Unanswered"/>
    <s v="Unanswered"/>
    <s v="Unanswered"/>
    <m/>
    <m/>
    <d v="2020-04-27T00:00:00"/>
    <s v="Pacific Western Bank"/>
    <x v="59"/>
  </r>
  <r>
    <s v="e $150,000-350,000"/>
    <s v="ALLEN MARKETING GROUP, INC."/>
    <s v="Marketing Consulting"/>
    <s v="309 N 200 W"/>
    <s v="CEDAR CITY"/>
    <s v="UT"/>
    <n v="84721"/>
    <x v="224"/>
    <s v="Corporation"/>
    <s v="Unanswered"/>
    <s v="Unanswered"/>
    <s v="Unanswered"/>
    <m/>
    <n v="39"/>
    <d v="2020-04-15T00:00:00"/>
    <s v="Zions Bank, A Division of"/>
    <x v="28"/>
  </r>
  <r>
    <s v="d $350,000-1 million"/>
    <s v="PRIMARY INTELLIGENCE INC"/>
    <s v="Marketing Consulting"/>
    <s v="12481 South Fort Street, Suite 200"/>
    <s v="DRAPER"/>
    <s v="UT"/>
    <n v="84020"/>
    <x v="224"/>
    <s v="Corporation"/>
    <s v="Unanswered"/>
    <s v="Unanswered"/>
    <s v="Unanswered"/>
    <m/>
    <n v="44"/>
    <d v="2020-04-04T00:00:00"/>
    <s v="Cache Valley Bank"/>
    <x v="29"/>
  </r>
  <r>
    <s v="d $350,000-1 million"/>
    <s v="SCALAR GROUP, INC."/>
    <s v="Marketing Consulting"/>
    <s v="874 East Pioneer Road"/>
    <s v="DRAPER"/>
    <s v="UT"/>
    <n v="84020"/>
    <x v="224"/>
    <s v="Corporation"/>
    <s v="White"/>
    <s v="Male Owned"/>
    <s v="Non-Veteran"/>
    <m/>
    <n v="35"/>
    <d v="2020-04-13T00:00:00"/>
    <s v="KeyBank National Association"/>
    <x v="29"/>
  </r>
  <r>
    <s v="d $350,000-1 million"/>
    <s v="GARGLE, INC."/>
    <s v="Marketing Consulting"/>
    <s v="345 W 600 S"/>
    <s v="HEBER CITY"/>
    <s v="UT"/>
    <n v="84032"/>
    <x v="224"/>
    <s v="Corporation"/>
    <s v="White"/>
    <s v="Unanswered"/>
    <s v="Unanswered"/>
    <m/>
    <n v="49"/>
    <d v="2020-04-08T00:00:00"/>
    <s v="Capital Community Bank"/>
    <x v="18"/>
  </r>
  <r>
    <s v="d $350,000-1 million"/>
    <s v="ALLIANCE RETAIL SERVICE GROUP"/>
    <s v="Marketing Consulting"/>
    <s v="1802 W YARROW DR"/>
    <s v="MAPLETON"/>
    <s v="UT"/>
    <n v="84664"/>
    <x v="224"/>
    <s v="Corporation"/>
    <s v="Unanswered"/>
    <s v="Male Owned"/>
    <s v="Unanswered"/>
    <m/>
    <n v="50"/>
    <d v="2020-04-15T00:00:00"/>
    <s v="Bank of Utah"/>
    <x v="43"/>
  </r>
  <r>
    <s v="e $150,000-350,000"/>
    <s v="G &amp; G MARKETING, INC."/>
    <s v="Marketing Consulting"/>
    <s v="210 E Center Street"/>
    <s v="NORTH SALT LAKE"/>
    <s v="UT"/>
    <n v="84054"/>
    <x v="224"/>
    <s v="Corporation"/>
    <s v="Unanswered"/>
    <s v="Unanswered"/>
    <s v="Unanswered"/>
    <m/>
    <n v="16"/>
    <d v="2020-04-30T00:00:00"/>
    <s v="Mountain America FCU"/>
    <x v="0"/>
  </r>
  <r>
    <s v="e $150,000-350,000"/>
    <s v="BCHANNELS, INC"/>
    <s v="Marketing Consulting"/>
    <s v="1411 W 1250 S SUITE 102"/>
    <s v="OREM"/>
    <s v="UT"/>
    <n v="84058"/>
    <x v="224"/>
    <s v="Corporation"/>
    <s v="Unanswered"/>
    <s v="Unanswered"/>
    <s v="Unanswered"/>
    <m/>
    <n v="23"/>
    <d v="2020-05-04T00:00:00"/>
    <s v="Cache Valley Bank"/>
    <x v="52"/>
  </r>
  <r>
    <s v="d $350,000-1 million"/>
    <s v="ENGAGEX CORPORATION"/>
    <s v="Marketing Consulting"/>
    <s v="511 E LAKEVIEW PKWY"/>
    <s v="PROVO"/>
    <s v="UT"/>
    <n v="84606"/>
    <x v="224"/>
    <s v="Corporation"/>
    <s v="Unanswered"/>
    <s v="Male Owned"/>
    <s v="Unanswered"/>
    <m/>
    <n v="116"/>
    <d v="2020-04-06T00:00:00"/>
    <s v="Rock Canyon Bank"/>
    <x v="5"/>
  </r>
  <r>
    <s v="d $350,000-1 million"/>
    <s v="SEO WERKZ, LLC"/>
    <s v="Marketing Consulting"/>
    <s v="4168 W 12600 S STE 300"/>
    <s v="RIVERTON"/>
    <s v="UT"/>
    <n v="84096"/>
    <x v="224"/>
    <s v="Corporation"/>
    <s v="White"/>
    <s v="Male Owned"/>
    <s v="Non-Veteran"/>
    <m/>
    <n v="26"/>
    <d v="2020-04-28T00:00:00"/>
    <s v="University First FCU"/>
    <x v="34"/>
  </r>
  <r>
    <s v="e $150,000-350,000"/>
    <s v="XVOYANT INC"/>
    <s v="Marketing Consulting"/>
    <s v="9071 1300  S"/>
    <s v="WEST JORDAN"/>
    <s v="UT"/>
    <n v="84088"/>
    <x v="224"/>
    <s v="Corporation"/>
    <s v="Unanswered"/>
    <s v="Unanswered"/>
    <s v="Unanswered"/>
    <m/>
    <n v="14"/>
    <d v="2020-05-03T00:00:00"/>
    <s v="U.S. Bank, National Association"/>
    <x v="36"/>
  </r>
  <r>
    <s v="c $1-2 million"/>
    <s v="KIM LONG FRESH MARKET, INC."/>
    <s v="Marketing Consulting"/>
    <s v="3456 S REDWOOD RD"/>
    <s v="WEST VALLEY CITY"/>
    <s v="UT"/>
    <n v="84119"/>
    <x v="224"/>
    <s v="Corporation"/>
    <s v="Unanswered"/>
    <s v="Unanswered"/>
    <s v="Unanswered"/>
    <m/>
    <n v="12"/>
    <d v="2020-05-01T00:00:00"/>
    <s v="JPMorgan Chase Bank, National Association"/>
    <x v="66"/>
  </r>
  <r>
    <s v="e $150,000-350,000"/>
    <s v="NATURE'S DISTRIBUTION INC."/>
    <s v="Logistics Consulting"/>
    <s v="936 South 490 West Unit #1"/>
    <s v="PLEASANT GROVE"/>
    <s v="UT"/>
    <n v="84062"/>
    <x v="225"/>
    <s v="Corporation"/>
    <s v="White"/>
    <s v="Male Owned"/>
    <s v="Non-Veteran"/>
    <m/>
    <n v="45"/>
    <d v="2020-06-10T00:00:00"/>
    <s v="FinWise Bank"/>
    <x v="63"/>
  </r>
  <r>
    <s v="e $150,000-350,000"/>
    <s v="UTAH GLOBAL TRANSPORTATION MANAGEMENT SOLUTIONS, INC"/>
    <s v="Logistics Consulting"/>
    <s v="14441 S Center Point Way"/>
    <s v="RIVERTON"/>
    <s v="UT"/>
    <n v="84065"/>
    <x v="225"/>
    <s v="Corporation"/>
    <s v="Unanswered"/>
    <s v="Unanswered"/>
    <s v="Unanswered"/>
    <m/>
    <n v="16"/>
    <d v="2020-04-13T00:00:00"/>
    <s v="Zions Bank, A Division of"/>
    <x v="34"/>
  </r>
  <r>
    <s v="e $150,000-350,000"/>
    <s v="MIXLARSON, INC"/>
    <s v="Other Management Consulting"/>
    <s v="po box 641"/>
    <s v="OGDEN"/>
    <s v="UT"/>
    <n v="84402"/>
    <x v="226"/>
    <s v="Corporation"/>
    <s v="Unanswered"/>
    <s v="Unanswered"/>
    <s v="Unanswered"/>
    <m/>
    <n v="20"/>
    <d v="2020-04-30T00:00:00"/>
    <s v="Mountain America FCU"/>
    <x v="2"/>
  </r>
  <r>
    <s v="e $150,000-350,000"/>
    <s v="SCI AUTOMATION INC"/>
    <s v="Other Management Consulting"/>
    <s v="650 West Highway 40"/>
    <s v="ROOSEVELT"/>
    <s v="UT"/>
    <n v="84066"/>
    <x v="226"/>
    <s v="Corporation"/>
    <s v="Unanswered"/>
    <s v="Female Owned"/>
    <s v="Non-Veteran"/>
    <m/>
    <n v="230"/>
    <d v="2020-05-03T00:00:00"/>
    <s v="Zions Bank, A Division of"/>
    <x v="23"/>
  </r>
  <r>
    <s v="d $350,000-1 million"/>
    <s v="BIO-WEST, INC."/>
    <s v="Environmental Consulting"/>
    <s v="1063 W 1400 N"/>
    <s v="LOGAN"/>
    <s v="UT"/>
    <n v="84321"/>
    <x v="227"/>
    <s v="Corporation"/>
    <s v="Unanswered"/>
    <s v="Unanswered"/>
    <s v="Unanswered"/>
    <m/>
    <n v="59"/>
    <d v="2020-04-28T00:00:00"/>
    <s v="Zions Bank, A Division of"/>
    <x v="8"/>
  </r>
  <r>
    <s v="d $350,000-1 million"/>
    <s v="INTERMOUNTAIN GEOENVIRONMENTAL SERVICES, INC."/>
    <s v="Environmental Consulting"/>
    <s v="2702 South 1030 West, Suite 10"/>
    <s v="WEST VALLEY CITY"/>
    <s v="UT"/>
    <n v="84119"/>
    <x v="227"/>
    <s v="Corporation"/>
    <s v="Unanswered"/>
    <s v="Unanswered"/>
    <s v="Unanswered"/>
    <m/>
    <n v="49"/>
    <d v="2020-05-01T00:00:00"/>
    <s v="JPMorgan Chase Bank, National Association"/>
    <x v="66"/>
  </r>
  <r>
    <s v="d $350,000-1 million"/>
    <s v="SHONDURAS INC"/>
    <s v="Technical Consulting Services"/>
    <s v="377 N MARSHALL WAY #2"/>
    <s v="LAYTON"/>
    <s v="UT"/>
    <n v="84041"/>
    <x v="228"/>
    <s v="Corporation"/>
    <s v="Unanswered"/>
    <s v="Male Owned"/>
    <s v="Non-Veteran"/>
    <m/>
    <n v="29"/>
    <d v="2020-04-27T00:00:00"/>
    <s v="America First FCU"/>
    <x v="7"/>
  </r>
  <r>
    <s v="d $350,000-1 million"/>
    <s v="LSI BUSINESS DEVELOPMENT, INC."/>
    <s v="Technical Consulting Services"/>
    <s v="1530 N Layton Hills Pkwy Suite 201"/>
    <s v="LAYTON"/>
    <s v="UT"/>
    <n v="84041"/>
    <x v="228"/>
    <s v="Corporation"/>
    <s v="White"/>
    <s v="Male Owned"/>
    <s v="Non-Veteran"/>
    <m/>
    <n v="38"/>
    <d v="2020-04-07T00:00:00"/>
    <s v="D. L. Evans Bank"/>
    <x v="7"/>
  </r>
  <r>
    <s v="c $1-2 million"/>
    <s v="DIRECTSCALE, INC"/>
    <s v="Technical Consulting Services"/>
    <s v="350 S 400 W, Suite 225"/>
    <s v="LINDON"/>
    <s v="UT"/>
    <n v="84042"/>
    <x v="228"/>
    <s v="Corporation"/>
    <s v="Unanswered"/>
    <s v="Unanswered"/>
    <s v="Unanswered"/>
    <m/>
    <n v="41"/>
    <d v="2020-04-13T00:00:00"/>
    <s v="Zions Bank, A Division of"/>
    <x v="42"/>
  </r>
  <r>
    <s v="d $350,000-1 million"/>
    <s v="ATI OF AMERICA, INC."/>
    <s v="Technical Consulting Services"/>
    <s v="30 NORTH CUTLER DR 401"/>
    <s v="NORTH SALT LAKE"/>
    <s v="UT"/>
    <n v="84054"/>
    <x v="228"/>
    <s v="Corporation"/>
    <s v="Unanswered"/>
    <s v="Unanswered"/>
    <s v="Unanswered"/>
    <m/>
    <n v="30"/>
    <d v="2020-04-27T00:00:00"/>
    <s v="Continental Bank"/>
    <x v="0"/>
  </r>
  <r>
    <s v="e $150,000-350,000"/>
    <s v="GREAT BASIN ENGINEERING INC."/>
    <s v="Technical Consulting Services"/>
    <s v="5746 S 1475 E 200"/>
    <s v="OGDEN"/>
    <s v="UT"/>
    <n v="84403"/>
    <x v="228"/>
    <s v="Corporation"/>
    <s v="Unanswered"/>
    <s v="Unanswered"/>
    <s v="Unanswered"/>
    <m/>
    <n v="27"/>
    <d v="2020-04-16T00:00:00"/>
    <s v="Bank of Utah"/>
    <x v="2"/>
  </r>
  <r>
    <s v="d $350,000-1 million"/>
    <s v="ALTIUS TECHNOLOGIES INC."/>
    <s v="Technical Consulting Services"/>
    <s v="9547 S 700 E, STE 200"/>
    <s v="SANDY"/>
    <s v="UT"/>
    <n v="84070"/>
    <x v="228"/>
    <s v="Corporation"/>
    <s v="Unanswered"/>
    <s v="Unanswered"/>
    <s v="Non-Veteran"/>
    <m/>
    <n v="25"/>
    <d v="2020-04-27T00:00:00"/>
    <s v="Continental Bank"/>
    <x v="35"/>
  </r>
  <r>
    <s v="e $150,000-350,000"/>
    <s v="AGILEPQ, INC."/>
    <s v="Technical Consulting Services"/>
    <s v="10653 RIVER FRONT PKWY"/>
    <s v="SOUTH JORDAN"/>
    <s v="UT"/>
    <n v="84095"/>
    <x v="228"/>
    <s v="Corporation"/>
    <s v="Unanswered"/>
    <s v="Unanswered"/>
    <s v="Unanswered"/>
    <m/>
    <n v="13"/>
    <d v="2020-04-16T00:00:00"/>
    <s v="Idaho First Bank"/>
    <x v="16"/>
  </r>
  <r>
    <s v="e $150,000-350,000"/>
    <s v="DIMICRON INC."/>
    <s v="Research Life Sciences"/>
    <s v="1186 South 1680 West"/>
    <s v="OREM"/>
    <s v="UT"/>
    <n v="84058"/>
    <x v="392"/>
    <s v="Corporation"/>
    <s v="Unanswered"/>
    <s v="Male Owned"/>
    <s v="Non-Veteran"/>
    <m/>
    <n v="140"/>
    <d v="2020-05-03T00:00:00"/>
    <s v="Zions Bank, A Division of"/>
    <x v="52"/>
  </r>
  <r>
    <s v="d $350,000-1 million"/>
    <s v="MONTEREY TECHNOLOGIES, INC"/>
    <s v="Biotech Research"/>
    <s v="1790 SUN PEAK DR #A203"/>
    <s v="PARK CITY"/>
    <s v="UT"/>
    <n v="84098"/>
    <x v="230"/>
    <s v="Corporation"/>
    <s v="Unanswered"/>
    <s v="Unanswered"/>
    <s v="Unanswered"/>
    <m/>
    <n v="34"/>
    <d v="2020-04-14T00:00:00"/>
    <s v="Continental Bank"/>
    <x v="14"/>
  </r>
  <r>
    <s v="d $350,000-1 million"/>
    <s v="X-1 PRECISION INC"/>
    <s v="Biotech Research"/>
    <s v="8415 S 700 E STE 30"/>
    <s v="SANDY"/>
    <s v="UT"/>
    <n v="84070"/>
    <x v="230"/>
    <s v="Corporation"/>
    <s v="Unanswered"/>
    <s v="Unanswered"/>
    <s v="Unanswered"/>
    <m/>
    <n v="44"/>
    <d v="2020-04-06T00:00:00"/>
    <s v="Central Bank"/>
    <x v="35"/>
  </r>
  <r>
    <s v="d $350,000-1 million"/>
    <s v="ARLINGTON SCIENTIFIC"/>
    <s v="Biotech Research"/>
    <s v="1840 N TECHNOLOGY DR"/>
    <s v="SPRINGVILLE"/>
    <s v="UT"/>
    <n v="84663"/>
    <x v="230"/>
    <s v="Corporation"/>
    <s v="Unanswered"/>
    <s v="Unanswered"/>
    <s v="Unanswered"/>
    <m/>
    <n v="36"/>
    <d v="2020-04-06T00:00:00"/>
    <s v="Rock Canyon Bank"/>
    <x v="10"/>
  </r>
  <r>
    <s v="e $150,000-350,000"/>
    <s v="VITAL METRIX, INC."/>
    <s v="Biotech Research"/>
    <s v="1172 W 700 N"/>
    <s v="LINDON"/>
    <s v="UT"/>
    <n v="84042"/>
    <x v="231"/>
    <s v="Corporation"/>
    <s v="White"/>
    <s v="Male Owned"/>
    <s v="Non-Veteran"/>
    <m/>
    <n v="6"/>
    <d v="2020-04-14T00:00:00"/>
    <s v="ServisFirst Bank"/>
    <x v="42"/>
  </r>
  <r>
    <s v="c $1-2 million"/>
    <s v="FRONTIER SCIENTIFIC, INC."/>
    <s v="Biotech Research"/>
    <s v="195 S 700 W"/>
    <s v="LOGAN"/>
    <s v="UT"/>
    <n v="84321"/>
    <x v="231"/>
    <s v="Corporation"/>
    <s v="Unanswered"/>
    <s v="Male Owned"/>
    <s v="Unanswered"/>
    <m/>
    <n v="155"/>
    <d v="2020-04-07T00:00:00"/>
    <s v="Cache Valley Bank"/>
    <x v="8"/>
  </r>
  <r>
    <s v="d $350,000-1 million"/>
    <s v="ADVANCED RESEARCH INC."/>
    <s v="Biotech Research"/>
    <s v="6028 S Ridgeline Drive"/>
    <s v="OGDEN"/>
    <s v="UT"/>
    <n v="84405"/>
    <x v="231"/>
    <s v="Corporation"/>
    <s v="Unanswered"/>
    <s v="Unanswered"/>
    <s v="Unanswered"/>
    <m/>
    <n v="33"/>
    <d v="2020-04-11T00:00:00"/>
    <s v="Sunwest Bank"/>
    <x v="2"/>
  </r>
  <r>
    <s v="d $350,000-1 million"/>
    <s v="ADVANCED CLINICAL RESEARCH, INC."/>
    <s v="Biotech Research"/>
    <s v="3590 W 9000 S STE 300"/>
    <s v="WEST JORDAN"/>
    <s v="UT"/>
    <n v="84088"/>
    <x v="231"/>
    <s v="Corporation"/>
    <s v="Unanswered"/>
    <s v="Unanswered"/>
    <s v="Unanswered"/>
    <m/>
    <n v="67"/>
    <d v="2020-04-15T00:00:00"/>
    <s v="Western Alliance Bank"/>
    <x v="36"/>
  </r>
  <r>
    <s v="d $350,000-1 million"/>
    <s v="TOTAL QUALITY SYSTEMS INC"/>
    <s v="R&amp;D Humanities"/>
    <s v="4066 S 1900 W STE A"/>
    <s v="ROY"/>
    <s v="UT"/>
    <n v="84067"/>
    <x v="232"/>
    <s v="Corporation"/>
    <s v="Unanswered"/>
    <s v="Male Owned"/>
    <s v="Veteran"/>
    <m/>
    <n v="42"/>
    <d v="2020-04-10T00:00:00"/>
    <s v="Bank of Utah"/>
    <x v="73"/>
  </r>
  <r>
    <s v="e $150,000-350,000"/>
    <s v="CHASE MEDIA GROUP INC"/>
    <s v="Advertising Agency"/>
    <s v="2912 Executive Pkwy STE 200"/>
    <s v="LEHI"/>
    <s v="UT"/>
    <n v="84043"/>
    <x v="233"/>
    <s v="Corporation"/>
    <s v="Unanswered"/>
    <s v="Unanswered"/>
    <s v="Unanswered"/>
    <m/>
    <n v="17"/>
    <d v="2020-04-27T00:00:00"/>
    <s v="Granite FCU"/>
    <x v="22"/>
  </r>
  <r>
    <s v="e $150,000-350,000"/>
    <s v="CONNECT PUBLIC RELATIONS, INC."/>
    <s v="Advertising Agency"/>
    <s v="881 STATE RD"/>
    <s v="PLEASANT GROVE"/>
    <s v="UT"/>
    <n v="84062"/>
    <x v="233"/>
    <s v="Corporation"/>
    <s v="Unanswered"/>
    <s v="Unanswered"/>
    <s v="Unanswered"/>
    <m/>
    <n v="13"/>
    <d v="2020-04-27T00:00:00"/>
    <s v="Montecito Bank &amp; Trust"/>
    <x v="63"/>
  </r>
  <r>
    <s v="e $150,000-350,000"/>
    <s v="INNOVATION SIMPLE INC"/>
    <s v="Advertising Agency"/>
    <s v="230 N 1680 E STE J1"/>
    <s v="SAINT GEORGE"/>
    <s v="UT"/>
    <n v="84790"/>
    <x v="233"/>
    <s v="Corporation"/>
    <s v="White"/>
    <s v="Male Owned"/>
    <s v="Non-Veteran"/>
    <m/>
    <m/>
    <d v="2020-04-28T00:00:00"/>
    <s v="Cache Valley Bank"/>
    <x v="24"/>
  </r>
  <r>
    <s v="d $350,000-1 million"/>
    <s v="PENNA POWERS, INC."/>
    <s v="Advertising Agency"/>
    <s v="1706 MAJOR ST S"/>
    <s v="SALT LAKE CTY"/>
    <s v="UT"/>
    <n v="84115"/>
    <x v="233"/>
    <s v="Corporation"/>
    <s v="Unanswered"/>
    <s v="Male Owned"/>
    <s v="Non-Veteran"/>
    <m/>
    <n v="42"/>
    <d v="2020-05-03T00:00:00"/>
    <s v="U.S. Bank, National Association"/>
    <x v="0"/>
  </r>
  <r>
    <s v="e $150,000-350,000"/>
    <s v="AFA KRAUSE, INC"/>
    <s v="Advertising Agency"/>
    <s v="45 W Sego Lily Dr"/>
    <s v="SANDY"/>
    <s v="UT"/>
    <n v="84070"/>
    <x v="233"/>
    <s v="Corporation"/>
    <s v="Unanswered"/>
    <s v="Unanswered"/>
    <s v="Unanswered"/>
    <m/>
    <n v="17"/>
    <d v="2020-04-09T00:00:00"/>
    <s v="KeyBank National Association"/>
    <x v="35"/>
  </r>
  <r>
    <s v="d $350,000-1 million"/>
    <s v="AUTONETTV MEDIA, INC."/>
    <s v="Outdoor Advertising"/>
    <s v="13867 Bangerter Pkwy, Ste 200"/>
    <s v="DRAPER"/>
    <s v="UT"/>
    <n v="84020"/>
    <x v="358"/>
    <s v="Corporation"/>
    <s v="Unanswered"/>
    <s v="Unanswered"/>
    <s v="Unanswered"/>
    <m/>
    <n v="29"/>
    <d v="2020-04-12T00:00:00"/>
    <s v="Cross River Bank"/>
    <x v="29"/>
  </r>
  <r>
    <s v="e $150,000-350,000"/>
    <s v="STEAMROLLER COPIES, INC."/>
    <s v="Outdoor Advertising"/>
    <s v="67 E SAINT GEORGE BLVD"/>
    <s v="SAINT GEORGE"/>
    <s v="UT"/>
    <n v="84770"/>
    <x v="358"/>
    <s v="Corporation"/>
    <s v="White"/>
    <s v="Male Owned"/>
    <s v="Non-Veteran"/>
    <m/>
    <n v="42"/>
    <d v="2020-04-10T00:00:00"/>
    <s v="Altabank"/>
    <x v="24"/>
  </r>
  <r>
    <s v="e $150,000-350,000"/>
    <s v="RELEVANT, INC"/>
    <s v="Outdoor Advertising"/>
    <s v="1472 W 105 N"/>
    <s v="OREM"/>
    <s v="UT"/>
    <n v="84057"/>
    <x v="575"/>
    <s v="Corporation"/>
    <s v="Unanswered"/>
    <s v="Unanswered"/>
    <s v="Unanswered"/>
    <m/>
    <n v="21"/>
    <d v="2020-04-15T00:00:00"/>
    <s v="Bank of Utah"/>
    <x v="52"/>
  </r>
  <r>
    <s v="e $150,000-350,000"/>
    <s v="SENDSATIONS, INC."/>
    <s v="Outdoor Advertising"/>
    <s v="1074 N. INDUSTRIAL PARK RD"/>
    <s v="OREM"/>
    <s v="UT"/>
    <n v="84057"/>
    <x v="575"/>
    <s v="Corporation"/>
    <s v="White"/>
    <s v="Female Owned"/>
    <s v="Non-Veteran"/>
    <m/>
    <n v="14"/>
    <d v="2020-04-08T00:00:00"/>
    <s v="Central Bank"/>
    <x v="52"/>
  </r>
  <r>
    <s v="e $150,000-350,000"/>
    <s v="FAKTORY INC."/>
    <s v="Advertising Other"/>
    <s v="702 W PORTER LANE"/>
    <s v="CENTERVILLE"/>
    <s v="UT"/>
    <n v="84014"/>
    <x v="359"/>
    <s v="Corporation"/>
    <s v="Unanswered"/>
    <s v="Male Owned"/>
    <s v="Non-Veteran"/>
    <m/>
    <n v="13"/>
    <d v="2020-04-27T00:00:00"/>
    <s v="America First FCU"/>
    <x v="50"/>
  </r>
  <r>
    <s v="e $150,000-350,000"/>
    <s v="CITYGRO INC."/>
    <s v="Advertising Other"/>
    <s v="60 CUTLER DR STE 101"/>
    <s v="NORTH SALT LAKE"/>
    <s v="UT"/>
    <n v="84054"/>
    <x v="359"/>
    <s v="Corporation"/>
    <s v="Unanswered"/>
    <s v="Unanswered"/>
    <s v="Unanswered"/>
    <m/>
    <n v="10"/>
    <d v="2020-04-16T00:00:00"/>
    <s v="JPMorgan Chase Bank, National Association"/>
    <x v="0"/>
  </r>
  <r>
    <s v="e $150,000-350,000"/>
    <s v="STAR SIGN, INC."/>
    <s v="Advertising Other"/>
    <s v="1060 E TABERNACLE ST"/>
    <s v="SAINT GEORGE"/>
    <s v="UT"/>
    <n v="84770"/>
    <x v="359"/>
    <s v="Corporation"/>
    <s v="Unanswered"/>
    <s v="Unanswered"/>
    <s v="Unanswered"/>
    <m/>
    <n v="22"/>
    <d v="2020-04-10T00:00:00"/>
    <s v="State Bank of Southern Utah"/>
    <x v="24"/>
  </r>
  <r>
    <s v="b $2-5 million"/>
    <s v="SHARPSPRING TECHNOLOGIES, INC."/>
    <s v="Marketing Research"/>
    <s v="5001 CELEBRATION LOOP"/>
    <s v="OAKLEY"/>
    <s v="UT"/>
    <n v="84055"/>
    <x v="576"/>
    <s v="Corporation"/>
    <s v="Unanswered"/>
    <s v="Unanswered"/>
    <s v="Unanswered"/>
    <m/>
    <n v="75"/>
    <d v="2020-04-14T00:00:00"/>
    <s v="Western Alliance Bank"/>
    <x v="32"/>
  </r>
  <r>
    <s v="d $350,000-1 million"/>
    <s v="BELL PHOTOGRAPHERS INC"/>
    <s v="Photography Studio"/>
    <s v="2421 E BELL LN"/>
    <s v="OGDEN"/>
    <s v="UT"/>
    <n v="84405"/>
    <x v="577"/>
    <s v="Corporation"/>
    <s v="Unanswered"/>
    <s v="Unanswered"/>
    <s v="Unanswered"/>
    <m/>
    <n v="130"/>
    <d v="2020-04-13T00:00:00"/>
    <s v="Bank of Utah"/>
    <x v="2"/>
  </r>
  <r>
    <s v="e $150,000-350,000"/>
    <s v="OBEO, INC."/>
    <s v="Photography Studio"/>
    <s v="230 West Towne Ridge Pkwy Ste 530"/>
    <s v="SANDY"/>
    <s v="UT"/>
    <n v="84070"/>
    <x v="577"/>
    <s v="Corporation"/>
    <s v="Unanswered"/>
    <s v="Male Owned"/>
    <s v="Non-Veteran"/>
    <m/>
    <n v="13"/>
    <d v="2020-04-28T00:00:00"/>
    <s v="Legacy Bank"/>
    <x v="35"/>
  </r>
  <r>
    <s v="c $1-2 million"/>
    <s v="MULTILING CORPORATION"/>
    <s v="Interpretation Services"/>
    <s v="180 North University Ave 6th Floor"/>
    <s v="PROVO"/>
    <s v="UT"/>
    <n v="84601"/>
    <x v="234"/>
    <s v="Corporation"/>
    <s v="Unanswered"/>
    <s v="Unanswered"/>
    <s v="Unanswered"/>
    <m/>
    <n v="72"/>
    <d v="2020-04-28T00:00:00"/>
    <s v="Silicon Valley Bank"/>
    <x v="5"/>
  </r>
  <r>
    <s v="e $150,000-350,000"/>
    <s v="BAYVIEW ANIMAL HOSPITAL"/>
    <s v="Veterinary Services"/>
    <s v="677 WEST SHEPARD LANE."/>
    <s v="FARMINGTON"/>
    <s v="UT"/>
    <n v="84025"/>
    <x v="360"/>
    <s v="Corporation"/>
    <s v="Unanswered"/>
    <s v="Unanswered"/>
    <s v="Unanswered"/>
    <m/>
    <n v="0"/>
    <d v="2020-06-27T00:00:00"/>
    <s v="Wells Fargo Bank, National Association"/>
    <x v="3"/>
  </r>
  <r>
    <s v="e $150,000-350,000"/>
    <s v="JIMH, INC."/>
    <s v="Veterinary Services"/>
    <s v="1702 N 800 E"/>
    <s v="NORTH LOGAN"/>
    <s v="UT"/>
    <n v="84341"/>
    <x v="360"/>
    <s v="Corporation"/>
    <s v="White"/>
    <s v="Female Owned"/>
    <s v="Non-Veteran"/>
    <m/>
    <n v="30"/>
    <d v="2020-04-15T00:00:00"/>
    <s v="Cache Valley Bank"/>
    <x v="72"/>
  </r>
  <r>
    <s v="e $150,000-350,000"/>
    <s v="BURCH CREEK ANIMAL HOSPITAL INC"/>
    <s v="Veterinary Services"/>
    <s v="5000 North POLE PATCH DR"/>
    <s v="OGDEN"/>
    <s v="UT"/>
    <n v="84414"/>
    <x v="360"/>
    <s v="Corporation"/>
    <s v="Unanswered"/>
    <s v="Unanswered"/>
    <s v="Unanswered"/>
    <m/>
    <n v="22"/>
    <d v="2020-04-07T00:00:00"/>
    <s v="Bank of Utah"/>
    <x v="2"/>
  </r>
  <r>
    <s v="e $150,000-350,000"/>
    <s v="SOUTH VALLEY LARGE ANIMAL CLINIC, P.C."/>
    <s v="Veterinary Services"/>
    <s v="122 W 400 N"/>
    <s v="SARATOGA SPRINGS"/>
    <s v="UT"/>
    <n v="84045"/>
    <x v="360"/>
    <s v="Corporation"/>
    <s v="White"/>
    <s v="Male Owned"/>
    <s v="Non-Veteran"/>
    <m/>
    <n v="50"/>
    <d v="2020-04-14T00:00:00"/>
    <s v="KeyBank National Association"/>
    <x v="68"/>
  </r>
  <r>
    <s v="e $150,000-350,000"/>
    <s v="HUNTER ANIMAL HOSPITAL INC"/>
    <s v="Veterinary Services"/>
    <s v="5246 West 3500 South"/>
    <s v="WEST VALLEY CITY"/>
    <s v="UT"/>
    <n v="84120"/>
    <x v="360"/>
    <s v="Corporation"/>
    <s v="Unanswered"/>
    <s v="Male Owned"/>
    <s v="Non-Veteran"/>
    <m/>
    <n v="22"/>
    <d v="2020-04-07T00:00:00"/>
    <s v="First Utah Bank"/>
    <x v="66"/>
  </r>
  <r>
    <s v="d $350,000-1 million"/>
    <s v="UPSTAGE CREW SERVICES, INC."/>
    <s v="Other Technical Services"/>
    <s v="2102 N 3430 W"/>
    <s v="CLEARFIELD"/>
    <s v="UT"/>
    <n v="84015"/>
    <x v="235"/>
    <s v="Corporation"/>
    <s v="Unanswered"/>
    <s v="Unanswered"/>
    <s v="Unanswered"/>
    <m/>
    <n v="370"/>
    <d v="2020-04-15T00:00:00"/>
    <s v="Zions Bank, A Division of"/>
    <x v="37"/>
  </r>
  <r>
    <s v="e $150,000-350,000"/>
    <s v="SISU SOFTWARE, INC"/>
    <s v="Other Technical Services"/>
    <s v="262 N University Ave"/>
    <s v="FARMINGTON"/>
    <s v="UT"/>
    <n v="84025"/>
    <x v="235"/>
    <s v="Corporation"/>
    <s v="Unanswered"/>
    <s v="Unanswered"/>
    <s v="Unanswered"/>
    <m/>
    <n v="11"/>
    <d v="2020-04-14T00:00:00"/>
    <s v="WebBank"/>
    <x v="3"/>
  </r>
  <r>
    <s v="e $150,000-350,000"/>
    <s v="SUSTAINABLE ENETERY SOLUTIONS INC"/>
    <s v="Other Technical Services"/>
    <s v="1489 W 105 N"/>
    <s v="OREM"/>
    <s v="UT"/>
    <n v="84057"/>
    <x v="235"/>
    <s v="Corporation"/>
    <s v="Unanswered"/>
    <s v="Unanswered"/>
    <s v="Unanswered"/>
    <m/>
    <n v="13"/>
    <d v="2020-04-08T00:00:00"/>
    <s v="Mountain America FCU"/>
    <x v="52"/>
  </r>
  <r>
    <s v="d $350,000-1 million"/>
    <s v="I.T. NOW, INC."/>
    <s v="Other Technical Services"/>
    <s v="2436 W 700 S"/>
    <s v="PLEASANT GROVE"/>
    <s v="UT"/>
    <n v="84062"/>
    <x v="235"/>
    <s v="Corporation"/>
    <s v="White"/>
    <s v="Male Owned"/>
    <s v="Non-Veteran"/>
    <m/>
    <n v="45"/>
    <d v="2020-04-07T00:00:00"/>
    <s v="Mountain America FCU"/>
    <x v="63"/>
  </r>
  <r>
    <s v="d $350,000-1 million"/>
    <s v="WHISTIC, INC"/>
    <s v="Other Technical Services"/>
    <s v="365 S GARDEN GROVE LANE STE 220"/>
    <s v="PLEASANT GROVE GROVE"/>
    <s v="UT"/>
    <n v="84062"/>
    <x v="235"/>
    <s v="Corporation"/>
    <s v="Unanswered"/>
    <s v="Unanswered"/>
    <s v="Unanswered"/>
    <m/>
    <n v="37"/>
    <d v="2020-04-28T00:00:00"/>
    <s v="Continental Bank"/>
    <x v="129"/>
  </r>
  <r>
    <s v="d $350,000-1 million"/>
    <s v="ELEVENTH HIRE, INC."/>
    <s v="Other Technical Services"/>
    <s v="3350 S 350 E"/>
    <s v="PROVO"/>
    <s v="UT"/>
    <n v="84604"/>
    <x v="235"/>
    <s v="Corporation"/>
    <s v="Unanswered"/>
    <s v="Unanswered"/>
    <s v="Unanswered"/>
    <m/>
    <n v="43"/>
    <d v="2020-04-10T00:00:00"/>
    <s v="Potlatch No. 1 Financial Credit Union"/>
    <x v="5"/>
  </r>
  <r>
    <s v="d $350,000-1 million"/>
    <s v="SMITH JOHNSON GROUP INC."/>
    <s v="Other Technical Services"/>
    <s v="8899 S 700 E STE 275"/>
    <s v="SANDY"/>
    <s v="UT"/>
    <n v="84070"/>
    <x v="235"/>
    <s v="Corporation"/>
    <s v="Unanswered"/>
    <s v="Male Owned"/>
    <s v="Non-Veteran"/>
    <m/>
    <n v="35"/>
    <d v="2020-04-15T00:00:00"/>
    <s v="Zions Bank, A Division of"/>
    <x v="35"/>
  </r>
  <r>
    <s v="e $150,000-350,000"/>
    <s v="ORCA HEALTH INC."/>
    <s v="Other Technical Services"/>
    <s v="126 West Sego Lily Drive, Suite 195 0.0"/>
    <s v="SANDY"/>
    <s v="UT"/>
    <n v="84070"/>
    <x v="235"/>
    <s v="Corporation"/>
    <s v="Unanswered"/>
    <s v="Unanswered"/>
    <s v="Unanswered"/>
    <m/>
    <n v="10"/>
    <d v="2020-04-10T00:00:00"/>
    <s v="JPMorgan Chase Bank, National Association"/>
    <x v="35"/>
  </r>
  <r>
    <s v="e $150,000-350,000"/>
    <s v="INSTASIZE, INC"/>
    <s v="Other Technical Services"/>
    <s v="111 E SEGO LILY DR"/>
    <s v="SANDY"/>
    <s v="UT"/>
    <n v="84070"/>
    <x v="235"/>
    <s v="Corporation"/>
    <s v="Unanswered"/>
    <s v="Unanswered"/>
    <s v="Unanswered"/>
    <m/>
    <n v="21"/>
    <d v="2020-04-07T00:00:00"/>
    <s v="Mountain America FCU"/>
    <x v="35"/>
  </r>
  <r>
    <s v="e $150,000-350,000"/>
    <s v="CITTA BROKERAGE COMPANY, LLC"/>
    <s v="Other Technical Services"/>
    <s v="945 E CHAMBERS STE 300"/>
    <s v="SOUTH OGDEN"/>
    <s v="UT"/>
    <n v="84403"/>
    <x v="235"/>
    <s v="Corporation"/>
    <s v="Unanswered"/>
    <s v="Unanswered"/>
    <s v="Unanswered"/>
    <m/>
    <n v="12"/>
    <d v="2020-04-27T00:00:00"/>
    <s v="Glacier Bank"/>
    <x v="130"/>
  </r>
  <r>
    <s v="e $150,000-350,000"/>
    <s v="Q.C. TESTING INC"/>
    <s v="Other Technical Services"/>
    <s v="2944 S 1500 E"/>
    <s v="VERNAL"/>
    <s v="UT"/>
    <n v="84078"/>
    <x v="235"/>
    <s v="Corporation"/>
    <s v="Unanswered"/>
    <s v="Male Owned"/>
    <s v="Veteran"/>
    <m/>
    <n v="9"/>
    <d v="2020-04-08T00:00:00"/>
    <s v="Glacier Bank"/>
    <x v="15"/>
  </r>
  <r>
    <s v="e $150,000-350,000"/>
    <s v="TECH TAC COMPANY, INC."/>
    <s v="Other Technical Services"/>
    <s v="1256 E 620 S"/>
    <s v="VERNAL"/>
    <s v="UT"/>
    <n v="84078"/>
    <x v="235"/>
    <s v="Corporation"/>
    <s v="White"/>
    <s v="Female Owned"/>
    <s v="Non-Veteran"/>
    <m/>
    <n v="16"/>
    <d v="2020-04-05T00:00:00"/>
    <s v="Mountain America FCU"/>
    <x v="15"/>
  </r>
  <r>
    <s v="e $150,000-350,000"/>
    <s v="CENTRAL BUSINESS FUNDING, INC"/>
    <s v="Bank Holding Companies"/>
    <s v="162 N 400 E, Bldg C Suite 302"/>
    <s v="SAINT GEORGE"/>
    <s v="UT"/>
    <n v="84770"/>
    <x v="236"/>
    <s v="Corporation"/>
    <s v="Unanswered"/>
    <s v="Unanswered"/>
    <s v="Unanswered"/>
    <m/>
    <n v="17"/>
    <d v="2020-04-13T00:00:00"/>
    <s v="Mountain America FCU"/>
    <x v="24"/>
  </r>
  <r>
    <s v="e $150,000-350,000"/>
    <s v="WARMZONE MANAGEMENT, LLC"/>
    <s v="Bank Holding Companies"/>
    <s v="12637 S 265 W, Suite 100"/>
    <s v="DRAPER"/>
    <s v="UT"/>
    <n v="84020"/>
    <x v="237"/>
    <s v="Corporation"/>
    <s v="White"/>
    <s v="Male Owned"/>
    <s v="Non-Veteran"/>
    <m/>
    <n v="16"/>
    <d v="2020-04-06T00:00:00"/>
    <s v="Glacier Bank"/>
    <x v="29"/>
  </r>
  <r>
    <s v="d $350,000-1 million"/>
    <s v="JJH HOLDINGS INC"/>
    <s v="Bank Holding Companies"/>
    <s v="600 W CENTER ST"/>
    <s v="LOGAN"/>
    <s v="UT"/>
    <n v="84321"/>
    <x v="237"/>
    <s v="Corporation"/>
    <s v="White"/>
    <s v="Female Owned"/>
    <s v="Non-Veteran"/>
    <m/>
    <n v="240"/>
    <d v="2020-04-14T00:00:00"/>
    <s v="Cache Valley Bank"/>
    <x v="8"/>
  </r>
  <r>
    <s v="d $350,000-1 million"/>
    <s v="NORTH CAPITAL INVESTMENT TECHNOLOGY, INC."/>
    <s v="Bank Holding Companies"/>
    <s v="623 E FORT UNION BLVD"/>
    <s v="MIDVALE"/>
    <s v="UT"/>
    <n v="84047"/>
    <x v="237"/>
    <s v="Corporation"/>
    <s v="Unanswered"/>
    <s v="Unanswered"/>
    <s v="Unanswered"/>
    <m/>
    <n v="24"/>
    <d v="2020-04-27T00:00:00"/>
    <s v="Utah First FCU"/>
    <x v="55"/>
  </r>
  <r>
    <s v="e $150,000-350,000"/>
    <s v="SWEAT HOLDINGS INC."/>
    <s v="Bank Holding Companies"/>
    <s v="1837 SOUTH EAST BAY BLVD"/>
    <s v="PROVO"/>
    <s v="UT"/>
    <n v="84606"/>
    <x v="237"/>
    <s v="Corporation"/>
    <s v="White"/>
    <s v="Unanswered"/>
    <s v="Unanswered"/>
    <m/>
    <n v="27"/>
    <d v="2020-04-11T00:00:00"/>
    <s v="Cache Valley Bank"/>
    <x v="5"/>
  </r>
  <r>
    <s v="e $150,000-350,000"/>
    <s v="DURNO CORP"/>
    <s v="Bank Holding Companies"/>
    <s v="1951 West 3350 South"/>
    <s v="ROY"/>
    <s v="UT"/>
    <n v="84067"/>
    <x v="237"/>
    <s v="Corporation"/>
    <s v="Unanswered"/>
    <s v="Unanswered"/>
    <s v="Unanswered"/>
    <m/>
    <n v="17"/>
    <d v="2020-04-14T00:00:00"/>
    <s v="Zions Bank, A Division of"/>
    <x v="73"/>
  </r>
  <r>
    <s v="c $1-2 million"/>
    <s v="CHEMEX HOLDINGS, INC"/>
    <s v="Bank Holding Companies"/>
    <s v="10658 S BAY MEADOWS DR"/>
    <s v="SANDY"/>
    <s v="UT"/>
    <n v="84092"/>
    <x v="237"/>
    <s v="Corporation"/>
    <s v="White"/>
    <s v="Male Owned"/>
    <s v="Unanswered"/>
    <m/>
    <n v="87"/>
    <d v="2020-04-10T00:00:00"/>
    <s v="First National Bank"/>
    <x v="35"/>
  </r>
  <r>
    <s v="e $150,000-350,000"/>
    <s v="REID, JOLLEY AND ASSOCIATES, INC."/>
    <s v="Administrative Services"/>
    <s v="1551 Renaissance Towne Dr. Suite 350"/>
    <s v="BOUNTIFUL"/>
    <s v="UT"/>
    <n v="84010"/>
    <x v="361"/>
    <s v="Corporation"/>
    <s v="Unanswered"/>
    <s v="Female Owned"/>
    <s v="Unanswered"/>
    <m/>
    <n v="37"/>
    <d v="2020-04-07T00:00:00"/>
    <s v="Community Banks of Colorado, A Division of"/>
    <x v="27"/>
  </r>
  <r>
    <s v="e $150,000-350,000"/>
    <s v="SCEPTRE MANAGEMENT SOLUTIONS, INC."/>
    <s v="Administrative Services"/>
    <s v="520 N KAYS DR"/>
    <s v="KAYSVILLE"/>
    <s v="UT"/>
    <n v="84037"/>
    <x v="361"/>
    <s v="Corporation"/>
    <s v="Unanswered"/>
    <s v="Male Owned"/>
    <s v="Non-Veteran"/>
    <m/>
    <n v="21"/>
    <d v="2020-04-04T00:00:00"/>
    <s v="Cache Valley Bank"/>
    <x v="41"/>
  </r>
  <r>
    <s v="e $150,000-350,000"/>
    <s v="DINSIMO INC"/>
    <s v="Administrative Services"/>
    <s v="149 PIERPONT AVE W"/>
    <s v="SALT LAKE CTY"/>
    <s v="UT"/>
    <n v="84101"/>
    <x v="361"/>
    <s v="Corporation"/>
    <s v="Unanswered"/>
    <s v="Male Owned"/>
    <s v="Unanswered"/>
    <m/>
    <n v="29"/>
    <d v="2020-05-03T00:00:00"/>
    <s v="U.S. Bank, National Association"/>
    <x v="0"/>
  </r>
  <r>
    <s v="d $350,000-1 million"/>
    <s v="6G MANAGEMENT SERVICES, INC."/>
    <s v="Administrative Services"/>
    <s v="4123 S Vernal Ave"/>
    <s v="VERNAL"/>
    <s v="UT"/>
    <n v="84078"/>
    <x v="361"/>
    <s v="Corporation"/>
    <s v="Unanswered"/>
    <s v="Male Owned"/>
    <s v="Non-Veteran"/>
    <m/>
    <n v="32"/>
    <d v="2020-04-10T00:00:00"/>
    <s v="Zions Bank, A Division of"/>
    <x v="15"/>
  </r>
  <r>
    <s v="e $150,000-350,000"/>
    <s v="WYNSOR LLC"/>
    <s v="Facilities Support Services"/>
    <s v="221 25TH ST STE 212"/>
    <s v="OGDEN"/>
    <s v="UT"/>
    <n v="84401"/>
    <x v="578"/>
    <s v="Corporation"/>
    <s v="Unanswered"/>
    <s v="Unanswered"/>
    <s v="Unanswered"/>
    <m/>
    <m/>
    <d v="2020-05-03T00:00:00"/>
    <s v="Wells Fargo Bank, National Association"/>
    <x v="2"/>
  </r>
  <r>
    <s v="c $1-2 million"/>
    <s v="RMD MANAGEMENT, INC."/>
    <s v="Employment Placement"/>
    <s v="2276 South Daniels Road"/>
    <s v="HEBER CITY"/>
    <s v="UT"/>
    <n v="84032"/>
    <x v="239"/>
    <s v="Corporation"/>
    <s v="Unanswered"/>
    <s v="Unanswered"/>
    <s v="Unanswered"/>
    <m/>
    <n v="170"/>
    <d v="2020-04-15T00:00:00"/>
    <s v="Zions Bank, A Division of"/>
    <x v="18"/>
  </r>
  <r>
    <s v="d $350,000-1 million"/>
    <s v="CACHE STAFF, INC."/>
    <s v="Employment Placement"/>
    <s v="1189 W 1700 N STE 150"/>
    <s v="LOGAN"/>
    <s v="UT"/>
    <n v="84321"/>
    <x v="239"/>
    <s v="Corporation"/>
    <s v="American Indian or Alaska Native"/>
    <s v="Male Owned"/>
    <s v="Non-Veteran"/>
    <m/>
    <n v="56"/>
    <d v="2020-04-07T00:00:00"/>
    <s v="Cache Valley Bank"/>
    <x v="8"/>
  </r>
  <r>
    <s v="d $350,000-1 million"/>
    <s v="A&amp;A STAFFING SOLUTIONS INC"/>
    <s v="Employment Placement"/>
    <s v="709 N 1200 W"/>
    <s v="OREM"/>
    <s v="UT"/>
    <n v="84057"/>
    <x v="239"/>
    <s v="Corporation"/>
    <s v="Hispanic"/>
    <s v="Male Owned"/>
    <s v="Non-Veteran"/>
    <m/>
    <n v="234"/>
    <d v="2020-06-19T00:00:00"/>
    <s v="Cross River Bank"/>
    <x v="52"/>
  </r>
  <r>
    <s v="d $350,000-1 million"/>
    <s v="UNITED BENEFITS CONSULTING, INC."/>
    <s v="Employment Placement"/>
    <s v="898 N. 1200 W. Suite 100"/>
    <s v="OREM"/>
    <s v="UT"/>
    <n v="84057"/>
    <x v="239"/>
    <s v="Corporation"/>
    <s v="Unanswered"/>
    <s v="Unanswered"/>
    <s v="Unanswered"/>
    <m/>
    <n v="29"/>
    <d v="2020-04-10T00:00:00"/>
    <s v="Mountain America FCU"/>
    <x v="52"/>
  </r>
  <r>
    <s v="e $150,000-350,000"/>
    <s v="LABOR FINDERS INTERMOUNTAIN"/>
    <s v="Employment Placement"/>
    <s v="97 E 100 N 97 E 100 N"/>
    <s v="PRICE"/>
    <s v="UT"/>
    <n v="84501"/>
    <x v="239"/>
    <s v="Corporation"/>
    <s v="Unanswered"/>
    <s v="Unanswered"/>
    <s v="Unanswered"/>
    <m/>
    <n v="0"/>
    <d v="2020-05-03T00:00:00"/>
    <s v="Wells Fargo Bank, National Association"/>
    <x v="47"/>
  </r>
  <r>
    <s v="d $350,000-1 million"/>
    <s v="ISI HR, INC"/>
    <s v="Employment Placement"/>
    <s v="75 W TOWNE RIDGE PKWY"/>
    <s v="SANDY"/>
    <s v="UT"/>
    <n v="84070"/>
    <x v="239"/>
    <s v="Corporation"/>
    <s v="White"/>
    <s v="Male Owned"/>
    <s v="Unanswered"/>
    <m/>
    <n v="36"/>
    <d v="2020-04-13T00:00:00"/>
    <s v="Cache Valley Bank"/>
    <x v="35"/>
  </r>
  <r>
    <s v="d $350,000-1 million"/>
    <s v="TOTAL SOURCE"/>
    <s v="Employment Placement"/>
    <s v="9980 S 300 W #200"/>
    <s v="SANDY"/>
    <s v="UT"/>
    <n v="84070"/>
    <x v="239"/>
    <s v="Corporation"/>
    <s v="White"/>
    <s v="Male Owned"/>
    <s v="Non-Veteran"/>
    <m/>
    <n v="77"/>
    <d v="2020-04-10T00:00:00"/>
    <s v="Mountain America FCU"/>
    <x v="35"/>
  </r>
  <r>
    <s v="e $150,000-350,000"/>
    <s v="PROFESSIONAL RECRUITERS &amp; TEMPORARIES INC."/>
    <s v="Employment Placement"/>
    <s v="8191 S 700 E"/>
    <s v="SANDY"/>
    <s v="UT"/>
    <n v="84070"/>
    <x v="239"/>
    <s v="Corporation"/>
    <s v="Unanswered"/>
    <s v="Female Owned"/>
    <s v="Non-Veteran"/>
    <m/>
    <n v="14"/>
    <d v="2020-04-28T00:00:00"/>
    <s v="Zions Bank, A Division of"/>
    <x v="35"/>
  </r>
  <r>
    <s v="d $350,000-1 million"/>
    <s v="BURTON STAFFING INC"/>
    <s v="Employment Placement"/>
    <s v="1785 W 2300 S"/>
    <s v="WEST VALLEY CITY"/>
    <s v="UT"/>
    <n v="84119"/>
    <x v="239"/>
    <s v="Corporation"/>
    <s v="Unanswered"/>
    <s v="Male Owned"/>
    <s v="Unanswered"/>
    <m/>
    <n v="30"/>
    <d v="2020-04-07T00:00:00"/>
    <s v="Zions Bank, A Division of"/>
    <x v="66"/>
  </r>
  <r>
    <s v="e $150,000-350,000"/>
    <s v="TEMPORARY RESOURCES INC."/>
    <s v="Employment Placement"/>
    <s v="2125 West 2300 South"/>
    <s v="WEST VALLEY CITY"/>
    <s v="UT"/>
    <n v="84119"/>
    <x v="239"/>
    <s v="Corporation"/>
    <s v="Unanswered"/>
    <s v="Male Owned"/>
    <s v="Non-Veteran"/>
    <m/>
    <n v="11"/>
    <d v="2020-04-27T00:00:00"/>
    <s v="Zions Bank, A Division of"/>
    <x v="66"/>
  </r>
  <r>
    <s v="c $1-2 million"/>
    <s v="DELSCO NORTHWEST INC"/>
    <s v="Executive Search Placement"/>
    <s v="10169 South Pariette Road"/>
    <s v="MYTON"/>
    <s v="UT"/>
    <n v="84052"/>
    <x v="240"/>
    <s v="Corporation"/>
    <s v="Unanswered"/>
    <s v="Unanswered"/>
    <s v="Unanswered"/>
    <m/>
    <n v="116"/>
    <d v="2020-04-13T00:00:00"/>
    <s v="Readycap Lending, LLC"/>
    <x v="122"/>
  </r>
  <r>
    <s v="d $350,000-1 million"/>
    <s v="ACME INTERGALACTIC"/>
    <s v="Executive Search Placement"/>
    <s v="1371 West 1250 South"/>
    <s v="OREM"/>
    <s v="UT"/>
    <n v="84058"/>
    <x v="240"/>
    <s v="Corporation"/>
    <s v="Unanswered"/>
    <s v="Male Owned"/>
    <s v="Non-Veteran"/>
    <m/>
    <n v="50"/>
    <d v="2020-04-13T00:00:00"/>
    <s v="Readycap Lending, LLC"/>
    <x v="52"/>
  </r>
  <r>
    <s v="e $150,000-350,000"/>
    <s v="PARADISE STAFFING LLC"/>
    <s v="Executive Search Placement"/>
    <s v="1086 W South Jordan Parkway Suite 103"/>
    <s v="SOUTH JORDAN"/>
    <s v="UT"/>
    <n v="84095"/>
    <x v="240"/>
    <s v="Corporation"/>
    <s v="Unanswered"/>
    <s v="Female Owned"/>
    <s v="Non-Veteran"/>
    <m/>
    <n v="500"/>
    <d v="2020-05-03T00:00:00"/>
    <s v="Zions Bank, A Division of"/>
    <x v="16"/>
  </r>
  <r>
    <s v="e $150,000-350,000"/>
    <s v="SIMMONS WEST INC"/>
    <s v="Executive Search Placement"/>
    <s v="1030 West 2610 South"/>
    <s v="SOUTH SALT LAKE"/>
    <s v="UT"/>
    <n v="84119"/>
    <x v="240"/>
    <s v="Corporation"/>
    <s v="Unanswered"/>
    <s v="Male Owned"/>
    <s v="Non-Veteran"/>
    <m/>
    <n v="22"/>
    <d v="2020-04-13T00:00:00"/>
    <s v="Readycap Lending, LLC"/>
    <x v="0"/>
  </r>
  <r>
    <s v="b $2-5 million"/>
    <s v="KIRK-COMPANY, INC."/>
    <s v="Temporary Help"/>
    <s v="31 S 600 W"/>
    <s v="BRIGHAM CITY"/>
    <s v="UT"/>
    <n v="84302"/>
    <x v="362"/>
    <s v="Corporation"/>
    <s v="White"/>
    <s v="Male Owned"/>
    <s v="Non-Veteran"/>
    <m/>
    <n v="480"/>
    <d v="2020-04-08T00:00:00"/>
    <s v="Bank of Utah"/>
    <x v="49"/>
  </r>
  <r>
    <s v="d $350,000-1 million"/>
    <s v="ENSIGN STAFFING, INC."/>
    <s v="Temporary Help"/>
    <s v="50 S MAIN ST"/>
    <s v="RICHFIELD"/>
    <s v="UT"/>
    <n v="84701"/>
    <x v="362"/>
    <s v="Corporation"/>
    <s v="White"/>
    <s v="Male Owned"/>
    <s v="Non-Veteran"/>
    <m/>
    <n v="25"/>
    <d v="2020-04-10T00:00:00"/>
    <s v="State Bank of Southern Utah"/>
    <x v="104"/>
  </r>
  <r>
    <s v="d $350,000-1 million"/>
    <s v="BONNEVILLE HEALTH RECRUITER"/>
    <s v="Temporary Help"/>
    <s v="1196 W South Jordan Pkwy Suite C"/>
    <s v="SOUTH JORDAN"/>
    <s v="UT"/>
    <n v="84095"/>
    <x v="362"/>
    <s v="Corporation"/>
    <s v="White"/>
    <s v="Male Owned"/>
    <s v="Unanswered"/>
    <m/>
    <n v="30"/>
    <d v="2020-04-15T00:00:00"/>
    <s v="Zions Bank, A Division of"/>
    <x v="16"/>
  </r>
  <r>
    <s v="e $150,000-350,000"/>
    <s v="FIRST CHOICE AGENCY."/>
    <s v="Temporary Help"/>
    <s v="3586 Lionheart Way"/>
    <s v="WEST VALLEY CITY"/>
    <s v="UT"/>
    <n v="84119"/>
    <x v="362"/>
    <s v="Corporation"/>
    <s v="Unanswered"/>
    <s v="Unanswered"/>
    <s v="Unanswered"/>
    <m/>
    <n v="85"/>
    <d v="2020-04-15T00:00:00"/>
    <s v="Zions Bank, A Division of"/>
    <x v="66"/>
  </r>
  <r>
    <s v="e $150,000-350,000"/>
    <s v="MEGAN'S MANAGEMENT"/>
    <s v="Professional Employer Services"/>
    <s v="825 S Main St"/>
    <s v="HEBER CITY"/>
    <s v="UT"/>
    <n v="84032"/>
    <x v="363"/>
    <s v="Corporation"/>
    <s v="White"/>
    <s v="Female Owned"/>
    <s v="Non-Veteran"/>
    <m/>
    <n v="35"/>
    <d v="2020-04-14T00:00:00"/>
    <s v="Zions Bank, A Division of"/>
    <x v="18"/>
  </r>
  <r>
    <s v="d $350,000-1 million"/>
    <s v="SOUTHWEST EXTERIOR HR SERVICES LLC"/>
    <s v="Professional Employer Services"/>
    <s v="7055 W Gates Ave"/>
    <s v="WEST VALLEY CITY"/>
    <s v="UT"/>
    <n v="84128"/>
    <x v="363"/>
    <s v="Corporation"/>
    <s v="Hispanic"/>
    <s v="Male Owned"/>
    <s v="Non-Veteran"/>
    <m/>
    <n v="95"/>
    <d v="2020-04-14T00:00:00"/>
    <s v="Zions Bank, A Division of"/>
    <x v="66"/>
  </r>
  <r>
    <s v="e $150,000-350,000"/>
    <s v="ACD DIRECT, INC."/>
    <s v="Telemarketing"/>
    <s v="520 N Marketplace Drive Ste 200"/>
    <s v="CENTERVILLE"/>
    <s v="UT"/>
    <n v="84014"/>
    <x v="364"/>
    <s v="Corporation"/>
    <s v="Unanswered"/>
    <s v="Unanswered"/>
    <s v="Unanswered"/>
    <m/>
    <n v="44"/>
    <d v="2020-04-28T00:00:00"/>
    <s v="Zions Bank, A Division of"/>
    <x v="50"/>
  </r>
  <r>
    <s v="c $1-2 million"/>
    <s v="ALKEMY MARKETING, INC"/>
    <s v="Telemarketing"/>
    <s v="2701 N THANKSGIVING WAY #100"/>
    <s v="LEHI"/>
    <s v="UT"/>
    <n v="84043"/>
    <x v="364"/>
    <s v="Corporation"/>
    <s v="White"/>
    <s v="Male Owned"/>
    <s v="Non-Veteran"/>
    <m/>
    <n v="217"/>
    <d v="2020-04-10T00:00:00"/>
    <s v="Capital Community Bank"/>
    <x v="22"/>
  </r>
  <r>
    <s v="e $150,000-350,000"/>
    <s v="GREEN AND SON'S AGENCY, INC."/>
    <s v="Collection Agencies"/>
    <s v="1349 WASHINGTON BLVD"/>
    <s v="OGDEN"/>
    <s v="UT"/>
    <n v="84404"/>
    <x v="242"/>
    <s v="Corporation"/>
    <s v="Unanswered"/>
    <s v="Unanswered"/>
    <s v="Unanswered"/>
    <m/>
    <n v="37"/>
    <d v="2020-04-28T00:00:00"/>
    <s v="Bank of Utah"/>
    <x v="2"/>
  </r>
  <r>
    <s v="d $350,000-1 million"/>
    <s v="N.A.R., INC."/>
    <s v="Collection Agencies"/>
    <s v="1600 WEST 2200 SOUTH SUITE 410"/>
    <s v="WEST VALLEY CITY"/>
    <s v="UT"/>
    <n v="84119"/>
    <x v="242"/>
    <s v="Corporation"/>
    <s v="Unanswered"/>
    <s v="Unanswered"/>
    <s v="Unanswered"/>
    <m/>
    <n v="43"/>
    <d v="2020-04-27T00:00:00"/>
    <s v="Fortis Private Bank"/>
    <x v="66"/>
  </r>
  <r>
    <s v="d $350,000-1 million"/>
    <s v="EXPRESS RECOVERY SERVICES INC"/>
    <s v="Collection Agencies"/>
    <s v="2790 S Decker Lake Dr"/>
    <s v="WEST VALLEY CITY"/>
    <s v="UT"/>
    <n v="84119"/>
    <x v="242"/>
    <s v="Corporation"/>
    <s v="Unanswered"/>
    <s v="Male Owned"/>
    <s v="Non-Veteran"/>
    <m/>
    <n v="65"/>
    <d v="2020-04-13T00:00:00"/>
    <s v="KeyBank National Association"/>
    <x v="66"/>
  </r>
  <r>
    <s v="e $150,000-350,000"/>
    <s v="GOLDEN EYGHT INC"/>
    <s v="Credit Bureau"/>
    <s v="717 N MAIN STREET"/>
    <s v="OREM"/>
    <s v="UT"/>
    <n v="84058"/>
    <x v="579"/>
    <s v="Corporation"/>
    <s v="Unanswered"/>
    <s v="Male Owned"/>
    <s v="Unanswered"/>
    <m/>
    <n v="15"/>
    <d v="2020-04-07T00:00:00"/>
    <s v="Central Bank"/>
    <x v="52"/>
  </r>
  <r>
    <s v="c $1-2 million"/>
    <s v="CHATBOOKS INC"/>
    <s v="Business Support Services"/>
    <s v="382 W PARK CIR STE 300"/>
    <s v="PROVO"/>
    <s v="UT"/>
    <n v="84604"/>
    <x v="243"/>
    <s v="Corporation"/>
    <s v="Unanswered"/>
    <s v="Unanswered"/>
    <s v="Unanswered"/>
    <m/>
    <n v="143"/>
    <d v="2020-04-10T00:00:00"/>
    <s v="Cache Valley Bank"/>
    <x v="5"/>
  </r>
  <r>
    <s v="e $150,000-350,000"/>
    <s v="KEECH STEEL CORPORATION"/>
    <s v="Business Support Services"/>
    <s v="577 West 3410 South"/>
    <s v="SALE LAKE CITY"/>
    <s v="UT"/>
    <n v="84119"/>
    <x v="243"/>
    <s v="Corporation"/>
    <s v="Unanswered"/>
    <s v="Male Owned"/>
    <s v="Non-Veteran"/>
    <m/>
    <n v="180"/>
    <d v="2020-05-03T00:00:00"/>
    <s v="Zions Bank, A Division of"/>
    <x v="0"/>
  </r>
  <r>
    <s v="e $150,000-350,000"/>
    <s v="ROCHESTER COMPANY, INC."/>
    <s v="Business Support Services"/>
    <s v="10693 S. Hidden Ridge Lane"/>
    <s v="SANDY"/>
    <s v="UT"/>
    <n v="84092"/>
    <x v="243"/>
    <s v="Corporation"/>
    <s v="Unanswered"/>
    <s v="Unanswered"/>
    <s v="Unanswered"/>
    <m/>
    <n v="20"/>
    <d v="2020-05-06T00:00:00"/>
    <s v="Sonabank"/>
    <x v="35"/>
  </r>
  <r>
    <s v="d $350,000-1 million"/>
    <s v="AMERICAN INTERNATIONAL TRAVEL, INC"/>
    <s v="Travel Agencies"/>
    <s v="150 N. Main Street #200"/>
    <s v="BOUNTIFUL"/>
    <s v="UT"/>
    <n v="84010"/>
    <x v="366"/>
    <s v="Corporation"/>
    <s v="Unanswered"/>
    <s v="Unanswered"/>
    <s v="Unanswered"/>
    <m/>
    <n v="27"/>
    <d v="2020-04-04T00:00:00"/>
    <s v="Cache Valley Bank"/>
    <x v="27"/>
  </r>
  <r>
    <s v="e $150,000-350,000"/>
    <s v="TRAVEL SERVICES, INC."/>
    <s v="Travel Agencies"/>
    <s v="563 WEST 500 SOUTH 180"/>
    <s v="BOUNTIFUL"/>
    <s v="UT"/>
    <n v="84010"/>
    <x v="366"/>
    <s v="Corporation"/>
    <s v="Unanswered"/>
    <s v="Unanswered"/>
    <s v="Unanswered"/>
    <m/>
    <n v="27"/>
    <d v="2020-04-27T00:00:00"/>
    <s v="Continental Bank"/>
    <x v="27"/>
  </r>
  <r>
    <s v="d $350,000-1 million"/>
    <s v="GET AWAY TODAY, INC."/>
    <s v="Travel Agencies"/>
    <s v="1650 East 5700 South"/>
    <s v="OGDEN"/>
    <s v="UT"/>
    <n v="84403"/>
    <x v="366"/>
    <s v="Corporation"/>
    <s v="Unanswered"/>
    <s v="Unanswered"/>
    <s v="Unanswered"/>
    <m/>
    <n v="52"/>
    <d v="2020-04-07T00:00:00"/>
    <s v="Zions Bank, A Division of"/>
    <x v="2"/>
  </r>
  <r>
    <s v="d $350,000-1 million"/>
    <s v="CELESTIAL TRAVEL INC"/>
    <s v="Travel Agencies"/>
    <s v="1091 OREM BLVD S"/>
    <s v="OREM"/>
    <s v="UT"/>
    <n v="84058"/>
    <x v="366"/>
    <s v="Corporation"/>
    <s v="Unanswered"/>
    <s v="Unanswered"/>
    <s v="Unanswered"/>
    <m/>
    <n v="16"/>
    <d v="2020-05-03T00:00:00"/>
    <s v="U.S. Bank, National Association"/>
    <x v="52"/>
  </r>
  <r>
    <s v="c $1-2 million"/>
    <s v="HOME VIEW TECHNOLOGIES, INC"/>
    <s v="Security Services"/>
    <s v="1226 S 1480 W"/>
    <s v="OREM"/>
    <s v="UT"/>
    <n v="84058"/>
    <x v="244"/>
    <s v="Corporation"/>
    <s v="White"/>
    <s v="Male Owned"/>
    <s v="Non-Veteran"/>
    <m/>
    <n v="87"/>
    <d v="2020-04-07T00:00:00"/>
    <s v="Central Bank"/>
    <x v="52"/>
  </r>
  <r>
    <s v="e $150,000-350,000"/>
    <s v="GLOBAL SURVEILLANCE L.L.C."/>
    <s v="Security System Services"/>
    <s v="1262 S 650 W Ste 1D"/>
    <s v="FARMINGTON"/>
    <s v="UT"/>
    <n v="84025"/>
    <x v="245"/>
    <s v="Corporation"/>
    <s v="White"/>
    <s v="Male Owned"/>
    <s v="Non-Veteran"/>
    <m/>
    <n v="29"/>
    <d v="2020-04-28T00:00:00"/>
    <s v="Wasatch Peaks FCU"/>
    <x v="3"/>
  </r>
  <r>
    <s v="b $2-5 million"/>
    <s v="FIRE PROTECTION SERVICE CORPORATION"/>
    <s v="Security System Services"/>
    <s v="4155 HARRISON BLVD"/>
    <s v="OGDEN"/>
    <s v="UT"/>
    <n v="84403"/>
    <x v="245"/>
    <s v="Corporation"/>
    <s v="White"/>
    <s v="Male Owned"/>
    <s v="Non-Veteran"/>
    <m/>
    <m/>
    <d v="2020-04-10T00:00:00"/>
    <s v="Pacific Western Bank"/>
    <x v="2"/>
  </r>
  <r>
    <s v="e $150,000-350,000"/>
    <s v="FORD INDUSTRIES INC. DBA SECURITY101"/>
    <s v="Security System Services"/>
    <s v="986 West Atherton Drive, suite 140"/>
    <s v="TAYLORSVILLE"/>
    <s v="UT"/>
    <n v="84093"/>
    <x v="245"/>
    <s v="Corporation"/>
    <s v="Unanswered"/>
    <s v="Unanswered"/>
    <s v="Unanswered"/>
    <m/>
    <n v="14"/>
    <d v="2020-04-30T00:00:00"/>
    <s v="Bank of the West"/>
    <x v="131"/>
  </r>
  <r>
    <s v="e $150,000-350,000"/>
    <s v="BUSY BEE PEDIATRICS, INC."/>
    <s v="Pest Control"/>
    <s v="520 E. MEDICAL DRIVE #301"/>
    <s v="BOUNTIFUL"/>
    <s v="UT"/>
    <n v="84010"/>
    <x v="580"/>
    <s v="Corporation"/>
    <s v="Unanswered"/>
    <s v="Unanswered"/>
    <s v="Unanswered"/>
    <m/>
    <m/>
    <d v="2020-05-03T00:00:00"/>
    <s v="Wells Fargo Bank, National Association"/>
    <x v="27"/>
  </r>
  <r>
    <s v="e $150,000-350,000"/>
    <s v="BEELINE PEST CONTROL, INC."/>
    <s v="Pest Control"/>
    <s v="275 W 1700 S"/>
    <s v="CLEARFIELD"/>
    <s v="UT"/>
    <n v="84015"/>
    <x v="580"/>
    <s v="Corporation"/>
    <s v="Unanswered"/>
    <s v="Unanswered"/>
    <s v="Unanswered"/>
    <m/>
    <n v="35"/>
    <d v="2020-04-28T00:00:00"/>
    <s v="Cache Valley Bank"/>
    <x v="37"/>
  </r>
  <r>
    <s v="d $350,000-1 million"/>
    <s v="ROVE PEST CONTROL, INC."/>
    <s v="Pest Control"/>
    <s v="14087 South Stone Canyon Drive"/>
    <s v="DRAPER"/>
    <s v="UT"/>
    <n v="84020"/>
    <x v="580"/>
    <s v="Corporation"/>
    <s v="White"/>
    <s v="Male Owned"/>
    <s v="Non-Veteran"/>
    <m/>
    <n v="50"/>
    <d v="2020-04-03T00:00:00"/>
    <s v="D. L. Evans Bank"/>
    <x v="29"/>
  </r>
  <r>
    <s v="c $1-2 million"/>
    <s v="WHITE KNIGHT"/>
    <s v="Pest Control"/>
    <s v="987  South 1000 West"/>
    <s v="HEBER CITY"/>
    <s v="UT"/>
    <n v="84032"/>
    <x v="580"/>
    <s v="Corporation"/>
    <s v="Unanswered"/>
    <s v="Male Owned"/>
    <s v="Non-Veteran"/>
    <m/>
    <n v="112"/>
    <d v="2020-04-14T00:00:00"/>
    <s v="Zions Bank, A Division of"/>
    <x v="18"/>
  </r>
  <r>
    <s v="e $150,000-350,000"/>
    <s v="ALL-PRO CLEANING SYSTEMS, INC."/>
    <s v="Janitorial Services"/>
    <s v="14111 South Deer Trail"/>
    <s v="DRAPER"/>
    <s v="UT"/>
    <n v="84020"/>
    <x v="247"/>
    <s v="Corporation"/>
    <s v="Unanswered"/>
    <s v="Unanswered"/>
    <s v="Unanswered"/>
    <m/>
    <n v="40"/>
    <d v="2020-04-10T00:00:00"/>
    <s v="KeyBank National Association"/>
    <x v="29"/>
  </r>
  <r>
    <s v="e $150,000-350,000"/>
    <s v="WIMMER CORP"/>
    <s v="Janitorial Services"/>
    <s v="2750 N FAIRFIELD ROAD, #2"/>
    <s v="LAYTON"/>
    <s v="UT"/>
    <n v="84041"/>
    <x v="247"/>
    <s v="Corporation"/>
    <s v="Unanswered"/>
    <s v="Female Owned"/>
    <s v="Unanswered"/>
    <m/>
    <n v="15"/>
    <d v="2020-04-27T00:00:00"/>
    <s v="Glacier Bank"/>
    <x v="7"/>
  </r>
  <r>
    <s v="d $350,000-1 million"/>
    <s v="DYNAMOND BUILDING MAINTENANCE, INC."/>
    <s v="Janitorial Services"/>
    <s v="909 W 500 N Suite E"/>
    <s v="LINDON"/>
    <s v="UT"/>
    <n v="84042"/>
    <x v="247"/>
    <s v="Corporation"/>
    <s v="Unanswered"/>
    <s v="Male Owned"/>
    <s v="Unanswered"/>
    <m/>
    <n v="140"/>
    <d v="2020-04-08T00:00:00"/>
    <s v="Brighton Bank"/>
    <x v="42"/>
  </r>
  <r>
    <s v="d $350,000-1 million"/>
    <s v="WINGFOOT CORPORATION"/>
    <s v="Janitorial Services"/>
    <s v="801 Robinson Dr Ste 200"/>
    <s v="NORTH SALT LAKE"/>
    <s v="UT"/>
    <n v="84054"/>
    <x v="247"/>
    <s v="Corporation"/>
    <s v="Unanswered"/>
    <s v="Male Owned"/>
    <s v="Non-Veteran"/>
    <m/>
    <n v="205"/>
    <d v="2020-04-29T00:00:00"/>
    <s v="Cross River Bank"/>
    <x v="0"/>
  </r>
  <r>
    <s v="c $1-2 million"/>
    <s v="SIMPLY RIGHT INC"/>
    <s v="Janitorial Services"/>
    <s v="1309 16th St"/>
    <s v="OGDEN"/>
    <s v="UT"/>
    <n v="84404"/>
    <x v="247"/>
    <s v="Corporation"/>
    <s v="White"/>
    <s v="Male Owned"/>
    <s v="Veteran"/>
    <m/>
    <n v="366"/>
    <d v="2020-04-13T00:00:00"/>
    <s v="KeyBank National Association"/>
    <x v="2"/>
  </r>
  <r>
    <s v="e $150,000-350,000"/>
    <s v="LASTING IMPRESSIONS JANITORIAL, INC."/>
    <s v="Janitorial Services"/>
    <s v="P.O. Box 12322"/>
    <s v="OGDEN"/>
    <s v="UT"/>
    <n v="84412"/>
    <x v="247"/>
    <s v="Corporation"/>
    <s v="Unanswered"/>
    <s v="Male Owned"/>
    <s v="Non-Veteran"/>
    <m/>
    <n v="61"/>
    <d v="2020-04-15T00:00:00"/>
    <s v="KeyBank National Association"/>
    <x v="2"/>
  </r>
  <r>
    <s v="d $350,000-1 million"/>
    <s v="ASSET VISION, INC. DBA VRE MAINTENANCE GROUP"/>
    <s v="Janitorial Services"/>
    <s v="495 N UNIVERSITY AVE STE 200"/>
    <s v="PROVO"/>
    <s v="UT"/>
    <n v="84601"/>
    <x v="247"/>
    <s v="Corporation"/>
    <s v="Unanswered"/>
    <s v="Unanswered"/>
    <s v="Unanswered"/>
    <m/>
    <n v="7"/>
    <d v="2020-05-01T00:00:00"/>
    <s v="JPMorgan Chase Bank, National Association"/>
    <x v="5"/>
  </r>
  <r>
    <s v="e $150,000-350,000"/>
    <s v="CERTIFIED BUILDING MAINTENANCE, INC"/>
    <s v="Janitorial Services"/>
    <s v="4640 South 3500 West"/>
    <s v="WEST HAVEN"/>
    <s v="UT"/>
    <n v="84401"/>
    <x v="247"/>
    <s v="Corporation"/>
    <s v="Unanswered"/>
    <s v="Male Owned"/>
    <s v="Non-Veteran"/>
    <m/>
    <n v="32"/>
    <d v="2020-04-29T00:00:00"/>
    <s v="Zions Bank, A Division of"/>
    <x v="39"/>
  </r>
  <r>
    <s v="d $350,000-1 million"/>
    <s v="MD PROPERTY SERVICES, INC"/>
    <s v="Landscaping Services"/>
    <s v="947 SOUTH 500 EAST STE 210"/>
    <s v="AMERICAN FORK"/>
    <s v="UT"/>
    <n v="84003"/>
    <x v="248"/>
    <s v="Corporation"/>
    <s v="White"/>
    <s v="Male Owned"/>
    <s v="Non-Veteran"/>
    <m/>
    <n v="89"/>
    <d v="2020-04-28T00:00:00"/>
    <s v="Continental Bank"/>
    <x v="25"/>
  </r>
  <r>
    <s v="e $150,000-350,000"/>
    <s v="ALAN J. CHRISTENSEN &amp;AMP; ASSOCIATES"/>
    <s v="Landscaping Services"/>
    <s v="882 North 400 East"/>
    <s v="AMERICAN FORK"/>
    <s v="UT"/>
    <n v="84003"/>
    <x v="248"/>
    <s v="Corporation"/>
    <s v="Unanswered"/>
    <s v="Male Owned"/>
    <s v="Non-Veteran"/>
    <m/>
    <n v="110"/>
    <d v="2020-05-03T00:00:00"/>
    <s v="Zions Bank, A Division of"/>
    <x v="25"/>
  </r>
  <r>
    <s v="e $150,000-350,000"/>
    <s v="HUSKIE'Z LANDSCAPING, INC."/>
    <s v="Landscaping Services"/>
    <s v="3395 W OXFORDSHIRE DR"/>
    <s v="BLUFFDALE"/>
    <s v="UT"/>
    <n v="84065"/>
    <x v="248"/>
    <s v="Corporation"/>
    <s v="White"/>
    <s v="Female Owned"/>
    <s v="Non-Veteran"/>
    <m/>
    <n v="45"/>
    <d v="2020-04-04T00:00:00"/>
    <s v="Northwest Bank"/>
    <x v="59"/>
  </r>
  <r>
    <s v="e $150,000-350,000"/>
    <s v="ALL STATES LANDSCAPING, INC."/>
    <s v="Landscaping Services"/>
    <s v="611 W 12300 S, Draper UT 84020"/>
    <s v="DRAPER"/>
    <s v="UT"/>
    <n v="84020"/>
    <x v="248"/>
    <s v="Corporation"/>
    <s v="Unanswered"/>
    <s v="Male Owned"/>
    <s v="Non-Veteran"/>
    <m/>
    <n v="64"/>
    <d v="2020-04-13T00:00:00"/>
    <s v="Mountain America FCU"/>
    <x v="29"/>
  </r>
  <r>
    <s v="e $150,000-350,000"/>
    <s v="JIM PUFFER LANDSCAPE, INC."/>
    <s v="Landscaping Services"/>
    <s v="528 N. 900 W. #3"/>
    <s v="KAYSVILLE"/>
    <s v="UT"/>
    <n v="84037"/>
    <x v="248"/>
    <s v="Corporation"/>
    <s v="Unanswered"/>
    <s v="Unanswered"/>
    <s v="Unanswered"/>
    <m/>
    <n v="45"/>
    <d v="2020-04-15T00:00:00"/>
    <s v="Zions Bank, A Division of"/>
    <x v="41"/>
  </r>
  <r>
    <s v="e $150,000-350,000"/>
    <s v="JMG LANDSCAPING LLC"/>
    <s v="Landscaping Services"/>
    <s v="585 W Ridge Flower Way"/>
    <s v="KEARNS"/>
    <s v="UT"/>
    <n v="84118"/>
    <x v="248"/>
    <s v="Corporation"/>
    <s v="Unanswered"/>
    <s v="Unanswered"/>
    <s v="Unanswered"/>
    <m/>
    <n v="0"/>
    <d v="2020-05-01T00:00:00"/>
    <s v="Washington Federal Bank, National Association"/>
    <x v="132"/>
  </r>
  <r>
    <s v="e $150,000-350,000"/>
    <s v="DISTINCTIVE LANDSCAPE INC."/>
    <s v="Landscaping Services"/>
    <s v="1220 W 1600 S"/>
    <s v="LEWISTON"/>
    <s v="UT"/>
    <n v="84320"/>
    <x v="248"/>
    <s v="Corporation"/>
    <s v="Unanswered"/>
    <s v="Unanswered"/>
    <s v="Unanswered"/>
    <m/>
    <n v="38"/>
    <d v="2020-04-15T00:00:00"/>
    <s v="Cache Valley Bank"/>
    <x v="133"/>
  </r>
  <r>
    <s v="e $150,000-350,000"/>
    <s v="PROSECUTIVE ENTERPRISE INC"/>
    <s v="Landscaping Services"/>
    <s v="1042 E Fort Union Blvd #412"/>
    <s v="MIDVALE"/>
    <s v="UT"/>
    <n v="84047"/>
    <x v="248"/>
    <s v="Corporation"/>
    <s v="Unanswered"/>
    <s v="Unanswered"/>
    <s v="Unanswered"/>
    <m/>
    <n v="44"/>
    <d v="2020-04-14T00:00:00"/>
    <s v="Washington Federal Bank, National Association"/>
    <x v="55"/>
  </r>
  <r>
    <s v="e $150,000-350,000"/>
    <s v="BEUS LANDSCAPE INC"/>
    <s v="Landscaping Services"/>
    <s v="1007 W 17th Street"/>
    <s v="OGDEN"/>
    <s v="UT"/>
    <n v="84404"/>
    <x v="248"/>
    <s v="Corporation"/>
    <s v="Unanswered"/>
    <s v="Unanswered"/>
    <s v="Unanswered"/>
    <m/>
    <n v="31"/>
    <d v="2020-05-20T00:00:00"/>
    <s v="Goldenwest FCU"/>
    <x v="2"/>
  </r>
  <r>
    <s v="e $150,000-350,000"/>
    <s v="DEREK'S LAWN AND LANDSCAPING INC."/>
    <s v="Landscaping Services"/>
    <s v="2238 Samuel Colt Ct"/>
    <s v="PARK CITY"/>
    <s v="UT"/>
    <n v="84060"/>
    <x v="248"/>
    <s v="Corporation"/>
    <s v="Unanswered"/>
    <s v="Unanswered"/>
    <s v="Unanswered"/>
    <m/>
    <n v="15"/>
    <d v="2020-04-13T00:00:00"/>
    <s v="Zions Bank, A Division of"/>
    <x v="14"/>
  </r>
  <r>
    <s v="d $350,000-1 million"/>
    <s v="MD NURSERY &amp; LANDSCAPING"/>
    <s v="Landscaping Services"/>
    <s v="2601 N Canyon Rd"/>
    <s v="PROVO"/>
    <s v="UT"/>
    <n v="84604"/>
    <x v="248"/>
    <s v="Corporation"/>
    <s v="White"/>
    <s v="Male Owned"/>
    <s v="Non-Veteran"/>
    <m/>
    <n v="54"/>
    <d v="2020-04-08T00:00:00"/>
    <s v="D. L. Evans Bank"/>
    <x v="5"/>
  </r>
  <r>
    <s v="d $350,000-1 million"/>
    <s v="LANDSCAPE MANAGEMENT SERVICES INC"/>
    <s v="Landscaping Services"/>
    <s v="6116 W 9860 S"/>
    <s v="WEST JORDAN"/>
    <s v="UT"/>
    <n v="84081"/>
    <x v="248"/>
    <s v="Corporation"/>
    <s v="Unanswered"/>
    <s v="Unanswered"/>
    <s v="Unanswered"/>
    <m/>
    <n v="73"/>
    <d v="2020-04-06T00:00:00"/>
    <s v="Northwest Bank"/>
    <x v="36"/>
  </r>
  <r>
    <s v="e $150,000-350,000"/>
    <s v="MOUNTAIN POINT LANDSCAPES"/>
    <s v="Landscaping Services"/>
    <s v="8048 S 1460 W"/>
    <s v="WEST JORDAN"/>
    <s v="UT"/>
    <n v="84088"/>
    <x v="248"/>
    <s v="Corporation"/>
    <s v="Unanswered"/>
    <s v="Male Owned"/>
    <s v="Unanswered"/>
    <m/>
    <n v="25"/>
    <d v="2020-04-08T00:00:00"/>
    <s v="Central Bank"/>
    <x v="36"/>
  </r>
  <r>
    <s v="e $150,000-350,000"/>
    <s v="PROFESSIONAL YARD SERVICES/COREY DRAPER &amp; ASSOCIATES, INC."/>
    <s v="Landscaping Services"/>
    <s v="9411 Bagley Park Road"/>
    <s v="WEST JORDAN"/>
    <s v="UT"/>
    <n v="84081"/>
    <x v="248"/>
    <s v="Corporation"/>
    <s v="White"/>
    <s v="Male Owned"/>
    <s v="Non-Veteran"/>
    <m/>
    <n v="23"/>
    <d v="2020-04-09T00:00:00"/>
    <s v="First Utah Bank"/>
    <x v="36"/>
  </r>
  <r>
    <s v="e $150,000-350,000"/>
    <s v="SP VENTURES"/>
    <s v="Carpet Cleaning Services"/>
    <s v="12577 S  265 W Ste 3A"/>
    <s v="DRAPER"/>
    <s v="UT"/>
    <n v="84020"/>
    <x v="249"/>
    <s v="Corporation"/>
    <s v="Unanswered"/>
    <s v="Unanswered"/>
    <s v="Unanswered"/>
    <m/>
    <n v="41"/>
    <d v="2020-04-15T00:00:00"/>
    <s v="Bank of Utah"/>
    <x v="29"/>
  </r>
  <r>
    <s v="e $150,000-350,000"/>
    <s v="ZEROREZ FRANCHISING SYSTEMS INC"/>
    <s v="Carpet Cleaning Services"/>
    <s v="1809 W State Rd #B2"/>
    <s v="PLEASANT GROVE"/>
    <s v="UT"/>
    <n v="84062"/>
    <x v="249"/>
    <s v="Corporation"/>
    <s v="Unanswered"/>
    <s v="Unanswered"/>
    <s v="Unanswered"/>
    <m/>
    <n v="18"/>
    <d v="2020-04-27T00:00:00"/>
    <s v="Zions Bank, A Division of"/>
    <x v="63"/>
  </r>
  <r>
    <s v="c $1-2 million"/>
    <s v="UNITED TEAM MECHANICAL LLC"/>
    <s v="Building Services"/>
    <s v="PO BOX 257"/>
    <s v="KAYSVILLE"/>
    <s v="UT"/>
    <n v="84037"/>
    <x v="581"/>
    <s v="Corporation"/>
    <s v="Unanswered"/>
    <s v="Male Owned"/>
    <s v="Non-Veteran"/>
    <m/>
    <n v="113"/>
    <d v="2020-04-07T00:00:00"/>
    <s v="Bank of Utah"/>
    <x v="41"/>
  </r>
  <r>
    <s v="e $150,000-350,000"/>
    <s v="XYTRONIX RESEARCH &amp; DESIGN INC"/>
    <s v="Building Services"/>
    <s v="1681 W 2960 S"/>
    <s v="LOGAN"/>
    <s v="UT"/>
    <n v="84321"/>
    <x v="581"/>
    <s v="Corporation"/>
    <s v="Unanswered"/>
    <s v="Unanswered"/>
    <s v="Unanswered"/>
    <m/>
    <n v="21"/>
    <d v="2020-04-11T00:00:00"/>
    <s v="Cache Valley Bank"/>
    <x v="8"/>
  </r>
  <r>
    <s v="d $350,000-1 million"/>
    <s v="ELITE GROUNDS, LC"/>
    <s v="Building Services"/>
    <s v="800 s MAIN ST"/>
    <s v="PLEASANT GROVE"/>
    <s v="UT"/>
    <n v="84062"/>
    <x v="581"/>
    <s v="Corporation"/>
    <s v="White"/>
    <s v="Male Owned"/>
    <s v="Non-Veteran"/>
    <m/>
    <n v="24"/>
    <d v="2020-04-29T00:00:00"/>
    <s v="Cache Valley Bank"/>
    <x v="63"/>
  </r>
  <r>
    <s v="e $150,000-350,000"/>
    <s v="RESTOREMASTERS, INC."/>
    <s v="Building Services"/>
    <s v="479 W UNIVERSAL CIRCLE"/>
    <s v="SANDY"/>
    <s v="UT"/>
    <n v="84070"/>
    <x v="581"/>
    <s v="Corporation"/>
    <s v="White"/>
    <s v="Male Owned"/>
    <s v="Non-Veteran"/>
    <m/>
    <n v="21"/>
    <d v="2020-04-28T00:00:00"/>
    <s v="Cache Valley Bank"/>
    <x v="35"/>
  </r>
  <r>
    <s v="e $150,000-350,000"/>
    <s v="UTAH FLOOD AND FIRE NETWORK, INC"/>
    <s v="Building Services"/>
    <s v="8682 S Sandy Pkwy"/>
    <s v="SANDY"/>
    <s v="UT"/>
    <n v="84070"/>
    <x v="581"/>
    <s v="Corporation"/>
    <s v="Unanswered"/>
    <s v="Male Owned"/>
    <s v="Non-Veteran"/>
    <m/>
    <n v="22"/>
    <d v="2020-04-07T00:00:00"/>
    <s v="Savoy Bank"/>
    <x v="35"/>
  </r>
  <r>
    <s v="d $350,000-1 million"/>
    <s v="COMMON SENSE INSPECTION, INC."/>
    <s v="Building Services"/>
    <s v="1351 E 1750 S"/>
    <s v="VERNAL"/>
    <s v="UT"/>
    <n v="84078"/>
    <x v="581"/>
    <s v="Corporation"/>
    <s v="White"/>
    <s v="Male Owned"/>
    <s v="Non-Veteran"/>
    <m/>
    <n v="56"/>
    <d v="2020-04-07T00:00:00"/>
    <s v="Mountain America FCU"/>
    <x v="15"/>
  </r>
  <r>
    <s v="e $150,000-350,000"/>
    <s v="JACKETTA SWEEPING SERVICE, INC."/>
    <s v="Building Services"/>
    <s v="2475 South 2570 West"/>
    <s v="WEST VALLEY CITY"/>
    <s v="UT"/>
    <n v="84119"/>
    <x v="581"/>
    <s v="Corporation"/>
    <s v="White"/>
    <s v="Female Owned"/>
    <s v="Non-Veteran"/>
    <m/>
    <n v="13"/>
    <d v="2020-04-11T00:00:00"/>
    <s v="Mountain America FCU"/>
    <x v="66"/>
  </r>
  <r>
    <s v="c $1-2 million"/>
    <s v="IMN HOLDINGS"/>
    <s v="Packaging Services"/>
    <s v="1851 WEST 200 SOUTH"/>
    <s v="PAYSON"/>
    <s v="UT"/>
    <n v="84651"/>
    <x v="250"/>
    <s v="Corporation"/>
    <s v="Unanswered"/>
    <s v="Unanswered"/>
    <s v="Unanswered"/>
    <m/>
    <n v="220"/>
    <d v="2020-04-08T00:00:00"/>
    <s v="Central Bank"/>
    <x v="13"/>
  </r>
  <r>
    <s v="d $350,000-1 million"/>
    <s v="LOGISTIC SPECIALTIES, INC."/>
    <s v="Trade Show Organizers"/>
    <s v="1530 S Layton Hills Pkwy, Suite 201"/>
    <s v="LAYTON"/>
    <s v="UT"/>
    <n v="84041"/>
    <x v="252"/>
    <s v="Corporation"/>
    <s v="White"/>
    <s v="Male Owned"/>
    <s v="Non-Veteran"/>
    <m/>
    <n v="52"/>
    <d v="2020-04-06T00:00:00"/>
    <s v="D. L. Evans Bank"/>
    <x v="7"/>
  </r>
  <r>
    <s v="e $150,000-350,000"/>
    <s v="SHARETOWN, INC."/>
    <s v="Trade Show Organizers"/>
    <s v="149 South 300 West"/>
    <s v="LINDON"/>
    <s v="UT"/>
    <n v="84042"/>
    <x v="252"/>
    <s v="Corporation"/>
    <s v="Unanswered"/>
    <s v="Unanswered"/>
    <s v="Unanswered"/>
    <m/>
    <n v="110"/>
    <d v="2020-05-03T00:00:00"/>
    <s v="Zions Bank, A Division of"/>
    <x v="42"/>
  </r>
  <r>
    <s v="e $150,000-350,000"/>
    <s v="WASTE AND WATER LOGISTICS, LLC."/>
    <s v="Solid Waste Collection"/>
    <s v="5145 NORTH HIGHWAY 6"/>
    <s v="HELPER"/>
    <s v="UT"/>
    <n v="84526"/>
    <x v="253"/>
    <s v="Corporation"/>
    <s v="White"/>
    <s v="Male Owned"/>
    <s v="Non-Veteran"/>
    <m/>
    <n v="20"/>
    <d v="2020-04-09T00:00:00"/>
    <s v="Cache Valley Bank"/>
    <x v="94"/>
  </r>
  <r>
    <s v="d $350,000-1 million"/>
    <s v="ROBINSON WASTE SERVICES, INC."/>
    <s v="Solid Waste Collection"/>
    <s v="2719 N FAIRFIELD RD"/>
    <s v="LAYTON"/>
    <s v="UT"/>
    <n v="84041"/>
    <x v="253"/>
    <s v="Corporation"/>
    <s v="Unanswered"/>
    <s v="Unanswered"/>
    <s v="Unanswered"/>
    <m/>
    <n v="68"/>
    <d v="2020-05-03T00:00:00"/>
    <s v="Bank of America, National Association"/>
    <x v="7"/>
  </r>
  <r>
    <s v="e $150,000-350,000"/>
    <s v="K AND K SANITATION, INC."/>
    <s v="Solid Waste Collection"/>
    <s v="3615 East 200 North"/>
    <s v="ROOSEVELT"/>
    <s v="UT"/>
    <n v="84066"/>
    <x v="253"/>
    <s v="Corporation"/>
    <s v="Unanswered"/>
    <s v="Unanswered"/>
    <s v="Unanswered"/>
    <m/>
    <n v="210"/>
    <d v="2020-05-03T00:00:00"/>
    <s v="Zions Bank, A Division of"/>
    <x v="23"/>
  </r>
  <r>
    <s v="b $2-5 million"/>
    <s v="ACE DISPOSAL INC."/>
    <s v="Solid Waste Collection"/>
    <s v="2274 S. TECHNOLOGY DR"/>
    <s v="WEST VALLEY CITY"/>
    <s v="UT"/>
    <n v="84119"/>
    <x v="253"/>
    <s v="Corporation"/>
    <s v="Unanswered"/>
    <s v="Unanswered"/>
    <s v="Unanswered"/>
    <m/>
    <n v="345"/>
    <d v="2020-04-15T00:00:00"/>
    <s v="Bank of America, National Association"/>
    <x v="66"/>
  </r>
  <r>
    <s v="e $150,000-350,000"/>
    <s v="ECONO WASTE, INC."/>
    <s v="Other Waste Collection"/>
    <s v="1988 S 1100 W"/>
    <s v="OGDEN"/>
    <s v="UT"/>
    <n v="84401"/>
    <x v="582"/>
    <s v="Corporation"/>
    <s v="White"/>
    <s v="Female Owned"/>
    <s v="Non-Veteran"/>
    <m/>
    <n v="19"/>
    <d v="2020-06-25T00:00:00"/>
    <s v="KeyBank National Association"/>
    <x v="2"/>
  </r>
  <r>
    <s v="e $150,000-350,000"/>
    <s v="FOUR CORNERS PRECISION MFG CO."/>
    <s v="Other Waste Collection"/>
    <s v="610 WEST 3410 SOUTH"/>
    <s v="SOUTH SALT LAKE"/>
    <s v="UT"/>
    <n v="84119"/>
    <x v="582"/>
    <s v="Corporation"/>
    <s v="Unanswered"/>
    <s v="Female Owned"/>
    <s v="Unanswered"/>
    <m/>
    <n v="35"/>
    <d v="2020-04-07T00:00:00"/>
    <s v="Meadows Bank"/>
    <x v="0"/>
  </r>
  <r>
    <s v="d $350,000-1 million"/>
    <s v="ALLOS ENVIRONMENTAL, INC."/>
    <s v="Solid Waste Landfill"/>
    <s v="298 24th St."/>
    <s v="OGDEN"/>
    <s v="UT"/>
    <n v="84401"/>
    <x v="368"/>
    <s v="Corporation"/>
    <s v="Unanswered"/>
    <s v="Unanswered"/>
    <s v="Unanswered"/>
    <m/>
    <n v="22"/>
    <d v="2020-04-27T00:00:00"/>
    <s v="KeyBank National Association"/>
    <x v="2"/>
  </r>
  <r>
    <s v="e $150,000-350,000"/>
    <s v="MGS, INC"/>
    <s v="Waste Treatment Disposal"/>
    <s v="550 North GENEVA RD"/>
    <s v="OREM"/>
    <s v="UT"/>
    <n v="84057"/>
    <x v="369"/>
    <s v="Corporation"/>
    <s v="Unanswered"/>
    <s v="Unanswered"/>
    <s v="Unanswered"/>
    <m/>
    <n v="14"/>
    <d v="2020-04-08T00:00:00"/>
    <s v="Capital Community Bank"/>
    <x v="52"/>
  </r>
  <r>
    <s v="e $150,000-350,000"/>
    <s v="TWIN D INC."/>
    <s v="Septic Tank Services"/>
    <s v="3120 N 675 E"/>
    <s v="LAYTON"/>
    <s v="UT"/>
    <n v="84041"/>
    <x v="583"/>
    <s v="Corporation"/>
    <s v="Unanswered"/>
    <s v="Unanswered"/>
    <s v="Unanswered"/>
    <m/>
    <n v="170"/>
    <d v="2020-05-03T00:00:00"/>
    <s v="Zions Bank, A Division of"/>
    <x v="7"/>
  </r>
  <r>
    <s v="c $1-2 million"/>
    <s v="WINWARD ELECTRICAL SERVICES, INC."/>
    <s v="Other Waste Management Services"/>
    <s v="1661 W 2750 S"/>
    <s v="OGDEN"/>
    <s v="UT"/>
    <n v="84401"/>
    <x v="370"/>
    <s v="Corporation"/>
    <s v="Unanswered"/>
    <s v="Unanswered"/>
    <s v="Unanswered"/>
    <m/>
    <n v="35"/>
    <d v="2020-04-08T00:00:00"/>
    <s v="Wasatch Peaks FCU"/>
    <x v="2"/>
  </r>
  <r>
    <s v="e $150,000-350,000"/>
    <s v="SPECIALTY PAINTING INC"/>
    <s v="Other Waste Management Services"/>
    <s v="13581 Deer Mountain Circle"/>
    <s v="RIVERTON"/>
    <s v="UT"/>
    <n v="84065"/>
    <x v="370"/>
    <s v="Corporation"/>
    <s v="Unanswered"/>
    <s v="Male Owned"/>
    <s v="Non-Veteran"/>
    <m/>
    <n v="34"/>
    <d v="2020-04-30T00:00:00"/>
    <s v="Jordan FCU"/>
    <x v="34"/>
  </r>
  <r>
    <s v="c $1-2 million"/>
    <s v="BRIGHT STAR EDUCATION INC"/>
    <s v="Elementary &amp; Secondary Schools"/>
    <s v="12894 S PONY EXPRESS RD Suite 600"/>
    <s v="DRAPER"/>
    <s v="UT"/>
    <n v="84020"/>
    <x v="371"/>
    <s v="Corporation"/>
    <s v="Unanswered"/>
    <s v="Unanswered"/>
    <s v="Unanswered"/>
    <m/>
    <n v="67"/>
    <d v="2020-04-08T00:00:00"/>
    <s v="Celtic Bank Corporation"/>
    <x v="29"/>
  </r>
  <r>
    <s v="d $350,000-1 million"/>
    <s v="WATERFALL CANYON ACADEMY, INC."/>
    <s v="Elementary &amp; Secondary Schools"/>
    <s v="3375 HARRISON BLVD"/>
    <s v="OGDEN"/>
    <s v="UT"/>
    <n v="84403"/>
    <x v="371"/>
    <s v="Corporation"/>
    <s v="Unanswered"/>
    <s v="Female Owned"/>
    <s v="Unanswered"/>
    <m/>
    <n v="140"/>
    <d v="2020-04-27T00:00:00"/>
    <s v="America First FCU"/>
    <x v="2"/>
  </r>
  <r>
    <s v="d $350,000-1 million"/>
    <s v="THE WALDEN SCHOOL OF LIBERAL ARTS"/>
    <s v="Elementary &amp; Secondary Schools"/>
    <s v="4266 N University Ave"/>
    <s v="PROVO"/>
    <s v="UT"/>
    <n v="84604"/>
    <x v="371"/>
    <s v="Corporation"/>
    <s v="Unanswered"/>
    <s v="Unanswered"/>
    <s v="Unanswered"/>
    <m/>
    <n v="82"/>
    <d v="2020-05-15T00:00:00"/>
    <s v="Altabank"/>
    <x v="5"/>
  </r>
  <r>
    <s v="e $150,000-350,000"/>
    <s v="THUNDER ROCK CONSULTING LLC"/>
    <s v="Elementary &amp; Secondary Schools"/>
    <s v="150 N 200 E"/>
    <s v="SAINT GEORGE"/>
    <s v="UT"/>
    <n v="84770"/>
    <x v="371"/>
    <s v="Corporation"/>
    <s v="Unanswered"/>
    <s v="Unanswered"/>
    <s v="Unanswered"/>
    <m/>
    <n v="53"/>
    <d v="2020-04-08T00:00:00"/>
    <s v="Rock Canyon Bank"/>
    <x v="24"/>
  </r>
  <r>
    <s v="d $350,000-1 million"/>
    <s v="DANCING MOOSE MONTESSORI SCHOOL, INC."/>
    <s v="Elementary &amp; Secondary Schools"/>
    <s v="4428 Links Drive"/>
    <s v="WEST VALLEY CITY"/>
    <s v="UT"/>
    <n v="84120"/>
    <x v="371"/>
    <s v="Corporation"/>
    <s v="Unanswered"/>
    <s v="Unanswered"/>
    <s v="Unanswered"/>
    <m/>
    <n v="100"/>
    <d v="2020-04-11T00:00:00"/>
    <s v="First Utah Bank"/>
    <x v="66"/>
  </r>
  <r>
    <s v="d $350,000-1 million"/>
    <s v="LEGACY PREPARATORY ACADEMY"/>
    <s v="Elementary &amp; Secondary Schools"/>
    <s v="2214 S 1250 W"/>
    <s v="WOODS CROSS"/>
    <s v="UT"/>
    <n v="84087"/>
    <x v="371"/>
    <s v="Corporation"/>
    <s v="Unanswered"/>
    <s v="Male Owned"/>
    <s v="Non-Veteran"/>
    <m/>
    <n v="139"/>
    <d v="2020-05-27T00:00:00"/>
    <s v="Altabank"/>
    <x v="48"/>
  </r>
  <r>
    <s v="d $350,000-1 million"/>
    <s v="ZENGER FOLKMAN COMPANY"/>
    <s v="Professional Development Training"/>
    <s v="550 E Timpanogos Circle, Bldg G, Ste G-01"/>
    <s v="OREM"/>
    <s v="UT"/>
    <n v="84097"/>
    <x v="256"/>
    <s v="Corporation"/>
    <s v="Unanswered"/>
    <s v="Unanswered"/>
    <s v="Unanswered"/>
    <m/>
    <n v="26"/>
    <d v="2020-04-15T00:00:00"/>
    <s v="Zions Bank, A Division of"/>
    <x v="52"/>
  </r>
  <r>
    <s v="c $1-2 million"/>
    <s v="VON CURTIS INC"/>
    <s v="Cosmetology Schools"/>
    <s v="9756 S 500 W"/>
    <s v="SANDY"/>
    <s v="UT"/>
    <n v="84070"/>
    <x v="584"/>
    <s v="Corporation"/>
    <s v="Unanswered"/>
    <s v="Unanswered"/>
    <s v="Unanswered"/>
    <m/>
    <n v="500"/>
    <d v="2020-05-03T00:00:00"/>
    <s v="Zions Bank, A Division of"/>
    <x v="35"/>
  </r>
  <r>
    <s v="e $150,000-350,000"/>
    <s v="TAYLOR ANDREWS, INC."/>
    <s v="Cosmetology Schools"/>
    <s v="9052 S 1510 W"/>
    <s v="WEST JORDAN"/>
    <s v="UT"/>
    <n v="84088"/>
    <x v="584"/>
    <s v="Corporation"/>
    <s v="White"/>
    <s v="Male Owned"/>
    <s v="Non-Veteran"/>
    <m/>
    <n v="56"/>
    <d v="2020-04-15T00:00:00"/>
    <s v="Zions Bank, A Division of"/>
    <x v="36"/>
  </r>
  <r>
    <s v="e $150,000-350,000"/>
    <s v="LITTLE WONDERS LEARNING CENTER, INC."/>
    <s v="Technical College"/>
    <s v="3223 SOUTH MAIN ST"/>
    <s v="LOGAN"/>
    <s v="UT"/>
    <n v="84321"/>
    <x v="257"/>
    <s v="Corporation"/>
    <s v="Unanswered"/>
    <s v="Unanswered"/>
    <s v="Unanswered"/>
    <m/>
    <n v="120"/>
    <d v="2020-04-28T00:00:00"/>
    <s v="America First FCU"/>
    <x v="8"/>
  </r>
  <r>
    <s v="b $2-5 million"/>
    <s v="ROCKY MOUNTAIN UNIVERSITY OF"/>
    <s v="Technical College"/>
    <s v="122 E 1700 S"/>
    <s v="PROVO"/>
    <s v="UT"/>
    <n v="84606"/>
    <x v="257"/>
    <s v="Corporation"/>
    <s v="White"/>
    <s v="Unanswered"/>
    <s v="Unanswered"/>
    <m/>
    <n v="165"/>
    <d v="2020-04-28T00:00:00"/>
    <s v="Cache Valley Bank"/>
    <x v="5"/>
  </r>
  <r>
    <s v="e $150,000-350,000"/>
    <s v="MEDSPA ACADAMIES INC"/>
    <s v="Technical College"/>
    <s v="10714 RIVER FRONT PARKWAY"/>
    <s v="SOUTH JORDAN"/>
    <s v="UT"/>
    <n v="84095"/>
    <x v="257"/>
    <s v="Corporation"/>
    <s v="White"/>
    <s v="Unanswered"/>
    <s v="Unanswered"/>
    <m/>
    <n v="45"/>
    <d v="2020-04-07T00:00:00"/>
    <s v="Mountain America FCU"/>
    <x v="16"/>
  </r>
  <r>
    <s v="e $150,000-350,000"/>
    <s v="PROVO MUSIC CENTER, INC."/>
    <s v="Fine Art Schools"/>
    <s v="1006 S State St"/>
    <s v="OREM"/>
    <s v="UT"/>
    <n v="84097"/>
    <x v="372"/>
    <s v="Corporation"/>
    <s v="Unanswered"/>
    <s v="Male Owned"/>
    <s v="Non-Veteran"/>
    <m/>
    <n v="20"/>
    <d v="2020-04-27T00:00:00"/>
    <s v="Altabank"/>
    <x v="52"/>
  </r>
  <r>
    <s v="e $150,000-350,000"/>
    <s v="INTERNATIONAL SPORTS SPECIALISTS, INC."/>
    <s v="Sports Instruction"/>
    <s v="1755 N 400 E SUITE 201"/>
    <s v="NORTH LOGAN"/>
    <s v="UT"/>
    <n v="84341"/>
    <x v="585"/>
    <s v="Corporation"/>
    <s v="Unanswered"/>
    <s v="Unanswered"/>
    <s v="Unanswered"/>
    <m/>
    <m/>
    <d v="2020-05-01T00:00:00"/>
    <s v="Cache Valley Bank"/>
    <x v="72"/>
  </r>
  <r>
    <s v="e $150,000-350,000"/>
    <s v="INTERNATIONAL LANGUAGE PROGRAMS, INC."/>
    <s v="Language Schools"/>
    <s v="International Language Programs 508 E 800 N Ste 3d"/>
    <s v="OREM"/>
    <s v="UT"/>
    <n v="84097"/>
    <x v="586"/>
    <s v="Corporation"/>
    <s v="Unanswered"/>
    <s v="Unanswered"/>
    <s v="Unanswered"/>
    <m/>
    <n v="26"/>
    <d v="2020-04-29T00:00:00"/>
    <s v="JPMorgan Chase Bank, National Association"/>
    <x v="52"/>
  </r>
  <r>
    <s v="e $150,000-350,000"/>
    <s v="ASHCREEK RANCH ACADEMY, INC."/>
    <s v="Misc Instruction"/>
    <s v="652 Shady Lane"/>
    <s v="TOQUERVILLE"/>
    <s v="UT"/>
    <n v="84774"/>
    <x v="394"/>
    <s v="Corporation"/>
    <s v="Unanswered"/>
    <s v="Unanswered"/>
    <s v="Unanswered"/>
    <m/>
    <n v="27"/>
    <d v="2020-04-08T00:00:00"/>
    <s v="Progress Bank and Trust"/>
    <x v="134"/>
  </r>
  <r>
    <s v="c $1-2 million"/>
    <s v="READING HORIZONS"/>
    <s v="Education Support Services"/>
    <s v="1194 Flint Meadow Dr"/>
    <s v="KAYSVILLE"/>
    <s v="UT"/>
    <n v="84037"/>
    <x v="258"/>
    <s v="Corporation"/>
    <s v="White"/>
    <s v="Male Owned"/>
    <s v="Non-Veteran"/>
    <m/>
    <n v="86"/>
    <d v="2020-04-13T00:00:00"/>
    <s v="KeyBank National Association"/>
    <x v="41"/>
  </r>
  <r>
    <s v="c $1-2 million"/>
    <s v="AMERICAN LEGACY PUBLISHING, INC"/>
    <s v="Education Support Services"/>
    <s v="1140 N 1430 W"/>
    <s v="OREM"/>
    <s v="UT"/>
    <n v="84057"/>
    <x v="258"/>
    <s v="Corporation"/>
    <s v="Unanswered"/>
    <s v="Unanswered"/>
    <s v="Unanswered"/>
    <m/>
    <n v="127"/>
    <d v="2020-04-28T00:00:00"/>
    <s v="Continental Bank"/>
    <x v="52"/>
  </r>
  <r>
    <s v="e $150,000-350,000"/>
    <s v="LEARNING DYNAMICS, INC."/>
    <s v="Education Support Services"/>
    <s v="364 E. 1780 S."/>
    <s v="OREM"/>
    <s v="UT"/>
    <n v="84058"/>
    <x v="258"/>
    <s v="Corporation"/>
    <s v="Unanswered"/>
    <s v="Unanswered"/>
    <s v="Unanswered"/>
    <m/>
    <n v="86"/>
    <d v="2020-04-30T00:00:00"/>
    <s v="Mountain America FCU"/>
    <x v="52"/>
  </r>
  <r>
    <s v="e $150,000-350,000"/>
    <s v="NEUROLOGICAL ASSOCIATES, P.C."/>
    <s v="Physicians"/>
    <s v="212 S 1100 E"/>
    <s v="AMERICAN FORK"/>
    <s v="UT"/>
    <n v="84003"/>
    <x v="259"/>
    <s v="Corporation"/>
    <s v="Unanswered"/>
    <s v="Male Owned"/>
    <s v="Non-Veteran"/>
    <m/>
    <n v="22"/>
    <d v="2020-04-27T00:00:00"/>
    <s v="Altabank"/>
    <x v="25"/>
  </r>
  <r>
    <s v="d $350,000-1 million"/>
    <s v="WADE FAMILY MEDICINE, INC"/>
    <s v="Physicians"/>
    <s v="557 W 2600 S"/>
    <s v="BOUNTIFUL"/>
    <s v="UT"/>
    <n v="84010"/>
    <x v="259"/>
    <s v="Corporation"/>
    <s v="Unanswered"/>
    <s v="Unanswered"/>
    <s v="Non-Veteran"/>
    <m/>
    <n v="370"/>
    <d v="2020-05-03T00:00:00"/>
    <s v="Zions Bank, A Division of"/>
    <x v="27"/>
  </r>
  <r>
    <s v="e $150,000-350,000"/>
    <s v="OCCUDIGM HEALTH, INC"/>
    <s v="Physicians"/>
    <s v="40 East 400 South"/>
    <s v="BOUNTIFUL"/>
    <s v="UT"/>
    <n v="84010"/>
    <x v="259"/>
    <s v="Corporation"/>
    <s v="Unanswered"/>
    <s v="Unanswered"/>
    <s v="Unanswered"/>
    <m/>
    <n v="24"/>
    <d v="2020-04-15T00:00:00"/>
    <s v="Zions Bank, A Division of"/>
    <x v="27"/>
  </r>
  <r>
    <s v="e $150,000-350,000"/>
    <s v="BRIGHAM PEDIATRICS PC"/>
    <s v="Physicians"/>
    <s v="980 MEDICAL DR STE 2"/>
    <s v="BRIGHAM CITY"/>
    <s v="UT"/>
    <n v="84302"/>
    <x v="259"/>
    <s v="Corporation"/>
    <s v="Unanswered"/>
    <s v="Male Owned"/>
    <s v="Non-Veteran"/>
    <m/>
    <n v="19"/>
    <d v="2020-04-30T00:00:00"/>
    <s v="Bank of Utah"/>
    <x v="49"/>
  </r>
  <r>
    <s v="e $150,000-350,000"/>
    <s v="MEDICAL ARTS CENTER CLINIC INC"/>
    <s v="Physicians"/>
    <s v="984 MEDICAL DRIVE STE 1"/>
    <s v="BRIGHAM CITY"/>
    <s v="UT"/>
    <n v="84302"/>
    <x v="259"/>
    <s v="Corporation"/>
    <s v="Black or African American"/>
    <s v="Unanswered"/>
    <s v="Unanswered"/>
    <m/>
    <n v="45"/>
    <d v="2020-04-07T00:00:00"/>
    <s v="Cache Valley Bank"/>
    <x v="49"/>
  </r>
  <r>
    <s v="e $150,000-350,000"/>
    <s v="BRIGHAM MEDICAL CLINIC, INC."/>
    <s v="Physicians"/>
    <s v="600 W Hospital Rd"/>
    <s v="BRIGHAM CITY"/>
    <s v="UT"/>
    <n v="84302"/>
    <x v="259"/>
    <s v="Corporation"/>
    <s v="Unanswered"/>
    <s v="Unanswered"/>
    <s v="Unanswered"/>
    <m/>
    <n v="491"/>
    <d v="2020-04-16T00:00:00"/>
    <s v="Zions Bank, A Division of"/>
    <x v="49"/>
  </r>
  <r>
    <s v="e $150,000-350,000"/>
    <s v="CEDAR RIDGE FAMILY MEDICINCE"/>
    <s v="Physicians"/>
    <s v="110 W 1325 N STE 200"/>
    <s v="CEDAR CITY"/>
    <s v="UT"/>
    <n v="84721"/>
    <x v="259"/>
    <s v="Corporation"/>
    <s v="Unanswered"/>
    <s v="Unanswered"/>
    <s v="Unanswered"/>
    <m/>
    <n v="29"/>
    <d v="2020-04-10T00:00:00"/>
    <s v="State Bank of Southern Utah"/>
    <x v="28"/>
  </r>
  <r>
    <s v="c $1-2 million"/>
    <s v="UTAH IMAGING ASSOCIATES, INC."/>
    <s v="Physicians"/>
    <s v="1433 North 1075 West, Suite 104"/>
    <s v="FARMINGTON"/>
    <s v="UT"/>
    <n v="84025"/>
    <x v="259"/>
    <s v="Corporation"/>
    <s v="Unanswered"/>
    <s v="Unanswered"/>
    <s v="Unanswered"/>
    <m/>
    <n v="37"/>
    <d v="2020-04-10T00:00:00"/>
    <s v="Zions Bank, A Division of"/>
    <x v="3"/>
  </r>
  <r>
    <s v="d $350,000-1 million"/>
    <s v="UTAH CARDIOGY PC"/>
    <s v="Physicians"/>
    <s v="444 W. BOURNE CIR"/>
    <s v="FARMINGTON"/>
    <s v="UT"/>
    <n v="84025"/>
    <x v="259"/>
    <s v="Corporation"/>
    <s v="Unanswered"/>
    <s v="Unanswered"/>
    <s v="Unanswered"/>
    <m/>
    <n v="43"/>
    <d v="2020-04-07T00:00:00"/>
    <s v="Goldenwest FCU"/>
    <x v="3"/>
  </r>
  <r>
    <s v="a $5-10 million"/>
    <s v="TANNER MEMORIAL CLINIC"/>
    <s v="Physicians"/>
    <s v="2121 N 1700 W"/>
    <s v="LAYTON"/>
    <s v="UT"/>
    <n v="84041"/>
    <x v="259"/>
    <s v="Corporation"/>
    <s v="Unanswered"/>
    <s v="Unanswered"/>
    <s v="Unanswered"/>
    <m/>
    <n v="500"/>
    <d v="2020-05-19T00:00:00"/>
    <s v="KeyBank National Association"/>
    <x v="7"/>
  </r>
  <r>
    <s v="c $1-2 million"/>
    <s v="KELSON PHYSICIAN PARTNERS OF LAYTON, INC"/>
    <s v="Physicians"/>
    <s v="2086 ROBINS DR N"/>
    <s v="LAYTON"/>
    <s v="UT"/>
    <n v="84041"/>
    <x v="259"/>
    <s v="Corporation"/>
    <s v="Unanswered"/>
    <s v="Male Owned"/>
    <s v="Non-Veteran"/>
    <m/>
    <n v="92"/>
    <d v="2020-04-14T00:00:00"/>
    <s v="U.S. Bank, National Association"/>
    <x v="7"/>
  </r>
  <r>
    <s v="e $150,000-350,000"/>
    <s v="WASATCH PEAK FAMILY PRACTICE PC"/>
    <s v="Physicians"/>
    <s v="1580 WEST ANTELOPE DRIVE Suite 200"/>
    <s v="LAYTON"/>
    <s v="UT"/>
    <n v="84041"/>
    <x v="259"/>
    <s v="Corporation"/>
    <s v="White"/>
    <s v="Male Owned"/>
    <s v="Non-Veteran"/>
    <m/>
    <n v="40"/>
    <d v="2020-04-15T00:00:00"/>
    <s v="Zions Bank, A Division of"/>
    <x v="7"/>
  </r>
  <r>
    <s v="e $150,000-350,000"/>
    <s v="ALPINE PAIN SOLUTIONS OF UTAH, INC."/>
    <s v="Physicians"/>
    <s v="3051 W Maple Loop Dr #125"/>
    <s v="LEHI"/>
    <s v="UT"/>
    <n v="84043"/>
    <x v="259"/>
    <s v="Corporation"/>
    <s v="White"/>
    <s v="Male Owned"/>
    <s v="Non-Veteran"/>
    <m/>
    <n v="10"/>
    <d v="2020-04-28T00:00:00"/>
    <s v="Mountain America FCU"/>
    <x v="22"/>
  </r>
  <r>
    <s v="e $150,000-350,000"/>
    <s v="CACHE VALLEY WOMEN'S CENTER, I"/>
    <s v="Physicians"/>
    <s v="1325 North 600 East Suite 102"/>
    <s v="LOGAN"/>
    <s v="UT"/>
    <n v="84341"/>
    <x v="259"/>
    <s v="Corporation"/>
    <s v="Unanswered"/>
    <s v="Unanswered"/>
    <s v="Unanswered"/>
    <m/>
    <n v="42"/>
    <d v="2020-04-27T00:00:00"/>
    <s v="Bank of Utah"/>
    <x v="8"/>
  </r>
  <r>
    <s v="e $150,000-350,000"/>
    <s v="KELLY W HUBBARD MD PC"/>
    <s v="Physicians"/>
    <s v="2380 N 400 E STE B"/>
    <s v="LOGAN"/>
    <s v="UT"/>
    <n v="84341"/>
    <x v="259"/>
    <s v="Corporation"/>
    <s v="Unanswered"/>
    <s v="Unanswered"/>
    <s v="Unanswered"/>
    <m/>
    <n v="19"/>
    <d v="2020-04-06T00:00:00"/>
    <s v="Cache Valley Bank"/>
    <x v="8"/>
  </r>
  <r>
    <s v="b $2-5 million"/>
    <s v="WASATCH PEDIATRICS, INC."/>
    <s v="Physicians"/>
    <s v="6967 S. River Gate Drive Suite 100"/>
    <s v="MIDVALE"/>
    <s v="UT"/>
    <n v="84047"/>
    <x v="259"/>
    <s v="Corporation"/>
    <s v="White"/>
    <s v="Female Owned"/>
    <s v="Non-Veteran"/>
    <m/>
    <n v="223"/>
    <d v="2020-04-04T00:00:00"/>
    <s v="First Utah Bank"/>
    <x v="55"/>
  </r>
  <r>
    <s v="b $2-5 million"/>
    <s v="SUMMIT PHYSICIAN SPECIALISTS, P.C."/>
    <s v="Physicians"/>
    <s v="5444 S Green Street"/>
    <s v="MURRAY"/>
    <s v="UT"/>
    <n v="84087"/>
    <x v="259"/>
    <s v="Corporation"/>
    <s v="Unanswered"/>
    <s v="Unanswered"/>
    <s v="Unanswered"/>
    <m/>
    <n v="101"/>
    <d v="2020-04-10T00:00:00"/>
    <s v="D. L. Evans Bank"/>
    <x v="31"/>
  </r>
  <r>
    <s v="e $150,000-350,000"/>
    <s v="BRENT J BOWEN, MD, PC"/>
    <s v="Physicians"/>
    <s v="5770 S 250 E,suite 235"/>
    <s v="MURRAY"/>
    <s v="UT"/>
    <n v="84107"/>
    <x v="259"/>
    <s v="Corporation"/>
    <s v="Unanswered"/>
    <s v="Unanswered"/>
    <s v="Unanswered"/>
    <m/>
    <n v="10"/>
    <d v="2020-04-12T00:00:00"/>
    <s v="Cross River Bank"/>
    <x v="31"/>
  </r>
  <r>
    <s v="d $350,000-1 million"/>
    <s v="ROCKY MOUNTAIN DERMATOLOGY INC"/>
    <s v="Physicians"/>
    <s v="1760 N 200 E STE 101"/>
    <s v="NORTH LOGAN"/>
    <s v="UT"/>
    <n v="84341"/>
    <x v="259"/>
    <s v="Corporation"/>
    <s v="White"/>
    <s v="Male Owned"/>
    <s v="Veteran"/>
    <m/>
    <n v="53"/>
    <d v="2020-04-06T00:00:00"/>
    <s v="Cache Valley Bank"/>
    <x v="72"/>
  </r>
  <r>
    <s v="c $1-2 million"/>
    <s v="PEDIATRIC ANESTHESIOLOGISTS, INC"/>
    <s v="Physicians"/>
    <s v="39 East Eagle Ridge Drive #200"/>
    <s v="NORTH SALT LAKE"/>
    <s v="UT"/>
    <n v="84054"/>
    <x v="259"/>
    <s v="Corporation"/>
    <s v="Unanswered"/>
    <s v="Unanswered"/>
    <s v="Unanswered"/>
    <m/>
    <n v="36"/>
    <d v="2020-04-14T00:00:00"/>
    <s v="Zions Bank, A Division of"/>
    <x v="0"/>
  </r>
  <r>
    <s v="a $5-10 million"/>
    <s v="OGDEN CLINIC PROFESSIONAL CORPORATION"/>
    <s v="Physicians"/>
    <s v="1491 East Ridgeline Drive"/>
    <s v="OGDEN"/>
    <s v="UT"/>
    <n v="84405"/>
    <x v="259"/>
    <s v="Corporation"/>
    <s v="Unanswered"/>
    <s v="Male Owned"/>
    <s v="Unanswered"/>
    <m/>
    <n v="500"/>
    <d v="2020-04-09T00:00:00"/>
    <s v="Goldenwest FCU"/>
    <x v="2"/>
  </r>
  <r>
    <s v="d $350,000-1 million"/>
    <s v="COL, INC"/>
    <s v="Physicians"/>
    <s v="1525 E 6000 S"/>
    <s v="OGDEN"/>
    <s v="UT"/>
    <n v="84405"/>
    <x v="259"/>
    <s v="Corporation"/>
    <s v="Unanswered"/>
    <s v="Unanswered"/>
    <s v="Unanswered"/>
    <m/>
    <n v="66"/>
    <d v="2020-04-04T00:00:00"/>
    <s v="Bank of Utah"/>
    <x v="2"/>
  </r>
  <r>
    <s v="d $350,000-1 million"/>
    <s v="COUNTRY HILLS EYE CENTER INC"/>
    <s v="Physicians"/>
    <s v="875 COUNTRY HILLS DR"/>
    <s v="OGDEN"/>
    <s v="UT"/>
    <n v="84403"/>
    <x v="259"/>
    <s v="Corporation"/>
    <s v="Unanswered"/>
    <s v="Unanswered"/>
    <s v="Unanswered"/>
    <m/>
    <n v="50"/>
    <d v="2020-04-28T00:00:00"/>
    <s v="Bank of Utah"/>
    <x v="2"/>
  </r>
  <r>
    <s v="e $150,000-350,000"/>
    <s v="UTAH ORTHOPAEDICS LLC"/>
    <s v="Physicians"/>
    <s v="5782 Adams Avenue Parkway"/>
    <s v="OGDEN"/>
    <s v="UT"/>
    <n v="84405"/>
    <x v="259"/>
    <s v="Corporation"/>
    <s v="Unanswered"/>
    <s v="Male Owned"/>
    <s v="Non-Veteran"/>
    <m/>
    <n v="22"/>
    <d v="2020-04-08T00:00:00"/>
    <s v="Goldenwest FCU"/>
    <x v="2"/>
  </r>
  <r>
    <s v="e $150,000-350,000"/>
    <s v="PEDIATRIC CARE OF OGDEN"/>
    <s v="Physicians"/>
    <s v="1740 Combe Rd SUITE 5"/>
    <s v="OGDEN"/>
    <s v="UT"/>
    <n v="84403"/>
    <x v="259"/>
    <s v="Corporation"/>
    <s v="Unanswered"/>
    <s v="Unanswered"/>
    <s v="Unanswered"/>
    <m/>
    <n v="22"/>
    <d v="2020-04-15T00:00:00"/>
    <s v="Zions Bank, A Division of"/>
    <x v="2"/>
  </r>
  <r>
    <s v="e $150,000-350,000"/>
    <s v="SHANE D GAGON MD PC"/>
    <s v="Physicians"/>
    <s v="377 N Fairgrounds Rd"/>
    <s v="PRICE"/>
    <s v="UT"/>
    <n v="84501"/>
    <x v="259"/>
    <s v="Corporation"/>
    <s v="Unanswered"/>
    <s v="Unanswered"/>
    <s v="Unanswered"/>
    <m/>
    <n v="0"/>
    <d v="2020-04-27T00:00:00"/>
    <s v="Washington Federal Bank, National Association"/>
    <x v="47"/>
  </r>
  <r>
    <s v="d $350,000-1 million"/>
    <s v="EXCEL EYE CENTER"/>
    <s v="Physicians"/>
    <s v="1735 N STATE ST"/>
    <s v="PROVO"/>
    <s v="UT"/>
    <n v="84604"/>
    <x v="259"/>
    <s v="Corporation"/>
    <s v="Unanswered"/>
    <s v="Male Owned"/>
    <s v="Non-Veteran"/>
    <m/>
    <n v="97"/>
    <d v="2020-04-13T00:00:00"/>
    <s v="Altabank"/>
    <x v="5"/>
  </r>
  <r>
    <s v="d $350,000-1 million"/>
    <s v="UTAH VALLEY EYE CENTER INC"/>
    <s v="Physicians"/>
    <s v="1055 NORTH 300 WEST SUITE 204"/>
    <s v="PROVO"/>
    <s v="UT"/>
    <n v="84604"/>
    <x v="259"/>
    <s v="Corporation"/>
    <s v="Unanswered"/>
    <s v="Unanswered"/>
    <s v="Unanswered"/>
    <m/>
    <n v="54"/>
    <d v="2020-04-16T00:00:00"/>
    <s v="Altabank"/>
    <x v="5"/>
  </r>
  <r>
    <s v="d $350,000-1 million"/>
    <s v="UTAH VALLEY RADIOLOGY ASSOCIATES, A PROFESSIONAL CORPORATION"/>
    <s v="Physicians"/>
    <s v="4778 North 300 West, Suite 210"/>
    <s v="PROVO"/>
    <s v="UT"/>
    <n v="84604"/>
    <x v="259"/>
    <s v="Corporation"/>
    <s v="Unanswered"/>
    <s v="Unanswered"/>
    <s v="Unanswered"/>
    <m/>
    <n v="51"/>
    <d v="2020-04-27T00:00:00"/>
    <s v="Altabank"/>
    <x v="5"/>
  </r>
  <r>
    <s v="d $350,000-1 million"/>
    <s v="UTAH NEUROLOGICAL CLINIC, INC."/>
    <s v="Physicians"/>
    <s v="1055 N 300 West Ste 400"/>
    <s v="PROVO"/>
    <s v="UT"/>
    <n v="84604"/>
    <x v="259"/>
    <s v="Corporation"/>
    <s v="White"/>
    <s v="Male Owned"/>
    <s v="Veteran"/>
    <m/>
    <n v="47"/>
    <d v="2020-04-09T00:00:00"/>
    <s v="Capital Community Bank"/>
    <x v="5"/>
  </r>
  <r>
    <s v="d $350,000-1 million"/>
    <s v="UTAH COUNTY SURGICAL ASSOCIATE"/>
    <s v="Physicians"/>
    <s v="3550 North University Ave"/>
    <s v="PROVO"/>
    <s v="UT"/>
    <n v="84604"/>
    <x v="259"/>
    <s v="Corporation"/>
    <s v="Unanswered"/>
    <s v="Unanswered"/>
    <s v="Unanswered"/>
    <m/>
    <n v="63"/>
    <d v="2020-04-16T00:00:00"/>
    <s v="KeyBank National Association"/>
    <x v="5"/>
  </r>
  <r>
    <s v="e $150,000-350,000"/>
    <s v="COTTONTREE FAMILY PRACTICE"/>
    <s v="Physicians"/>
    <s v="2230 UNIVERSITY PKWY N"/>
    <s v="PROVO"/>
    <s v="UT"/>
    <n v="84604"/>
    <x v="259"/>
    <s v="Corporation"/>
    <s v="Unanswered"/>
    <s v="Male Owned"/>
    <s v="Non-Veteran"/>
    <m/>
    <n v="19"/>
    <d v="2020-05-03T00:00:00"/>
    <s v="U.S. Bank, National Association"/>
    <x v="5"/>
  </r>
  <r>
    <s v="e $150,000-350,000"/>
    <s v="JEFFREY L. MATTHEWS M.D. A PROFESSIONAL CORPORATION"/>
    <s v="Physicians"/>
    <s v="3650 N University Ave. Suite 150"/>
    <s v="PROVO"/>
    <s v="UT"/>
    <n v="84604"/>
    <x v="259"/>
    <s v="Corporation"/>
    <s v="Unanswered"/>
    <s v="Male Owned"/>
    <s v="Non-Veteran"/>
    <m/>
    <n v="18"/>
    <d v="2020-04-13T00:00:00"/>
    <s v="US Eagle FCU"/>
    <x v="5"/>
  </r>
  <r>
    <s v="e $150,000-350,000"/>
    <s v="MOUNTAIN UTAH FAMILY MEDICINE, PC"/>
    <s v="Physicians"/>
    <s v="879 N MAIN ST"/>
    <s v="RICHFIELD"/>
    <s v="UT"/>
    <n v="84701"/>
    <x v="259"/>
    <s v="Corporation"/>
    <s v="Unanswered"/>
    <s v="Unanswered"/>
    <s v="Unanswered"/>
    <m/>
    <n v="22"/>
    <d v="2020-04-13T00:00:00"/>
    <s v="State Bank of Southern Utah"/>
    <x v="104"/>
  </r>
  <r>
    <s v="e $150,000-350,000"/>
    <s v="WESTERN GYNECOLOGICAL AND OBSTETRICAL CLINIC, INC."/>
    <s v="Physicians"/>
    <s v="12842 S. 3600 W."/>
    <s v="RIVERTON"/>
    <s v="UT"/>
    <n v="84065"/>
    <x v="259"/>
    <s v="Corporation"/>
    <s v="Unanswered"/>
    <s v="Unanswered"/>
    <s v="Unanswered"/>
    <m/>
    <n v="25"/>
    <d v="2020-04-13T00:00:00"/>
    <s v="KeyBank National Association"/>
    <x v="34"/>
  </r>
  <r>
    <s v="e $150,000-350,000"/>
    <s v="GUT WHISPERER, P.C."/>
    <s v="Physicians"/>
    <s v="1543 W 12600 S STE 102"/>
    <s v="RIVERTON"/>
    <s v="UT"/>
    <n v="84065"/>
    <x v="259"/>
    <s v="Corporation"/>
    <s v="Unanswered"/>
    <s v="Female Owned"/>
    <s v="Unanswered"/>
    <m/>
    <n v="18"/>
    <d v="2020-04-06T00:00:00"/>
    <s v="Zions Bank, A Division of"/>
    <x v="34"/>
  </r>
  <r>
    <s v="e $150,000-350,000"/>
    <s v="FOOT AND ANKLE INSTITUTE"/>
    <s v="Physicians"/>
    <s v="754 South Main Street Suite 3"/>
    <s v="SAINT GEORGE"/>
    <s v="UT"/>
    <n v="84770"/>
    <x v="259"/>
    <s v="Corporation"/>
    <s v="Unanswered"/>
    <s v="Unanswered"/>
    <s v="Unanswered"/>
    <m/>
    <n v="36"/>
    <d v="2020-04-05T00:00:00"/>
    <s v="Cache Valley Bank"/>
    <x v="24"/>
  </r>
  <r>
    <s v="e $150,000-350,000"/>
    <s v="GRACE PARADELA, M.D. PC"/>
    <s v="Physicians"/>
    <s v="292 South 1470 E #200"/>
    <s v="SAINT GEORGE"/>
    <s v="UT"/>
    <n v="84790"/>
    <x v="259"/>
    <s v="Corporation"/>
    <s v="Unanswered"/>
    <s v="Female Owned"/>
    <s v="Non-Veteran"/>
    <m/>
    <n v="24"/>
    <d v="2020-04-04T00:00:00"/>
    <s v="Cache Valley Bank"/>
    <x v="24"/>
  </r>
  <r>
    <s v="e $150,000-350,000"/>
    <s v="ZION EYE INSTITUTE INC."/>
    <s v="Physicians"/>
    <s v="2801791 E 280 N"/>
    <s v="SAINT GEORGE"/>
    <s v="UT"/>
    <n v="84790"/>
    <x v="259"/>
    <s v="Corporation"/>
    <s v="Unanswered"/>
    <s v="Male Owned"/>
    <s v="Unanswered"/>
    <m/>
    <n v="18"/>
    <d v="2020-04-04T00:00:00"/>
    <s v="Cache Valley Bank"/>
    <x v="24"/>
  </r>
  <r>
    <s v="c $1-2 million"/>
    <s v="BOISE ANESTHESIA, PA"/>
    <s v="Physicians"/>
    <s v="150 W Civic Center Dr"/>
    <s v="SANDY"/>
    <s v="UT"/>
    <n v="84070"/>
    <x v="259"/>
    <s v="Corporation"/>
    <s v="Unanswered"/>
    <s v="Unanswered"/>
    <s v="Unanswered"/>
    <m/>
    <n v="70"/>
    <d v="2020-04-14T00:00:00"/>
    <s v="KeyBank National Association"/>
    <x v="35"/>
  </r>
  <r>
    <s v="d $350,000-1 million"/>
    <s v="MILLCREEK ANESTHESIA P.C."/>
    <s v="Physicians"/>
    <s v="150 Civic Center Drive, Suite 200 Sandy, UT 84070"/>
    <s v="SANDY"/>
    <s v="UT"/>
    <n v="84070"/>
    <x v="259"/>
    <s v="Corporation"/>
    <s v="Unanswered"/>
    <s v="Unanswered"/>
    <s v="Unanswered"/>
    <m/>
    <n v="33"/>
    <d v="2020-04-13T00:00:00"/>
    <s v="Zions Bank, A Division of"/>
    <x v="35"/>
  </r>
  <r>
    <s v="e $150,000-350,000"/>
    <s v="THE HEALTH SPOT INC"/>
    <s v="Physicians"/>
    <s v="10011SOUTH CENTENNIAL PARKWAY SUITE350"/>
    <s v="SANDY"/>
    <s v="UT"/>
    <n v="84070"/>
    <x v="259"/>
    <s v="Corporation"/>
    <s v="Unanswered"/>
    <s v="Unanswered"/>
    <s v="Unanswered"/>
    <m/>
    <n v="0"/>
    <d v="2020-06-19T00:00:00"/>
    <s v="Wells Fargo Bank, National Association"/>
    <x v="35"/>
  </r>
  <r>
    <s v="d $350,000-1 million"/>
    <s v="FAMILIES FIRST PEDIATRICS, LLC"/>
    <s v="Physicians"/>
    <s v="1320 West South Jordan Parkway"/>
    <s v="SOUTH JORDAN"/>
    <s v="UT"/>
    <n v="84095"/>
    <x v="259"/>
    <s v="Corporation"/>
    <s v="Unanswered"/>
    <s v="Unanswered"/>
    <s v="Unanswered"/>
    <m/>
    <n v="17"/>
    <d v="2020-04-27T00:00:00"/>
    <s v="Glacier Bank"/>
    <x v="16"/>
  </r>
  <r>
    <s v="a $5-10 million"/>
    <s v="GRANGER MEDICAL CLINIC, PC"/>
    <s v="Physicians"/>
    <s v="7181 S CAMPUS VIEW DRIVE."/>
    <s v="WEST JORDAN"/>
    <s v="UT"/>
    <n v="84084"/>
    <x v="259"/>
    <s v="Corporation"/>
    <s v="Unanswered"/>
    <s v="Male Owned"/>
    <s v="Non-Veteran"/>
    <m/>
    <n v="500"/>
    <d v="2020-04-27T00:00:00"/>
    <s v="Fortis Private Bank"/>
    <x v="36"/>
  </r>
  <r>
    <s v="e $150,000-350,000"/>
    <s v="JORDAN RIVER WOMEN&amp;APOS;S HEALTH, P.C."/>
    <s v="Physicians"/>
    <s v="3584 W. 9000 S. Suite 206"/>
    <s v="WEST JORDAN"/>
    <s v="UT"/>
    <n v="84088"/>
    <x v="259"/>
    <s v="Corporation"/>
    <s v="Unanswered"/>
    <s v="Unanswered"/>
    <s v="Unanswered"/>
    <m/>
    <n v="170"/>
    <d v="2020-05-03T00:00:00"/>
    <s v="Zions Bank, A Division of"/>
    <x v="36"/>
  </r>
  <r>
    <s v="e $150,000-350,000"/>
    <s v="MICHELLE C JORGENSEN DDS PC"/>
    <s v="Dentists"/>
    <s v="12 S 1100 E"/>
    <s v="AMERICAN FORK"/>
    <s v="UT"/>
    <n v="84003"/>
    <x v="261"/>
    <s v="Corporation"/>
    <s v="Unanswered"/>
    <s v="Unanswered"/>
    <s v="Unanswered"/>
    <m/>
    <n v="0"/>
    <d v="2020-04-27T00:00:00"/>
    <s v="Washington Federal Bank, National Association"/>
    <x v="25"/>
  </r>
  <r>
    <s v="e $150,000-350,000"/>
    <s v="LAYTON DENTAL PARTNERS, LLC"/>
    <s v="Dentists"/>
    <s v="984 3200  N"/>
    <s v="LAYTON"/>
    <s v="UT"/>
    <n v="84041"/>
    <x v="261"/>
    <s v="Corporation"/>
    <s v="Unanswered"/>
    <s v="Male Owned"/>
    <s v="Non-Veteran"/>
    <m/>
    <n v="40"/>
    <d v="2020-05-03T00:00:00"/>
    <s v="U.S. Bank, National Association"/>
    <x v="7"/>
  </r>
  <r>
    <s v="e $150,000-350,000"/>
    <s v="LYNN S JOHNSON DBA MAGNA DENTAL CLINIC"/>
    <s v="Dentists"/>
    <s v="3564 S 7200 W ste B"/>
    <s v="MAGNA"/>
    <s v="UT"/>
    <n v="84044"/>
    <x v="261"/>
    <s v="Corporation"/>
    <s v="Unanswered"/>
    <s v="Unanswered"/>
    <s v="Unanswered"/>
    <m/>
    <n v="14"/>
    <d v="2020-04-16T00:00:00"/>
    <s v="Zions Bank, A Division of"/>
    <x v="30"/>
  </r>
  <r>
    <s v="e $150,000-350,000"/>
    <s v="DANIEL W. WEST, DMD DW P.C. DBA WHITE PI NE DENTAL"/>
    <s v="Dentists"/>
    <s v="597 W 5300 S"/>
    <s v="MURRAY"/>
    <s v="UT"/>
    <n v="84123"/>
    <x v="261"/>
    <s v="Corporation"/>
    <s v="Unanswered"/>
    <s v="Male Owned"/>
    <s v="Non-Veteran"/>
    <m/>
    <n v="24"/>
    <d v="2020-05-01T00:00:00"/>
    <s v="JPMorgan Chase Bank, National Association"/>
    <x v="31"/>
  </r>
  <r>
    <s v="e $150,000-350,000"/>
    <s v="ANDERTON DENTAL GROUP"/>
    <s v="Dentists"/>
    <s v="1860 E. Skyline Drive"/>
    <s v="OGDEN"/>
    <s v="UT"/>
    <n v="84403"/>
    <x v="261"/>
    <s v="Corporation"/>
    <s v="Unanswered"/>
    <s v="Unanswered"/>
    <s v="Unanswered"/>
    <m/>
    <n v="20"/>
    <d v="2020-04-13T00:00:00"/>
    <s v="D. L. Evans Bank"/>
    <x v="2"/>
  </r>
  <r>
    <s v="d $350,000-1 million"/>
    <s v="YOUNG FAMILY DENTAL, INC."/>
    <s v="Dentists"/>
    <s v="1834 SOUTH STATE ST"/>
    <s v="OREM"/>
    <s v="UT"/>
    <n v="84097"/>
    <x v="261"/>
    <s v="Corporation"/>
    <s v="White"/>
    <s v="Male Owned"/>
    <s v="Non-Veteran"/>
    <m/>
    <n v="63"/>
    <d v="2020-04-08T00:00:00"/>
    <s v="Central Bank"/>
    <x v="52"/>
  </r>
  <r>
    <s v="e $150,000-350,000"/>
    <s v="COLLEGE DENTAL CLINIC"/>
    <s v="Dentists"/>
    <s v="1176 S 1480 N"/>
    <s v="OREM"/>
    <s v="UT"/>
    <n v="84058"/>
    <x v="261"/>
    <s v="Corporation"/>
    <s v="Unanswered"/>
    <s v="Male Owned"/>
    <s v="Non-Veteran"/>
    <m/>
    <m/>
    <d v="2020-05-03T00:00:00"/>
    <s v="Wells Fargo Bank, National Association"/>
    <x v="52"/>
  </r>
  <r>
    <s v="d $350,000-1 million"/>
    <s v="UTAH SURGICAL ARTS"/>
    <s v="Dentists"/>
    <s v="3610 N UNIVERSITY AVE STE 150"/>
    <s v="PROVO"/>
    <s v="UT"/>
    <n v="84604"/>
    <x v="261"/>
    <s v="Corporation"/>
    <s v="Unanswered"/>
    <s v="Unanswered"/>
    <s v="Unanswered"/>
    <m/>
    <n v="39"/>
    <d v="2020-04-09T00:00:00"/>
    <s v="Northwest Bank"/>
    <x v="5"/>
  </r>
  <r>
    <s v="e $150,000-350,000"/>
    <s v="LAKEVIEW DENTAL ROY, INC."/>
    <s v="Dentists"/>
    <s v="3626 West 5600 South Suite D"/>
    <s v="ROY"/>
    <s v="UT"/>
    <n v="84067"/>
    <x v="261"/>
    <s v="Corporation"/>
    <s v="Unanswered"/>
    <s v="Male Owned"/>
    <s v="Unanswered"/>
    <m/>
    <m/>
    <d v="2020-04-12T00:00:00"/>
    <s v="Capital Educators FCU"/>
    <x v="73"/>
  </r>
  <r>
    <s v="e $150,000-350,000"/>
    <s v="TODD S. LARSEN, D.M.D., P.C."/>
    <s v="Dentists"/>
    <s v="8915 S 700 E #103"/>
    <s v="SANDY"/>
    <s v="UT"/>
    <n v="84070"/>
    <x v="261"/>
    <s v="Corporation"/>
    <s v="White"/>
    <s v="Male Owned"/>
    <s v="Non-Veteran"/>
    <m/>
    <n v="16"/>
    <d v="2020-04-06T00:00:00"/>
    <s v="Mountain America FCU"/>
    <x v="35"/>
  </r>
  <r>
    <s v="e $150,000-350,000"/>
    <s v="SMITH DENTAL CARE, LLC"/>
    <s v="Dentists"/>
    <s v="1030 e 11400 s"/>
    <s v="SANDY"/>
    <s v="UT"/>
    <n v="84094"/>
    <x v="261"/>
    <s v="Corporation"/>
    <s v="White"/>
    <s v="Male Owned"/>
    <s v="Non-Veteran"/>
    <m/>
    <n v="13"/>
    <d v="2020-04-16T00:00:00"/>
    <s v="Zions Bank, A Division of"/>
    <x v="35"/>
  </r>
  <r>
    <s v="e $150,000-350,000"/>
    <s v="HORSLEY ORTHODONTICS, P.C."/>
    <s v="Dentists"/>
    <s v="3632 W South Jordan Pkwy #201"/>
    <s v="SOUTH JORDAN"/>
    <s v="UT"/>
    <n v="84009"/>
    <x v="261"/>
    <s v="Corporation"/>
    <s v="White"/>
    <s v="Male Owned"/>
    <s v="Non-Veteran"/>
    <m/>
    <n v="46"/>
    <d v="2020-04-15T00:00:00"/>
    <s v="First Utah Bank"/>
    <x v="16"/>
  </r>
  <r>
    <s v="e $150,000-350,000"/>
    <s v="SUMMIT ORAL AND MAXILLOFACIAL SURGERY, PLLC"/>
    <s v="Dentists"/>
    <s v="642 east Kirby ln suite 101"/>
    <s v="SPANISH FORK"/>
    <s v="UT"/>
    <n v="84660"/>
    <x v="261"/>
    <s v="Corporation"/>
    <s v="Unanswered"/>
    <s v="Unanswered"/>
    <s v="Unanswered"/>
    <m/>
    <n v="20"/>
    <d v="2020-04-11T00:00:00"/>
    <s v="Zions Bank, A Division of"/>
    <x v="11"/>
  </r>
  <r>
    <s v="e $150,000-350,000"/>
    <s v="DARREN CHAMBERLAIN, DDS PC"/>
    <s v="Dentists"/>
    <s v="688 W 400 S"/>
    <s v="SPRINGVILLE"/>
    <s v="UT"/>
    <n v="84663"/>
    <x v="261"/>
    <s v="Corporation"/>
    <s v="Unanswered"/>
    <s v="Unanswered"/>
    <s v="Unanswered"/>
    <m/>
    <n v="26"/>
    <d v="2020-04-28T00:00:00"/>
    <s v="Bank of Utah"/>
    <x v="10"/>
  </r>
  <r>
    <s v="e $150,000-350,000"/>
    <s v="COLEMAN ORTHODONTICS, PC"/>
    <s v="Dentists"/>
    <s v="736 S 2000 W Ste 2"/>
    <s v="SYRACUSE"/>
    <s v="UT"/>
    <n v="84075"/>
    <x v="261"/>
    <s v="Corporation"/>
    <s v="Unanswered"/>
    <s v="Unanswered"/>
    <s v="Unanswered"/>
    <m/>
    <n v="17"/>
    <d v="2020-04-28T00:00:00"/>
    <s v="Goldenwest FCU"/>
    <x v="74"/>
  </r>
  <r>
    <s v="e $150,000-350,000"/>
    <s v="J. BRIAN ABRAMS, D.M.D., P.C."/>
    <s v="Dentists"/>
    <s v="606 N 1700 W"/>
    <s v="VERNAL"/>
    <s v="UT"/>
    <n v="84078"/>
    <x v="261"/>
    <s v="Corporation"/>
    <s v="White"/>
    <s v="Male Owned"/>
    <s v="Non-Veteran"/>
    <m/>
    <n v="21"/>
    <d v="2020-04-10T00:00:00"/>
    <s v="Zions Bank, A Division of"/>
    <x v="15"/>
  </r>
  <r>
    <s v="d $350,000-1 million"/>
    <s v="JASON A AHEE MD PC"/>
    <s v="Chiropractors"/>
    <s v="1791 EAST 280 NORTH"/>
    <s v="SAINT GEORGE"/>
    <s v="UT"/>
    <n v="84790"/>
    <x v="587"/>
    <s v="Corporation"/>
    <s v="Unanswered"/>
    <s v="Male Owned"/>
    <s v="Unanswered"/>
    <m/>
    <n v="33"/>
    <d v="2020-04-04T00:00:00"/>
    <s v="Cache Valley Bank"/>
    <x v="24"/>
  </r>
  <r>
    <s v="e $150,000-350,000"/>
    <s v="ADVANCED BEHAVIOR ANALYSIS INC"/>
    <s v="Mental Health Practitioner"/>
    <s v="1441 E FORT UNION BLVD"/>
    <s v="COTTONWOOD HEIGHTS"/>
    <s v="UT"/>
    <n v="84121"/>
    <x v="263"/>
    <s v="Corporation"/>
    <s v="Unanswered"/>
    <s v="Unanswered"/>
    <s v="Unanswered"/>
    <m/>
    <n v="0"/>
    <d v="2020-04-29T00:00:00"/>
    <s v="Peoples Bank"/>
    <x v="124"/>
  </r>
  <r>
    <s v="e $150,000-350,000"/>
    <s v="EAR NOSE &amp; THROAT HEARING CENTER INC"/>
    <s v="Mental Health Practitioner"/>
    <s v="756 E 12200 S"/>
    <s v="DRAPER"/>
    <s v="UT"/>
    <n v="84020"/>
    <x v="263"/>
    <s v="Corporation"/>
    <s v="Unanswered"/>
    <s v="Unanswered"/>
    <s v="Unanswered"/>
    <m/>
    <n v="33"/>
    <d v="2020-04-15T00:00:00"/>
    <s v="Cache Valley Bank"/>
    <x v="29"/>
  </r>
  <r>
    <s v="e $150,000-350,000"/>
    <s v="PRECISION REHABILITATION A PROFESSIONAL CORPORATION"/>
    <s v="Physical Occupational Therapist"/>
    <n v="200"/>
    <s v="BLANDING"/>
    <s v="UT"/>
    <n v="84511"/>
    <x v="264"/>
    <s v="Corporation"/>
    <s v="White"/>
    <s v="Male Owned"/>
    <s v="Non-Veteran"/>
    <m/>
    <n v="20"/>
    <d v="2020-04-07T00:00:00"/>
    <s v="Celtic Bank Corporation"/>
    <x v="100"/>
  </r>
  <r>
    <s v="d $350,000-1 million"/>
    <s v="WASATCH PEAK INC"/>
    <s v="Physical Occupational Therapist"/>
    <s v="1492 W. ANTELOPE DRIVE, SUITE #100"/>
    <s v="LAYTON"/>
    <s v="UT"/>
    <n v="84041"/>
    <x v="264"/>
    <s v="Corporation"/>
    <s v="Unanswered"/>
    <s v="Male Owned"/>
    <s v="Non-Veteran"/>
    <m/>
    <n v="85"/>
    <d v="2020-04-27T00:00:00"/>
    <s v="America First FCU"/>
    <x v="7"/>
  </r>
  <r>
    <s v="d $350,000-1 million"/>
    <s v="JENSEN THERAPY ASSOCIATES INC"/>
    <s v="Physical Occupational Therapist"/>
    <s v="3300 N. Running Creek Way Building B Suite 150"/>
    <s v="LEHI"/>
    <s v="UT"/>
    <n v="84043"/>
    <x v="264"/>
    <s v="Corporation"/>
    <s v="Unanswered"/>
    <s v="Unanswered"/>
    <s v="Unanswered"/>
    <m/>
    <n v="41"/>
    <d v="2020-04-14T00:00:00"/>
    <s v="Zions Bank, A Division of"/>
    <x v="22"/>
  </r>
  <r>
    <s v="e $150,000-350,000"/>
    <s v="WASATCH THERAPY INC"/>
    <s v="Physical Occupational Therapist"/>
    <s v="5349 South Adams Ave."/>
    <s v="OGDEN"/>
    <s v="UT"/>
    <n v="84405"/>
    <x v="264"/>
    <s v="Corporation"/>
    <s v="Unanswered"/>
    <s v="Male Owned"/>
    <s v="Unanswered"/>
    <m/>
    <n v="40"/>
    <d v="2020-04-13T00:00:00"/>
    <s v="KeyBank National Association"/>
    <x v="2"/>
  </r>
  <r>
    <s v="e $150,000-350,000"/>
    <s v="MOUNTAINTOP PHYSICAL THERAPY &amp; WELLNESS"/>
    <s v="Physical Occupational Therapist"/>
    <s v="1794 OLYMPIC PKWY"/>
    <s v="PARK CITY"/>
    <s v="UT"/>
    <n v="84098"/>
    <x v="264"/>
    <s v="Corporation"/>
    <s v="White"/>
    <s v="Male Owned"/>
    <s v="Non-Veteran"/>
    <m/>
    <n v="29"/>
    <d v="2020-04-13T00:00:00"/>
    <s v="Bank of Utah"/>
    <x v="14"/>
  </r>
  <r>
    <s v="e $150,000-350,000"/>
    <s v="CANYON COUNSELING CENTER, INC."/>
    <s v="Physical Occupational Therapist"/>
    <s v="3319 N UNIVERSITY AVE, Ste 100"/>
    <s v="PROVO"/>
    <s v="UT"/>
    <n v="84604"/>
    <x v="264"/>
    <s v="Corporation"/>
    <s v="White"/>
    <s v="Unanswered"/>
    <s v="Unanswered"/>
    <m/>
    <n v="15"/>
    <d v="2020-04-10T00:00:00"/>
    <s v="Capital Community Bank"/>
    <x v="5"/>
  </r>
  <r>
    <s v="e $150,000-350,000"/>
    <s v="ABSOLUTE HEARING SOLUTIONS, INC"/>
    <s v="Physical Occupational Therapist"/>
    <s v="161 W 200 N"/>
    <s v="SAINT GEORGE"/>
    <s v="UT"/>
    <n v="84770"/>
    <x v="264"/>
    <s v="Corporation"/>
    <s v="White"/>
    <s v="Male Owned"/>
    <s v="Non-Veteran"/>
    <m/>
    <n v="13"/>
    <d v="2020-04-04T00:00:00"/>
    <s v="Mountain America FCU"/>
    <x v="24"/>
  </r>
  <r>
    <s v="c $1-2 million"/>
    <s v="REGISTERED PHYSICAL THERAPISTS, INC"/>
    <s v="Physical Occupational Therapist"/>
    <s v="9844 South 1300 East"/>
    <s v="SANDY"/>
    <s v="UT"/>
    <n v="84094"/>
    <x v="264"/>
    <s v="Corporation"/>
    <s v="Unanswered"/>
    <s v="Male Owned"/>
    <s v="Non-Veteran"/>
    <m/>
    <n v="142"/>
    <d v="2020-04-11T00:00:00"/>
    <s v="Celtic Bank Corporation"/>
    <x v="35"/>
  </r>
  <r>
    <s v="d $350,000-1 million"/>
    <s v="PHYSICAL &amp; SPORTS THERAPY SERVICES LLC"/>
    <s v="Physical Occupational Therapist"/>
    <s v="380 E 400 S"/>
    <s v="SPRINGVILLE"/>
    <s v="UT"/>
    <n v="84663"/>
    <x v="264"/>
    <s v="Corporation"/>
    <s v="Unanswered"/>
    <s v="Male Owned"/>
    <s v="Veteran"/>
    <m/>
    <n v="27"/>
    <d v="2020-04-07T00:00:00"/>
    <s v="Central Bank"/>
    <x v="10"/>
  </r>
  <r>
    <s v="e $150,000-350,000"/>
    <s v="PAGNANI PHYSICAL THERAPY LLC"/>
    <s v="Physical Occupational Therapist"/>
    <s v="5497 BELMONT COURT"/>
    <s v="TOOELE"/>
    <s v="UT"/>
    <n v="84074"/>
    <x v="264"/>
    <s v="Corporation"/>
    <s v="Unanswered"/>
    <s v="Male Owned"/>
    <s v="Unanswered"/>
    <m/>
    <n v="24"/>
    <d v="2020-04-08T00:00:00"/>
    <s v="Mountain America FCU"/>
    <x v="21"/>
  </r>
  <r>
    <s v="e $150,000-350,000"/>
    <s v="ASSERTA HEALTH, INC."/>
    <s v="Misc Health Practitioner"/>
    <s v="10421 South Jordan Gateway"/>
    <s v="SOUTH JORDAN"/>
    <s v="UT"/>
    <n v="84095"/>
    <x v="265"/>
    <s v="Corporation"/>
    <s v="Unanswered"/>
    <s v="Unanswered"/>
    <s v="Unanswered"/>
    <m/>
    <n v="14"/>
    <d v="2020-04-15T00:00:00"/>
    <s v="Readycap Lending, LLC"/>
    <x v="16"/>
  </r>
  <r>
    <s v="e $150,000-350,000"/>
    <s v="CITIZENS AGAINST PHYSICAL AND SEXUAL ABUSE, INC.Q"/>
    <s v="Outpatient Mental Health Sub Abuse"/>
    <s v="308 W 1000 N"/>
    <s v="LOGAN"/>
    <s v="UT"/>
    <n v="84321"/>
    <x v="374"/>
    <s v="Corporation"/>
    <s v="Unanswered"/>
    <s v="Unanswered"/>
    <s v="Unanswered"/>
    <m/>
    <n v="49"/>
    <d v="2020-04-27T00:00:00"/>
    <s v="Altabank"/>
    <x v="8"/>
  </r>
  <r>
    <s v="e $150,000-350,000"/>
    <s v="PATHWAYS, INC."/>
    <s v="Outpatient Mental Health Sub Abuse"/>
    <s v="8706 S 700 East Ste 205"/>
    <s v="SANDY"/>
    <s v="UT"/>
    <n v="84070"/>
    <x v="374"/>
    <s v="Corporation"/>
    <s v="Unanswered"/>
    <s v="Unanswered"/>
    <s v="Unanswered"/>
    <m/>
    <n v="62"/>
    <d v="2020-04-14T00:00:00"/>
    <s v="Zions Bank, A Division of"/>
    <x v="35"/>
  </r>
  <r>
    <s v="d $350,000-1 million"/>
    <s v="LEAVITT MEDICAL INC."/>
    <s v="Medical Laboratories"/>
    <s v="2889 W. Ashton Blvd, Suite 300"/>
    <s v="LEHI"/>
    <s v="UT"/>
    <n v="84043"/>
    <x v="267"/>
    <s v="Corporation"/>
    <s v="Unanswered"/>
    <s v="Unanswered"/>
    <s v="Unanswered"/>
    <m/>
    <n v="29"/>
    <d v="2020-04-27T00:00:00"/>
    <s v="Zions Bank, A Division of"/>
    <x v="22"/>
  </r>
  <r>
    <s v="e $150,000-350,000"/>
    <s v="INFUSE MEDIA GROUP, LLC"/>
    <s v="Medical Laboratories"/>
    <s v="3369 West Mayflower Ave, Suite 100"/>
    <s v="LEHI"/>
    <s v="UT"/>
    <n v="84043"/>
    <x v="267"/>
    <s v="Corporation"/>
    <s v="Unanswered"/>
    <s v="Unanswered"/>
    <s v="Unanswered"/>
    <m/>
    <n v="21"/>
    <d v="2020-04-09T00:00:00"/>
    <s v="Mountain America FCU"/>
    <x v="22"/>
  </r>
  <r>
    <s v="e $150,000-350,000"/>
    <s v="ALL-LAB SERVICES INC"/>
    <s v="Medical Laboratories"/>
    <s v="1539 E 1800 S"/>
    <s v="SAINT GEORGE"/>
    <s v="UT"/>
    <n v="84790"/>
    <x v="267"/>
    <s v="Corporation"/>
    <s v="Unanswered"/>
    <s v="Unanswered"/>
    <s v="Unanswered"/>
    <m/>
    <n v="47"/>
    <d v="2020-04-07T00:00:00"/>
    <s v="Mountain America FCU"/>
    <x v="24"/>
  </r>
  <r>
    <s v="e $150,000-350,000"/>
    <s v="HEALTH WATCH PROVO INC"/>
    <s v="Home Health Care"/>
    <s v="9152 Silver Lake Dr"/>
    <s v="CEDAR HILLS"/>
    <s v="UT"/>
    <n v="84062"/>
    <x v="269"/>
    <s v="Corporation"/>
    <s v="Unanswered"/>
    <s v="Unanswered"/>
    <s v="Unanswered"/>
    <m/>
    <n v="30"/>
    <d v="2020-05-01T00:00:00"/>
    <s v="JPMorgan Chase Bank, National Association"/>
    <x v="135"/>
  </r>
  <r>
    <s v="d $350,000-1 million"/>
    <s v="O AND M HOME CARE INC"/>
    <s v="Home Health Care"/>
    <s v="1649 W ANTELOPE DR STE 37"/>
    <s v="LAYTON"/>
    <s v="UT"/>
    <n v="84041"/>
    <x v="269"/>
    <s v="Corporation"/>
    <s v="Unanswered"/>
    <s v="Male Owned"/>
    <s v="Non-Veteran"/>
    <m/>
    <n v="140"/>
    <d v="2020-04-27T00:00:00"/>
    <s v="America First FCU"/>
    <x v="7"/>
  </r>
  <r>
    <s v="d $350,000-1 million"/>
    <s v="AVALON HILLS HEALTH CARE MANAGEMENT AND SERVICES"/>
    <s v="Home Health Care"/>
    <s v="175 E 100 N"/>
    <s v="LOGAN"/>
    <s v="UT"/>
    <n v="84321"/>
    <x v="269"/>
    <s v="Corporation"/>
    <s v="Unanswered"/>
    <s v="Male Owned"/>
    <s v="Non-Veteran"/>
    <m/>
    <n v="136"/>
    <d v="2020-04-06T00:00:00"/>
    <s v="Cache Valley Bank"/>
    <x v="8"/>
  </r>
  <r>
    <s v="e $150,000-350,000"/>
    <s v="INTEGRITY BC INC."/>
    <s v="Home Health Care"/>
    <s v="2351 N 400 E Apt. 121"/>
    <s v="LOGAN"/>
    <s v="UT"/>
    <n v="84341"/>
    <x v="269"/>
    <s v="Corporation"/>
    <s v="Unanswered"/>
    <s v="Male Owned"/>
    <s v="Non-Veteran"/>
    <m/>
    <n v="105"/>
    <d v="2020-04-06T00:00:00"/>
    <s v="Cache Valley Bank"/>
    <x v="8"/>
  </r>
  <r>
    <s v="c $1-2 million"/>
    <s v="FIRST CHOICE HOME HEALTH &amp;AMP; HOSPICE SPECIALISTS"/>
    <s v="Home Health Care"/>
    <s v="# 204 560 W 800 N"/>
    <s v="OREM"/>
    <s v="UT"/>
    <n v="84057"/>
    <x v="269"/>
    <s v="Corporation"/>
    <s v="Unanswered"/>
    <s v="Unanswered"/>
    <s v="Unanswered"/>
    <m/>
    <n v="105"/>
    <d v="2020-05-03T00:00:00"/>
    <s v="Cross River Bank"/>
    <x v="52"/>
  </r>
  <r>
    <s v="e $150,000-350,000"/>
    <s v="TRUMOBILITY INC"/>
    <s v="Home Health Care"/>
    <s v="272 S 671 W"/>
    <s v="PLEASANT GROVE"/>
    <s v="UT"/>
    <n v="84062"/>
    <x v="269"/>
    <s v="Corporation"/>
    <s v="Unanswered"/>
    <s v="Unanswered"/>
    <s v="Unanswered"/>
    <m/>
    <n v="18"/>
    <d v="2020-04-29T00:00:00"/>
    <s v="America First FCU"/>
    <x v="63"/>
  </r>
  <r>
    <s v="e $150,000-350,000"/>
    <s v="BRIGHTON G&amp;B HOLDINGS INC"/>
    <s v="Home Health Care"/>
    <s v="9800 S Monroe St, Suite 808"/>
    <s v="SANDY"/>
    <s v="UT"/>
    <n v="84070"/>
    <x v="269"/>
    <s v="Corporation"/>
    <s v="White"/>
    <s v="Male Owned"/>
    <s v="Non-Veteran"/>
    <m/>
    <n v="12"/>
    <d v="2020-04-15T00:00:00"/>
    <s v="Mountain America FCU"/>
    <x v="35"/>
  </r>
  <r>
    <s v="d $350,000-1 million"/>
    <s v="FOUR CORNERS HEALTH CARE CORP"/>
    <s v="Blood Banks"/>
    <s v="301 S. Main St."/>
    <s v="BLANDING"/>
    <s v="UT"/>
    <n v="84511"/>
    <x v="588"/>
    <s v="Corporation"/>
    <s v="Unanswered"/>
    <s v="Male Owned"/>
    <s v="Unanswered"/>
    <m/>
    <n v="450"/>
    <d v="2020-05-03T00:00:00"/>
    <s v="Zions Bank, A Division of"/>
    <x v="100"/>
  </r>
  <r>
    <s v="e $150,000-350,000"/>
    <s v="ENCOMPASS HEALTH SERVICES LLC"/>
    <s v="Ambulatory Health Care Services"/>
    <s v="450 S 400 E Suite 200"/>
    <s v="BOUNTIFUL"/>
    <s v="UT"/>
    <n v="84010"/>
    <x v="455"/>
    <s v="Corporation"/>
    <s v="White"/>
    <s v="Male Owned"/>
    <s v="Non-Veteran"/>
    <m/>
    <n v="13"/>
    <d v="2020-04-09T00:00:00"/>
    <s v="Cache Valley Bank"/>
    <x v="27"/>
  </r>
  <r>
    <s v="e $150,000-350,000"/>
    <s v="ALLERGY ASSOCIATES OF UTAH PC"/>
    <s v="Ambulatory Health Care Services"/>
    <s v="6095 S FASHION BLVD STE 100"/>
    <s v="MURRAY"/>
    <s v="UT"/>
    <n v="84107"/>
    <x v="455"/>
    <s v="Corporation"/>
    <s v="Unanswered"/>
    <s v="Unanswered"/>
    <s v="Unanswered"/>
    <m/>
    <n v="20"/>
    <d v="2020-06-02T00:00:00"/>
    <s v="Bank of America, National Association"/>
    <x v="31"/>
  </r>
  <r>
    <s v="d $350,000-1 million"/>
    <s v="REPRODUCTIVE CARE ASSOCIATES PC"/>
    <s v="Ambulatory Health Care Services"/>
    <s v="10150 PETUNIA WAY"/>
    <s v="SANDY"/>
    <s v="UT"/>
    <n v="84092"/>
    <x v="455"/>
    <s v="Corporation"/>
    <s v="Unanswered"/>
    <s v="Unanswered"/>
    <s v="Unanswered"/>
    <m/>
    <m/>
    <d v="2020-05-03T00:00:00"/>
    <s v="Wells Fargo Bank, National Association"/>
    <x v="35"/>
  </r>
  <r>
    <s v="c $1-2 million"/>
    <s v="BEAVER VALLEY HOSPITAL"/>
    <s v="Hospitals"/>
    <s v="1109 N  100 W PO Box 1670"/>
    <s v="BEAVER"/>
    <s v="UT"/>
    <n v="84713"/>
    <x v="271"/>
    <s v="Corporation"/>
    <s v="Unanswered"/>
    <s v="Unanswered"/>
    <s v="Unanswered"/>
    <m/>
    <n v="126"/>
    <d v="2020-04-29T00:00:00"/>
    <s v="Utah Independent Bank"/>
    <x v="26"/>
  </r>
  <r>
    <s v="e $150,000-350,000"/>
    <s v="EVERGREEN MEDICAL"/>
    <s v="Hospitals"/>
    <s v="96 E KIMBALLS LN SUITE 408 BUILDING 3"/>
    <s v="DRAPER"/>
    <s v="UT"/>
    <n v="84020"/>
    <x v="271"/>
    <s v="Corporation"/>
    <s v="Unanswered"/>
    <s v="Male Owned"/>
    <s v="Non-Veteran"/>
    <m/>
    <n v="0"/>
    <d v="2020-04-10T00:00:00"/>
    <s v="Wells Fargo Bank, National Association"/>
    <x v="29"/>
  </r>
  <r>
    <s v="e $150,000-350,000"/>
    <s v="INSIGHT EYE SPECIALISTS PC"/>
    <s v="Hospitals"/>
    <s v="2255 N 1700 W Ste 100"/>
    <s v="LAYTON"/>
    <s v="UT"/>
    <n v="84041"/>
    <x v="271"/>
    <s v="Corporation"/>
    <s v="Unanswered"/>
    <s v="Male Owned"/>
    <s v="Non-Veteran"/>
    <m/>
    <n v="22"/>
    <d v="2020-04-28T00:00:00"/>
    <s v="Wasatch Peaks FCU"/>
    <x v="7"/>
  </r>
  <r>
    <s v="e $150,000-350,000"/>
    <s v="MILFORD MEMORIAL HOSPITAL"/>
    <s v="Hospitals"/>
    <s v="850 N Main PO Box 640"/>
    <s v="MILFORD"/>
    <s v="UT"/>
    <n v="84751"/>
    <x v="271"/>
    <s v="Corporation"/>
    <s v="Unanswered"/>
    <s v="Unanswered"/>
    <s v="Unanswered"/>
    <m/>
    <n v="81"/>
    <d v="2020-04-29T00:00:00"/>
    <s v="Utah Independent Bank"/>
    <x v="136"/>
  </r>
  <r>
    <s v="a $5-10 million"/>
    <s v="CENTRAL UTAH CLINIC PC"/>
    <s v="Hospitals"/>
    <s v="1055 North 500 West"/>
    <s v="PROVO"/>
    <s v="UT"/>
    <n v="84604"/>
    <x v="271"/>
    <s v="Corporation"/>
    <s v="Unanswered"/>
    <s v="Unanswered"/>
    <s v="Unanswered"/>
    <m/>
    <n v="500"/>
    <d v="2020-05-03T00:00:00"/>
    <s v="Zions Bank, A Division of"/>
    <x v="5"/>
  </r>
  <r>
    <s v="e $150,000-350,000"/>
    <s v="JORDAN RIVER FAMILY HEALTH, PLLC"/>
    <s v="Hospitals"/>
    <s v="1868 W 9800 S"/>
    <s v="SOUTH JORDAN"/>
    <s v="UT"/>
    <n v="84095"/>
    <x v="271"/>
    <s v="Corporation"/>
    <s v="White"/>
    <s v="Male Owned"/>
    <s v="Non-Veteran"/>
    <m/>
    <n v="19"/>
    <d v="2020-04-28T00:00:00"/>
    <s v="Wasatch Peaks FCU"/>
    <x v="16"/>
  </r>
  <r>
    <s v="d $350,000-1 million"/>
    <s v="MAPLE SPRINGS NL HOLDINGS"/>
    <s v="Hospitals"/>
    <s v="350 E 2200 N"/>
    <s v="NORTH LOGAN"/>
    <s v="UT"/>
    <n v="84341"/>
    <x v="273"/>
    <s v="Corporation"/>
    <s v="Unanswered"/>
    <s v="Unanswered"/>
    <s v="Unanswered"/>
    <m/>
    <n v="143"/>
    <d v="2020-04-06T00:00:00"/>
    <s v="Cache Valley Bank"/>
    <x v="72"/>
  </r>
  <r>
    <s v="e $150,000-350,000"/>
    <s v="QUAIL MEADOW ASSISTED LIVING, LLC"/>
    <s v="Hospitals"/>
    <s v="786 East 2100 North"/>
    <s v="OGDEN"/>
    <s v="UT"/>
    <n v="84414"/>
    <x v="273"/>
    <s v="Corporation"/>
    <s v="White"/>
    <s v="Unanswered"/>
    <s v="Unanswered"/>
    <m/>
    <n v="30"/>
    <d v="2020-04-10T00:00:00"/>
    <s v="Cache Valley Bank"/>
    <x v="2"/>
  </r>
  <r>
    <s v="d $350,000-1 million"/>
    <s v="MOUNTAIN VIEW NURSING AND REHABILITATION, INC."/>
    <s v="Hospitals"/>
    <s v="55 S Professional Way"/>
    <s v="PAYSON"/>
    <s v="UT"/>
    <n v="84651"/>
    <x v="273"/>
    <s v="Corporation"/>
    <s v="Unanswered"/>
    <s v="Unanswered"/>
    <s v="Unanswered"/>
    <m/>
    <n v="57"/>
    <d v="2020-04-09T00:00:00"/>
    <s v="Glacier Bank"/>
    <x v="13"/>
  </r>
  <r>
    <s v="d $350,000-1 million"/>
    <s v="MEDALLION MANOR INC"/>
    <s v="Hospitals"/>
    <s v="1701 W 600 S"/>
    <s v="PROVO"/>
    <s v="UT"/>
    <n v="84601"/>
    <x v="273"/>
    <s v="Corporation"/>
    <s v="Unanswered"/>
    <s v="Unanswered"/>
    <s v="Unanswered"/>
    <m/>
    <n v="114"/>
    <d v="2020-04-28T00:00:00"/>
    <s v="Zions Bank, A Division of"/>
    <x v="5"/>
  </r>
  <r>
    <s v="e $150,000-350,000"/>
    <s v="ADAMS AND SONS ENTERPRISES INC"/>
    <s v="Hospitals"/>
    <s v="455 S 900 E"/>
    <s v="SALT LAKE CTY"/>
    <s v="UT"/>
    <n v="84102"/>
    <x v="273"/>
    <s v="Corporation"/>
    <s v="Unanswered"/>
    <s v="Male Owned"/>
    <s v="Non-Veteran"/>
    <m/>
    <n v="46"/>
    <d v="2020-04-16T00:00:00"/>
    <s v="Cross River Bank"/>
    <x v="0"/>
  </r>
  <r>
    <s v="d $350,000-1 million"/>
    <s v="STONEHENGE OF SPRINGVILLEUT INC"/>
    <s v="Hospitals"/>
    <s v="909 W 450 S"/>
    <s v="SPRINGVILLE"/>
    <s v="UT"/>
    <n v="84663"/>
    <x v="273"/>
    <s v="Corporation"/>
    <s v="White"/>
    <s v="Unanswered"/>
    <s v="Unanswered"/>
    <m/>
    <n v="49"/>
    <d v="2020-04-07T00:00:00"/>
    <s v="Cache Valley Bank"/>
    <x v="10"/>
  </r>
  <r>
    <s v="e $150,000-350,000"/>
    <s v="PARKE FAMILY SENIOR CARE, INC."/>
    <s v="Hospitals"/>
    <s v="8822 S. REDWOOD RD, Ste. S-102"/>
    <s v="WEST JORDAN"/>
    <s v="UT"/>
    <n v="84088"/>
    <x v="273"/>
    <s v="Corporation"/>
    <s v="Unanswered"/>
    <s v="Unanswered"/>
    <s v="Unanswered"/>
    <m/>
    <n v="49"/>
    <d v="2020-04-15T00:00:00"/>
    <s v="First Bank of the Lake"/>
    <x v="36"/>
  </r>
  <r>
    <s v="e $150,000-350,000"/>
    <s v="TOPHAM'S TINY TOTS A UTAH CORPORATION"/>
    <s v="Residential Developmental Disability Facility"/>
    <s v="247 N 100 E"/>
    <s v="OREM"/>
    <s v="UT"/>
    <n v="84057"/>
    <x v="589"/>
    <s v="Corporation"/>
    <s v="Unanswered"/>
    <s v="Unanswered"/>
    <s v="Unanswered"/>
    <m/>
    <n v="72"/>
    <d v="2020-04-28T00:00:00"/>
    <s v="Zions Bank, A Division of"/>
    <x v="52"/>
  </r>
  <r>
    <s v="e $150,000-350,000"/>
    <s v="TURN-ABOUT RANCH INC"/>
    <s v="Residential Mental Health Sub Abuse"/>
    <s v="280 N 300 E"/>
    <s v="ESCALANTE"/>
    <s v="UT"/>
    <n v="84726"/>
    <x v="375"/>
    <s v="Corporation"/>
    <s v="White"/>
    <s v="Male Owned"/>
    <s v="Non-Veteran"/>
    <m/>
    <n v="38"/>
    <d v="2020-04-27T00:00:00"/>
    <s v="State Bank of Southern Utah"/>
    <x v="137"/>
  </r>
  <r>
    <s v="e $150,000-350,000"/>
    <s v="SUNDANCE CANYON INC"/>
    <s v="Residential Mental Health Sub Abuse"/>
    <s v="6948 W Dusty Rose Circle"/>
    <s v="HERRIMAN"/>
    <s v="UT"/>
    <n v="84096"/>
    <x v="375"/>
    <s v="Corporation"/>
    <s v="Unanswered"/>
    <s v="Unanswered"/>
    <s v="Unanswered"/>
    <m/>
    <n v="49"/>
    <d v="2020-04-15T00:00:00"/>
    <s v="Zions Bank, A Division of"/>
    <x v="118"/>
  </r>
  <r>
    <s v="d $350,000-1 million"/>
    <s v="SORENSON'S RANCH SCHOOL, INC."/>
    <s v="Residential Mental Health Sub Abuse"/>
    <s v="410 N 100 E"/>
    <s v="KOOSHAREM"/>
    <s v="UT"/>
    <n v="84744"/>
    <x v="375"/>
    <s v="Corporation"/>
    <s v="White"/>
    <s v="Unanswered"/>
    <s v="Unanswered"/>
    <m/>
    <n v="72"/>
    <d v="2020-04-13T00:00:00"/>
    <s v="Zions Bank, A Division of"/>
    <x v="138"/>
  </r>
  <r>
    <s v="d $350,000-1 million"/>
    <s v="UT-TEX, INC."/>
    <s v="Residential Mental Health Sub Abuse"/>
    <s v="1122 W SOUTH JORDAN PARKWAY, STE B"/>
    <s v="SOUTH JORDAN"/>
    <s v="UT"/>
    <n v="84095"/>
    <x v="375"/>
    <s v="Corporation"/>
    <s v="Unanswered"/>
    <s v="Male Owned"/>
    <s v="Unanswered"/>
    <m/>
    <n v="500"/>
    <d v="2020-05-03T00:00:00"/>
    <s v="Zions Bank, A Division of"/>
    <x v="16"/>
  </r>
  <r>
    <s v="d $350,000-1 million"/>
    <s v="DISCOVERY ACADEMY"/>
    <s v="Residential Mental Health Sub Abuse"/>
    <s v="757 S MAIN ST"/>
    <s v="SPRINGVILLE"/>
    <s v="UT"/>
    <n v="84663"/>
    <x v="375"/>
    <s v="Corporation"/>
    <s v="Unanswered"/>
    <s v="Male Owned"/>
    <s v="Non-Veteran"/>
    <m/>
    <n v="148"/>
    <d v="2020-04-07T00:00:00"/>
    <s v="Rock Canyon Bank"/>
    <x v="10"/>
  </r>
  <r>
    <s v="d $350,000-1 million"/>
    <s v="DISCOVERY RANCH SOUTH, INC"/>
    <s v="Residential Mental Health Sub Abuse"/>
    <s v="757 S MAIN ST"/>
    <s v="SPRINGVILLE"/>
    <s v="UT"/>
    <n v="84663"/>
    <x v="375"/>
    <s v="Corporation"/>
    <s v="Unanswered"/>
    <s v="Unanswered"/>
    <s v="Unanswered"/>
    <m/>
    <n v="151"/>
    <d v="2020-04-07T00:00:00"/>
    <s v="Rock Canyon Bank"/>
    <x v="10"/>
  </r>
  <r>
    <s v="d $350,000-1 million"/>
    <s v="DISCOVERY RANCH, INC."/>
    <s v="Residential Mental Health Sub Abuse"/>
    <s v="757 S MAIN ST"/>
    <s v="SPRINGVILLE"/>
    <s v="UT"/>
    <n v="84663"/>
    <x v="375"/>
    <s v="Corporation"/>
    <s v="Unanswered"/>
    <s v="Unanswered"/>
    <s v="Unanswered"/>
    <m/>
    <n v="167"/>
    <d v="2020-04-07T00:00:00"/>
    <s v="Rock Canyon Bank"/>
    <x v="10"/>
  </r>
  <r>
    <s v="d $350,000-1 million"/>
    <s v="OXBOW ACADEMY, INC."/>
    <s v="Residential Mental Health Sub Abuse"/>
    <s v="757 S MAIN ST"/>
    <s v="SPRINGVILLE"/>
    <s v="UT"/>
    <n v="84663"/>
    <x v="375"/>
    <s v="Corporation"/>
    <s v="Unanswered"/>
    <s v="Unanswered"/>
    <s v="Unanswered"/>
    <m/>
    <n v="125"/>
    <d v="2020-04-07T00:00:00"/>
    <s v="Rock Canyon Bank"/>
    <x v="10"/>
  </r>
  <r>
    <s v="d $350,000-1 million"/>
    <s v="RED CLIFF ASCENT, INC."/>
    <s v="Residential Mental Health Sub Abuse"/>
    <s v="757 S MAIN ST"/>
    <s v="SPRINGVILLE"/>
    <s v="UT"/>
    <n v="84663"/>
    <x v="375"/>
    <s v="Corporation"/>
    <s v="Unanswered"/>
    <s v="Unanswered"/>
    <s v="Unanswered"/>
    <m/>
    <n v="77"/>
    <d v="2020-04-07T00:00:00"/>
    <s v="Rock Canyon Bank"/>
    <x v="10"/>
  </r>
  <r>
    <s v="d $350,000-1 million"/>
    <s v="LEGACY HEALTH CARE, INC"/>
    <s v="Assisted Living Facilities"/>
    <s v="880 WEST HERITAGE PARK BLVD #200"/>
    <s v="LAYTON"/>
    <s v="UT"/>
    <n v="84041"/>
    <x v="274"/>
    <s v="Corporation"/>
    <s v="Unanswered"/>
    <s v="Male Owned"/>
    <s v="Non-Veteran"/>
    <m/>
    <n v="181"/>
    <d v="2020-04-04T00:00:00"/>
    <s v="Cache Valley Bank"/>
    <x v="7"/>
  </r>
  <r>
    <s v="e $150,000-350,000"/>
    <s v="COVE POINT MANAGEMENT INC."/>
    <s v="Assisted Living Facilities"/>
    <s v="1988 North COVE POINT LN"/>
    <s v="PROVO"/>
    <s v="UT"/>
    <n v="84604"/>
    <x v="274"/>
    <s v="Corporation"/>
    <s v="Unanswered"/>
    <s v="Unanswered"/>
    <s v="Unanswered"/>
    <m/>
    <n v="32"/>
    <d v="2020-04-15T00:00:00"/>
    <s v="Holladay Bank &amp; Trust"/>
    <x v="5"/>
  </r>
  <r>
    <s v="e $150,000-350,000"/>
    <s v="MAGELLAN ACADEMY, INC."/>
    <s v="Residential Care Facilities"/>
    <s v="704 N White Horse Drive"/>
    <s v="SPANISH FORK"/>
    <s v="UT"/>
    <n v="84660"/>
    <x v="395"/>
    <s v="Corporation"/>
    <s v="Unanswered"/>
    <s v="Male Owned"/>
    <s v="Veteran"/>
    <m/>
    <n v="43"/>
    <d v="2020-04-15T00:00:00"/>
    <s v="Cache Valley Bank"/>
    <x v="11"/>
  </r>
  <r>
    <s v="d $350,000-1 million"/>
    <s v="EAGLE RANCH ACADEMY, INC."/>
    <s v="Family Services"/>
    <s v="115 w 1470 s"/>
    <s v="SAINT GEORGE"/>
    <s v="UT"/>
    <n v="84770"/>
    <x v="396"/>
    <s v="Corporation"/>
    <s v="Unanswered"/>
    <s v="Male Owned"/>
    <s v="Unanswered"/>
    <m/>
    <n v="52"/>
    <d v="2020-04-05T00:00:00"/>
    <s v="Cache Valley Bank"/>
    <x v="24"/>
  </r>
  <r>
    <s v="e $150,000-350,000"/>
    <s v="AT THE CROSSROADS INC"/>
    <s v="Family Services"/>
    <s v="139 NORTH 100 WEST"/>
    <s v="SAINT GEORGE"/>
    <s v="UT"/>
    <n v="84770"/>
    <x v="396"/>
    <s v="Corporation"/>
    <s v="Unanswered"/>
    <s v="Unanswered"/>
    <s v="Unanswered"/>
    <m/>
    <n v="22"/>
    <d v="2020-04-09T00:00:00"/>
    <s v="Mountain America FCU"/>
    <x v="24"/>
  </r>
  <r>
    <s v="a $5-10 million"/>
    <s v="DANVILLE SERVICES CORPORATION"/>
    <s v="Disability Services"/>
    <s v="7351 S. Union Park Ave., #200"/>
    <s v="MIDVALE"/>
    <s v="UT"/>
    <n v="84047"/>
    <x v="376"/>
    <s v="Corporation"/>
    <s v="Unanswered"/>
    <s v="Unanswered"/>
    <s v="Unanswered"/>
    <m/>
    <m/>
    <d v="2020-06-18T00:00:00"/>
    <s v="Celtic Bank Corporation"/>
    <x v="55"/>
  </r>
  <r>
    <s v="d $350,000-1 million"/>
    <s v="ABILITY AND CHOICE SERVICES INC"/>
    <s v="Disability Services"/>
    <s v="3855 500  S"/>
    <s v="S SALT LAKE"/>
    <s v="UT"/>
    <n v="84115"/>
    <x v="376"/>
    <s v="Corporation"/>
    <s v="Unanswered"/>
    <s v="Unanswered"/>
    <s v="Unanswered"/>
    <m/>
    <n v="70"/>
    <d v="2020-04-14T00:00:00"/>
    <s v="U.S. Bank, National Association"/>
    <x v="0"/>
  </r>
  <r>
    <s v="e $150,000-350,000"/>
    <s v="OLYMPUS CASE MANAGEMENT INC."/>
    <s v="Disability Services"/>
    <s v="4273 West Clarks Hill Drive"/>
    <s v="SOUTH JORDAN"/>
    <s v="UT"/>
    <n v="84009"/>
    <x v="376"/>
    <s v="Corporation"/>
    <s v="Unanswered"/>
    <s v="Unanswered"/>
    <s v="Unanswered"/>
    <m/>
    <n v="17"/>
    <d v="2020-04-28T00:00:00"/>
    <s v="Mountain America FCU"/>
    <x v="16"/>
  </r>
  <r>
    <s v="e $150,000-350,000"/>
    <s v="SYNERGY YOUTH TREATMENT"/>
    <s v="Family Services"/>
    <s v="4473 W 13400 N"/>
    <s v="CORNISH"/>
    <s v="UT"/>
    <n v="84308"/>
    <x v="275"/>
    <s v="Corporation"/>
    <s v="White"/>
    <s v="Male Owned"/>
    <s v="Non-Veteran"/>
    <m/>
    <n v="30"/>
    <d v="2020-04-29T00:00:00"/>
    <s v="Mountain America FCU"/>
    <x v="139"/>
  </r>
  <r>
    <s v="e $150,000-350,000"/>
    <s v="ALPHA COUNSELING AND TREATMENT , INC."/>
    <s v="Family Services"/>
    <s v="533 26TH ST STE 100"/>
    <s v="OGDEN"/>
    <s v="UT"/>
    <n v="84401"/>
    <x v="275"/>
    <s v="Corporation"/>
    <s v="Unanswered"/>
    <s v="Unanswered"/>
    <s v="Unanswered"/>
    <m/>
    <n v="42"/>
    <d v="2020-04-27T00:00:00"/>
    <s v="Cache Valley Bank"/>
    <x v="2"/>
  </r>
  <r>
    <s v="e $150,000-350,000"/>
    <s v="UNITED WAY OF CENTRAL AND SOUTHERN UTAH"/>
    <s v="Family Services"/>
    <s v="148 N. 100 West"/>
    <s v="PROVO"/>
    <s v="UT"/>
    <n v="84603"/>
    <x v="275"/>
    <s v="Corporation"/>
    <s v="Unanswered"/>
    <s v="Unanswered"/>
    <s v="Unanswered"/>
    <m/>
    <n v="430"/>
    <d v="2020-05-03T00:00:00"/>
    <s v="Zions Bank, A Division of"/>
    <x v="5"/>
  </r>
  <r>
    <s v="d $350,000-1 million"/>
    <s v="OUTBACK THERAPEUTIC JOURNEYS LLC"/>
    <s v="Family Services"/>
    <s v="63 E 11400 S STE 186"/>
    <s v="SANDY"/>
    <s v="UT"/>
    <n v="84070"/>
    <x v="275"/>
    <s v="Corporation"/>
    <s v="Unanswered"/>
    <s v="Unanswered"/>
    <s v="Unanswered"/>
    <m/>
    <n v="52"/>
    <d v="2020-04-28T00:00:00"/>
    <s v="Glacier Bank"/>
    <x v="35"/>
  </r>
  <r>
    <s v="d $350,000-1 million"/>
    <s v="J AND J PRODUCE INC"/>
    <s v="Community Housing Services"/>
    <s v="1815 W GENTILE ST"/>
    <s v="LAYTON"/>
    <s v="UT"/>
    <n v="84041"/>
    <x v="397"/>
    <s v="Corporation"/>
    <s v="Unanswered"/>
    <s v="Male Owned"/>
    <s v="Unanswered"/>
    <m/>
    <n v="151"/>
    <d v="2020-04-15T00:00:00"/>
    <s v="Cache Valley Bank"/>
    <x v="7"/>
  </r>
  <r>
    <s v="e $150,000-350,000"/>
    <s v="CERTIFIED DISASTER SERVICES, INC"/>
    <s v="Emergency Relief Services"/>
    <s v="2675 INDUSTRIAL DR #103"/>
    <s v="OGDEN"/>
    <s v="UT"/>
    <n v="84401"/>
    <x v="398"/>
    <s v="Corporation"/>
    <s v="Unanswered"/>
    <s v="Unanswered"/>
    <s v="Unanswered"/>
    <m/>
    <n v="14"/>
    <d v="2020-04-28T00:00:00"/>
    <s v="Continental Bank"/>
    <x v="2"/>
  </r>
  <r>
    <s v="c $1-2 million"/>
    <s v="DIAMOND RANCH ACADEMY, INC."/>
    <s v="Vocational Rehab Services"/>
    <s v="435 South Diamond Ranch Parkway"/>
    <s v="HURRICANE"/>
    <s v="UT"/>
    <n v="84737"/>
    <x v="399"/>
    <s v="Corporation"/>
    <s v="White"/>
    <s v="Unanswered"/>
    <s v="Unanswered"/>
    <m/>
    <n v="188"/>
    <d v="2020-04-04T00:00:00"/>
    <s v="Cache Valley Bank"/>
    <x v="17"/>
  </r>
  <r>
    <s v="e $150,000-350,000"/>
    <s v="3 KEY ELEMENTS, INC."/>
    <s v="Vocational Rehab Services"/>
    <s v="1098 W South Jordan Pkwy"/>
    <s v="SOUTH JORDAN"/>
    <s v="UT"/>
    <n v="84095"/>
    <x v="399"/>
    <s v="Corporation"/>
    <s v="Unanswered"/>
    <s v="Unanswered"/>
    <s v="Unanswered"/>
    <m/>
    <n v="23"/>
    <d v="2020-04-10T00:00:00"/>
    <s v="Cyprus FCU"/>
    <x v="16"/>
  </r>
  <r>
    <s v="e $150,000-350,000"/>
    <s v="BRIGHT BEGINNINGS CHILDCARE CENTER INC."/>
    <s v="Child Day Care Services"/>
    <s v="1135 E 3200 N"/>
    <s v="LEHI"/>
    <s v="UT"/>
    <n v="84043"/>
    <x v="377"/>
    <s v="Corporation"/>
    <s v="Unanswered"/>
    <s v="Unanswered"/>
    <s v="Unanswered"/>
    <m/>
    <n v="42"/>
    <d v="2020-05-03T00:00:00"/>
    <s v="Cross River Bank"/>
    <x v="22"/>
  </r>
  <r>
    <s v="d $350,000-1 million"/>
    <s v="CHILDREN'S DISCOVERY LEARNING CENTERS"/>
    <s v="Child Day Care Services"/>
    <s v="1169 E 1050 SOUTH CIR"/>
    <s v="SAINT GEORGE"/>
    <s v="UT"/>
    <n v="84790"/>
    <x v="377"/>
    <s v="Corporation"/>
    <s v="White"/>
    <s v="Male Owned"/>
    <s v="Unanswered"/>
    <m/>
    <n v="138"/>
    <d v="2020-04-10T00:00:00"/>
    <s v="Zions Bank, A Division of"/>
    <x v="24"/>
  </r>
  <r>
    <s v="e $150,000-350,000"/>
    <s v="DAYBREAK ARTS ACADEMY INC"/>
    <s v="Child Day Care Services"/>
    <s v="11221 S. Copper Rock Dr"/>
    <s v="SOUTH JORDAN"/>
    <s v="UT"/>
    <n v="84009"/>
    <x v="377"/>
    <s v="Corporation"/>
    <s v="White"/>
    <s v="Unanswered"/>
    <s v="Non-Veteran"/>
    <m/>
    <n v="44"/>
    <d v="2020-04-07T00:00:00"/>
    <s v="Brighton Bank"/>
    <x v="16"/>
  </r>
  <r>
    <s v="e $150,000-350,000"/>
    <s v="KIDS OF CAMELOT INC"/>
    <s v="Child Day Care Services"/>
    <s v="3514 S 6000 W"/>
    <s v="WEST VALLEY CITY"/>
    <s v="UT"/>
    <n v="84128"/>
    <x v="377"/>
    <s v="Corporation"/>
    <s v="Unanswered"/>
    <s v="Male Owned"/>
    <s v="Non-Veteran"/>
    <m/>
    <n v="42"/>
    <d v="2020-04-15T00:00:00"/>
    <s v="Zions Bank, A Division of"/>
    <x v="66"/>
  </r>
  <r>
    <s v="e $150,000-350,000"/>
    <s v="B &amp; L PRODUCTIONS, INC."/>
    <s v="Dance Companies"/>
    <s v="280 N 900 W"/>
    <s v="KAYSVILLE"/>
    <s v="UT"/>
    <n v="84037"/>
    <x v="590"/>
    <s v="Corporation"/>
    <s v="Unanswered"/>
    <s v="Unanswered"/>
    <s v="Unanswered"/>
    <m/>
    <n v="35"/>
    <d v="2020-04-10T00:00:00"/>
    <s v="Mountain America FCU"/>
    <x v="41"/>
  </r>
  <r>
    <s v="e $150,000-350,000"/>
    <s v="BDC SPORTS INC"/>
    <s v="Sports Teams"/>
    <s v="95 South 1400 West"/>
    <s v="LINDON"/>
    <s v="UT"/>
    <n v="84042"/>
    <x v="591"/>
    <s v="Corporation"/>
    <s v="Hispanic"/>
    <s v="Female Owned"/>
    <s v="Non-Veteran"/>
    <m/>
    <n v="36"/>
    <d v="2020-05-01T00:00:00"/>
    <s v="Transportation Alliance Bank, Inc. d/b/a TAB Bank, Inc."/>
    <x v="42"/>
  </r>
  <r>
    <s v="e $150,000-350,000"/>
    <s v="UTAH YOUTH SOCCER ASSOCIATION INCORPORATED"/>
    <s v="Spectator Sports"/>
    <s v="9159 S State St"/>
    <s v="SANDY"/>
    <s v="UT"/>
    <n v="84070"/>
    <x v="592"/>
    <s v="Corporation"/>
    <s v="Unanswered"/>
    <s v="Unanswered"/>
    <s v="Unanswered"/>
    <m/>
    <n v="12"/>
    <d v="2020-05-14T00:00:00"/>
    <s v="First Utah Bank"/>
    <x v="35"/>
  </r>
  <r>
    <s v="e $150,000-350,000"/>
    <s v="VACATION RACES INC"/>
    <s v="Spectator Sports"/>
    <s v="842 Apache Drive"/>
    <s v="WASHINGTON"/>
    <s v="UT"/>
    <n v="84780"/>
    <x v="592"/>
    <s v="Corporation"/>
    <s v="Unanswered"/>
    <s v="Unanswered"/>
    <s v="Unanswered"/>
    <m/>
    <n v="17"/>
    <d v="2020-04-06T00:00:00"/>
    <s v="Cache Valley Bank"/>
    <x v="85"/>
  </r>
  <r>
    <s v="d $350,000-1 million"/>
    <s v="MOUNTAIN VIEW STAGING SERVICES INC"/>
    <s v="Event Promoters"/>
    <s v="545 W 1300 N STE 300"/>
    <s v="SPRINGVILLE"/>
    <s v="UT"/>
    <n v="84663"/>
    <x v="277"/>
    <s v="Corporation"/>
    <s v="Unanswered"/>
    <s v="Male Owned"/>
    <s v="Unanswered"/>
    <m/>
    <n v="52"/>
    <d v="2020-04-13T00:00:00"/>
    <s v="Cache Valley Bank"/>
    <x v="10"/>
  </r>
  <r>
    <s v="d $350,000-1 million"/>
    <s v="UTAH MOTORSPORTS CAMPUS, INC."/>
    <s v="Event Promoters"/>
    <s v="512 S Sheep Ln"/>
    <s v="TOOELE"/>
    <s v="UT"/>
    <n v="84074"/>
    <x v="277"/>
    <s v="Corporation"/>
    <s v="Unanswered"/>
    <s v="Unanswered"/>
    <s v="Unanswered"/>
    <m/>
    <n v="102"/>
    <d v="2020-04-13T00:00:00"/>
    <s v="KeyBank National Association"/>
    <x v="21"/>
  </r>
  <r>
    <s v="e $150,000-350,000"/>
    <s v="K&amp;J INTERNATIONAL, INC"/>
    <s v="Event Promoters"/>
    <s v="3046 Van Buren Avenue"/>
    <s v="OGDEN"/>
    <s v="UT"/>
    <n v="84403"/>
    <x v="593"/>
    <s v="Corporation"/>
    <s v="Unanswered"/>
    <s v="Unanswered"/>
    <s v="Unanswered"/>
    <m/>
    <n v="26"/>
    <d v="2020-04-10T00:00:00"/>
    <s v="Cache Valley Bank"/>
    <x v="2"/>
  </r>
  <r>
    <s v="d $350,000-1 million"/>
    <s v="MAGIC SPACE ENTERTAINMENT INC"/>
    <s v="Agents Promotors"/>
    <s v="2750 Rasmussen Road Ste 205"/>
    <s v="PARK CITY"/>
    <s v="UT"/>
    <n v="84098"/>
    <x v="594"/>
    <s v="Corporation"/>
    <s v="Unanswered"/>
    <s v="Unanswered"/>
    <s v="Unanswered"/>
    <m/>
    <n v="12"/>
    <d v="2020-04-07T00:00:00"/>
    <s v="Celtic Bank Corporation"/>
    <x v="14"/>
  </r>
  <r>
    <s v="e $150,000-350,000"/>
    <s v="THE JOHN HUTCHINGS MUSEUM"/>
    <s v="Museum"/>
    <s v="55 Center Dr."/>
    <s v="LEHI"/>
    <s v="UT"/>
    <n v="84043"/>
    <x v="595"/>
    <s v="Corporation"/>
    <s v="Unanswered"/>
    <s v="Unanswered"/>
    <s v="Unanswered"/>
    <m/>
    <n v="200"/>
    <d v="2020-05-03T00:00:00"/>
    <s v="Zions Bank, A Division of"/>
    <x v="22"/>
  </r>
  <r>
    <s v="e $150,000-350,000"/>
    <s v="CHERRY HILL INC"/>
    <s v="Amusement Parks"/>
    <s v="1325 S MAIN ST"/>
    <s v="KAYSVILLE"/>
    <s v="UT"/>
    <n v="84037"/>
    <x v="596"/>
    <s v="Corporation"/>
    <s v="Unanswered"/>
    <s v="Unanswered"/>
    <s v="Unanswered"/>
    <m/>
    <n v="50"/>
    <d v="2020-04-27T00:00:00"/>
    <s v="America First FCU"/>
    <x v="41"/>
  </r>
  <r>
    <s v="e $150,000-350,000"/>
    <s v="THE JEREMY GOLF &amp; COUNTRY CLUB, INC."/>
    <s v="Recreational Industries"/>
    <s v="8770 N Jeremy Road"/>
    <s v="PARK CITY"/>
    <s v="UT"/>
    <n v="84098"/>
    <x v="597"/>
    <s v="Corporation"/>
    <s v="Unanswered"/>
    <s v="Unanswered"/>
    <s v="Unanswered"/>
    <m/>
    <n v="33"/>
    <d v="2020-04-16T00:00:00"/>
    <s v="Zions Bank, A Division of"/>
    <x v="14"/>
  </r>
  <r>
    <s v="d $350,000-1 million"/>
    <s v="RIVERSIDE COUNTRY CLUB"/>
    <s v="Recreational Industries"/>
    <s v="2701 N University Ave"/>
    <s v="PROVO"/>
    <s v="UT"/>
    <n v="84604"/>
    <x v="597"/>
    <s v="Corporation"/>
    <s v="Unanswered"/>
    <s v="Unanswered"/>
    <s v="Unanswered"/>
    <m/>
    <n v="107"/>
    <d v="2020-04-13T00:00:00"/>
    <s v="Zions Bank, A Division of"/>
    <x v="5"/>
  </r>
  <r>
    <s v="e $150,000-350,000"/>
    <s v="SCHNEITER'S RIVERSIDE GOLF INC."/>
    <s v="Recreational Industries"/>
    <s v="5460 South Weber Dr."/>
    <s v="RIVERDALE"/>
    <s v="UT"/>
    <n v="84405"/>
    <x v="597"/>
    <s v="Corporation"/>
    <s v="Unanswered"/>
    <s v="Unanswered"/>
    <s v="Unanswered"/>
    <m/>
    <n v="30"/>
    <d v="2020-05-03T00:00:00"/>
    <s v="Cross River Bank"/>
    <x v="140"/>
  </r>
  <r>
    <s v="d $350,000-1 million"/>
    <s v="WILLOW CREEK COUNTRY CLUB"/>
    <s v="Recreational Industries"/>
    <s v="8505 Willow Creek Drive"/>
    <s v="SANDY"/>
    <s v="UT"/>
    <n v="84093"/>
    <x v="597"/>
    <s v="Corporation"/>
    <s v="Unanswered"/>
    <s v="Unanswered"/>
    <s v="Unanswered"/>
    <m/>
    <n v="80"/>
    <d v="2020-04-15T00:00:00"/>
    <s v="Zions Bank, A Division of"/>
    <x v="35"/>
  </r>
  <r>
    <s v="e $150,000-350,000"/>
    <s v="ACCELERATION PRODUCTS, INC (DBA ATHLETIC REPUBLIC)"/>
    <s v="Recreational Center"/>
    <s v="3126 Quarry Road"/>
    <s v="MORGAN"/>
    <s v="UT"/>
    <n v="84050"/>
    <x v="278"/>
    <s v="Corporation"/>
    <s v="Unanswered"/>
    <s v="Unanswered"/>
    <s v="Unanswered"/>
    <m/>
    <n v="17"/>
    <d v="2020-04-15T00:00:00"/>
    <s v="Zions Bank, A Division of"/>
    <x v="58"/>
  </r>
  <r>
    <s v="d $350,000-1 million"/>
    <s v="SHEPHERD'S ALLSTAR LANES INCORPORATED"/>
    <s v="Bowling Center"/>
    <s v="PO BOX 370"/>
    <s v="WEST JORDAN"/>
    <s v="UT"/>
    <n v="84084"/>
    <x v="598"/>
    <s v="Corporation"/>
    <s v="Unanswered"/>
    <s v="Male Owned"/>
    <s v="Non-Veteran"/>
    <m/>
    <n v="297"/>
    <d v="2020-04-07T00:00:00"/>
    <s v="Bank of Utah"/>
    <x v="36"/>
  </r>
  <r>
    <s v="d $350,000-1 million"/>
    <s v="COLLETT'S MOUNTAIN RESORTS, INC."/>
    <s v="Amusement Industry"/>
    <s v="1100 E Flaming Gorge Resort"/>
    <s v="DUTCH JOHN"/>
    <s v="UT"/>
    <n v="84023"/>
    <x v="378"/>
    <s v="Corporation"/>
    <s v="White"/>
    <s v="Male Owned"/>
    <s v="Non-Veteran"/>
    <m/>
    <n v="145"/>
    <d v="2020-04-16T00:00:00"/>
    <s v="Zions Bank, A Division of"/>
    <x v="141"/>
  </r>
  <r>
    <s v="e $150,000-350,000"/>
    <s v="LAYTON CLASSIC RECREATION, LLC"/>
    <s v="Bowling Center"/>
    <s v="867 N ANGEL ST"/>
    <s v="LAYTON"/>
    <s v="UT"/>
    <n v="84041"/>
    <x v="378"/>
    <s v="Corporation"/>
    <s v="Unanswered"/>
    <s v="Unanswered"/>
    <s v="Unanswered"/>
    <m/>
    <n v="50"/>
    <d v="2020-04-15T00:00:00"/>
    <s v="Cross River Bank"/>
    <x v="7"/>
  </r>
  <r>
    <s v="b $2-5 million"/>
    <s v="ACTION TARGET INC."/>
    <s v="Bowling Center"/>
    <s v="3411 MOUNTAIN VISTA PKWY"/>
    <s v="PROVO"/>
    <s v="UT"/>
    <n v="84606"/>
    <x v="378"/>
    <s v="Corporation"/>
    <s v="Unanswered"/>
    <s v="Unanswered"/>
    <s v="Unanswered"/>
    <m/>
    <n v="197"/>
    <d v="2020-04-10T00:00:00"/>
    <s v="Western Alliance Bank"/>
    <x v="5"/>
  </r>
  <r>
    <s v="e $150,000-350,000"/>
    <s v="THE MAIZE INC"/>
    <s v="Bowling Center"/>
    <s v="5788 S 3600 W"/>
    <s v="SPANISH FORK"/>
    <s v="UT"/>
    <n v="84660"/>
    <x v="378"/>
    <s v="Corporation"/>
    <s v="Unanswered"/>
    <s v="Unanswered"/>
    <s v="Unanswered"/>
    <m/>
    <n v="20"/>
    <d v="2020-04-07T00:00:00"/>
    <s v="Mountain America FCU"/>
    <x v="11"/>
  </r>
  <r>
    <s v="c $1-2 million"/>
    <s v="ALTA SKI LIFTS COMPANY"/>
    <s v="Hotels"/>
    <s v="PO BOX 8007"/>
    <s v="ALTA"/>
    <s v="UT"/>
    <n v="84092"/>
    <x v="279"/>
    <s v="Corporation"/>
    <s v="Unanswered"/>
    <s v="Unanswered"/>
    <s v="Unanswered"/>
    <m/>
    <n v="351"/>
    <d v="2020-04-09T00:00:00"/>
    <s v="Utah First FCU"/>
    <x v="142"/>
  </r>
  <r>
    <s v="b $2-5 million"/>
    <s v="RUBY'S INN INC"/>
    <s v="Hotels"/>
    <s v="26 South Main St."/>
    <s v="BRYCE CANYON CITY"/>
    <s v="UT"/>
    <n v="84764"/>
    <x v="279"/>
    <s v="Corporation"/>
    <s v="Unanswered"/>
    <s v="Male Owned"/>
    <s v="Unanswered"/>
    <m/>
    <n v="479"/>
    <d v="2020-04-08T00:00:00"/>
    <s v="Zions Bank, A Division of"/>
    <x v="143"/>
  </r>
  <r>
    <s v="e $150,000-350,000"/>
    <s v="SAFARI HOSPITALITY INC"/>
    <s v="Hotels"/>
    <s v="1251 NORTHFIELD RD"/>
    <s v="CEDAR CITY"/>
    <s v="UT"/>
    <n v="84721"/>
    <x v="279"/>
    <s v="Corporation"/>
    <s v="Unanswered"/>
    <s v="Unanswered"/>
    <s v="Unanswered"/>
    <m/>
    <n v="16"/>
    <d v="2020-04-03T00:00:00"/>
    <s v="State Bank of Southern Utah"/>
    <x v="28"/>
  </r>
  <r>
    <s v="d $350,000-1 million"/>
    <s v="KAPOLEI HOTEL PARTNERS 11 LLC"/>
    <s v="Hotels"/>
    <s v="748 HERITAGE PARK BLVD STE 203"/>
    <s v="LAYTON"/>
    <s v="UT"/>
    <n v="84041"/>
    <x v="279"/>
    <s v="Corporation"/>
    <s v="Unanswered"/>
    <s v="Unanswered"/>
    <s v="Unanswered"/>
    <m/>
    <n v="86"/>
    <d v="2020-04-30T00:00:00"/>
    <s v="Glacier Bank"/>
    <x v="7"/>
  </r>
  <r>
    <s v="e $150,000-350,000"/>
    <s v="WESTON LOGAN, INC."/>
    <s v="Hotels"/>
    <s v="4017 HOLLOW RD"/>
    <s v="LOGAN"/>
    <s v="UT"/>
    <n v="84321"/>
    <x v="279"/>
    <s v="Corporation"/>
    <s v="White"/>
    <s v="Female Owned"/>
    <s v="Non-Veteran"/>
    <m/>
    <n v="48"/>
    <d v="2020-04-06T00:00:00"/>
    <s v="Goldenwest FCU"/>
    <x v="8"/>
  </r>
  <r>
    <s v="e $150,000-350,000"/>
    <s v="CANYONLANDS HOSPITALITY CORPORATION"/>
    <s v="Hotels"/>
    <s v="815 S Main St"/>
    <s v="MOAB"/>
    <s v="UT"/>
    <n v="84532"/>
    <x v="279"/>
    <s v="Corporation"/>
    <s v="Unanswered"/>
    <s v="Male Owned"/>
    <s v="Non-Veteran"/>
    <m/>
    <n v="18"/>
    <d v="2020-04-14T00:00:00"/>
    <s v="First Interstate Bank"/>
    <x v="75"/>
  </r>
  <r>
    <s v="e $150,000-350,000"/>
    <s v="ANDROMEDA HOSPITALITY GROUP, INC."/>
    <s v="Hotels"/>
    <s v="2401 Washington Blvd."/>
    <s v="OGDEN"/>
    <s v="UT"/>
    <n v="84401"/>
    <x v="279"/>
    <s v="Corporation"/>
    <s v="Unanswered"/>
    <s v="Male Owned"/>
    <s v="Non-Veteran"/>
    <m/>
    <n v="8"/>
    <d v="2020-04-11T00:00:00"/>
    <s v="JPMorgan Chase Bank, National Association"/>
    <x v="2"/>
  </r>
  <r>
    <s v="d $350,000-1 million"/>
    <s v="LEXICON TRAVEL TECHNOLOGIES"/>
    <s v="Hotels"/>
    <s v="1389 CENTER DR Suite 250"/>
    <s v="PARK CITY"/>
    <s v="UT"/>
    <n v="84098"/>
    <x v="279"/>
    <s v="Corporation"/>
    <s v="Unanswered"/>
    <s v="Unanswered"/>
    <s v="Unanswered"/>
    <m/>
    <n v="41"/>
    <d v="2020-04-07T00:00:00"/>
    <s v="Captex Bank, National Association"/>
    <x v="14"/>
  </r>
  <r>
    <s v="c $1-2 million"/>
    <s v="IN-GROUP HOSPITALITY, INC."/>
    <s v="Hotels"/>
    <s v="180 N University Ave, Ste 200"/>
    <s v="PROVO"/>
    <s v="UT"/>
    <n v="84601"/>
    <x v="279"/>
    <s v="Corporation"/>
    <s v="Unanswered"/>
    <s v="Unanswered"/>
    <s v="Unanswered"/>
    <m/>
    <n v="176"/>
    <d v="2020-04-14T00:00:00"/>
    <s v="Zions Bank, A Division of"/>
    <x v="5"/>
  </r>
  <r>
    <s v="c $1-2 million"/>
    <s v="PEG COMPANIES, INC."/>
    <s v="Hotels"/>
    <s v="180 N University Ave, Ste 200"/>
    <s v="PROVO"/>
    <s v="UT"/>
    <n v="84601"/>
    <x v="279"/>
    <s v="Corporation"/>
    <s v="Unanswered"/>
    <s v="Unanswered"/>
    <s v="Unanswered"/>
    <m/>
    <n v="101"/>
    <d v="2020-04-14T00:00:00"/>
    <s v="Zions Bank, A Division of"/>
    <x v="5"/>
  </r>
  <r>
    <s v="d $350,000-1 million"/>
    <s v="PEG PROPERTY SERVICES, INC."/>
    <s v="Hotels"/>
    <s v="180 University Avenue, Suite 200"/>
    <s v="PROVO"/>
    <s v="UT"/>
    <n v="84601"/>
    <x v="279"/>
    <s v="Corporation"/>
    <s v="Unanswered"/>
    <s v="Unanswered"/>
    <s v="Unanswered"/>
    <m/>
    <n v="176"/>
    <d v="2020-04-14T00:00:00"/>
    <s v="Zions Bank, A Division of"/>
    <x v="5"/>
  </r>
  <r>
    <s v="d $350,000-1 million"/>
    <s v="ALTA LODGE COMPANY,  INC"/>
    <s v="Hotels"/>
    <s v="Alta Lodge P.O. Box 8040"/>
    <s v="SANDY"/>
    <s v="UT"/>
    <n v="84092"/>
    <x v="279"/>
    <s v="Corporation"/>
    <s v="White"/>
    <s v="Male Owned"/>
    <s v="Non-Veteran"/>
    <m/>
    <n v="54"/>
    <d v="2020-04-13T00:00:00"/>
    <s v="KeyBank National Association"/>
    <x v="35"/>
  </r>
  <r>
    <s v="e $150,000-350,000"/>
    <s v="ALTA PERUVIAN LODGE, INC."/>
    <s v="Hotels"/>
    <s v="10000 Little Cottonwood Canyon Road"/>
    <s v="SANDY"/>
    <s v="UT"/>
    <n v="84092"/>
    <x v="279"/>
    <s v="Corporation"/>
    <s v="Unanswered"/>
    <s v="Unanswered"/>
    <s v="Unanswered"/>
    <m/>
    <n v="32"/>
    <d v="2020-04-13T00:00:00"/>
    <s v="Zions Bank, A Division of"/>
    <x v="35"/>
  </r>
  <r>
    <s v="e $150,000-350,000"/>
    <s v="ZION MOUNTAIN RESORT, IN"/>
    <s v="Hotels"/>
    <s v="2923 CRESTVIEW DR"/>
    <s v="SANTA CLARA"/>
    <s v="UT"/>
    <n v="84765"/>
    <x v="279"/>
    <s v="Corporation"/>
    <s v="Unanswered"/>
    <s v="Male Owned"/>
    <s v="Non-Veteran"/>
    <m/>
    <n v="75"/>
    <d v="2020-04-04T00:00:00"/>
    <s v="State Bank of Southern Utah"/>
    <x v="44"/>
  </r>
  <r>
    <s v="e $150,000-350,000"/>
    <s v="CLIFFROSE LODGE &amp; GARDENS INC"/>
    <s v="Hotels"/>
    <s v="281 Zion Park Blvd"/>
    <s v="SPRINGDALE"/>
    <s v="UT"/>
    <n v="84767"/>
    <x v="279"/>
    <s v="Corporation"/>
    <s v="White"/>
    <s v="Male Owned"/>
    <s v="Non-Veteran"/>
    <m/>
    <n v="50"/>
    <d v="2020-04-06T00:00:00"/>
    <s v="Cache Valley Bank"/>
    <x v="114"/>
  </r>
  <r>
    <s v="e $150,000-350,000"/>
    <s v="FLANIGAN'S INN INC"/>
    <s v="Hotels"/>
    <s v="PO Box 100"/>
    <s v="SPRINGDALE"/>
    <s v="UT"/>
    <n v="84767"/>
    <x v="279"/>
    <s v="Corporation"/>
    <s v="Hispanic"/>
    <s v="Female Owned"/>
    <s v="Non-Veteran"/>
    <m/>
    <n v="20"/>
    <d v="2020-04-10T00:00:00"/>
    <s v="Zions Bank, A Division of"/>
    <x v="114"/>
  </r>
  <r>
    <s v="d $350,000-1 million"/>
    <s v="OPULENT VACATIONS, INC."/>
    <s v="Bed &amp; Breakfast"/>
    <s v="1960 Sidewinder Dr"/>
    <s v="PARK CITY"/>
    <s v="UT"/>
    <n v="84060"/>
    <x v="599"/>
    <s v="Corporation"/>
    <s v="Unanswered"/>
    <s v="Unanswered"/>
    <s v="Unanswered"/>
    <m/>
    <n v="35"/>
    <d v="2020-04-12T00:00:00"/>
    <s v="KeyBank National Association"/>
    <x v="14"/>
  </r>
  <r>
    <s v="e $150,000-350,000"/>
    <s v="CYCLING RESOURCES, INC."/>
    <s v="Traveler Accomodation"/>
    <s v="478 Mill Creek Drive"/>
    <s v="MOAB"/>
    <s v="UT"/>
    <n v="84532"/>
    <x v="280"/>
    <s v="Corporation"/>
    <s v="Unanswered"/>
    <s v="Female Owned"/>
    <s v="Non-Veteran"/>
    <m/>
    <n v="31"/>
    <d v="2020-04-15T00:00:00"/>
    <s v="Readycap Lending, LLC"/>
    <x v="75"/>
  </r>
  <r>
    <s v="c $1-2 million"/>
    <s v="UTAH FOOD SERVICES"/>
    <s v="Food Services"/>
    <s v="581 WEST 900 NORTH"/>
    <s v="NORTH SALT LAKE"/>
    <s v="UT"/>
    <n v="84101"/>
    <x v="281"/>
    <s v="Corporation"/>
    <s v="Unanswered"/>
    <s v="Unanswered"/>
    <s v="Unanswered"/>
    <m/>
    <n v="0"/>
    <d v="2020-05-05T00:00:00"/>
    <s v="Wells Fargo Bank, National Association"/>
    <x v="0"/>
  </r>
  <r>
    <s v="e $150,000-350,000"/>
    <s v="C &amp; W ENTERPRISES INC"/>
    <s v="Food Services"/>
    <s v="1100 West 7800 South Ste 23"/>
    <s v="WEST JORDAN"/>
    <s v="UT"/>
    <n v="84088"/>
    <x v="281"/>
    <s v="Corporation"/>
    <s v="Unanswered"/>
    <s v="Unanswered"/>
    <s v="Unanswered"/>
    <m/>
    <n v="27"/>
    <d v="2020-04-07T00:00:00"/>
    <s v="Bank of Utah"/>
    <x v="36"/>
  </r>
  <r>
    <s v="e $150,000-350,000"/>
    <s v="DIAMOND CONCESSIONS OF UTAH INC"/>
    <s v="Food Services"/>
    <s v="3200 S Decker Lake Dr."/>
    <s v="WEST VALLEY CITY"/>
    <s v="UT"/>
    <n v="84119"/>
    <x v="281"/>
    <s v="Corporation"/>
    <s v="Unanswered"/>
    <s v="Male Owned"/>
    <s v="Non-Veteran"/>
    <m/>
    <n v="125"/>
    <d v="2020-04-08T00:00:00"/>
    <s v="Community Valley Bank"/>
    <x v="66"/>
  </r>
  <r>
    <s v="e $150,000-350,000"/>
    <s v="THE CITY CLUB INC"/>
    <s v="Drinking Places"/>
    <s v="264 25TH ST"/>
    <s v="OGDEN"/>
    <s v="UT"/>
    <n v="84401"/>
    <x v="283"/>
    <s v="Corporation"/>
    <s v="Unanswered"/>
    <s v="Unanswered"/>
    <s v="Unanswered"/>
    <m/>
    <n v="30"/>
    <d v="2020-04-14T00:00:00"/>
    <s v="Zions Bank, A Division of"/>
    <x v="2"/>
  </r>
  <r>
    <s v="d $350,000-1 million"/>
    <s v="AMERICA LAST AUTHENTIC MINERS ORGANIZATION"/>
    <s v="Drinking Places"/>
    <s v="447 Main St"/>
    <s v="PARK CITY"/>
    <s v="UT"/>
    <n v="84060"/>
    <x v="283"/>
    <s v="Corporation"/>
    <s v="Unanswered"/>
    <s v="Male Owned"/>
    <s v="Non-Veteran"/>
    <m/>
    <n v="37"/>
    <d v="2020-04-14T00:00:00"/>
    <s v="Zions Bank, A Division of"/>
    <x v="14"/>
  </r>
  <r>
    <s v="e $150,000-350,000"/>
    <s v="BARCOR LC DBA O'SHUCKS BAR &amp; GRILL"/>
    <s v="Drinking Places"/>
    <s v="3832 Blacksmith Road"/>
    <s v="PARK CITY"/>
    <s v="UT"/>
    <n v="84098"/>
    <x v="283"/>
    <s v="Corporation"/>
    <s v="Unanswered"/>
    <s v="Unanswered"/>
    <s v="Unanswered"/>
    <m/>
    <n v="50"/>
    <d v="2020-04-28T00:00:00"/>
    <s v="University First FCU"/>
    <x v="14"/>
  </r>
  <r>
    <s v="e $150,000-350,000"/>
    <s v="THE BLOCK GROUP OF UTAH INC"/>
    <s v="Drinking Places"/>
    <s v="3396 Decker Lake drive"/>
    <s v="WEST VALLEY CITY"/>
    <s v="UT"/>
    <n v="84119"/>
    <x v="283"/>
    <s v="Corporation"/>
    <s v="Unanswered"/>
    <s v="Male Owned"/>
    <s v="Non-Veteran"/>
    <m/>
    <n v="40"/>
    <d v="2020-04-11T00:00:00"/>
    <s v="Zions Bank, A Division of"/>
    <x v="66"/>
  </r>
  <r>
    <s v="e $150,000-350,000"/>
    <s v="FUSKA, INC."/>
    <s v="Restaurants"/>
    <s v="834 East State Road"/>
    <s v="AMERICAN FORK"/>
    <s v="UT"/>
    <n v="84003"/>
    <x v="284"/>
    <s v="Corporation"/>
    <s v="Unanswered"/>
    <s v="Unanswered"/>
    <s v="Unanswered"/>
    <m/>
    <n v="41"/>
    <d v="2020-04-13T00:00:00"/>
    <s v="Zions Bank, A Division of"/>
    <x v="25"/>
  </r>
  <r>
    <s v="e $150,000-350,000"/>
    <s v="SKEDROS INVESTMENT, INC."/>
    <s v="Restaurants"/>
    <s v="348 E 900 N"/>
    <s v="BOUNTIFUL"/>
    <s v="UT"/>
    <n v="84010"/>
    <x v="284"/>
    <s v="Corporation"/>
    <s v="Unanswered"/>
    <s v="Unanswered"/>
    <s v="Unanswered"/>
    <m/>
    <n v="48"/>
    <d v="2020-04-27T00:00:00"/>
    <s v="JPMorgan Chase Bank, National Association"/>
    <x v="27"/>
  </r>
  <r>
    <s v="e $150,000-350,000"/>
    <s v="OVHAN CORP. INC."/>
    <s v="Restaurants"/>
    <s v="606 South Main Street"/>
    <s v="BOUNTIFUL"/>
    <s v="UT"/>
    <n v="84010"/>
    <x v="284"/>
    <s v="Corporation"/>
    <s v="Unanswered"/>
    <s v="Unanswered"/>
    <s v="Unanswered"/>
    <m/>
    <n v="0"/>
    <d v="2020-04-10T00:00:00"/>
    <s v="Zions Bank, A Division of"/>
    <x v="27"/>
  </r>
  <r>
    <s v="c $1-2 million"/>
    <s v="MADDOX RANCH HOUSE INC"/>
    <s v="Restaurants"/>
    <s v="1900 S HIGHWAY 89"/>
    <s v="BRIGHAM CITY"/>
    <s v="UT"/>
    <n v="84302"/>
    <x v="284"/>
    <s v="Corporation"/>
    <s v="Unanswered"/>
    <s v="Unanswered"/>
    <s v="Unanswered"/>
    <m/>
    <n v="434"/>
    <d v="2020-04-10T00:00:00"/>
    <s v="Bank of Utah"/>
    <x v="49"/>
  </r>
  <r>
    <s v="e $150,000-350,000"/>
    <s v="COOLEY CORPORATION"/>
    <s v="Restaurants"/>
    <s v="372 East 12300 South"/>
    <s v="DRAPER"/>
    <s v="UT"/>
    <n v="84020"/>
    <x v="284"/>
    <s v="Corporation"/>
    <s v="Unanswered"/>
    <s v="Unanswered"/>
    <s v="Unanswered"/>
    <m/>
    <n v="29"/>
    <d v="2020-04-10T00:00:00"/>
    <s v="America First FCU"/>
    <x v="29"/>
  </r>
  <r>
    <s v="e $150,000-350,000"/>
    <s v="H&amp;HG3"/>
    <s v="Restaurants"/>
    <s v="725 E 12300 S"/>
    <s v="DRAPER"/>
    <s v="UT"/>
    <n v="84020"/>
    <x v="284"/>
    <s v="Corporation"/>
    <s v="White"/>
    <s v="Male Owned"/>
    <s v="Non-Veteran"/>
    <m/>
    <n v="50"/>
    <d v="2020-04-13T00:00:00"/>
    <s v="KeyBank National Association"/>
    <x v="29"/>
  </r>
  <r>
    <s v="d $350,000-1 million"/>
    <s v="BOUNTIFUL ENDEAVORS INC"/>
    <s v="Restaurants"/>
    <s v="5321 S Holladay Blvd"/>
    <s v="HOLLADAY"/>
    <s v="UT"/>
    <n v="84117"/>
    <x v="284"/>
    <s v="Corporation"/>
    <s v="White"/>
    <s v="Male Owned"/>
    <s v="Non-Veteran"/>
    <m/>
    <n v="285"/>
    <d v="2020-04-28T00:00:00"/>
    <s v="Wasatch Peaks FCU"/>
    <x v="125"/>
  </r>
  <r>
    <s v="e $150,000-350,000"/>
    <s v="ORLANDO'S MEXICAN RESTURANT, INC"/>
    <s v="Restaurants"/>
    <s v="141 N MAIN ST"/>
    <s v="KAYSVILLE"/>
    <s v="UT"/>
    <n v="84037"/>
    <x v="284"/>
    <s v="Corporation"/>
    <s v="Hispanic"/>
    <s v="Female Owned"/>
    <s v="Non-Veteran"/>
    <m/>
    <n v="53"/>
    <d v="2020-04-08T00:00:00"/>
    <s v="Continental Bank"/>
    <x v="41"/>
  </r>
  <r>
    <s v="e $150,000-350,000"/>
    <s v="EL PATRONS RESTAURANT'S DBA STAGECOACH GRILLE"/>
    <s v="Restaurants"/>
    <s v="99 North State Street"/>
    <s v="LA VERKIN"/>
    <s v="UT"/>
    <n v="84745"/>
    <x v="284"/>
    <s v="Corporation"/>
    <s v="Unanswered"/>
    <s v="Male Owned"/>
    <s v="Non-Veteran"/>
    <m/>
    <n v="38"/>
    <d v="2020-04-28T00:00:00"/>
    <s v="Sonabank"/>
    <x v="144"/>
  </r>
  <r>
    <s v="d $350,000-1 million"/>
    <s v="ANGIES RESTAURANT, INC."/>
    <s v="Restaurants"/>
    <s v="90 North Main"/>
    <s v="LOGAN"/>
    <s v="UT"/>
    <n v="84321"/>
    <x v="284"/>
    <s v="Corporation"/>
    <s v="Unanswered"/>
    <s v="Unanswered"/>
    <s v="Unanswered"/>
    <m/>
    <n v="78"/>
    <d v="2020-04-15T00:00:00"/>
    <s v="Cache Valley Bank"/>
    <x v="8"/>
  </r>
  <r>
    <s v="e $150,000-350,000"/>
    <s v="FIESTA MEXICANA RESTAURANTS NO. 10, INC."/>
    <s v="Restaurants"/>
    <s v="202 S MAIN ST"/>
    <s v="MOAB"/>
    <s v="UT"/>
    <n v="84532"/>
    <x v="284"/>
    <s v="Corporation"/>
    <s v="Hispanic"/>
    <s v="Male Owned"/>
    <s v="Non-Veteran"/>
    <m/>
    <m/>
    <d v="2020-04-14T00:00:00"/>
    <s v="TBK Bank, SSB"/>
    <x v="75"/>
  </r>
  <r>
    <s v="e $150,000-350,000"/>
    <s v="KING ENTERPRISES INC"/>
    <s v="Restaurants"/>
    <s v="640 s main"/>
    <s v="MOAB"/>
    <s v="UT"/>
    <n v="84532"/>
    <x v="284"/>
    <s v="Corporation"/>
    <s v="Unanswered"/>
    <s v="Male Owned"/>
    <s v="Non-Veteran"/>
    <m/>
    <n v="31"/>
    <d v="2020-04-04T00:00:00"/>
    <s v="Timberline Bank"/>
    <x v="75"/>
  </r>
  <r>
    <s v="e $150,000-350,000"/>
    <s v="QUINTSTAR MANAGEMENT COMPANY"/>
    <s v="Restaurants"/>
    <s v="168 E CENTER STREET"/>
    <s v="MOAB"/>
    <s v="UT"/>
    <n v="84532"/>
    <x v="284"/>
    <s v="Corporation"/>
    <s v="Unanswered"/>
    <s v="Unanswered"/>
    <s v="Unanswered"/>
    <m/>
    <m/>
    <d v="2020-05-03T00:00:00"/>
    <s v="Wells Fargo Bank, National Association"/>
    <x v="75"/>
  </r>
  <r>
    <s v="e $150,000-350,000"/>
    <s v="LC CHINESE GOURMET INC"/>
    <s v="Restaurants"/>
    <s v="4425 S STATE ST"/>
    <s v="MURRAY"/>
    <s v="UT"/>
    <n v="84107"/>
    <x v="284"/>
    <s v="Corporation"/>
    <s v="Unanswered"/>
    <s v="Unanswered"/>
    <s v="Unanswered"/>
    <m/>
    <m/>
    <d v="2020-05-03T00:00:00"/>
    <s v="Wells Fargo Bank, National Association"/>
    <x v="31"/>
  </r>
  <r>
    <s v="d $350,000-1 million"/>
    <s v="MOUNTAIN WEST CORRAL, INC"/>
    <s v="Restaurants"/>
    <s v="58 S WALKER LN"/>
    <s v="NORTH SALT LAKE"/>
    <s v="UT"/>
    <n v="84054"/>
    <x v="284"/>
    <s v="Corporation"/>
    <s v="White"/>
    <s v="Male Owned"/>
    <s v="Non-Veteran"/>
    <m/>
    <n v="200"/>
    <d v="2020-04-03T00:00:00"/>
    <s v="Brighton Bank"/>
    <x v="0"/>
  </r>
  <r>
    <s v="d $350,000-1 million"/>
    <s v="WARRENS DRIVE IN, INC."/>
    <s v="Restaurants"/>
    <s v="3564 Lincoln Suite 7"/>
    <s v="OGDEN"/>
    <s v="UT"/>
    <n v="84401"/>
    <x v="284"/>
    <s v="Corporation"/>
    <s v="Unanswered"/>
    <s v="Female Owned"/>
    <s v="Unanswered"/>
    <m/>
    <n v="149"/>
    <d v="2020-04-05T00:00:00"/>
    <s v="Zions Bank, A Division of"/>
    <x v="2"/>
  </r>
  <r>
    <s v="e $150,000-350,000"/>
    <s v="BELLA'S FRESH MEXICAN GRILL INC"/>
    <s v="Restaurants"/>
    <s v="2651 N 1850 W"/>
    <s v="OGDEN"/>
    <s v="UT"/>
    <n v="84404"/>
    <x v="284"/>
    <s v="Corporation"/>
    <s v="Unanswered"/>
    <s v="Unanswered"/>
    <s v="Unanswered"/>
    <m/>
    <n v="30"/>
    <d v="2020-04-27T00:00:00"/>
    <s v="America First FCU"/>
    <x v="2"/>
  </r>
  <r>
    <s v="e $150,000-350,000"/>
    <s v="THE SONORA GRILL, INC."/>
    <s v="Restaurants"/>
    <s v="307 29TH ST"/>
    <s v="OGDEN"/>
    <s v="UT"/>
    <n v="84401"/>
    <x v="284"/>
    <s v="Corporation"/>
    <s v="White"/>
    <s v="Male Owned"/>
    <s v="Non-Veteran"/>
    <m/>
    <n v="66"/>
    <d v="2020-04-06T00:00:00"/>
    <s v="Bank of Utah"/>
    <x v="2"/>
  </r>
  <r>
    <s v="e $150,000-350,000"/>
    <s v="BAAM INC"/>
    <s v="Restaurants"/>
    <s v="988 WASHINGTON BLVD"/>
    <s v="OGDEN"/>
    <s v="UT"/>
    <n v="84404"/>
    <x v="284"/>
    <s v="Corporation"/>
    <s v="White"/>
    <s v="Male Owned"/>
    <s v="Non-Veteran"/>
    <m/>
    <n v="89"/>
    <d v="2020-04-07T00:00:00"/>
    <s v="Cache Valley Bank"/>
    <x v="2"/>
  </r>
  <r>
    <s v="e $150,000-350,000"/>
    <s v="TIMBERMINE STEAKHOUSE CORPORATION"/>
    <s v="Restaurants"/>
    <s v="1701 PARK BLVD"/>
    <s v="OGDEN"/>
    <s v="UT"/>
    <n v="84401"/>
    <x v="284"/>
    <s v="Corporation"/>
    <s v="Unanswered"/>
    <s v="Unanswered"/>
    <s v="Unanswered"/>
    <m/>
    <n v="111"/>
    <d v="2020-04-15T00:00:00"/>
    <s v="Continental Bank"/>
    <x v="2"/>
  </r>
  <r>
    <s v="e $150,000-350,000"/>
    <s v="TONA INC."/>
    <s v="Restaurants"/>
    <s v="210 25th Street"/>
    <s v="OGDEN"/>
    <s v="UT"/>
    <n v="84401"/>
    <x v="284"/>
    <s v="Corporation"/>
    <s v="Asian"/>
    <s v="Male Owned"/>
    <s v="Non-Veteran"/>
    <m/>
    <n v="47"/>
    <d v="2020-04-13T00:00:00"/>
    <s v="KeyBank National Association"/>
    <x v="2"/>
  </r>
  <r>
    <s v="e $150,000-350,000"/>
    <s v="AUBERGINE AND COMPANY CORP"/>
    <s v="Restaurants"/>
    <s v="1365 S STATE ST"/>
    <s v="OREM"/>
    <s v="UT"/>
    <n v="84097"/>
    <x v="284"/>
    <s v="Corporation"/>
    <s v="Unanswered"/>
    <s v="Unanswered"/>
    <s v="Unanswered"/>
    <m/>
    <n v="49"/>
    <d v="2020-04-14T00:00:00"/>
    <s v="Continental Bank"/>
    <x v="52"/>
  </r>
  <r>
    <s v="d $350,000-1 million"/>
    <s v="BILL WHITE RESTAURANT GROUP INC"/>
    <s v="Restaurants"/>
    <s v="5373 Highway 224"/>
    <s v="PARK CITY"/>
    <s v="UT"/>
    <n v="84098"/>
    <x v="284"/>
    <s v="Corporation"/>
    <s v="Unanswered"/>
    <s v="Male Owned"/>
    <s v="Non-Veteran"/>
    <m/>
    <n v="52"/>
    <d v="2020-04-15T00:00:00"/>
    <s v="Zions Bank, A Division of"/>
    <x v="14"/>
  </r>
  <r>
    <s v="e $150,000-350,000"/>
    <s v="BD GRILL LC"/>
    <s v="Restaurants"/>
    <s v="1251 Kearns Boulevard"/>
    <s v="PARK CITY"/>
    <s v="UT"/>
    <n v="84060"/>
    <x v="284"/>
    <s v="Corporation"/>
    <s v="Unanswered"/>
    <s v="Female Owned"/>
    <s v="Unanswered"/>
    <m/>
    <n v="63"/>
    <d v="2020-04-13T00:00:00"/>
    <s v="America First FCU"/>
    <x v="14"/>
  </r>
  <r>
    <s v="e $150,000-350,000"/>
    <s v="SHABU, INC."/>
    <s v="Restaurants"/>
    <s v="PO BOX 2367"/>
    <s v="PARK CITY"/>
    <s v="UT"/>
    <n v="84060"/>
    <x v="284"/>
    <s v="Corporation"/>
    <s v="Unanswered"/>
    <s v="Male Owned"/>
    <s v="Non-Veteran"/>
    <m/>
    <n v="58"/>
    <d v="2020-04-28T00:00:00"/>
    <s v="Bank of Utah"/>
    <x v="14"/>
  </r>
  <r>
    <s v="e $150,000-350,000"/>
    <s v="MYRTLE ROSE LLC"/>
    <s v="Restaurants"/>
    <s v="1456 West Newpark Blvd Suite 55"/>
    <s v="PARK CITY"/>
    <s v="UT"/>
    <n v="84098"/>
    <x v="284"/>
    <s v="Corporation"/>
    <s v="White"/>
    <s v="Male Owned"/>
    <s v="Non-Veteran"/>
    <m/>
    <n v="70"/>
    <d v="2020-04-06T00:00:00"/>
    <s v="Celtic Bank Corporation"/>
    <x v="14"/>
  </r>
  <r>
    <s v="e $150,000-350,000"/>
    <s v="GHIDOTTI'S LLC"/>
    <s v="Restaurants"/>
    <s v="6030 N. Market St. #100 Redstone Village"/>
    <s v="PARK CITY"/>
    <s v="UT"/>
    <n v="84098"/>
    <x v="284"/>
    <s v="Corporation"/>
    <s v="Unanswered"/>
    <s v="Unanswered"/>
    <s v="Unanswered"/>
    <m/>
    <n v="49"/>
    <d v="2020-04-14T00:00:00"/>
    <s v="Sunwest Bank"/>
    <x v="14"/>
  </r>
  <r>
    <s v="e $150,000-350,000"/>
    <s v="C. OBRAY ENTERPRISES, INC"/>
    <s v="Restaurants"/>
    <s v="68 NORTH HIGHWAY 165 SUITE 100"/>
    <s v="PROVIDENCE"/>
    <s v="UT"/>
    <n v="84332"/>
    <x v="284"/>
    <s v="Corporation"/>
    <s v="White"/>
    <s v="Female Owned"/>
    <s v="Non-Veteran"/>
    <m/>
    <n v="54"/>
    <d v="2020-04-05T00:00:00"/>
    <s v="Celtic Bank Corporation"/>
    <x v="33"/>
  </r>
  <r>
    <s v="e $150,000-350,000"/>
    <s v="MAGLEBY'S FRESH INC"/>
    <s v="Restaurants"/>
    <s v="3214 N UNIVERSITY AVE"/>
    <s v="PROVO"/>
    <s v="UT"/>
    <n v="84604"/>
    <x v="284"/>
    <s v="Corporation"/>
    <s v="Unanswered"/>
    <s v="Male Owned"/>
    <s v="Non-Veteran"/>
    <m/>
    <n v="82"/>
    <d v="2020-04-07T00:00:00"/>
    <s v="Central Bank"/>
    <x v="5"/>
  </r>
  <r>
    <s v="e $150,000-350,000"/>
    <s v="RBF VENTURES INC."/>
    <s v="Restaurants"/>
    <s v="13298 S MARKET CENTER DR"/>
    <s v="RIVERTON"/>
    <s v="UT"/>
    <n v="84065"/>
    <x v="284"/>
    <s v="Corporation"/>
    <s v="Unanswered"/>
    <s v="Male Owned"/>
    <s v="Non-Veteran"/>
    <m/>
    <n v="65"/>
    <d v="2020-04-29T00:00:00"/>
    <s v="Intuit Financing Inc."/>
    <x v="34"/>
  </r>
  <r>
    <s v="e $150,000-350,000"/>
    <s v="PATHWAY PARTNERS LLC"/>
    <s v="Restaurants"/>
    <s v="1245 South MAIN ST"/>
    <s v="SAINT GEORGE"/>
    <s v="UT"/>
    <n v="84770"/>
    <x v="284"/>
    <s v="Corporation"/>
    <s v="Asian"/>
    <s v="Female Owned"/>
    <s v="Non-Veteran"/>
    <m/>
    <n v="74"/>
    <d v="2020-04-03T00:00:00"/>
    <s v="Celtic Bank Corporation"/>
    <x v="24"/>
  </r>
  <r>
    <s v="e $150,000-350,000"/>
    <s v="DBL CORRAL LLC"/>
    <s v="Restaurants"/>
    <s v="42 S RIVER RD"/>
    <s v="SAINT GEORGE"/>
    <s v="UT"/>
    <n v="84790"/>
    <x v="284"/>
    <s v="Corporation"/>
    <s v="White"/>
    <s v="Female Owned"/>
    <s v="Non-Veteran"/>
    <m/>
    <n v="59"/>
    <d v="2020-04-09T00:00:00"/>
    <s v="Deseret First FCU"/>
    <x v="24"/>
  </r>
  <r>
    <s v="e $150,000-350,000"/>
    <s v="PIAXTLA INC"/>
    <s v="Restaurants"/>
    <s v="567 S VALLEY VIEW DR NO 12"/>
    <s v="SAINT GEORGE"/>
    <s v="UT"/>
    <n v="84770"/>
    <x v="284"/>
    <s v="Corporation"/>
    <s v="Unanswered"/>
    <s v="Unanswered"/>
    <s v="Unanswered"/>
    <m/>
    <n v="26"/>
    <d v="2020-04-15T00:00:00"/>
    <s v="Glacier Bank"/>
    <x v="24"/>
  </r>
  <r>
    <s v="e $150,000-350,000"/>
    <s v="DAIRY QUEEN OF ST. GEORGE"/>
    <s v="Restaurants"/>
    <s v="1143 S Main Street"/>
    <s v="SAINT GEORGE"/>
    <s v="UT"/>
    <n v="84770"/>
    <x v="284"/>
    <s v="Corporation"/>
    <s v="White"/>
    <s v="Male Owned"/>
    <s v="Veteran"/>
    <m/>
    <n v="44"/>
    <d v="2020-04-09T00:00:00"/>
    <s v="State Bank of Southern Utah"/>
    <x v="24"/>
  </r>
  <r>
    <s v="e $150,000-350,000"/>
    <s v="RED FORT, LLC"/>
    <s v="Restaurants"/>
    <s v="148 S 1470 E"/>
    <s v="SAINT GEORGE"/>
    <s v="UT"/>
    <n v="84790"/>
    <x v="284"/>
    <s v="Corporation"/>
    <s v="Unanswered"/>
    <s v="Unanswered"/>
    <s v="Unanswered"/>
    <m/>
    <n v="22"/>
    <d v="2020-04-14T00:00:00"/>
    <s v="State Bank of Southern Utah"/>
    <x v="24"/>
  </r>
  <r>
    <s v="e $150,000-350,000"/>
    <s v="CARVERS, INC"/>
    <s v="Restaurants"/>
    <s v="10720 S HOLIDAY PARK DR"/>
    <s v="SANDY"/>
    <s v="UT"/>
    <n v="84070"/>
    <x v="284"/>
    <s v="Corporation"/>
    <s v="White"/>
    <s v="Male Owned"/>
    <s v="Non-Veteran"/>
    <m/>
    <n v="38"/>
    <d v="2020-04-09T00:00:00"/>
    <s v="Bank of Utah"/>
    <x v="35"/>
  </r>
  <r>
    <s v="e $150,000-350,000"/>
    <s v="LA COSTA RESTAURANT INC"/>
    <s v="Restaurants"/>
    <s v="889 E 9400 S"/>
    <s v="SANDY"/>
    <s v="UT"/>
    <n v="84094"/>
    <x v="284"/>
    <s v="Corporation"/>
    <s v="Unanswered"/>
    <s v="Unanswered"/>
    <s v="Unanswered"/>
    <m/>
    <n v="49"/>
    <d v="2020-04-15T00:00:00"/>
    <s v="Cross River Bank"/>
    <x v="35"/>
  </r>
  <r>
    <s v="e $150,000-350,000"/>
    <s v="OSCARS CAFE AND RESTAURANT INC."/>
    <s v="Restaurants"/>
    <s v="948 Zion Park Boulevard"/>
    <s v="SPRINGDALE"/>
    <s v="UT"/>
    <n v="84767"/>
    <x v="284"/>
    <s v="Corporation"/>
    <s v="Unanswered"/>
    <s v="Unanswered"/>
    <s v="Unanswered"/>
    <m/>
    <n v="37"/>
    <d v="2020-04-06T00:00:00"/>
    <s v="Cache Valley Bank"/>
    <x v="114"/>
  </r>
  <r>
    <s v="e $150,000-350,000"/>
    <s v="WILDCAT WILLIES INC."/>
    <s v="Restaurants"/>
    <s v="897 Zion Park Boulevard"/>
    <s v="SPRINGDALE"/>
    <s v="UT"/>
    <n v="84767"/>
    <x v="284"/>
    <s v="Corporation"/>
    <s v="Unanswered"/>
    <s v="Unanswered"/>
    <s v="Unanswered"/>
    <m/>
    <n v="38"/>
    <d v="2020-04-06T00:00:00"/>
    <s v="Cache Valley Bank"/>
    <x v="114"/>
  </r>
  <r>
    <s v="e $150,000-350,000"/>
    <s v="BIT AND SPUR ASSOCIATES, INCORPORATED"/>
    <s v="Restaurants"/>
    <s v="1212 Zion Park Blvd PO Box 130"/>
    <s v="SPRINGDALE"/>
    <s v="UT"/>
    <n v="84767"/>
    <x v="284"/>
    <s v="Corporation"/>
    <s v="White"/>
    <s v="Male Owned"/>
    <s v="Non-Veteran"/>
    <m/>
    <n v="44"/>
    <d v="2020-04-15T00:00:00"/>
    <s v="Zions Bank, A Division of"/>
    <x v="114"/>
  </r>
  <r>
    <s v="e $150,000-350,000"/>
    <s v="SPOTTED DOG CAFE"/>
    <s v="Restaurants"/>
    <s v="PO BOX 100"/>
    <s v="SPRINGDALE"/>
    <s v="UT"/>
    <n v="84767"/>
    <x v="284"/>
    <s v="Corporation"/>
    <s v="White"/>
    <s v="Female Owned"/>
    <s v="Non-Veteran"/>
    <m/>
    <n v="32"/>
    <d v="2020-04-10T00:00:00"/>
    <s v="Zions Bank, A Division of"/>
    <x v="114"/>
  </r>
  <r>
    <s v="d $350,000-1 million"/>
    <s v="STRAP TANK BREWING COMPANY INC."/>
    <s v="Restaurants"/>
    <s v="494 W 1300 N"/>
    <s v="SPRINGVILLE"/>
    <s v="UT"/>
    <n v="84663"/>
    <x v="284"/>
    <s v="Corporation"/>
    <s v="Unanswered"/>
    <s v="Male Owned"/>
    <s v="Unanswered"/>
    <m/>
    <n v="173"/>
    <d v="2020-04-08T00:00:00"/>
    <s v="Central Bank"/>
    <x v="10"/>
  </r>
  <r>
    <s v="e $150,000-350,000"/>
    <s v="JOE BANDIDOS MEXICAN FIESTAURANT, INC"/>
    <s v="Restaurants"/>
    <s v="1435 N Main St"/>
    <s v="SPRINGVILLE"/>
    <s v="UT"/>
    <n v="84663"/>
    <x v="284"/>
    <s v="Corporation"/>
    <s v="Unanswered"/>
    <s v="Male Owned"/>
    <s v="Non-Veteran"/>
    <m/>
    <n v="22"/>
    <d v="2020-05-04T00:00:00"/>
    <s v="Altabank"/>
    <x v="10"/>
  </r>
  <r>
    <s v="e $150,000-350,000"/>
    <s v="PATRA RESTAURANT LLC"/>
    <s v="Restaurants"/>
    <s v="281 North Main Street"/>
    <s v="TOOELE"/>
    <s v="UT"/>
    <n v="84074"/>
    <x v="284"/>
    <s v="Corporation"/>
    <s v="Unanswered"/>
    <s v="Male Owned"/>
    <s v="Unanswered"/>
    <m/>
    <n v="42"/>
    <d v="2020-04-15T00:00:00"/>
    <s v="Zions Bank, A Division of"/>
    <x v="21"/>
  </r>
  <r>
    <s v="e $150,000-350,000"/>
    <s v="TEPANYAKI OF JORDAN LANDING LL"/>
    <s v="Restaurants"/>
    <s v="7233 South Plaza Center Drive"/>
    <s v="WEST JORDAN"/>
    <s v="UT"/>
    <n v="84088"/>
    <x v="284"/>
    <s v="Corporation"/>
    <s v="Unanswered"/>
    <s v="Unanswered"/>
    <s v="Unanswered"/>
    <m/>
    <n v="47"/>
    <d v="2020-04-15T00:00:00"/>
    <s v="KeyBank National Association"/>
    <x v="36"/>
  </r>
  <r>
    <s v="e $150,000-350,000"/>
    <s v="F &amp; C ENTERPRISES, INC."/>
    <s v="Restaurants"/>
    <s v="1290 W 2320 S, Ste. A"/>
    <s v="WEST VALLEY CITY"/>
    <s v="UT"/>
    <n v="84119"/>
    <x v="284"/>
    <s v="Corporation"/>
    <s v="Unanswered"/>
    <s v="Male Owned"/>
    <s v="Unanswered"/>
    <m/>
    <n v="22"/>
    <d v="2020-04-07T00:00:00"/>
    <s v="Bank of Utah"/>
    <x v="66"/>
  </r>
  <r>
    <s v="e $150,000-350,000"/>
    <s v="ERAKLION RESTAURANT, INC."/>
    <s v="Restaurants"/>
    <s v="3830 West 3500 South"/>
    <s v="WEST VALLEY CITY"/>
    <s v="UT"/>
    <n v="84120"/>
    <x v="284"/>
    <s v="Corporation"/>
    <s v="Unanswered"/>
    <s v="Unanswered"/>
    <s v="Unanswered"/>
    <m/>
    <n v="30"/>
    <d v="2020-04-27T00:00:00"/>
    <s v="Zions Bank, A Division of"/>
    <x v="66"/>
  </r>
  <r>
    <s v="e $150,000-350,000"/>
    <s v="J  L PAUL ENTERPRISES, INC."/>
    <s v="Restaurants"/>
    <s v="2477 SOUTH 800 WEST"/>
    <s v="WOODS CROSS"/>
    <s v="UT"/>
    <n v="84087"/>
    <x v="284"/>
    <s v="Corporation"/>
    <s v="Unanswered"/>
    <s v="Female Owned"/>
    <s v="Non-Veteran"/>
    <m/>
    <n v="26"/>
    <d v="2020-05-05T00:00:00"/>
    <s v="Mountain America FCU"/>
    <x v="48"/>
  </r>
  <r>
    <s v="d $350,000-1 million"/>
    <s v="HIVE INDUSTRIES INC."/>
    <s v="Limited Service Restaurants"/>
    <s v="767 S Automall Drive Ste 9"/>
    <s v="AMERICAN FORK"/>
    <s v="UT"/>
    <n v="84003"/>
    <x v="285"/>
    <s v="Corporation"/>
    <s v="Unanswered"/>
    <s v="Female Owned"/>
    <s v="Non-Veteran"/>
    <m/>
    <n v="152"/>
    <d v="2020-04-14T00:00:00"/>
    <s v="JPMorgan Chase Bank, National Association"/>
    <x v="25"/>
  </r>
  <r>
    <s v="e $150,000-350,000"/>
    <s v="D &amp; K FOODS, INC."/>
    <s v="Limited Service Restaurants"/>
    <s v="3308 W BOULDEN BLVD"/>
    <s v="BLUFFDALE"/>
    <s v="UT"/>
    <n v="84065"/>
    <x v="285"/>
    <s v="Corporation"/>
    <s v="White"/>
    <s v="Female Owned"/>
    <s v="Non-Veteran"/>
    <m/>
    <n v="42"/>
    <d v="2020-04-04T00:00:00"/>
    <s v="Mountain America FCU"/>
    <x v="59"/>
  </r>
  <r>
    <s v="e $150,000-350,000"/>
    <s v="B~HANSEN, INC."/>
    <s v="Limited Service Restaurants"/>
    <s v="520 North Marketplace Dr"/>
    <s v="CENTERVILLE"/>
    <s v="UT"/>
    <n v="84014"/>
    <x v="285"/>
    <s v="Corporation"/>
    <s v="Unanswered"/>
    <s v="Unanswered"/>
    <s v="Unanswered"/>
    <m/>
    <n v="50"/>
    <d v="2020-04-27T00:00:00"/>
    <s v="Zions Bank, A Division of"/>
    <x v="50"/>
  </r>
  <r>
    <s v="e $150,000-350,000"/>
    <s v="RED DESERT INC"/>
    <s v="Limited Service Restaurants"/>
    <s v="150 So Hwy 95 Po Box 0189"/>
    <s v="HANKSVILLE"/>
    <s v="UT"/>
    <n v="84734"/>
    <x v="285"/>
    <s v="Corporation"/>
    <s v="Unanswered"/>
    <s v="Male Owned"/>
    <s v="Unanswered"/>
    <m/>
    <n v="31"/>
    <d v="2020-04-13T00:00:00"/>
    <s v="Cache Valley Bank"/>
    <x v="145"/>
  </r>
  <r>
    <s v="e $150,000-350,000"/>
    <s v="MAWHINNEY ENTERPRISES INC."/>
    <s v="Limited Service Restaurants"/>
    <s v="167 South Main St."/>
    <s v="HEBER CITY"/>
    <s v="UT"/>
    <n v="84032"/>
    <x v="285"/>
    <s v="Corporation"/>
    <s v="Unanswered"/>
    <s v="Unanswered"/>
    <s v="Unanswered"/>
    <m/>
    <n v="134"/>
    <d v="2020-04-16T00:00:00"/>
    <s v="Zions Bank, A Division of"/>
    <x v="18"/>
  </r>
  <r>
    <s v="c $1-2 million"/>
    <s v="JERANBI INC."/>
    <s v="Limited Service Restaurants"/>
    <s v="40 W CACHE VALLEY BLVD #4A"/>
    <s v="LOGAN"/>
    <s v="UT"/>
    <n v="84323"/>
    <x v="285"/>
    <s v="Corporation"/>
    <s v="Unanswered"/>
    <s v="Male Owned"/>
    <s v="Unanswered"/>
    <m/>
    <n v="460"/>
    <d v="2020-04-05T00:00:00"/>
    <s v="Cache Valley Bank"/>
    <x v="8"/>
  </r>
  <r>
    <s v="e $150,000-350,000"/>
    <s v="HIRES BIG H"/>
    <s v="Limited Service Restaurants"/>
    <s v="835 East Fort Union Blvd"/>
    <s v="MIDVALE"/>
    <s v="UT"/>
    <n v="84047"/>
    <x v="285"/>
    <s v="Corporation"/>
    <s v="Unanswered"/>
    <s v="Unanswered"/>
    <s v="Unanswered"/>
    <m/>
    <n v="90"/>
    <d v="2020-04-14T00:00:00"/>
    <s v="Zions Bank, A Division of"/>
    <x v="55"/>
  </r>
  <r>
    <s v="e $150,000-350,000"/>
    <s v="4TH AVENUE 343 INC"/>
    <s v="Limited Service Restaurants"/>
    <s v="5544 S Green Street 0.0"/>
    <s v="MURRAY"/>
    <s v="UT"/>
    <n v="84123"/>
    <x v="285"/>
    <s v="Corporation"/>
    <s v="Unanswered"/>
    <s v="Unanswered"/>
    <s v="Unanswered"/>
    <m/>
    <n v="19"/>
    <d v="2020-04-10T00:00:00"/>
    <s v="JPMorgan Chase Bank, National Association"/>
    <x v="31"/>
  </r>
  <r>
    <s v="e $150,000-350,000"/>
    <s v="WALL 273 INC"/>
    <s v="Limited Service Restaurants"/>
    <s v="5544 South Green Street"/>
    <s v="MURRAY"/>
    <s v="UT"/>
    <n v="84123"/>
    <x v="285"/>
    <s v="Corporation"/>
    <s v="Unanswered"/>
    <s v="Unanswered"/>
    <s v="Unanswered"/>
    <m/>
    <n v="20"/>
    <d v="2020-04-28T00:00:00"/>
    <s v="Zions Bank, A Division of"/>
    <x v="31"/>
  </r>
  <r>
    <s v="e $150,000-350,000"/>
    <s v="PAPA LT"/>
    <s v="Limited Service Restaurants"/>
    <s v="173 HILLSIDE LANE"/>
    <s v="NORTH SALT LAKE"/>
    <s v="UT"/>
    <n v="84054"/>
    <x v="285"/>
    <s v="Corporation"/>
    <s v="Unanswered"/>
    <s v="Male Owned"/>
    <s v="Unanswered"/>
    <m/>
    <n v="27"/>
    <d v="2020-04-28T00:00:00"/>
    <s v="America First FCU"/>
    <x v="0"/>
  </r>
  <r>
    <s v="d $350,000-1 million"/>
    <s v="THE SPUR INC"/>
    <s v="Limited Service Restaurants"/>
    <s v="352 Main St"/>
    <s v="PARK CITY"/>
    <s v="UT"/>
    <n v="84060"/>
    <x v="285"/>
    <s v="Corporation"/>
    <s v="Unanswered"/>
    <s v="Unanswered"/>
    <s v="Unanswered"/>
    <m/>
    <n v="500"/>
    <d v="2020-05-03T00:00:00"/>
    <s v="Zions Bank, A Division of"/>
    <x v="14"/>
  </r>
  <r>
    <s v="e $150,000-350,000"/>
    <s v="P C PIZZA &amp; NOODLE CO, INC."/>
    <s v="Limited Service Restaurants"/>
    <s v="530 Main Street"/>
    <s v="PARK CITY"/>
    <s v="UT"/>
    <n v="84060"/>
    <x v="285"/>
    <s v="Corporation"/>
    <s v="Unanswered"/>
    <s v="Unanswered"/>
    <s v="Unanswered"/>
    <m/>
    <n v="30"/>
    <d v="2020-04-28T00:00:00"/>
    <s v="Grand Valley Bank"/>
    <x v="14"/>
  </r>
  <r>
    <s v="e $150,000-350,000"/>
    <s v="TACO AMIGO, INC."/>
    <s v="Limited Service Restaurants"/>
    <s v="239 E State Rd"/>
    <s v="PLEASANT GROVE"/>
    <s v="UT"/>
    <n v="84062"/>
    <x v="285"/>
    <s v="Corporation"/>
    <s v="Unanswered"/>
    <s v="Male Owned"/>
    <s v="Non-Veteran"/>
    <m/>
    <n v="129"/>
    <d v="2020-04-29T00:00:00"/>
    <s v="Altabank"/>
    <x v="63"/>
  </r>
  <r>
    <s v="e $150,000-350,000"/>
    <s v="SANTAQUIN MAIN STREET PIZZA, INC"/>
    <s v="Limited Service Restaurants"/>
    <s v="2279 N University Parkway #135"/>
    <s v="PROVO"/>
    <s v="UT"/>
    <n v="84604"/>
    <x v="285"/>
    <s v="Corporation"/>
    <s v="White"/>
    <s v="Unanswered"/>
    <s v="Unanswered"/>
    <m/>
    <n v="125"/>
    <d v="2020-04-06T00:00:00"/>
    <s v="Cache Valley Bank"/>
    <x v="5"/>
  </r>
  <r>
    <s v="e $150,000-350,000"/>
    <s v="CEDAR RIDGE INC"/>
    <s v="Limited Service Restaurants"/>
    <s v="4270 W 5625 N"/>
    <s v="ROOSEVELT"/>
    <s v="UT"/>
    <n v="84066"/>
    <x v="285"/>
    <s v="Corporation"/>
    <s v="Unanswered"/>
    <s v="Male Owned"/>
    <s v="Non-Veteran"/>
    <m/>
    <n v="35"/>
    <d v="2020-04-10T00:00:00"/>
    <s v="Mountain America FCU"/>
    <x v="23"/>
  </r>
  <r>
    <s v="d $350,000-1 million"/>
    <s v="JIMMY JOHN'S OF SOUTHERN UTAH, INC."/>
    <s v="Limited Service Restaurants"/>
    <s v="144 E 2580 S SUITE A"/>
    <s v="SAINT GEORGE"/>
    <s v="UT"/>
    <n v="84790"/>
    <x v="285"/>
    <s v="Corporation"/>
    <s v="Unanswered"/>
    <s v="Unanswered"/>
    <s v="Unanswered"/>
    <m/>
    <n v="101"/>
    <d v="2020-04-07T00:00:00"/>
    <s v="INTRUST Bank, National Association"/>
    <x v="24"/>
  </r>
  <r>
    <s v="e $150,000-350,000"/>
    <s v="JAMES MAVERICK LLC"/>
    <s v="Limited Service Restaurants"/>
    <s v="1665 Towne Center Drive"/>
    <s v="SOUTH JORDAN"/>
    <s v="UT"/>
    <n v="84095"/>
    <x v="285"/>
    <s v="Corporation"/>
    <s v="Unanswered"/>
    <s v="Male Owned"/>
    <s v="Non-Veteran"/>
    <m/>
    <n v="40"/>
    <d v="2020-04-27T00:00:00"/>
    <s v="Celtic Bank Corporation"/>
    <x v="16"/>
  </r>
  <r>
    <s v="d $350,000-1 million"/>
    <s v="RJSS CORPORATION"/>
    <s v="Limited Service Restaurants"/>
    <s v="2252 S Canela Circle"/>
    <s v="WASHINGTON"/>
    <s v="UT"/>
    <n v="84780"/>
    <x v="285"/>
    <s v="Corporation"/>
    <s v="Unanswered"/>
    <s v="Male Owned"/>
    <s v="Non-Veteran"/>
    <m/>
    <n v="149"/>
    <d v="2020-04-29T00:00:00"/>
    <s v="Mountain America FCU"/>
    <x v="85"/>
  </r>
  <r>
    <s v="a $5-10 million"/>
    <s v="C&amp;R MANAGEMENT"/>
    <s v="Limited Service Restaurants"/>
    <s v="8289 South 4300 West"/>
    <s v="WEST JORDAN"/>
    <s v="UT"/>
    <n v="84088"/>
    <x v="285"/>
    <s v="Corporation"/>
    <s v="Unanswered"/>
    <s v="Unanswered"/>
    <s v="Unanswered"/>
    <m/>
    <n v="500"/>
    <d v="2020-04-08T00:00:00"/>
    <s v="Bremer Bank, National Association"/>
    <x v="36"/>
  </r>
  <r>
    <s v="c $1-2 million"/>
    <s v="ARCTIC CIRCLE RESTAURANTS, INC."/>
    <s v="Limited Service Restaurants"/>
    <s v="4214 West 8370 South"/>
    <s v="WEST JORDAN"/>
    <s v="UT"/>
    <n v="84088"/>
    <x v="285"/>
    <s v="Corporation"/>
    <s v="Unanswered"/>
    <s v="Unanswered"/>
    <s v="Unanswered"/>
    <m/>
    <n v="1"/>
    <d v="2020-04-04T00:00:00"/>
    <s v="First Utah Bank"/>
    <x v="36"/>
  </r>
  <r>
    <s v="d $350,000-1 million"/>
    <s v="SUBS R US, INC"/>
    <s v="Limited Service Restaurants"/>
    <s v="7650 S REDWOOD ROAD STE F"/>
    <s v="WEST JORDAN"/>
    <s v="UT"/>
    <n v="84084"/>
    <x v="285"/>
    <s v="Corporation"/>
    <s v="Unanswered"/>
    <s v="Unanswered"/>
    <s v="Unanswered"/>
    <m/>
    <n v="134"/>
    <d v="2020-04-07T00:00:00"/>
    <s v="Mountain America FCU"/>
    <x v="36"/>
  </r>
  <r>
    <s v="e $150,000-350,000"/>
    <s v="MESSMER'S, INC."/>
    <s v="Limited Service Restaurants"/>
    <s v="9500 South Hawley Park Road"/>
    <s v="WEST JORDAN"/>
    <s v="UT"/>
    <n v="84081"/>
    <x v="285"/>
    <s v="Corporation"/>
    <s v="White"/>
    <s v="Male Owned"/>
    <s v="Non-Veteran"/>
    <m/>
    <n v="13"/>
    <d v="2020-04-08T00:00:00"/>
    <s v="Capital Community Bank"/>
    <x v="36"/>
  </r>
  <r>
    <s v="e $150,000-350,000"/>
    <s v="GURNEY SHOP, INC."/>
    <s v="Automotive Repair"/>
    <s v="2250 N Highway 260"/>
    <s v="AURORA"/>
    <s v="UT"/>
    <n v="84620"/>
    <x v="287"/>
    <s v="Corporation"/>
    <s v="Unanswered"/>
    <s v="Unanswered"/>
    <s v="Unanswered"/>
    <m/>
    <n v="122"/>
    <d v="2020-04-08T00:00:00"/>
    <s v="Zions Bank, A Division of"/>
    <x v="105"/>
  </r>
  <r>
    <s v="d $350,000-1 million"/>
    <s v="GOLD STANDARD AUTOMOTIVE NETWORK"/>
    <s v="Automotive Repair"/>
    <s v="13693 SOUTH 200 WEST SUITE 110"/>
    <s v="DRAPER"/>
    <s v="UT"/>
    <n v="84020"/>
    <x v="287"/>
    <s v="Corporation"/>
    <s v="Unanswered"/>
    <s v="Unanswered"/>
    <s v="Unanswered"/>
    <m/>
    <m/>
    <d v="2020-05-03T00:00:00"/>
    <s v="Wells Fargo Bank, National Association"/>
    <x v="29"/>
  </r>
  <r>
    <s v="e $150,000-350,000"/>
    <s v="D.T.A. INC."/>
    <s v="Automotive Repair"/>
    <s v="710 North  400 East"/>
    <s v="LEHI"/>
    <s v="UT"/>
    <n v="84043"/>
    <x v="287"/>
    <s v="Corporation"/>
    <s v="Unanswered"/>
    <s v="Male Owned"/>
    <s v="Non-Veteran"/>
    <m/>
    <n v="17"/>
    <d v="2020-04-06T00:00:00"/>
    <s v="Central Bank"/>
    <x v="22"/>
  </r>
  <r>
    <s v="e $150,000-350,000"/>
    <s v="WOLFORD COLLISION REPAIR"/>
    <s v="Automotive Repair"/>
    <s v="595 W CENTER ST"/>
    <s v="LOGAN"/>
    <s v="UT"/>
    <n v="84321"/>
    <x v="287"/>
    <s v="Corporation"/>
    <s v="White"/>
    <s v="Male Owned"/>
    <s v="Unanswered"/>
    <m/>
    <n v="17"/>
    <d v="2020-04-07T00:00:00"/>
    <s v="Cache Valley Bank"/>
    <x v="8"/>
  </r>
  <r>
    <s v="e $150,000-350,000"/>
    <s v="HINCKLEY AUTOMOTIVE, INC"/>
    <s v="Automotive Repair"/>
    <s v="4231 S State Street"/>
    <s v="MURRAY"/>
    <s v="UT"/>
    <n v="84107"/>
    <x v="287"/>
    <s v="Corporation"/>
    <s v="Unanswered"/>
    <s v="Unanswered"/>
    <s v="Unanswered"/>
    <m/>
    <n v="18"/>
    <d v="2020-04-29T00:00:00"/>
    <s v="Zions Bank, A Division of"/>
    <x v="31"/>
  </r>
  <r>
    <s v="e $150,000-350,000"/>
    <s v="MARTINS COLLISION REPAIR, INC"/>
    <s v="Automotive Repair"/>
    <s v="225 s state st"/>
    <s v="OREM"/>
    <s v="UT"/>
    <n v="84058"/>
    <x v="287"/>
    <s v="Corporation"/>
    <s v="Hispanic"/>
    <s v="Male Owned"/>
    <s v="Non-Veteran"/>
    <m/>
    <n v="31"/>
    <d v="2020-04-15T00:00:00"/>
    <s v="KeyBank National Association"/>
    <x v="52"/>
  </r>
  <r>
    <s v="e $150,000-350,000"/>
    <s v="LANDON'S DIESEL REPAIR INC"/>
    <s v="Automotive Repair"/>
    <s v="540 S 300 W"/>
    <s v="PRICE"/>
    <s v="UT"/>
    <n v="84501"/>
    <x v="287"/>
    <s v="Corporation"/>
    <s v="White"/>
    <s v="Male Owned"/>
    <s v="Non-Veteran"/>
    <m/>
    <n v="13"/>
    <d v="2020-04-05T00:00:00"/>
    <s v="Cache Valley Bank"/>
    <x v="47"/>
  </r>
  <r>
    <s v="e $150,000-350,000"/>
    <s v="COOK BROTHERS, INC."/>
    <s v="Automotive Repair"/>
    <s v="430 W 300 S"/>
    <s v="PROVO"/>
    <s v="UT"/>
    <n v="84601"/>
    <x v="287"/>
    <s v="Corporation"/>
    <s v="White"/>
    <s v="Male Owned"/>
    <s v="Unanswered"/>
    <m/>
    <n v="14"/>
    <d v="2020-04-06T00:00:00"/>
    <s v="Central Bank"/>
    <x v="5"/>
  </r>
  <r>
    <s v="d $350,000-1 million"/>
    <s v="PERFORMANCE DIESEL, INC."/>
    <s v="Automotive Repair"/>
    <s v="687 N INDUSTRIAL ROAD"/>
    <s v="SAINT GEORGE"/>
    <s v="UT"/>
    <n v="84770"/>
    <x v="287"/>
    <s v="Corporation"/>
    <s v="Unanswered"/>
    <s v="Male Owned"/>
    <s v="Non-Veteran"/>
    <m/>
    <n v="27"/>
    <d v="2020-04-04T00:00:00"/>
    <s v="Cache Valley Bank"/>
    <x v="24"/>
  </r>
  <r>
    <s v="d $350,000-1 million"/>
    <s v="MCNEIL'S AUTO CARE, INC."/>
    <s v="Automotive Repair"/>
    <s v="10665 SOUTH 700 EAST"/>
    <s v="SANDY"/>
    <s v="UT"/>
    <n v="84070"/>
    <x v="287"/>
    <s v="Corporation"/>
    <s v="White"/>
    <s v="Male Owned"/>
    <s v="Non-Veteran"/>
    <m/>
    <n v="51"/>
    <d v="2020-04-08T00:00:00"/>
    <s v="Altabank"/>
    <x v="35"/>
  </r>
  <r>
    <s v="e $150,000-350,000"/>
    <s v="CLEGG'S AUTO REPAIR, INC."/>
    <s v="Automotive Repair"/>
    <s v="1447 N MAIN ST"/>
    <s v="SPANISH FORK"/>
    <s v="UT"/>
    <n v="84660"/>
    <x v="287"/>
    <s v="Corporation"/>
    <s v="White"/>
    <s v="Male Owned"/>
    <s v="Non-Veteran"/>
    <m/>
    <n v="17"/>
    <d v="2020-04-07T00:00:00"/>
    <s v="Rock Canyon Bank"/>
    <x v="11"/>
  </r>
  <r>
    <s v="c $1-2 million"/>
    <s v="HIGGINS BODY &amp; PAINT INC"/>
    <s v="Automotive Repair"/>
    <s v="4014 Nike Drive"/>
    <s v="WEST JORDAN"/>
    <s v="UT"/>
    <n v="84088"/>
    <x v="287"/>
    <s v="Corporation"/>
    <s v="White"/>
    <s v="Unanswered"/>
    <s v="Unanswered"/>
    <m/>
    <n v="75"/>
    <d v="2020-04-13T00:00:00"/>
    <s v="JPMorgan Chase Bank, National Association"/>
    <x v="36"/>
  </r>
  <r>
    <s v="e $150,000-350,000"/>
    <s v="ALPINE AUTO RENOVATION ENTERPRISES, INC."/>
    <s v="Automotive Repair"/>
    <s v="3270 South 1100 West"/>
    <s v="WEST VALLEY CITY"/>
    <s v="UT"/>
    <n v="84119"/>
    <x v="287"/>
    <s v="Corporation"/>
    <s v="White"/>
    <s v="Male Owned"/>
    <s v="Unanswered"/>
    <m/>
    <n v="11"/>
    <d v="2020-04-06T00:00:00"/>
    <s v="Brighton Bank"/>
    <x v="66"/>
  </r>
  <r>
    <s v="e $150,000-350,000"/>
    <s v="B&amp;AMP;W AUTO LLC"/>
    <s v="Automotive Repair"/>
    <s v="976 W 850 S"/>
    <s v="WOODS CROSS"/>
    <s v="UT"/>
    <n v="84087"/>
    <x v="287"/>
    <s v="Corporation"/>
    <s v="Unanswered"/>
    <s v="Male Owned"/>
    <s v="Non-Veteran"/>
    <m/>
    <n v="12"/>
    <d v="2020-05-01T00:00:00"/>
    <s v="JPMorgan Chase Bank, National Association"/>
    <x v="48"/>
  </r>
  <r>
    <s v="d $350,000-1 million"/>
    <s v="MASTER MUFFLER SHOPS INC"/>
    <s v="Automotive Repair"/>
    <s v="11711 GROVES CIR S"/>
    <s v="SOUTH JORDAN"/>
    <s v="UT"/>
    <n v="84095"/>
    <x v="600"/>
    <s v="Corporation"/>
    <s v="Unanswered"/>
    <s v="Male Owned"/>
    <s v="Non-Veteran"/>
    <m/>
    <n v="54"/>
    <d v="2020-05-03T00:00:00"/>
    <s v="U.S. Bank, National Association"/>
    <x v="16"/>
  </r>
  <r>
    <s v="d $350,000-1 million"/>
    <s v="UNIQUE AUTO BODY MIDVALE"/>
    <s v="Automotive Repair"/>
    <s v="798 W Center St"/>
    <s v="MIDVALE"/>
    <s v="UT"/>
    <n v="84047"/>
    <x v="456"/>
    <s v="Corporation"/>
    <s v="Unanswered"/>
    <s v="Male Owned"/>
    <s v="Non-Veteran"/>
    <m/>
    <n v="27"/>
    <d v="2020-04-27T00:00:00"/>
    <s v="Altabank"/>
    <x v="55"/>
  </r>
  <r>
    <s v="e $150,000-350,000"/>
    <s v="N &amp; J INC."/>
    <s v="Automotive Repair"/>
    <s v="955 N. Marshall Way"/>
    <s v="LAYTON"/>
    <s v="UT"/>
    <n v="84041"/>
    <x v="381"/>
    <s v="Corporation"/>
    <s v="Unanswered"/>
    <s v="Unanswered"/>
    <s v="Unanswered"/>
    <m/>
    <n v="15"/>
    <d v="2020-04-06T00:00:00"/>
    <s v="Glacier Bank"/>
    <x v="7"/>
  </r>
  <r>
    <s v="e $150,000-350,000"/>
    <s v="JEC DEVELOPMENT COMPANY, INC."/>
    <s v="Automotive Repair"/>
    <s v="3520 WALL AVE"/>
    <s v="OGDEN"/>
    <s v="UT"/>
    <n v="84401"/>
    <x v="381"/>
    <s v="Corporation"/>
    <s v="Unanswered"/>
    <s v="Male Owned"/>
    <s v="Non-Veteran"/>
    <m/>
    <n v="27"/>
    <d v="2020-04-07T00:00:00"/>
    <s v="Bank of Utah"/>
    <x v="2"/>
  </r>
  <r>
    <s v="c $1-2 million"/>
    <s v="CASCADE SERVICES, INC."/>
    <s v="Automotive Repair"/>
    <s v="1005 N State St"/>
    <s v="OREM"/>
    <s v="UT"/>
    <n v="84057"/>
    <x v="381"/>
    <s v="Corporation"/>
    <s v="Unanswered"/>
    <s v="Male Owned"/>
    <s v="Non-Veteran"/>
    <m/>
    <n v="115"/>
    <d v="2020-04-27T00:00:00"/>
    <s v="Altabank"/>
    <x v="52"/>
  </r>
  <r>
    <s v="e $150,000-350,000"/>
    <s v="LEGEND COLLISION REPAIR, INC."/>
    <s v="Automotive Repair"/>
    <s v="1912 N MAIN ST"/>
    <s v="SPANISH FORK"/>
    <s v="UT"/>
    <n v="84660"/>
    <x v="381"/>
    <s v="Corporation"/>
    <s v="Unanswered"/>
    <s v="Male Owned"/>
    <s v="Non-Veteran"/>
    <m/>
    <n v="12"/>
    <d v="2020-04-14T00:00:00"/>
    <s v="Continental Bank"/>
    <x v="11"/>
  </r>
  <r>
    <s v="e $150,000-350,000"/>
    <s v="WEST VALLEY COLLISION REPAIR INC"/>
    <s v="Automotive Repair"/>
    <s v="2236 S CONSTITUTION BLVD"/>
    <s v="WEST VALLEY CITY"/>
    <s v="UT"/>
    <n v="84119"/>
    <x v="381"/>
    <s v="Corporation"/>
    <s v="Unanswered"/>
    <s v="Male Owned"/>
    <s v="Veteran"/>
    <m/>
    <n v="22"/>
    <d v="2020-04-14T00:00:00"/>
    <s v="Cache Valley Bank"/>
    <x v="66"/>
  </r>
  <r>
    <s v="d $350,000-1 million"/>
    <s v="S.B.M. CORPORATION"/>
    <s v="Automotive Oil &amp; Lub"/>
    <s v="12660 S. Fort St Suite 101"/>
    <s v="DRAPER"/>
    <s v="UT"/>
    <n v="84020"/>
    <x v="383"/>
    <s v="Corporation"/>
    <s v="White"/>
    <s v="Male Owned"/>
    <s v="Non-Veteran"/>
    <m/>
    <n v="158"/>
    <d v="2020-04-05T00:00:00"/>
    <s v="Arvest Bank"/>
    <x v="29"/>
  </r>
  <r>
    <s v="e $150,000-350,000"/>
    <s v="AUTO LUBE SERVICES, INC"/>
    <s v="Automotive Oil &amp; Lub"/>
    <s v="12660 S FORT ST"/>
    <s v="DRAPER"/>
    <s v="UT"/>
    <n v="84020"/>
    <x v="383"/>
    <s v="Corporation"/>
    <s v="White"/>
    <s v="Male Owned"/>
    <s v="Non-Veteran"/>
    <m/>
    <n v="63"/>
    <d v="2020-04-06T00:00:00"/>
    <s v="Arvest Bank"/>
    <x v="29"/>
  </r>
  <r>
    <s v="e $150,000-350,000"/>
    <s v="BLUESTAR INSPECTIONS, INC."/>
    <s v="Automotive Oil &amp; Lub"/>
    <s v="640 W 7250 S"/>
    <s v="MIDVALE"/>
    <s v="UT"/>
    <n v="84047"/>
    <x v="383"/>
    <s v="Corporation"/>
    <s v="Unanswered"/>
    <s v="Unanswered"/>
    <s v="Unanswered"/>
    <m/>
    <n v="13"/>
    <d v="2020-04-30T00:00:00"/>
    <s v="Cross River Bank"/>
    <x v="55"/>
  </r>
  <r>
    <s v="d $350,000-1 million"/>
    <s v="PCB SOLUTIONS, INC"/>
    <s v="Electronics Repair"/>
    <s v="2520 N 1500 W"/>
    <s v="OGDEN"/>
    <s v="UT"/>
    <n v="84404"/>
    <x v="601"/>
    <s v="Corporation"/>
    <s v="White"/>
    <s v="Male Owned"/>
    <s v="Unanswered"/>
    <m/>
    <n v="54"/>
    <d v="2020-04-14T00:00:00"/>
    <s v="KeyBank National Association"/>
    <x v="2"/>
  </r>
  <r>
    <s v="d $350,000-1 million"/>
    <s v="JENSON REFRIGERATION, INC."/>
    <s v="Industrial Machine Equipment"/>
    <s v="12781 Minuteman Drive"/>
    <s v="DRAPER"/>
    <s v="UT"/>
    <n v="84020"/>
    <x v="290"/>
    <s v="Corporation"/>
    <s v="White"/>
    <s v="Male Owned"/>
    <s v="Non-Veteran"/>
    <m/>
    <n v="37"/>
    <d v="2020-04-13T00:00:00"/>
    <s v="First Utah Bank"/>
    <x v="29"/>
  </r>
  <r>
    <s v="e $150,000-350,000"/>
    <s v="WATER &amp; ENERGY SYSTEMS TECHNOLOGY, INC."/>
    <s v="Industrial Machine Equipment"/>
    <s v="854 W. 450 North Suite #1"/>
    <s v="KAYSVILLE"/>
    <s v="UT"/>
    <n v="84037"/>
    <x v="290"/>
    <s v="Corporation"/>
    <s v="Unanswered"/>
    <s v="Unanswered"/>
    <s v="Unanswered"/>
    <m/>
    <n v="12"/>
    <d v="2020-04-15T00:00:00"/>
    <s v="Zions Bank, A Division of"/>
    <x v="41"/>
  </r>
  <r>
    <s v="d $350,000-1 million"/>
    <s v="TRAM ELECTRIC, INC."/>
    <s v="Industrial Machine Equipment"/>
    <s v="1556 E. AIRPORT RD"/>
    <s v="PRICE"/>
    <s v="UT"/>
    <n v="84501"/>
    <x v="290"/>
    <s v="Corporation"/>
    <s v="White"/>
    <s v="Male Owned"/>
    <s v="Non-Veteran"/>
    <m/>
    <m/>
    <d v="2020-04-08T00:00:00"/>
    <s v="Cache Valley Bank"/>
    <x v="47"/>
  </r>
  <r>
    <s v="d $350,000-1 million"/>
    <s v="ROYCE INDUSTRIES L.C."/>
    <s v="Industrial Machine Equipment"/>
    <s v="1355 W 8040 S"/>
    <s v="WEST JORDAN"/>
    <s v="UT"/>
    <n v="84088"/>
    <x v="290"/>
    <s v="Corporation"/>
    <s v="Unanswered"/>
    <s v="Male Owned"/>
    <s v="Unanswered"/>
    <m/>
    <n v="40"/>
    <d v="2020-04-15T00:00:00"/>
    <s v="KeyBank National Association"/>
    <x v="36"/>
  </r>
  <r>
    <s v="d $350,000-1 million"/>
    <s v="ABSOLUTE AIR HEATING &amp; AIR CONDITIONING,"/>
    <s v="Household Goods Repair"/>
    <s v="1200 N HWY 89"/>
    <s v="MAPLETON"/>
    <s v="UT"/>
    <n v="84664"/>
    <x v="291"/>
    <s v="Corporation"/>
    <s v="White"/>
    <s v="Unanswered"/>
    <s v="Unanswered"/>
    <m/>
    <n v="55"/>
    <d v="2020-04-09T00:00:00"/>
    <s v="Mountain America FCU"/>
    <x v="43"/>
  </r>
  <r>
    <s v="e $150,000-350,000"/>
    <s v="VSG, INC. DBA SPORT CLIPS"/>
    <s v="Barber Shops"/>
    <s v="1658 E. Indian Wells"/>
    <s v="DRAPER"/>
    <s v="UT"/>
    <n v="84020"/>
    <x v="292"/>
    <s v="Corporation"/>
    <s v="White"/>
    <s v="Male Owned"/>
    <s v="Non-Veteran"/>
    <m/>
    <n v="0"/>
    <d v="2020-04-15T00:00:00"/>
    <s v="Cross River Bank"/>
    <x v="29"/>
  </r>
  <r>
    <s v="e $150,000-350,000"/>
    <s v="SBBK UTAH, INC."/>
    <s v="Beauty Salons"/>
    <s v="366 East 1300 North"/>
    <s v="MAPLETON"/>
    <s v="UT"/>
    <n v="84664"/>
    <x v="293"/>
    <s v="Corporation"/>
    <s v="Unanswered"/>
    <s v="Female Owned"/>
    <s v="Unanswered"/>
    <m/>
    <n v="42"/>
    <d v="2020-04-08T00:00:00"/>
    <s v="America First FCU"/>
    <x v="43"/>
  </r>
  <r>
    <s v="e $150,000-350,000"/>
    <s v="L &amp; 3J, INC."/>
    <s v="Beauty Salons"/>
    <s v="520 TANGLEWOOD LOOP"/>
    <s v="NORTH SALT LAKE"/>
    <s v="UT"/>
    <n v="84054"/>
    <x v="293"/>
    <s v="Corporation"/>
    <s v="White"/>
    <s v="Male Owned"/>
    <s v="Non-Veteran"/>
    <m/>
    <n v="47"/>
    <d v="2020-04-05T00:00:00"/>
    <s v="Stearns Bank National Association"/>
    <x v="0"/>
  </r>
  <r>
    <s v="d $350,000-1 million"/>
    <s v="AMARA, LLC"/>
    <s v="Beauty Salons"/>
    <s v="870 N 980 W"/>
    <s v="OREM"/>
    <s v="UT"/>
    <n v="84057"/>
    <x v="293"/>
    <s v="Corporation"/>
    <s v="Unanswered"/>
    <s v="Male Owned"/>
    <s v="Veteran"/>
    <m/>
    <n v="75"/>
    <d v="2020-04-07T00:00:00"/>
    <s v="Rock Canyon Bank"/>
    <x v="52"/>
  </r>
  <r>
    <s v="e $150,000-350,000"/>
    <s v="DOLLAR CUTS INC"/>
    <s v="Beauty Salons"/>
    <s v="8755 SOUTH SANDY PKWY"/>
    <s v="SANDY"/>
    <s v="UT"/>
    <n v="84070"/>
    <x v="293"/>
    <s v="Corporation"/>
    <s v="White"/>
    <s v="Male Owned"/>
    <s v="Non-Veteran"/>
    <m/>
    <n v="91"/>
    <d v="2020-04-15T00:00:00"/>
    <s v="JPMorgan Chase Bank, National Association"/>
    <x v="35"/>
  </r>
  <r>
    <s v="d $350,000-1 million"/>
    <s v="ELASE INC"/>
    <s v="Personal Care Services"/>
    <s v="562 West Main Street"/>
    <s v="AMERICAN FORK"/>
    <s v="UT"/>
    <n v="84003"/>
    <x v="385"/>
    <s v="Corporation"/>
    <s v="White"/>
    <s v="Unanswered"/>
    <s v="Unanswered"/>
    <m/>
    <n v="60"/>
    <d v="2020-04-13T00:00:00"/>
    <s v="KeyBank National Association"/>
    <x v="25"/>
  </r>
  <r>
    <s v="d $350,000-1 million"/>
    <s v="BEACHES TANNING CENTER INC"/>
    <s v="Personal Care Services"/>
    <s v="638 E State ST"/>
    <s v="AMERICAN FORK"/>
    <s v="UT"/>
    <n v="84003"/>
    <x v="385"/>
    <s v="Corporation"/>
    <s v="White"/>
    <s v="Male Owned"/>
    <s v="Non-Veteran"/>
    <m/>
    <n v="115"/>
    <d v="2020-04-15T00:00:00"/>
    <s v="Zions Bank, A Division of"/>
    <x v="25"/>
  </r>
  <r>
    <s v="e $150,000-350,000"/>
    <s v="TRANSFORMISMO CORPORATION"/>
    <s v="Personal Care Services"/>
    <s v="379 W. Golden Harvest Road"/>
    <s v="DRAPER"/>
    <s v="UT"/>
    <n v="84020"/>
    <x v="385"/>
    <s v="Corporation"/>
    <s v="Unanswered"/>
    <s v="Male Owned"/>
    <s v="Non-Veteran"/>
    <m/>
    <n v="0"/>
    <d v="2020-04-14T00:00:00"/>
    <s v="Live Oak Banking Company"/>
    <x v="29"/>
  </r>
  <r>
    <s v="e $150,000-350,000"/>
    <s v="BEYOND SPA, INC."/>
    <s v="Personal Care Services"/>
    <s v="2261 N Hill Field Road"/>
    <s v="LAYTON"/>
    <s v="UT"/>
    <n v="84041"/>
    <x v="385"/>
    <s v="Corporation"/>
    <s v="Unanswered"/>
    <s v="Unanswered"/>
    <s v="Unanswered"/>
    <m/>
    <n v="66"/>
    <d v="2020-04-27T00:00:00"/>
    <s v="JPMorgan Chase Bank, National Association"/>
    <x v="7"/>
  </r>
  <r>
    <s v="d $350,000-1 million"/>
    <s v="INCORPORATE MASSAGE CO"/>
    <s v="Personal Care Services"/>
    <s v="10808 S River Front Pkwy,Suite 3054"/>
    <s v="SOUTH JORDAN"/>
    <s v="UT"/>
    <n v="84095"/>
    <x v="385"/>
    <s v="Corporation"/>
    <s v="Unanswered"/>
    <s v="Female Owned"/>
    <s v="Non-Veteran"/>
    <m/>
    <n v="264"/>
    <d v="2020-04-14T00:00:00"/>
    <s v="Cross River Bank"/>
    <x v="16"/>
  </r>
  <r>
    <s v="e $150,000-350,000"/>
    <s v="WELLNESS NOW, INC."/>
    <s v="Personal Care Services"/>
    <s v="1684 West Towne Center Dr. Suite F-1A"/>
    <s v="SOUTH JORDAN"/>
    <s v="UT"/>
    <n v="84095"/>
    <x v="385"/>
    <s v="Corporation"/>
    <s v="Unanswered"/>
    <s v="Unanswered"/>
    <s v="Unanswered"/>
    <m/>
    <n v="65"/>
    <d v="2020-04-06T00:00:00"/>
    <s v="Celtic Bank Corporation"/>
    <x v="16"/>
  </r>
  <r>
    <s v="e $150,000-350,000"/>
    <s v="TAKE A BREAK SPAS &amp; BILLIARDS, INC."/>
    <s v="Personal Care Services"/>
    <s v="1575 South 1950 West STE 2"/>
    <s v="SPRINGVILLE"/>
    <s v="UT"/>
    <n v="84663"/>
    <x v="385"/>
    <s v="Corporation"/>
    <s v="White"/>
    <s v="Male Owned"/>
    <s v="Unanswered"/>
    <m/>
    <n v="29"/>
    <d v="2020-04-06T00:00:00"/>
    <s v="Central Bank"/>
    <x v="10"/>
  </r>
  <r>
    <s v="e $150,000-350,000"/>
    <s v="RUSSON BROTHERS MORTUARY"/>
    <s v="Funeral Homes"/>
    <s v="295 No. Main Street"/>
    <s v="BOUNTIFUL"/>
    <s v="UT"/>
    <n v="84010"/>
    <x v="294"/>
    <s v="Corporation"/>
    <s v="Unanswered"/>
    <s v="Unanswered"/>
    <s v="Unanswered"/>
    <m/>
    <n v="43"/>
    <d v="2020-05-03T00:00:00"/>
    <s v="Cross River Bank"/>
    <x v="27"/>
  </r>
  <r>
    <s v="e $150,000-350,000"/>
    <s v="ALLEN-HALL MORTUARY, INC"/>
    <s v="Funeral Homes"/>
    <s v="34 E. CENTER ST"/>
    <s v="LOGAN"/>
    <s v="UT"/>
    <n v="84321"/>
    <x v="294"/>
    <s v="Corporation"/>
    <s v="Unanswered"/>
    <s v="Male Owned"/>
    <s v="Unanswered"/>
    <m/>
    <n v="12"/>
    <d v="2020-04-05T00:00:00"/>
    <s v="Cache Valley Bank"/>
    <x v="8"/>
  </r>
  <r>
    <s v="e $150,000-350,000"/>
    <s v="V.C. SOFFE &amp; SONS INC."/>
    <s v="Funeral Homes"/>
    <s v="4760 South State Street"/>
    <s v="MURRAY"/>
    <s v="UT"/>
    <n v="84107"/>
    <x v="294"/>
    <s v="Corporation"/>
    <s v="Unanswered"/>
    <s v="Male Owned"/>
    <s v="Non-Veteran"/>
    <m/>
    <n v="32"/>
    <d v="2020-04-27T00:00:00"/>
    <s v="Zions Bank, A Division of"/>
    <x v="31"/>
  </r>
  <r>
    <s v="d $350,000-1 million"/>
    <s v="LINDQUIST &amp; SONS"/>
    <s v="Funeral Homes"/>
    <s v="3434 WASHINGTON BLVD STE 313"/>
    <s v="OGDEN"/>
    <s v="UT"/>
    <n v="84401"/>
    <x v="294"/>
    <s v="Corporation"/>
    <s v="Unanswered"/>
    <s v="Unanswered"/>
    <s v="Unanswered"/>
    <m/>
    <n v="75"/>
    <d v="2020-04-15T00:00:00"/>
    <s v="Bank of Utah"/>
    <x v="2"/>
  </r>
  <r>
    <s v="e $150,000-350,000"/>
    <s v="WASHINGTON HEIGHTS CORPORATION"/>
    <s v="Funeral Homes"/>
    <s v="4500 WASHINGTON BLVD"/>
    <s v="OGDEN"/>
    <s v="UT"/>
    <n v="84403"/>
    <x v="294"/>
    <s v="Corporation"/>
    <s v="Unanswered"/>
    <s v="Unanswered"/>
    <s v="Unanswered"/>
    <m/>
    <n v="18"/>
    <d v="2020-04-10T00:00:00"/>
    <s v="Bank of Utah"/>
    <x v="2"/>
  </r>
  <r>
    <s v="e $150,000-350,000"/>
    <s v="MYERS MORTUARY, INC"/>
    <s v="Funeral Homes"/>
    <s v="845 Washington Blvd."/>
    <s v="OGDEN"/>
    <s v="UT"/>
    <n v="84404"/>
    <x v="294"/>
    <s v="Corporation"/>
    <s v="White"/>
    <s v="Male Owned"/>
    <s v="Non-Veteran"/>
    <m/>
    <n v="64"/>
    <d v="2020-04-13T00:00:00"/>
    <s v="KeyBank National Association"/>
    <x v="2"/>
  </r>
  <r>
    <s v="e $150,000-350,000"/>
    <s v="VILLAGE CLEANERS, INC."/>
    <s v="Dry Cleaning"/>
    <s v="2055 East 6200 South"/>
    <s v="HOLLADAY"/>
    <s v="UT"/>
    <n v="84121"/>
    <x v="295"/>
    <s v="Corporation"/>
    <s v="Unanswered"/>
    <s v="Male Owned"/>
    <s v="Non-Veteran"/>
    <m/>
    <n v="370"/>
    <d v="2020-05-03T00:00:00"/>
    <s v="Zions Bank, A Division of"/>
    <x v="125"/>
  </r>
  <r>
    <s v="e $150,000-350,000"/>
    <s v="APL INC"/>
    <s v="Dry Cleaning"/>
    <s v="3292 E DESERET DR SO STE 104, ST GEORGE UT 84790"/>
    <s v="SAINT GEORGE"/>
    <s v="UT"/>
    <n v="84790"/>
    <x v="295"/>
    <s v="Corporation"/>
    <s v="Unanswered"/>
    <s v="Unanswered"/>
    <s v="Unanswered"/>
    <m/>
    <n v="44"/>
    <d v="2020-04-11T00:00:00"/>
    <s v="Mountain America FCU"/>
    <x v="24"/>
  </r>
  <r>
    <s v="c $1-2 million"/>
    <s v="MODEL LINEN INC"/>
    <s v="Dry Cleaning"/>
    <s v="124 E 22ND ST"/>
    <s v="OGDEN"/>
    <s v="UT"/>
    <n v="84401"/>
    <x v="602"/>
    <s v="Corporation"/>
    <s v="White"/>
    <s v="Unanswered"/>
    <s v="Unanswered"/>
    <m/>
    <n v="185"/>
    <d v="2020-04-07T00:00:00"/>
    <s v="Bank of Utah"/>
    <x v="2"/>
  </r>
  <r>
    <s v="e $150,000-350,000"/>
    <s v="EAGLE ELECTRIC INC"/>
    <s v="Personal Services"/>
    <s v="7000 S Commerce Park Drive"/>
    <s v="MIDVALE"/>
    <s v="UT"/>
    <n v="84047"/>
    <x v="386"/>
    <s v="Corporation"/>
    <s v="Unanswered"/>
    <s v="Unanswered"/>
    <s v="Unanswered"/>
    <m/>
    <n v="23"/>
    <d v="2020-04-30T00:00:00"/>
    <s v="Cache Valley Bank"/>
    <x v="55"/>
  </r>
  <r>
    <s v="e $150,000-350,000"/>
    <s v="DISASTER RESTORATION PROFESSIONALS INC."/>
    <s v="Personal Services"/>
    <s v="645 Taylor Way Suite 300"/>
    <s v="NORTH SALT LAKE"/>
    <s v="UT"/>
    <n v="84054"/>
    <x v="386"/>
    <s v="Corporation"/>
    <s v="Unanswered"/>
    <s v="Unanswered"/>
    <s v="Unanswered"/>
    <m/>
    <n v="19"/>
    <d v="2020-04-12T00:00:00"/>
    <s v="KeyBank National Association"/>
    <x v="0"/>
  </r>
  <r>
    <s v="d $350,000-1 million"/>
    <s v="BIG ROCK INDUSTRIES INC."/>
    <s v="Personal Services"/>
    <s v="5017 N EDGEWOOD DR"/>
    <s v="PROVO"/>
    <s v="UT"/>
    <n v="84604"/>
    <x v="386"/>
    <s v="Corporation"/>
    <s v="Unanswered"/>
    <s v="Unanswered"/>
    <s v="Unanswered"/>
    <m/>
    <n v="75"/>
    <d v="2020-04-08T00:00:00"/>
    <s v="Capital Community Bank"/>
    <x v="5"/>
  </r>
  <r>
    <s v="e $150,000-350,000"/>
    <s v="MORE &amp; MOLLOY INC."/>
    <s v="Personal Services"/>
    <s v="9615 south 700 East"/>
    <s v="SANDY"/>
    <s v="UT"/>
    <n v="84070"/>
    <x v="386"/>
    <s v="Corporation"/>
    <s v="Unanswered"/>
    <s v="Unanswered"/>
    <s v="Unanswered"/>
    <m/>
    <n v="9"/>
    <d v="2020-04-15T00:00:00"/>
    <s v="Zions Bank, A Division of"/>
    <x v="35"/>
  </r>
  <r>
    <s v="e $150,000-350,000"/>
    <s v="DESTINATIONS, INC"/>
    <s v="Personal Services"/>
    <s v="753 SOUTH JORDAN PKWY"/>
    <s v="SOUTH JORDAN"/>
    <s v="UT"/>
    <n v="84095"/>
    <x v="386"/>
    <s v="Corporation"/>
    <s v="Unanswered"/>
    <s v="Unanswered"/>
    <s v="Unanswered"/>
    <m/>
    <n v="24"/>
    <d v="2020-04-04T00:00:00"/>
    <s v="Mountain America FCU"/>
    <x v="16"/>
  </r>
  <r>
    <s v="d $350,000-1 million"/>
    <s v="CHRISTIAN LIFE CENTER"/>
    <s v="Religious Organizations"/>
    <s v="2352 E. Highway 193"/>
    <s v="LAYTON"/>
    <s v="UT"/>
    <n v="84040"/>
    <x v="296"/>
    <s v="Corporation"/>
    <s v="Unanswered"/>
    <s v="Unanswered"/>
    <s v="Unanswered"/>
    <m/>
    <n v="59"/>
    <d v="2020-04-06T00:00:00"/>
    <s v="Glacier Bank"/>
    <x v="7"/>
  </r>
  <r>
    <s v="d $350,000-1 million"/>
    <s v="CACHE EMPLOYMENT &amp; TRAINING CENTER"/>
    <s v="Grantmaking Foundation"/>
    <s v="275 West 400 South"/>
    <s v="LOGAN"/>
    <s v="UT"/>
    <n v="84321"/>
    <x v="407"/>
    <s v="Corporation"/>
    <s v="White"/>
    <s v="Male Owned"/>
    <s v="Non-Veteran"/>
    <m/>
    <n v="116"/>
    <d v="2020-04-03T00:00:00"/>
    <s v="Cache Valley Bank"/>
    <x v="8"/>
  </r>
  <r>
    <s v="e $150,000-350,000"/>
    <s v="THE BOYS AND GIRLS CLUB OF WEBER DAVIS"/>
    <s v="Grantmaking Foundation"/>
    <s v="2302 WASHINGTON BLVD STE 200"/>
    <s v="OGDEN"/>
    <s v="UT"/>
    <n v="84401"/>
    <x v="407"/>
    <s v="Corporation"/>
    <s v="Unanswered"/>
    <s v="Unanswered"/>
    <s v="Unanswered"/>
    <m/>
    <n v="36"/>
    <d v="2020-04-28T00:00:00"/>
    <s v="America First FCU"/>
    <x v="2"/>
  </r>
  <r>
    <s v="e $150,000-350,000"/>
    <s v="THE HOPE FOUNDATION, INC."/>
    <s v="Civic Social Organization"/>
    <s v="246 E FIDDLERS CANYON RD"/>
    <s v="CEDAR CITY"/>
    <s v="UT"/>
    <n v="84721"/>
    <x v="297"/>
    <s v="Corporation"/>
    <s v="Unanswered"/>
    <s v="Unanswered"/>
    <s v="Unanswered"/>
    <m/>
    <n v="65"/>
    <d v="2020-04-04T00:00:00"/>
    <s v="State Bank of Southern Utah"/>
    <x v="28"/>
  </r>
  <r>
    <s v="e $150,000-350,000"/>
    <s v="SR MECHANICAL INC"/>
    <s v="Business Association"/>
    <s v="825 South SR 24"/>
    <s v="SALINA"/>
    <s v="UT"/>
    <n v="84654"/>
    <x v="1"/>
    <s v="Corporation"/>
    <s v="Unanswered"/>
    <s v="Unanswered"/>
    <s v="Unanswered"/>
    <m/>
    <n v="24"/>
    <d v="2020-04-07T00:00:00"/>
    <s v="Utah Independent Bank"/>
    <x v="117"/>
  </r>
  <r>
    <s v="e $150,000-350,000"/>
    <s v="ROBERT L. PEEK, INC."/>
    <s v="Professional Organization"/>
    <s v="PO Box 2351"/>
    <s v="PARK CITY"/>
    <s v="UT"/>
    <n v="84060"/>
    <x v="387"/>
    <s v="Corporation"/>
    <s v="Unanswered"/>
    <s v="Unanswered"/>
    <s v="Unanswered"/>
    <m/>
    <n v="8"/>
    <d v="2020-04-09T00:00:00"/>
    <s v="Glacier Bank"/>
    <x v="14"/>
  </r>
  <r>
    <s v="d $350,000-1 million"/>
    <s v="JCCP LLC"/>
    <s v="Non Profit"/>
    <s v="10709 South 2070 West"/>
    <s v="SOUTH JORDAN"/>
    <s v="UT"/>
    <n v="84095"/>
    <x v="409"/>
    <s v="Corporation"/>
    <s v="Unanswered"/>
    <s v="Male Owned"/>
    <s v="Non-Veteran"/>
    <m/>
    <n v="52"/>
    <d v="2020-04-13T00:00:00"/>
    <s v="Readycap Lending, LLC"/>
    <x v="16"/>
  </r>
  <r>
    <s v="e $150,000-350,000"/>
    <s v="LOCALFLUENCE, INC"/>
    <s v="Private Households"/>
    <s v="8679 SANDY PKWY, SUITE B"/>
    <s v="SANDY"/>
    <s v="UT"/>
    <n v="84070"/>
    <x v="388"/>
    <s v="Corporation"/>
    <s v="Unanswered"/>
    <s v="Unanswered"/>
    <s v="Unanswered"/>
    <m/>
    <n v="7"/>
    <d v="2020-04-13T00:00:00"/>
    <s v="Mountain America FCU"/>
    <x v="35"/>
  </r>
  <r>
    <s v="e $150,000-350,000"/>
    <s v="HANSEN LAW"/>
    <s v="Legal Prosecution"/>
    <s v="233 S. Pleasant Grove Blvd. Suite 202"/>
    <s v="PLEASANT GROVE"/>
    <s v="UT"/>
    <n v="84062"/>
    <x v="389"/>
    <s v="Corporation"/>
    <s v="Unanswered"/>
    <s v="Unanswered"/>
    <s v="Unanswered"/>
    <m/>
    <n v="18"/>
    <d v="2020-04-28T00:00:00"/>
    <s v="Cross River Bank"/>
    <x v="63"/>
  </r>
  <r>
    <s v="e $150,000-350,000"/>
    <s v="AZOVA, INC."/>
    <s v="Public Health Programs"/>
    <s v="144 S MAIN ST"/>
    <s v="ALPINE"/>
    <s v="UT"/>
    <n v="84004"/>
    <x v="603"/>
    <s v="Corporation"/>
    <s v="Unanswered"/>
    <s v="Unanswered"/>
    <s v="Unanswered"/>
    <m/>
    <n v="15"/>
    <d v="2020-04-12T00:00:00"/>
    <s v="Pacific Enterprise Bank"/>
    <x v="103"/>
  </r>
  <r>
    <s v="e $150,000-350,000"/>
    <s v="BLACKBURN'S PROPANE INC."/>
    <s v="Economic Programs"/>
    <s v="178 EAST MAIN ST"/>
    <s v="BICKNELL"/>
    <s v="UT"/>
    <n v="84715"/>
    <x v="604"/>
    <s v="Corporation"/>
    <s v="White"/>
    <s v="Male Owned"/>
    <s v="Non-Veteran"/>
    <m/>
    <n v="26"/>
    <d v="2020-04-05T00:00:00"/>
    <s v="Cache Valley Bank"/>
    <x v="146"/>
  </r>
  <r>
    <s v="e $150,000-350,000"/>
    <s v="FACTORY6, INC."/>
    <m/>
    <s v="758 S AUTO MALL DR STE 8"/>
    <s v="AMERICAN FORK"/>
    <s v="UT"/>
    <n v="84003"/>
    <x v="302"/>
    <s v="Corporation"/>
    <s v="Unanswered"/>
    <s v="Unanswered"/>
    <s v="Unanswered"/>
    <m/>
    <n v="19"/>
    <d v="2020-05-01T00:00:00"/>
    <s v="JPMorgan Chase Bank, National Association"/>
    <x v="25"/>
  </r>
  <r>
    <s v="b $2-5 million"/>
    <s v="CREDIT CORP SERVICES US COLLECTIONS INC"/>
    <m/>
    <s v="121 WEST ELECTION RD SUITE 200"/>
    <s v="DRAPER"/>
    <s v="UT"/>
    <n v="84020"/>
    <x v="302"/>
    <s v="Corporation"/>
    <s v="Unanswered"/>
    <s v="Unanswered"/>
    <s v="Unanswered"/>
    <m/>
    <m/>
    <d v="2020-05-03T00:00:00"/>
    <s v="Wells Fargo Bank, National Association"/>
    <x v="29"/>
  </r>
  <r>
    <s v="e $150,000-350,000"/>
    <s v="TAXBIT INC."/>
    <m/>
    <s v="14203 Minuteman Dr Suite 201"/>
    <s v="DRAPER"/>
    <s v="UT"/>
    <n v="84020"/>
    <x v="302"/>
    <s v="Corporation"/>
    <s v="Unanswered"/>
    <s v="Unanswered"/>
    <s v="Unanswered"/>
    <m/>
    <n v="10"/>
    <d v="2020-04-12T00:00:00"/>
    <s v="Silicon Valley Bank"/>
    <x v="29"/>
  </r>
  <r>
    <s v="e $150,000-350,000"/>
    <s v="DERIVITA, INC."/>
    <m/>
    <s v="928 W VAHE ST"/>
    <s v="DRAPER"/>
    <s v="UT"/>
    <n v="84020"/>
    <x v="302"/>
    <s v="Corporation"/>
    <s v="Unanswered"/>
    <s v="Unanswered"/>
    <s v="Unanswered"/>
    <m/>
    <n v="220"/>
    <d v="2020-05-03T00:00:00"/>
    <s v="Zions Bank, A Division of"/>
    <x v="29"/>
  </r>
  <r>
    <s v="e $150,000-350,000"/>
    <s v="SHERALD'S FROSTY FREEZE, LLC"/>
    <m/>
    <s v="2535 N 2650 W"/>
    <s v="HELPER"/>
    <s v="UT"/>
    <n v="84526"/>
    <x v="302"/>
    <s v="Corporation"/>
    <s v="Unanswered"/>
    <s v="Unanswered"/>
    <s v="Unanswered"/>
    <m/>
    <n v="48"/>
    <d v="2020-04-12T00:00:00"/>
    <s v="Washington Federal Bank, National Association"/>
    <x v="94"/>
  </r>
  <r>
    <s v="e $150,000-350,000"/>
    <s v="RX2LIVE, INC"/>
    <m/>
    <s v="5255 w 11000 n #225"/>
    <s v="HIGHLAND"/>
    <s v="UT"/>
    <n v="84003"/>
    <x v="302"/>
    <s v="Corporation"/>
    <s v="Unanswered"/>
    <s v="Unanswered"/>
    <s v="Unanswered"/>
    <m/>
    <n v="12"/>
    <d v="2020-04-28T00:00:00"/>
    <s v="Greater Nevada CU"/>
    <x v="61"/>
  </r>
  <r>
    <s v="e $150,000-350,000"/>
    <s v="C &amp;AMP; C MASONRY, INC"/>
    <m/>
    <s v="545 S 1530 W"/>
    <s v="HURRICANE"/>
    <s v="UT"/>
    <n v="84737"/>
    <x v="302"/>
    <s v="Corporation"/>
    <s v="Unanswered"/>
    <s v="Male Owned"/>
    <s v="Non-Veteran"/>
    <m/>
    <n v="150"/>
    <d v="2020-05-03T00:00:00"/>
    <s v="Zions Bank, A Division of"/>
    <x v="17"/>
  </r>
  <r>
    <s v="d $350,000-1 million"/>
    <s v="POSITIVE CIRCULARITY INC"/>
    <m/>
    <s v="2901 W Bluegrass Blvd 200"/>
    <s v="LEHI"/>
    <s v="UT"/>
    <n v="84043"/>
    <x v="302"/>
    <s v="Corporation"/>
    <s v="Unanswered"/>
    <s v="Unanswered"/>
    <s v="Unanswered"/>
    <m/>
    <n v="13"/>
    <d v="2020-05-06T00:00:00"/>
    <s v="Citibank, N.A."/>
    <x v="22"/>
  </r>
  <r>
    <s v="d $350,000-1 million"/>
    <s v="EB PARYOLL INC"/>
    <m/>
    <s v="333 e. main street unit  1057"/>
    <s v="LEHI"/>
    <s v="UT"/>
    <n v="84043"/>
    <x v="302"/>
    <s v="Corporation"/>
    <s v="Unanswered"/>
    <s v="Male Owned"/>
    <s v="Non-Veteran"/>
    <m/>
    <n v="63"/>
    <d v="2020-05-03T00:00:00"/>
    <s v="Cross River Bank"/>
    <x v="22"/>
  </r>
  <r>
    <s v="e $150,000-350,000"/>
    <s v="LUCENCY TECHNOLOGIES, INC."/>
    <m/>
    <s v="2961 W. Maple Loop Drive, Suite 300"/>
    <s v="LEHI"/>
    <s v="UT"/>
    <n v="84043"/>
    <x v="302"/>
    <s v="Corporation"/>
    <s v="Unanswered"/>
    <s v="Unanswered"/>
    <s v="Unanswered"/>
    <m/>
    <n v="8"/>
    <d v="2020-04-06T00:00:00"/>
    <s v="Celtic Bank Corporation"/>
    <x v="22"/>
  </r>
  <r>
    <s v="e $150,000-350,000"/>
    <s v="HALOSIGHT, INC"/>
    <m/>
    <s v="13 W WASATCH ST"/>
    <s v="MIDVALE"/>
    <s v="UT"/>
    <n v="84047"/>
    <x v="302"/>
    <s v="Corporation"/>
    <s v="Unanswered"/>
    <s v="Unanswered"/>
    <s v="Unanswered"/>
    <m/>
    <n v="13"/>
    <d v="2020-05-03T00:00:00"/>
    <s v="Cross River Bank"/>
    <x v="55"/>
  </r>
  <r>
    <s v="e $150,000-350,000"/>
    <s v="SW REHAB, INC."/>
    <m/>
    <s v="887 N 800 E"/>
    <s v="NEPHI"/>
    <s v="UT"/>
    <n v="84648"/>
    <x v="302"/>
    <s v="Corporation"/>
    <s v="White"/>
    <s v="Male Owned"/>
    <s v="Unanswered"/>
    <m/>
    <n v="30"/>
    <d v="2020-04-05T00:00:00"/>
    <s v="Cache Valley Bank"/>
    <x v="19"/>
  </r>
  <r>
    <s v="c $1-2 million"/>
    <s v="INNOVATIONS GROUP, INC."/>
    <m/>
    <s v="669 W. 900 N."/>
    <s v="NORTH SALT LAKE"/>
    <s v="UT"/>
    <n v="84054"/>
    <x v="302"/>
    <s v="Corporation"/>
    <s v="Unanswered"/>
    <s v="Unanswered"/>
    <s v="Unanswered"/>
    <m/>
    <n v="500"/>
    <d v="2020-05-03T00:00:00"/>
    <s v="Zions Bank, A Division of"/>
    <x v="0"/>
  </r>
  <r>
    <s v="e $150,000-350,000"/>
    <s v="RAPID THEORY INC."/>
    <m/>
    <s v="847 NORTHPOINTE CIR"/>
    <s v="NORTH SALT LAKE"/>
    <s v="UT"/>
    <n v="84054"/>
    <x v="302"/>
    <s v="Corporation"/>
    <s v="White"/>
    <s v="Male Owned"/>
    <s v="Non-Veteran"/>
    <m/>
    <n v="32"/>
    <d v="2020-04-09T00:00:00"/>
    <s v="Cache Valley Bank"/>
    <x v="0"/>
  </r>
  <r>
    <s v="e $150,000-350,000"/>
    <s v="EKA SOLUTIONS INC"/>
    <m/>
    <s v="1267 ELK HOLLOW ROAD"/>
    <s v="NORTH SALT LAKE"/>
    <s v="UT"/>
    <n v="84054"/>
    <x v="302"/>
    <s v="Corporation"/>
    <s v="Unanswered"/>
    <s v="Unanswered"/>
    <s v="Unanswered"/>
    <m/>
    <m/>
    <d v="2020-05-03T00:00:00"/>
    <s v="Wells Fargo Bank, National Association"/>
    <x v="0"/>
  </r>
  <r>
    <s v="e $150,000-350,000"/>
    <s v="YATTA OUTSOURCED PROCESSING SOLUTIONS INC."/>
    <m/>
    <s v="1371 West 1250 South"/>
    <s v="OREM"/>
    <s v="UT"/>
    <n v="84058"/>
    <x v="302"/>
    <s v="Corporation"/>
    <s v="Unanswered"/>
    <s v="Unanswered"/>
    <s v="Unanswered"/>
    <m/>
    <n v="29"/>
    <d v="2020-04-15T00:00:00"/>
    <s v="Zions Bank, A Division of"/>
    <x v="52"/>
  </r>
  <r>
    <s v="e $150,000-350,000"/>
    <s v="SURE-LOC HARDWARE, INC."/>
    <m/>
    <s v="2855 South 1030 West"/>
    <s v="PARK CITY"/>
    <s v="UT"/>
    <n v="84098"/>
    <x v="302"/>
    <s v="Corporation"/>
    <s v="Unanswered"/>
    <s v="Male Owned"/>
    <s v="Non-Veteran"/>
    <m/>
    <n v="330"/>
    <d v="2020-05-03T00:00:00"/>
    <s v="Zions Bank, A Division of"/>
    <x v="14"/>
  </r>
  <r>
    <s v="d $350,000-1 million"/>
    <s v="SODALICIOUS INC"/>
    <m/>
    <s v="1889 North 1550 East"/>
    <s v="PROVO"/>
    <s v="UT"/>
    <n v="84604"/>
    <x v="302"/>
    <s v="Corporation"/>
    <s v="Unanswered"/>
    <s v="Male Owned"/>
    <s v="Non-Veteran"/>
    <m/>
    <n v="391"/>
    <d v="2020-05-01T00:00:00"/>
    <s v="JPMorgan Chase Bank, National Association"/>
    <x v="5"/>
  </r>
  <r>
    <s v="e $150,000-350,000"/>
    <s v="GURU'S NATIONAL FRANCHISING COMPANY INC."/>
    <m/>
    <s v="45 E CENTER ST"/>
    <s v="PROVO"/>
    <s v="UT"/>
    <n v="84606"/>
    <x v="302"/>
    <s v="Corporation"/>
    <s v="Unanswered"/>
    <s v="Unanswered"/>
    <s v="Unanswered"/>
    <m/>
    <m/>
    <d v="2020-05-03T00:00:00"/>
    <s v="Wells Fargo Bank, National Association"/>
    <x v="5"/>
  </r>
  <r>
    <s v="d $350,000-1 million"/>
    <s v="QUICK SAND INC"/>
    <m/>
    <s v="3307 EAST HWY 40"/>
    <s v="VERNAL"/>
    <s v="UT"/>
    <n v="84078"/>
    <x v="302"/>
    <s v="Corporation"/>
    <s v="Unanswered"/>
    <s v="Male Owned"/>
    <s v="Non-Veteran"/>
    <m/>
    <n v="450"/>
    <d v="2020-05-03T00:00:00"/>
    <s v="Zions Bank, A Division of"/>
    <x v="15"/>
  </r>
  <r>
    <s v="d $350,000-1 million"/>
    <s v="BGW ARCHITECTS II PC"/>
    <s v="Architectural Services"/>
    <s v="2909 WASHINGTON BLVD"/>
    <s v="OGDEN"/>
    <s v="UT"/>
    <n v="84401"/>
    <x v="215"/>
    <s v="Employee Stock Ownership Plan(ESOP)"/>
    <s v="Unanswered"/>
    <s v="Unanswered"/>
    <s v="Unanswered"/>
    <m/>
    <n v="31"/>
    <d v="2020-04-07T00:00:00"/>
    <s v="Bank of Utah"/>
    <x v="2"/>
  </r>
  <r>
    <s v="e $150,000-350,000"/>
    <s v="ALLIANCE HOMES INC."/>
    <s v="Residential Building Construction"/>
    <s v="2557  West Carmel Canyon Drive"/>
    <s v="CEDAR CITY"/>
    <s v="UT"/>
    <n v="84720"/>
    <x v="7"/>
    <s v="Independent Contractors"/>
    <s v="Unanswered"/>
    <s v="Unanswered"/>
    <s v="Unanswered"/>
    <m/>
    <n v="2"/>
    <d v="2020-04-15T00:00:00"/>
    <s v="Zions Bank, A Division of"/>
    <x v="28"/>
  </r>
  <r>
    <s v="e $150,000-350,000"/>
    <s v="TNT GENERAL CONTRACTORS, LLC."/>
    <s v="Specialty Trade Contractors"/>
    <s v="1358 N 200 W"/>
    <s v="NEPHI"/>
    <s v="UT"/>
    <n v="84648"/>
    <x v="27"/>
    <s v="Independent Contractors"/>
    <s v="Unanswered"/>
    <s v="Unanswered"/>
    <s v="Unanswered"/>
    <m/>
    <n v="21"/>
    <d v="2020-05-03T00:00:00"/>
    <s v="Cross River Bank"/>
    <x v="19"/>
  </r>
  <r>
    <s v="d $350,000-1 million"/>
    <s v="AULT EXCAVATING LLC"/>
    <s v="Specialty Trade Contractors"/>
    <s v="377 W Arrowhead Trail"/>
    <s v="SPANISH FORK"/>
    <s v="UT"/>
    <n v="84660"/>
    <x v="27"/>
    <s v="Independent Contractors"/>
    <s v="Unanswered"/>
    <s v="Unanswered"/>
    <s v="Unanswered"/>
    <m/>
    <n v="49"/>
    <d v="2020-05-03T00:00:00"/>
    <s v="Cross River Bank"/>
    <x v="11"/>
  </r>
  <r>
    <s v="e $150,000-350,000"/>
    <s v="ABDULNASIR ADEN"/>
    <s v="Other Management Consulting"/>
    <s v="3471 Hedron Place"/>
    <s v="WEST VALLEY CITY"/>
    <s v="UT"/>
    <n v="84119"/>
    <x v="226"/>
    <s v="Independent Contractors"/>
    <s v="Unanswered"/>
    <s v="Unanswered"/>
    <s v="Unanswered"/>
    <m/>
    <n v="1"/>
    <d v="2020-05-05T00:00:00"/>
    <s v="Mountain America FCU"/>
    <x v="66"/>
  </r>
  <r>
    <s v="e $150,000-350,000"/>
    <s v="MTA DEVELOPMENT, INC."/>
    <s v="Administrative Services"/>
    <s v="3222 E. Autumn Lane"/>
    <s v="EAGLE MOUNTAIN"/>
    <s v="UT"/>
    <n v="84005"/>
    <x v="361"/>
    <s v="Independent Contractors"/>
    <s v="Unanswered"/>
    <s v="Unanswered"/>
    <s v="Unanswered"/>
    <m/>
    <n v="19"/>
    <d v="2020-05-03T00:00:00"/>
    <s v="Cross River Bank"/>
    <x v="147"/>
  </r>
  <r>
    <s v="e $150,000-350,000"/>
    <s v="KBR CONSTRUCTION, INC."/>
    <s v="Administrative Services"/>
    <s v="866 South Main Street 866"/>
    <s v="PLEASANT GROVE"/>
    <s v="UT"/>
    <n v="84062"/>
    <x v="361"/>
    <s v="Independent Contractors"/>
    <s v="Unanswered"/>
    <s v="Unanswered"/>
    <s v="Unanswered"/>
    <m/>
    <n v="8"/>
    <d v="2020-04-28T00:00:00"/>
    <s v="Cross River Bank"/>
    <x v="63"/>
  </r>
  <r>
    <s v="e $150,000-350,000"/>
    <s v="RED ROCK SISKIYOU, LLC"/>
    <s v="Crop Production"/>
    <s v="325 E 700 North"/>
    <s v="EPHRAIM"/>
    <s v="UT"/>
    <n v="84627"/>
    <x v="605"/>
    <s v="Limited  Liability Company(LLC)"/>
    <s v="Unanswered"/>
    <s v="Unanswered"/>
    <s v="Unanswered"/>
    <m/>
    <n v="11"/>
    <d v="2020-04-15T00:00:00"/>
    <s v="Cache Valley Bank"/>
    <x v="1"/>
  </r>
  <r>
    <s v="c $1-2 million"/>
    <s v="ENVIRONMENTAL SEEDS WEST LLC"/>
    <s v="Crop Production"/>
    <s v="1697 West 2100 North"/>
    <s v="LEHI"/>
    <s v="UT"/>
    <n v="84043"/>
    <x v="606"/>
    <s v="Limited  Liability Company(LLC)"/>
    <s v="Unanswered"/>
    <s v="Unanswered"/>
    <s v="Unanswered"/>
    <m/>
    <n v="0"/>
    <d v="2020-04-08T00:00:00"/>
    <s v="Montecito Bank &amp; Trust"/>
    <x v="22"/>
  </r>
  <r>
    <s v="e $150,000-350,000"/>
    <s v="OFFROAD SUPPLY LLC"/>
    <s v="Crop Production"/>
    <s v="650 Main Street"/>
    <s v="LAYTON"/>
    <s v="UT"/>
    <n v="84041"/>
    <x v="410"/>
    <s v="Limited  Liability Company(LLC)"/>
    <s v="Unanswered"/>
    <s v="Male Owned"/>
    <s v="Non-Veteran"/>
    <m/>
    <n v="31"/>
    <d v="2020-04-13T00:00:00"/>
    <s v="Readycap Lending, LLC"/>
    <x v="7"/>
  </r>
  <r>
    <s v="e $150,000-350,000"/>
    <s v="RED MOUNTAIN WHOLESALE FLORIST LLC"/>
    <s v="Crop Production"/>
    <s v="1109 W 100 S"/>
    <s v="PROVO"/>
    <s v="UT"/>
    <n v="84601"/>
    <x v="410"/>
    <s v="Limited  Liability Company(LLC)"/>
    <s v="Unanswered"/>
    <s v="Male Owned"/>
    <s v="Non-Veteran"/>
    <m/>
    <n v="42"/>
    <d v="2020-04-15T00:00:00"/>
    <s v="Readycap Lending, LLC"/>
    <x v="5"/>
  </r>
  <r>
    <s v="e $150,000-350,000"/>
    <s v="COOKS FARM AND GREENHOUSE LLC"/>
    <s v="Crop Production"/>
    <s v="1645 W 1600 N"/>
    <s v="OREM"/>
    <s v="UT"/>
    <n v="84057"/>
    <x v="459"/>
    <s v="Limited  Liability Company(LLC)"/>
    <s v="Unanswered"/>
    <s v="Unanswered"/>
    <s v="Unanswered"/>
    <m/>
    <n v="400"/>
    <d v="2020-05-03T00:00:00"/>
    <s v="Zions Bank, A Division of"/>
    <x v="52"/>
  </r>
  <r>
    <s v="d $350,000-1 million"/>
    <s v="MOUNTAINVIEW MUSHROOMS, LLC"/>
    <s v="Crop Production"/>
    <s v="550 S 1100 W"/>
    <s v="FILLMORE"/>
    <s v="UT"/>
    <n v="84631"/>
    <x v="607"/>
    <s v="Limited  Liability Company(LLC)"/>
    <s v="White"/>
    <s v="Male Owned"/>
    <s v="Non-Veteran"/>
    <m/>
    <n v="85"/>
    <d v="2020-04-06T00:00:00"/>
    <s v="Rock Canyon Bank"/>
    <x v="148"/>
  </r>
  <r>
    <s v="e $150,000-350,000"/>
    <s v="THRIVE NURSERY LLC"/>
    <s v="Crop Production"/>
    <s v="920 S AUTO MALL DR"/>
    <s v="AMERICAN FORK"/>
    <s v="UT"/>
    <n v="84003"/>
    <x v="2"/>
    <s v="Limited  Liability Company(LLC)"/>
    <s v="White"/>
    <s v="Male Owned"/>
    <s v="Non-Veteran"/>
    <m/>
    <m/>
    <d v="2020-04-09T00:00:00"/>
    <s v="T Bank, National Association"/>
    <x v="25"/>
  </r>
  <r>
    <s v="d $350,000-1 million"/>
    <s v="PERENNIAL FAVORITES LLC"/>
    <s v="Crop Production"/>
    <s v="247 S 3200 W"/>
    <s v="LAYTON"/>
    <s v="UT"/>
    <n v="84041"/>
    <x v="2"/>
    <s v="Limited  Liability Company(LLC)"/>
    <s v="Unanswered"/>
    <s v="Unanswered"/>
    <s v="Unanswered"/>
    <m/>
    <n v="53"/>
    <d v="2020-04-15T00:00:00"/>
    <s v="Zions Bank, A Division of"/>
    <x v="7"/>
  </r>
  <r>
    <s v="e $150,000-350,000"/>
    <s v="MILGRO NURSERY, LLC"/>
    <s v="Crop Production"/>
    <s v="300 S 900 West"/>
    <s v="NEWCASTLE"/>
    <s v="UT"/>
    <n v="84756"/>
    <x v="2"/>
    <s v="Limited  Liability Company(LLC)"/>
    <s v="White"/>
    <s v="Male Owned"/>
    <s v="Non-Veteran"/>
    <m/>
    <n v="20"/>
    <d v="2020-04-08T00:00:00"/>
    <s v="Zions Bank, A Division of"/>
    <x v="149"/>
  </r>
  <r>
    <s v="c $1-2 million"/>
    <s v="HOLT FARMS, LLC DBA HOLT DAIRY"/>
    <s v="Crop Production"/>
    <s v="95 East Main"/>
    <s v="ENTERPRISE"/>
    <s v="UT"/>
    <n v="84725"/>
    <x v="608"/>
    <s v="Limited  Liability Company(LLC)"/>
    <s v="Unanswered"/>
    <s v="Unanswered"/>
    <s v="Unanswered"/>
    <m/>
    <n v="207"/>
    <d v="2020-04-13T00:00:00"/>
    <s v="Zions Bank, A Division of"/>
    <x v="150"/>
  </r>
  <r>
    <s v="e $150,000-350,000"/>
    <s v="BAILEY FARMS INTERNATIONAL, L.L.C."/>
    <s v="Crop Production"/>
    <s v="325 E 700 N"/>
    <s v="EPHRAIM"/>
    <s v="UT"/>
    <n v="84627"/>
    <x v="608"/>
    <s v="Limited  Liability Company(LLC)"/>
    <s v="Unanswered"/>
    <s v="Unanswered"/>
    <s v="Unanswered"/>
    <m/>
    <n v="27"/>
    <d v="2020-04-04T00:00:00"/>
    <s v="Cache Valley Bank"/>
    <x v="1"/>
  </r>
  <r>
    <s v="e $150,000-350,000"/>
    <s v="MARIBO ENTERPRISES LLC"/>
    <s v="Crop Production"/>
    <s v="325 E 700 N"/>
    <s v="EPHRAIM"/>
    <s v="UT"/>
    <n v="84627"/>
    <x v="608"/>
    <s v="Limited  Liability Company(LLC)"/>
    <s v="Unanswered"/>
    <s v="Unanswered"/>
    <s v="Unanswered"/>
    <m/>
    <n v="30"/>
    <d v="2020-04-04T00:00:00"/>
    <s v="Cache Valley Bank"/>
    <x v="1"/>
  </r>
  <r>
    <s v="e $150,000-350,000"/>
    <s v="ROBERTS LIVESTOCK, LLC"/>
    <s v="Cattle Ranching &amp; Farming"/>
    <s v="86 N 800 E"/>
    <s v="BEAVER"/>
    <s v="UT"/>
    <n v="84713"/>
    <x v="462"/>
    <s v="Limited  Liability Company(LLC)"/>
    <s v="White"/>
    <s v="Male Owned"/>
    <s v="Non-Veteran"/>
    <m/>
    <n v="3"/>
    <d v="2020-04-15T00:00:00"/>
    <s v="Cache Valley Bank"/>
    <x v="26"/>
  </r>
  <r>
    <s v="d $350,000-1 million"/>
    <s v="COREY CATTLE COMPANY, LLC"/>
    <s v="Cattle Ranching &amp; Farming"/>
    <s v="3575 W 6500 N"/>
    <s v="DELTA"/>
    <s v="UT"/>
    <n v="84624"/>
    <x v="462"/>
    <s v="Limited  Liability Company(LLC)"/>
    <s v="Unanswered"/>
    <s v="Unanswered"/>
    <s v="Unanswered"/>
    <m/>
    <n v="46"/>
    <d v="2020-04-08T00:00:00"/>
    <s v="State Bank of Southern Utah"/>
    <x v="116"/>
  </r>
  <r>
    <s v="e $150,000-350,000"/>
    <s v="TULEVIEW HOLSTEINS, LC"/>
    <s v="Cattle Ranching &amp; Farming"/>
    <s v="3021 N 2800 W"/>
    <s v="BRIGHAM CITY"/>
    <s v="UT"/>
    <n v="84302"/>
    <x v="463"/>
    <s v="Limited  Liability Company(LLC)"/>
    <s v="Unanswered"/>
    <s v="Unanswered"/>
    <s v="Unanswered"/>
    <m/>
    <n v="32"/>
    <d v="2020-04-13T00:00:00"/>
    <s v="D. L. Evans Bank"/>
    <x v="49"/>
  </r>
  <r>
    <s v="e $150,000-350,000"/>
    <s v="MORGAN RANCHES LLC"/>
    <s v="Cattle Ranching &amp; Farming"/>
    <s v="1150 E 470 S"/>
    <s v="CIRCLEVILLE"/>
    <s v="UT"/>
    <n v="84723"/>
    <x v="463"/>
    <s v="Limited  Liability Company(LLC)"/>
    <s v="Unanswered"/>
    <s v="Unanswered"/>
    <s v="Unanswered"/>
    <m/>
    <n v="40"/>
    <d v="2020-04-13T00:00:00"/>
    <s v="State Bank of Southern Utah"/>
    <x v="151"/>
  </r>
  <r>
    <s v="d $350,000-1 million"/>
    <s v="CROSSROADS DAIRY, LLC"/>
    <s v="Cattle Ranching &amp; Farming"/>
    <s v="6750 N 2840 W"/>
    <s v="DELTA"/>
    <s v="UT"/>
    <n v="84624"/>
    <x v="463"/>
    <s v="Limited  Liability Company(LLC)"/>
    <s v="Unanswered"/>
    <s v="Unanswered"/>
    <s v="Unanswered"/>
    <m/>
    <n v="380"/>
    <d v="2020-05-03T00:00:00"/>
    <s v="Zions Bank, A Division of"/>
    <x v="116"/>
  </r>
  <r>
    <s v="d $350,000-1 million"/>
    <s v="NORTH PASTURE DAIRY, LLC"/>
    <s v="Cattle Ranching &amp; Farming"/>
    <s v="3250 N 696 W"/>
    <s v="DELTA"/>
    <s v="UT"/>
    <n v="84624"/>
    <x v="463"/>
    <s v="Limited  Liability Company(LLC)"/>
    <s v="Unanswered"/>
    <s v="Unanswered"/>
    <s v="Unanswered"/>
    <m/>
    <n v="77"/>
    <d v="2020-04-14T00:00:00"/>
    <s v="Zions Bank, A Division of"/>
    <x v="116"/>
  </r>
  <r>
    <s v="e $150,000-350,000"/>
    <s v="BATEMAN MOSIDA FARMS LLC"/>
    <s v="Cattle Ranching &amp; Farming"/>
    <s v="6725 S 13650"/>
    <s v="ELBERTA"/>
    <s v="UT"/>
    <n v="84626"/>
    <x v="463"/>
    <s v="Limited  Liability Company(LLC)"/>
    <s v="Unanswered"/>
    <s v="Unanswered"/>
    <s v="Unanswered"/>
    <m/>
    <n v="100"/>
    <d v="2020-04-30T00:00:00"/>
    <s v="Bank of the West"/>
    <x v="152"/>
  </r>
  <r>
    <s v="e $150,000-350,000"/>
    <s v="GIBSON'S GREEN ACRES"/>
    <s v="Cattle Ranching &amp; Farming"/>
    <s v="429 S 5000 W"/>
    <s v="OGDEN"/>
    <s v="UT"/>
    <n v="84404"/>
    <x v="463"/>
    <s v="Limited  Liability Company(LLC)"/>
    <s v="White"/>
    <s v="Male Owned"/>
    <s v="Non-Veteran"/>
    <m/>
    <n v="28"/>
    <d v="2020-04-14T00:00:00"/>
    <s v="Zions Bank, A Division of"/>
    <x v="2"/>
  </r>
  <r>
    <s v="e $150,000-350,000"/>
    <s v="CEDAR RIDGE DAIRY, LLC"/>
    <s v="Cattle Ranching &amp; Farming"/>
    <s v="2436 W Substation Rd"/>
    <s v="SIGURD"/>
    <s v="UT"/>
    <n v="84657"/>
    <x v="463"/>
    <s v="Limited  Liability Company(LLC)"/>
    <s v="Unanswered"/>
    <s v="Unanswered"/>
    <s v="Unanswered"/>
    <m/>
    <n v="24"/>
    <d v="2020-04-06T00:00:00"/>
    <s v="State Bank of Southern Utah"/>
    <x v="153"/>
  </r>
  <r>
    <s v="e $150,000-350,000"/>
    <s v="MILKNM FARMS LLC"/>
    <s v="Cattle Ranching &amp; Farming"/>
    <s v="417 E Sun Dusk Lane"/>
    <s v="WASHINGTON"/>
    <s v="UT"/>
    <n v="84780"/>
    <x v="463"/>
    <s v="Limited  Liability Company(LLC)"/>
    <s v="Unanswered"/>
    <s v="Unanswered"/>
    <s v="Unanswered"/>
    <m/>
    <n v="32"/>
    <d v="2020-04-05T00:00:00"/>
    <s v="Cache Valley Bank"/>
    <x v="85"/>
  </r>
  <r>
    <s v="e $150,000-350,000"/>
    <s v="SHEPHERD POULTRY FARM"/>
    <s v="Poultry &amp; Egg Production"/>
    <s v="3502 WEST 6400 SOUTH"/>
    <s v="SPANISH FORK"/>
    <s v="UT"/>
    <n v="84660"/>
    <x v="464"/>
    <s v="Limited  Liability Company(LLC)"/>
    <s v="Unanswered"/>
    <s v="Unanswered"/>
    <s v="Unanswered"/>
    <m/>
    <n v="10"/>
    <d v="2020-04-10T00:00:00"/>
    <s v="Central Bank"/>
    <x v="11"/>
  </r>
  <r>
    <s v="e $150,000-350,000"/>
    <s v="BOULDER RANCH PROPERTY MANAGEMENT, LLC"/>
    <s v="Other Animal Production"/>
    <s v="3651 N 100 E STE 125"/>
    <s v="PROVO"/>
    <s v="UT"/>
    <n v="84604"/>
    <x v="303"/>
    <s v="Limited  Liability Company(LLC)"/>
    <s v="Unanswered"/>
    <s v="Unanswered"/>
    <s v="Unanswered"/>
    <m/>
    <n v="240"/>
    <d v="2020-05-03T00:00:00"/>
    <s v="Zions Bank, A Division of"/>
    <x v="5"/>
  </r>
  <r>
    <s v="e $150,000-350,000"/>
    <s v="YOUR DREAM HUNT, LLC"/>
    <s v="Hunting &amp; Trapping"/>
    <s v="1579 N MAIN ST, Suite 100"/>
    <s v="CEDAR CITY"/>
    <s v="UT"/>
    <n v="84721"/>
    <x v="609"/>
    <s v="Limited  Liability Company(LLC)"/>
    <s v="Unanswered"/>
    <s v="Unanswered"/>
    <s v="Unanswered"/>
    <m/>
    <n v="26"/>
    <d v="2020-04-27T00:00:00"/>
    <s v="State Bank of Southern Utah"/>
    <x v="28"/>
  </r>
  <r>
    <s v="d $350,000-1 million"/>
    <s v="WADE LEMON HUNTING, LLC"/>
    <s v="Hunting &amp; Trapping"/>
    <s v="PO Box 360222"/>
    <s v="HOLDEN"/>
    <s v="UT"/>
    <n v="84636"/>
    <x v="609"/>
    <s v="Limited  Liability Company(LLC)"/>
    <s v="Unanswered"/>
    <s v="Unanswered"/>
    <s v="Unanswered"/>
    <m/>
    <n v="14"/>
    <d v="2020-04-15T00:00:00"/>
    <s v="Zions Bank, A Division of"/>
    <x v="4"/>
  </r>
  <r>
    <s v="e $150,000-350,000"/>
    <s v="PROVIDIA MANAGEMENT GROUP LLC"/>
    <s v="Crop Production Support"/>
    <s v="121 E 11600 N"/>
    <s v="RICHMOND"/>
    <s v="UT"/>
    <n v="84333"/>
    <x v="610"/>
    <s v="Limited  Liability Company(LLC)"/>
    <s v="White"/>
    <s v="Male Owned"/>
    <s v="Non-Veteran"/>
    <m/>
    <n v="22"/>
    <d v="2020-04-07T00:00:00"/>
    <s v="Cache Valley Bank"/>
    <x v="88"/>
  </r>
  <r>
    <s v="e $150,000-350,000"/>
    <s v="MAX FLUID POWER LLC"/>
    <s v="Oil &amp; Gas Extraction"/>
    <s v="3211 EAST HWY 40"/>
    <s v="VERNAL"/>
    <s v="UT"/>
    <n v="84078"/>
    <x v="469"/>
    <s v="Limited  Liability Company(LLC)"/>
    <s v="Unanswered"/>
    <s v="Male Owned"/>
    <s v="Non-Veteran"/>
    <m/>
    <n v="17"/>
    <d v="2020-04-13T00:00:00"/>
    <s v="Zions Bank, A Division of"/>
    <x v="15"/>
  </r>
  <r>
    <s v="b $2-5 million"/>
    <s v="BRONCO UTAH OPERATIONS, LLC"/>
    <s v="Coal Mining"/>
    <s v="South HWY 10 550 W Consol Rd"/>
    <s v="EMERY"/>
    <s v="UT"/>
    <n v="84522"/>
    <x v="611"/>
    <s v="Limited  Liability Company(LLC)"/>
    <s v="Unanswered"/>
    <s v="Unanswered"/>
    <s v="Unanswered"/>
    <m/>
    <n v="89"/>
    <d v="2020-04-14T00:00:00"/>
    <s v="Zions Bank, A Division of"/>
    <x v="90"/>
  </r>
  <r>
    <s v="d $350,000-1 million"/>
    <s v="TINTIC CONSOLIDATED METALS, LLC"/>
    <s v="Metal Ore Mining"/>
    <s v="15988 Silver Pass Road"/>
    <s v="EUREKA"/>
    <s v="UT"/>
    <n v="84628"/>
    <x v="612"/>
    <s v="Limited  Liability Company(LLC)"/>
    <s v="Unanswered"/>
    <s v="Unanswered"/>
    <s v="Unanswered"/>
    <m/>
    <n v="30"/>
    <d v="2020-04-28T00:00:00"/>
    <s v="Zions Bank, A Division of"/>
    <x v="154"/>
  </r>
  <r>
    <s v="c $1-2 million"/>
    <s v="LISBON VALLEY MINING CO LLC"/>
    <s v="Metal Ore Mining"/>
    <s v="PO Box 400"/>
    <s v="MOAB"/>
    <s v="UT"/>
    <n v="84532"/>
    <x v="613"/>
    <s v="Limited  Liability Company(LLC)"/>
    <s v="Unanswered"/>
    <s v="Unanswered"/>
    <s v="Unanswered"/>
    <m/>
    <n v="62"/>
    <d v="2020-04-14T00:00:00"/>
    <s v="Zions Bank, A Division of"/>
    <x v="75"/>
  </r>
  <r>
    <s v="e $150,000-350,000"/>
    <s v="CASTLE VALLEY STONE LLC"/>
    <s v="Mineral Mining &amp; Quarrying"/>
    <s v="2421 W 350 N"/>
    <s v="HURRICANE"/>
    <s v="UT"/>
    <n v="84737"/>
    <x v="614"/>
    <s v="Limited  Liability Company(LLC)"/>
    <s v="Unanswered"/>
    <s v="Unanswered"/>
    <s v="Unanswered"/>
    <m/>
    <n v="18"/>
    <d v="2020-05-06T00:00:00"/>
    <s v="America First FCU"/>
    <x v="17"/>
  </r>
  <r>
    <s v="d $350,000-1 million"/>
    <s v="INDUSTRIAL PIPING &amp; WELDING LLC"/>
    <s v="Mineral Mining &amp; Quarrying"/>
    <s v="5282 S COMMERCE DR. STE. D-272"/>
    <s v="MURRAY"/>
    <s v="UT"/>
    <n v="84107"/>
    <x v="472"/>
    <s v="Limited  Liability Company(LLC)"/>
    <s v="Unanswered"/>
    <s v="Unanswered"/>
    <s v="Unanswered"/>
    <m/>
    <n v="29"/>
    <d v="2020-04-29T00:00:00"/>
    <s v="America First FCU"/>
    <x v="31"/>
  </r>
  <r>
    <s v="d $350,000-1 million"/>
    <s v="VICTORY ROCK VENTURES, LLC"/>
    <s v="Mineral Mining &amp; Quarrying"/>
    <s v="531 East 770 North"/>
    <s v="OREM"/>
    <s v="UT"/>
    <n v="84097"/>
    <x v="472"/>
    <s v="Limited  Liability Company(LLC)"/>
    <s v="White"/>
    <s v="Male Owned"/>
    <s v="Non-Veteran"/>
    <m/>
    <n v="30"/>
    <d v="2020-04-11T00:00:00"/>
    <s v="Zions Bank, A Division of"/>
    <x v="52"/>
  </r>
  <r>
    <s v="e $150,000-350,000"/>
    <s v="CMC ROCK LLC"/>
    <s v="Mineral Mining &amp; Quarrying"/>
    <s v="515 SHEFFIELD DRIVE"/>
    <s v="PROVO"/>
    <s v="UT"/>
    <n v="84604"/>
    <x v="472"/>
    <s v="Limited  Liability Company(LLC)"/>
    <s v="Unanswered"/>
    <s v="Male Owned"/>
    <s v="Non-Veteran"/>
    <m/>
    <n v="26"/>
    <d v="2020-04-15T00:00:00"/>
    <s v="Zions Bank, A Division of"/>
    <x v="5"/>
  </r>
  <r>
    <s v="d $350,000-1 million"/>
    <s v="SHADOW PEAKS LLC"/>
    <s v="Mineral Mining &amp; Quarrying"/>
    <s v="1830 W. HWY 112"/>
    <s v="TOOELE"/>
    <s v="UT"/>
    <n v="84074"/>
    <x v="472"/>
    <s v="Limited  Liability Company(LLC)"/>
    <s v="Unanswered"/>
    <s v="Unanswered"/>
    <s v="Unanswered"/>
    <m/>
    <n v="0"/>
    <d v="2020-04-30T00:00:00"/>
    <s v="Wells Fargo Bank, National Association"/>
    <x v="21"/>
  </r>
  <r>
    <s v="e $150,000-350,000"/>
    <s v="ADOBE ROCK PRODUCTS LLC"/>
    <s v="Mineral Mining &amp; Quarrying"/>
    <s v="5500 North Highway 36"/>
    <s v="TOOELE"/>
    <s v="UT"/>
    <n v="84074"/>
    <x v="615"/>
    <s v="Limited  Liability Company(LLC)"/>
    <s v="Unanswered"/>
    <s v="Male Owned"/>
    <s v="Non-Veteran"/>
    <m/>
    <n v="25"/>
    <d v="2020-04-09T00:00:00"/>
    <s v="Mountain America FCU"/>
    <x v="21"/>
  </r>
  <r>
    <s v="e $150,000-350,000"/>
    <s v="DOWN UNDER CONSTRUCTION LLC"/>
    <s v="Mining Support Activities"/>
    <s v="590 900  W"/>
    <s v="N SALT LAKE"/>
    <s v="UT"/>
    <n v="84054"/>
    <x v="475"/>
    <s v="Limited  Liability Company(LLC)"/>
    <s v="Unanswered"/>
    <s v="Unanswered"/>
    <s v="Unanswered"/>
    <m/>
    <n v="30"/>
    <d v="2020-05-03T00:00:00"/>
    <s v="U.S. Bank, National Association"/>
    <x v="0"/>
  </r>
  <r>
    <s v="e $150,000-350,000"/>
    <s v="BISON FIELD SERVICES, LLC"/>
    <s v="Mining Support Activities"/>
    <s v="72 North 300 East, Suite A"/>
    <s v="ROOSEVELT"/>
    <s v="UT"/>
    <n v="84066"/>
    <x v="475"/>
    <s v="Limited  Liability Company(LLC)"/>
    <s v="Unanswered"/>
    <s v="Unanswered"/>
    <s v="Unanswered"/>
    <m/>
    <n v="130"/>
    <d v="2020-05-03T00:00:00"/>
    <s v="Zions Bank, A Division of"/>
    <x v="23"/>
  </r>
  <r>
    <s v="c $1-2 million"/>
    <s v="TANKLOGIX, LLC"/>
    <s v="Mining Support Activities"/>
    <s v="1082 W 1700 N"/>
    <s v="LOGAN"/>
    <s v="UT"/>
    <n v="84321"/>
    <x v="305"/>
    <s v="Limited  Liability Company(LLC)"/>
    <s v="Unanswered"/>
    <s v="Male Owned"/>
    <s v="Non-Veteran"/>
    <m/>
    <n v="68"/>
    <d v="2020-04-27T00:00:00"/>
    <s v="Zions Bank, A Division of"/>
    <x v="8"/>
  </r>
  <r>
    <s v="e $150,000-350,000"/>
    <s v="MARYBOY LLC"/>
    <s v="Mining Support Activities"/>
    <s v="PO Box #506"/>
    <s v="MONTEZUMA CREEK"/>
    <s v="UT"/>
    <n v="84534"/>
    <x v="305"/>
    <s v="Limited  Liability Company(LLC)"/>
    <s v="Unanswered"/>
    <s v="Female Owned"/>
    <s v="Non-Veteran"/>
    <m/>
    <n v="30"/>
    <d v="2020-04-14T00:00:00"/>
    <s v="Zions Bank, A Division of"/>
    <x v="155"/>
  </r>
  <r>
    <s v="e $150,000-350,000"/>
    <s v="SCHNEIDER SUMMIT SERVICES, LLC"/>
    <s v="Mining Support Activities"/>
    <s v="145 ASPEN TER"/>
    <s v="PARK CITY"/>
    <s v="UT"/>
    <n v="84098"/>
    <x v="305"/>
    <s v="Limited  Liability Company(LLC)"/>
    <s v="Unanswered"/>
    <s v="Unanswered"/>
    <s v="Unanswered"/>
    <m/>
    <n v="20"/>
    <d v="2020-05-05T00:00:00"/>
    <s v="Citizens Bank"/>
    <x v="14"/>
  </r>
  <r>
    <s v="e $150,000-350,000"/>
    <s v="BIG ELK OILFIELD"/>
    <s v="Mining Support Activities"/>
    <s v="3982 Cobble Hobble Drive"/>
    <s v="ROOSEVELT"/>
    <s v="UT"/>
    <n v="84066"/>
    <x v="305"/>
    <s v="Limited  Liability Company(LLC)"/>
    <s v="Unanswered"/>
    <s v="Unanswered"/>
    <s v="Unanswered"/>
    <m/>
    <n v="120"/>
    <d v="2020-05-03T00:00:00"/>
    <s v="Zions Bank, A Division of"/>
    <x v="23"/>
  </r>
  <r>
    <s v="c $1-2 million"/>
    <s v="ZECO EQUIPMENT LLC"/>
    <s v="Mining Support Activities"/>
    <s v="275 South 800 East"/>
    <s v="VERNAL"/>
    <s v="UT"/>
    <n v="84078"/>
    <x v="305"/>
    <s v="Limited  Liability Company(LLC)"/>
    <s v="Unanswered"/>
    <s v="Male Owned"/>
    <s v="Non-Veteran"/>
    <m/>
    <n v="83"/>
    <d v="2020-04-11T00:00:00"/>
    <s v="Zions Bank, A Division of"/>
    <x v="15"/>
  </r>
  <r>
    <s v="d $350,000-1 million"/>
    <s v="RED MESA ENERGY SERVICES, LLC"/>
    <s v="Mining Support Activities"/>
    <s v="630 E 500 S"/>
    <s v="VERNAL"/>
    <s v="UT"/>
    <n v="84078"/>
    <x v="305"/>
    <s v="Limited  Liability Company(LLC)"/>
    <s v="White"/>
    <s v="Male Owned"/>
    <s v="Non-Veteran"/>
    <m/>
    <n v="27"/>
    <d v="2020-04-13T00:00:00"/>
    <s v="Zions Bank, A Division of"/>
    <x v="15"/>
  </r>
  <r>
    <s v="e $150,000-350,000"/>
    <s v="STACK' D OIL TOOLS, LLC"/>
    <s v="Mining Support Activities"/>
    <s v="1791 S 1900 W"/>
    <s v="VERNAL"/>
    <s v="UT"/>
    <n v="84078"/>
    <x v="305"/>
    <s v="Limited  Liability Company(LLC)"/>
    <s v="White"/>
    <s v="Male Owned"/>
    <s v="Non-Veteran"/>
    <m/>
    <n v="10"/>
    <d v="2020-04-08T00:00:00"/>
    <s v="Mountain America FCU"/>
    <x v="15"/>
  </r>
  <r>
    <s v="e $150,000-350,000"/>
    <s v="TECH-FLOW LLC"/>
    <s v="Mining Support Activities"/>
    <s v="1104 N 1600 W"/>
    <s v="LAYTON"/>
    <s v="UT"/>
    <n v="84041"/>
    <x v="4"/>
    <s v="Limited  Liability Company(LLC)"/>
    <s v="Unanswered"/>
    <s v="Unanswered"/>
    <s v="Unanswered"/>
    <m/>
    <n v="20"/>
    <d v="2020-04-08T00:00:00"/>
    <s v="Cache Valley Bank"/>
    <x v="7"/>
  </r>
  <r>
    <s v="d $350,000-1 million"/>
    <s v="LGCY POWER, LLC"/>
    <s v="Electric Power Generation &amp; Transmission"/>
    <s v="3333 N DIGITAL DR"/>
    <s v="LEHI"/>
    <s v="UT"/>
    <n v="84043"/>
    <x v="616"/>
    <s v="Limited  Liability Company(LLC)"/>
    <s v="Unanswered"/>
    <s v="Unanswered"/>
    <s v="Unanswered"/>
    <m/>
    <n v="25"/>
    <d v="2020-04-27T00:00:00"/>
    <s v="Bank of Utah"/>
    <x v="22"/>
  </r>
  <r>
    <s v="e $150,000-350,000"/>
    <s v="G3 SOLAR LLC"/>
    <s v="Electric Power Generation &amp; Transmission"/>
    <s v="272 W 200 N Ste 200"/>
    <s v="LINDON"/>
    <s v="UT"/>
    <n v="84042"/>
    <x v="616"/>
    <s v="Limited  Liability Company(LLC)"/>
    <s v="Unanswered"/>
    <s v="Unanswered"/>
    <s v="Unanswered"/>
    <m/>
    <n v="25"/>
    <d v="2020-04-30T00:00:00"/>
    <s v="Cross River Bank"/>
    <x v="42"/>
  </r>
  <r>
    <s v="d $350,000-1 million"/>
    <s v="SKYLINE SOLAR LLC"/>
    <s v="Electric Power Generation &amp; Transmission"/>
    <s v="663 W STATE RD"/>
    <s v="PLEASANT GROVE"/>
    <s v="UT"/>
    <n v="84062"/>
    <x v="616"/>
    <s v="Limited  Liability Company(LLC)"/>
    <s v="Unanswered"/>
    <s v="Male Owned"/>
    <s v="Unanswered"/>
    <m/>
    <n v="55"/>
    <d v="2020-04-08T00:00:00"/>
    <s v="Central Bank"/>
    <x v="63"/>
  </r>
  <r>
    <s v="b $2-5 million"/>
    <s v="SOLCIUS LLC"/>
    <s v="Electric Power Generation &amp; Transmission"/>
    <s v="1555 N Freedom Blvd"/>
    <s v="PROVO"/>
    <s v="UT"/>
    <n v="84604"/>
    <x v="616"/>
    <s v="Limited  Liability Company(LLC)"/>
    <s v="Unanswered"/>
    <s v="Unanswered"/>
    <s v="Unanswered"/>
    <m/>
    <n v="301"/>
    <d v="2020-04-08T00:00:00"/>
    <s v="Zions Bank, A Division of"/>
    <x v="5"/>
  </r>
  <r>
    <s v="e $150,000-350,000"/>
    <s v="ENIUM CAPITAL GROUP, LLC"/>
    <s v="Electric Power Generation &amp; Transmission"/>
    <s v="7929 HIGH POINT PKWY SUITE 350"/>
    <s v="SANDY"/>
    <s v="UT"/>
    <n v="84094"/>
    <x v="616"/>
    <s v="Limited  Liability Company(LLC)"/>
    <s v="Unanswered"/>
    <s v="Male Owned"/>
    <s v="Non-Veteran"/>
    <m/>
    <n v="16"/>
    <d v="2020-04-15T00:00:00"/>
    <s v="Continental Bank"/>
    <x v="35"/>
  </r>
  <r>
    <s v="e $150,000-350,000"/>
    <s v="OPEN MOUNTAIN ENERGY, LLC"/>
    <s v="Electric Power Generation &amp; Transmission"/>
    <s v="3451 N. Triumph Blvd., Suite 201"/>
    <s v="LEHI"/>
    <s v="UT"/>
    <n v="84043"/>
    <x v="5"/>
    <s v="Limited  Liability Company(LLC)"/>
    <s v="Unanswered"/>
    <s v="Unanswered"/>
    <s v="Unanswered"/>
    <m/>
    <n v="11"/>
    <d v="2020-04-28T00:00:00"/>
    <s v="Zions Bank, A Division of"/>
    <x v="22"/>
  </r>
  <r>
    <s v="e $150,000-350,000"/>
    <s v="DIVI ELECTRIC, LLC"/>
    <s v="Electric Power Generation &amp; Transmission"/>
    <s v="STE 500 4275 N THANKSGIVING WAY"/>
    <s v="LEHI"/>
    <s v="UT"/>
    <n v="84043"/>
    <x v="477"/>
    <s v="Limited  Liability Company(LLC)"/>
    <s v="Unanswered"/>
    <s v="Unanswered"/>
    <s v="Unanswered"/>
    <m/>
    <n v="17"/>
    <d v="2020-05-03T00:00:00"/>
    <s v="Cross River Bank"/>
    <x v="22"/>
  </r>
  <r>
    <s v="e $150,000-350,000"/>
    <s v="PARK CITY CONSTRUCTION AND DEVELOPMENT GROUP LLC"/>
    <s v="Residential Building Construction"/>
    <s v="363 South Main Street Ste. 100"/>
    <s v="ALPINE"/>
    <s v="UT"/>
    <n v="84004"/>
    <x v="7"/>
    <s v="Limited  Liability Company(LLC)"/>
    <s v="Unanswered"/>
    <s v="Unanswered"/>
    <s v="Unanswered"/>
    <m/>
    <n v="27"/>
    <d v="2020-04-29T00:00:00"/>
    <s v="Cache Valley Bank"/>
    <x v="103"/>
  </r>
  <r>
    <s v="d $350,000-1 million"/>
    <s v="SYMPHONY HOMES LLC"/>
    <s v="Residential Building Construction"/>
    <s v="111 South Frontage Road"/>
    <s v="CENTERVILLE"/>
    <s v="UT"/>
    <n v="84014"/>
    <x v="7"/>
    <s v="Limited  Liability Company(LLC)"/>
    <s v="Unanswered"/>
    <s v="Unanswered"/>
    <s v="Unanswered"/>
    <m/>
    <m/>
    <d v="2020-06-19T00:00:00"/>
    <s v="Celtic Bank Corporation"/>
    <x v="50"/>
  </r>
  <r>
    <s v="d $350,000-1 million"/>
    <s v="RLS CONSTRUCTION, LLC"/>
    <s v="Residential Building Construction"/>
    <s v="668 N 1250 W"/>
    <s v="CENTERVILLE"/>
    <s v="UT"/>
    <n v="84014"/>
    <x v="7"/>
    <s v="Limited  Liability Company(LLC)"/>
    <s v="Unanswered"/>
    <s v="Unanswered"/>
    <s v="Unanswered"/>
    <m/>
    <n v="340"/>
    <d v="2020-05-03T00:00:00"/>
    <s v="Zions Bank, A Division of"/>
    <x v="50"/>
  </r>
  <r>
    <s v="c $1-2 million"/>
    <s v="EDGE CONSTRUCTION, LLC"/>
    <s v="Residential Building Construction"/>
    <s v="13702 S 200 W Ste B12"/>
    <s v="DRAPER"/>
    <s v="UT"/>
    <n v="84020"/>
    <x v="7"/>
    <s v="Limited  Liability Company(LLC)"/>
    <s v="Unanswered"/>
    <s v="Unanswered"/>
    <s v="Unanswered"/>
    <m/>
    <n v="125"/>
    <d v="2020-04-13T00:00:00"/>
    <s v="Zions Bank, A Division of"/>
    <x v="29"/>
  </r>
  <r>
    <s v="e $150,000-350,000"/>
    <s v="PINE TREE CONSTRUCTION, LLC"/>
    <s v="Residential Building Construction"/>
    <s v="1959 S. 4130 W., #E, Salt Lake City, UT 84104 (Physical)"/>
    <s v="FARMINGTON"/>
    <s v="UT"/>
    <n v="84025"/>
    <x v="7"/>
    <s v="Limited  Liability Company(LLC)"/>
    <s v="White"/>
    <s v="Female Owned"/>
    <s v="Non-Veteran"/>
    <m/>
    <n v="22"/>
    <d v="2020-04-11T00:00:00"/>
    <s v="Mountain America FCU"/>
    <x v="3"/>
  </r>
  <r>
    <s v="e $150,000-350,000"/>
    <s v="PUREHAVEN HOMES, LLC"/>
    <s v="Residential Building Construction"/>
    <s v="150 N MAIN ST"/>
    <s v="HEBER CITY"/>
    <s v="UT"/>
    <n v="84032"/>
    <x v="7"/>
    <s v="Limited  Liability Company(LLC)"/>
    <s v="Unanswered"/>
    <s v="Female Owned"/>
    <s v="Non-Veteran"/>
    <m/>
    <n v="11"/>
    <d v="2020-04-08T00:00:00"/>
    <s v="Central Bank"/>
    <x v="18"/>
  </r>
  <r>
    <s v="e $150,000-350,000"/>
    <s v="EUCLID TIMBER FRAMES, L.C."/>
    <s v="Residential Building Construction"/>
    <s v="3093 West South Hwy 189"/>
    <s v="HEBER CITY"/>
    <s v="UT"/>
    <n v="84032"/>
    <x v="7"/>
    <s v="Limited  Liability Company(LLC)"/>
    <s v="Unanswered"/>
    <s v="Unanswered"/>
    <s v="Unanswered"/>
    <m/>
    <n v="14"/>
    <d v="2020-04-16T00:00:00"/>
    <s v="Zions Bank, A Division of"/>
    <x v="18"/>
  </r>
  <r>
    <s v="e $150,000-350,000"/>
    <s v="SUNSET MOUNTAIN MACHINERY LC"/>
    <s v="Residential Building Construction"/>
    <s v="11038 North Highland Blvd, Suite 100"/>
    <s v="HIGHLAND"/>
    <s v="UT"/>
    <n v="84003"/>
    <x v="7"/>
    <s v="Limited  Liability Company(LLC)"/>
    <s v="White"/>
    <s v="Unanswered"/>
    <s v="Unanswered"/>
    <m/>
    <n v="37"/>
    <d v="2020-04-06T00:00:00"/>
    <s v="Brighton Bank"/>
    <x v="61"/>
  </r>
  <r>
    <s v="e $150,000-350,000"/>
    <s v="COMPLETE CONTRACTING COMPANY"/>
    <s v="Residential Building Construction"/>
    <s v="5455 W 11000 N STE 201"/>
    <s v="HIGHLAND"/>
    <s v="UT"/>
    <n v="84003"/>
    <x v="7"/>
    <s v="Limited  Liability Company(LLC)"/>
    <s v="White"/>
    <s v="Male Owned"/>
    <s v="Unanswered"/>
    <m/>
    <n v="19"/>
    <d v="2020-04-08T00:00:00"/>
    <s v="Central Bank"/>
    <x v="61"/>
  </r>
  <r>
    <s v="e $150,000-350,000"/>
    <s v="H&amp;C DEVELOPMENT, LLC"/>
    <s v="Residential Building Construction"/>
    <s v="248 South 100 East STE 3"/>
    <s v="KANAB"/>
    <s v="UT"/>
    <n v="84741"/>
    <x v="7"/>
    <s v="Limited  Liability Company(LLC)"/>
    <s v="Unanswered"/>
    <s v="Unanswered"/>
    <s v="Unanswered"/>
    <m/>
    <n v="21"/>
    <d v="2020-04-14T00:00:00"/>
    <s v="Zions Bank, A Division of"/>
    <x v="113"/>
  </r>
  <r>
    <s v="d $350,000-1 million"/>
    <s v="KDC CONSTRUCTION, L.C."/>
    <s v="Residential Building Construction"/>
    <s v="3340 W GENTILE ST"/>
    <s v="LAYTON"/>
    <s v="UT"/>
    <n v="84041"/>
    <x v="7"/>
    <s v="Limited  Liability Company(LLC)"/>
    <s v="Unanswered"/>
    <s v="Unanswered"/>
    <s v="Unanswered"/>
    <m/>
    <n v="41"/>
    <d v="2020-05-01T00:00:00"/>
    <s v="JPMorgan Chase Bank, National Association"/>
    <x v="7"/>
  </r>
  <r>
    <s v="d $350,000-1 million"/>
    <s v="BUILDING CONSTRUCTION PARTNERS, LLC"/>
    <s v="Residential Building Construction"/>
    <s v="1250 E 200 S #1D"/>
    <s v="LEHI"/>
    <s v="UT"/>
    <n v="84043"/>
    <x v="7"/>
    <s v="Limited  Liability Company(LLC)"/>
    <s v="Unanswered"/>
    <s v="Unanswered"/>
    <s v="Unanswered"/>
    <m/>
    <m/>
    <d v="2020-04-28T00:00:00"/>
    <s v="KeyBank National Association"/>
    <x v="22"/>
  </r>
  <r>
    <s v="b $2-5 million"/>
    <s v="MAGLEBY PROFESSIONAL SERVICES"/>
    <s v="Residential Building Construction"/>
    <s v="1291 W Center St."/>
    <s v="LINDON"/>
    <s v="UT"/>
    <n v="84042"/>
    <x v="7"/>
    <s v="Limited  Liability Company(LLC)"/>
    <s v="Unanswered"/>
    <s v="Unanswered"/>
    <s v="Unanswered"/>
    <m/>
    <n v="180"/>
    <d v="2020-04-14T00:00:00"/>
    <s v="Fortis Private Bank"/>
    <x v="42"/>
  </r>
  <r>
    <s v="d $350,000-1 million"/>
    <s v="MARK 25 CONSTRUCTION, LLC"/>
    <s v="Residential Building Construction"/>
    <s v="7026 S 900 E"/>
    <s v="MIDVALE"/>
    <s v="UT"/>
    <n v="84047"/>
    <x v="7"/>
    <s v="Limited  Liability Company(LLC)"/>
    <s v="Unanswered"/>
    <s v="Male Owned"/>
    <s v="Unanswered"/>
    <m/>
    <n v="45"/>
    <d v="2020-04-15T00:00:00"/>
    <s v="KeyBank National Association"/>
    <x v="55"/>
  </r>
  <r>
    <s v="c $1-2 million"/>
    <s v="WESTATES CONSTRUCTION COMPANY, LC"/>
    <s v="Residential Building Construction"/>
    <s v="95 S River Bend Way, Suite A"/>
    <s v="NORTH SALT LAKE"/>
    <s v="UT"/>
    <n v="84054"/>
    <x v="7"/>
    <s v="Limited  Liability Company(LLC)"/>
    <s v="Unanswered"/>
    <s v="Unanswered"/>
    <s v="Unanswered"/>
    <m/>
    <n v="90"/>
    <d v="2020-04-14T00:00:00"/>
    <s v="Cache Valley Bank"/>
    <x v="0"/>
  </r>
  <r>
    <s v="d $350,000-1 million"/>
    <s v="BRIGHTON HOMES UTAH, LLC"/>
    <s v="Residential Building Construction"/>
    <s v="45 E Center Street, Ste 103"/>
    <s v="NORTH SALT LAKE"/>
    <s v="UT"/>
    <n v="84054"/>
    <x v="7"/>
    <s v="Limited  Liability Company(LLC)"/>
    <s v="Unanswered"/>
    <s v="Unanswered"/>
    <s v="Unanswered"/>
    <m/>
    <n v="33"/>
    <d v="2020-04-07T00:00:00"/>
    <s v="Bank of Utah"/>
    <x v="0"/>
  </r>
  <r>
    <s v="d $350,000-1 million"/>
    <s v="MORIN CONSTRUCTION LLC"/>
    <s v="Residential Building Construction"/>
    <s v="1364 28th Street"/>
    <s v="OGDEN"/>
    <s v="UT"/>
    <n v="84403"/>
    <x v="7"/>
    <s v="Limited  Liability Company(LLC)"/>
    <s v="Unanswered"/>
    <s v="Male Owned"/>
    <s v="Non-Veteran"/>
    <m/>
    <n v="500"/>
    <d v="2020-05-03T00:00:00"/>
    <s v="Zions Bank, A Division of"/>
    <x v="2"/>
  </r>
  <r>
    <s v="e $150,000-350,000"/>
    <s v="BRAIVA CONSTRUCTION LLC"/>
    <s v="Residential Building Construction"/>
    <s v="2436 S 3600 W"/>
    <s v="OGDEN"/>
    <s v="UT"/>
    <n v="84401"/>
    <x v="7"/>
    <s v="Limited  Liability Company(LLC)"/>
    <s v="Unanswered"/>
    <s v="Unanswered"/>
    <s v="Unanswered"/>
    <m/>
    <n v="16"/>
    <d v="2020-04-28T00:00:00"/>
    <s v="Goldenwest FCU"/>
    <x v="2"/>
  </r>
  <r>
    <s v="d $350,000-1 million"/>
    <s v="WH COMPANIES LLC"/>
    <s v="Residential Building Construction"/>
    <s v="1229 S 1840 W"/>
    <s v="OREM"/>
    <s v="UT"/>
    <n v="84058"/>
    <x v="7"/>
    <s v="Limited  Liability Company(LLC)"/>
    <s v="Unanswered"/>
    <s v="Unanswered"/>
    <s v="Unanswered"/>
    <m/>
    <n v="37"/>
    <d v="2020-04-08T00:00:00"/>
    <s v="Rock Canyon Bank"/>
    <x v="52"/>
  </r>
  <r>
    <s v="e $150,000-350,000"/>
    <s v="PARK CITY HANDYMAN SERVICES LLC"/>
    <s v="Residential Building Construction"/>
    <s v="4940 Ponderosa Ct"/>
    <s v="PARK CITY"/>
    <s v="UT"/>
    <n v="84098"/>
    <x v="7"/>
    <s v="Limited  Liability Company(LLC)"/>
    <s v="Unanswered"/>
    <s v="Unanswered"/>
    <s v="Unanswered"/>
    <m/>
    <n v="23"/>
    <d v="2020-04-09T00:00:00"/>
    <s v="Glacier Bank"/>
    <x v="14"/>
  </r>
  <r>
    <s v="e $150,000-350,000"/>
    <s v="ROUNDY CONSTRUCTION,LLC"/>
    <s v="Residential Building Construction"/>
    <s v="592 S 570 E"/>
    <s v="PLEASANT GROVE"/>
    <s v="UT"/>
    <n v="84062"/>
    <x v="7"/>
    <s v="Limited  Liability Company(LLC)"/>
    <s v="Unanswered"/>
    <s v="Male Owned"/>
    <s v="Unanswered"/>
    <m/>
    <n v="28"/>
    <d v="2020-04-14T00:00:00"/>
    <s v="Capital Community Bank"/>
    <x v="63"/>
  </r>
  <r>
    <s v="e $150,000-350,000"/>
    <s v="CASTLE CREEK HOMES, LLC"/>
    <s v="Residential Building Construction"/>
    <s v="1798 West 5150 South, #103"/>
    <s v="ROY"/>
    <s v="UT"/>
    <n v="84067"/>
    <x v="7"/>
    <s v="Limited  Liability Company(LLC)"/>
    <s v="Unanswered"/>
    <s v="Unanswered"/>
    <s v="Unanswered"/>
    <m/>
    <n v="18"/>
    <d v="2020-04-07T00:00:00"/>
    <s v="Glacier Bank"/>
    <x v="73"/>
  </r>
  <r>
    <s v="d $350,000-1 million"/>
    <s v="ENCE CONSTRUCTION, LLC"/>
    <s v="Residential Building Construction"/>
    <s v="619 S BLUFF ST TWR 2"/>
    <s v="SAINT GEORGE"/>
    <s v="UT"/>
    <n v="84770"/>
    <x v="7"/>
    <s v="Limited  Liability Company(LLC)"/>
    <s v="Unanswered"/>
    <s v="Unanswered"/>
    <s v="Unanswered"/>
    <m/>
    <n v="28"/>
    <d v="2020-04-04T00:00:00"/>
    <s v="State Bank of Southern Utah"/>
    <x v="24"/>
  </r>
  <r>
    <s v="d $350,000-1 million"/>
    <s v="KEB HOMES LLC"/>
    <s v="Residential Building Construction"/>
    <s v="1947 N Chappel Dr"/>
    <s v="SPANISH FORK"/>
    <s v="UT"/>
    <n v="84660"/>
    <x v="7"/>
    <s v="Limited  Liability Company(LLC)"/>
    <s v="Unanswered"/>
    <s v="Male Owned"/>
    <s v="Non-Veteran"/>
    <m/>
    <n v="39"/>
    <d v="2020-04-27T00:00:00"/>
    <s v="Zions Bank, A Division of"/>
    <x v="11"/>
  </r>
  <r>
    <s v="d $350,000-1 million"/>
    <s v="LONE STAR BUILDERS, LLC"/>
    <s v="Residential Building Construction"/>
    <s v="492 W 1200 N"/>
    <s v="SPRINGVILLE"/>
    <s v="UT"/>
    <n v="84663"/>
    <x v="7"/>
    <s v="Limited  Liability Company(LLC)"/>
    <s v="White"/>
    <s v="Male Owned"/>
    <s v="Non-Veteran"/>
    <m/>
    <n v="51"/>
    <d v="2020-04-08T00:00:00"/>
    <s v="Central Bank"/>
    <x v="10"/>
  </r>
  <r>
    <s v="e $150,000-350,000"/>
    <s v="TECTON CONSTRUCTION, LLC"/>
    <s v="Residential Building Construction"/>
    <s v="347 N PUERTA DR"/>
    <s v="WASHINGTON"/>
    <s v="UT"/>
    <n v="84780"/>
    <x v="7"/>
    <s v="Limited  Liability Company(LLC)"/>
    <s v="Unanswered"/>
    <s v="Unanswered"/>
    <s v="Unanswered"/>
    <m/>
    <n v="15"/>
    <d v="2020-05-01T00:00:00"/>
    <s v="JPMorgan Chase Bank, National Association"/>
    <x v="85"/>
  </r>
  <r>
    <s v="d $350,000-1 million"/>
    <s v="V3 EXTERIORS LLC"/>
    <s v="Residential Building Construction"/>
    <s v="6076 West 9860 South"/>
    <s v="WEST JORDAN"/>
    <s v="UT"/>
    <n v="84081"/>
    <x v="7"/>
    <s v="Limited  Liability Company(LLC)"/>
    <s v="White"/>
    <s v="Male Owned"/>
    <s v="Non-Veteran"/>
    <m/>
    <n v="64"/>
    <d v="2020-04-14T00:00:00"/>
    <s v="Bank of the West"/>
    <x v="36"/>
  </r>
  <r>
    <s v="e $150,000-350,000"/>
    <s v="TYCOON CONSTRUCTION LLC"/>
    <s v="Residential Building Construction"/>
    <s v="8539 S Redwood Rd. Suite C"/>
    <s v="WEST JORDAN"/>
    <s v="UT"/>
    <n v="84088"/>
    <x v="7"/>
    <s v="Limited  Liability Company(LLC)"/>
    <s v="Unanswered"/>
    <s v="Unanswered"/>
    <s v="Unanswered"/>
    <m/>
    <n v="200"/>
    <d v="2020-05-03T00:00:00"/>
    <s v="Zions Bank, A Division of"/>
    <x v="36"/>
  </r>
  <r>
    <s v="d $350,000-1 million"/>
    <s v="CW DEVELOPMENT GROUP LLC"/>
    <s v="Residential Building Construction"/>
    <s v="1222 LEGACY CROSSING BLVD"/>
    <s v="CENTERVILLE"/>
    <s v="UT"/>
    <n v="84014"/>
    <x v="8"/>
    <s v="Limited  Liability Company(LLC)"/>
    <s v="Unanswered"/>
    <s v="Unanswered"/>
    <s v="Unanswered"/>
    <m/>
    <n v="70"/>
    <d v="2020-04-04T00:00:00"/>
    <s v="Community Banks of Colorado, A Division of"/>
    <x v="50"/>
  </r>
  <r>
    <s v="e $150,000-350,000"/>
    <s v="Z AND M SERVICES LLC"/>
    <s v="Residential Building Construction"/>
    <s v="515 N 3500 W"/>
    <s v="WEST POINT"/>
    <s v="UT"/>
    <n v="84015"/>
    <x v="8"/>
    <s v="Limited  Liability Company(LLC)"/>
    <s v="Unanswered"/>
    <s v="Unanswered"/>
    <s v="Unanswered"/>
    <m/>
    <n v="53"/>
    <d v="2020-04-27T00:00:00"/>
    <s v="America First FCU"/>
    <x v="86"/>
  </r>
  <r>
    <s v="c $1-2 million"/>
    <s v="VHD, LLC"/>
    <s v="Residential Building Construction"/>
    <s v="50 East 2500 N Suite 100"/>
    <s v="LOGAN"/>
    <s v="UT"/>
    <n v="84341"/>
    <x v="9"/>
    <s v="Limited  Liability Company(LLC)"/>
    <s v="Unanswered"/>
    <s v="Unanswered"/>
    <s v="Unanswered"/>
    <m/>
    <n v="104"/>
    <d v="2020-04-07T00:00:00"/>
    <s v="Cache Valley Bank"/>
    <x v="8"/>
  </r>
  <r>
    <s v="e $150,000-350,000"/>
    <s v="LIFESTYLE HOMES, LLC"/>
    <s v="Residential Building Construction"/>
    <s v="957 S Hwy 89 Ste 130"/>
    <s v="LOGAN"/>
    <s v="UT"/>
    <n v="84321"/>
    <x v="9"/>
    <s v="Limited  Liability Company(LLC)"/>
    <s v="Unanswered"/>
    <s v="Male Owned"/>
    <s v="Unanswered"/>
    <m/>
    <n v="19"/>
    <d v="2020-04-06T00:00:00"/>
    <s v="D. L. Evans Bank"/>
    <x v="8"/>
  </r>
  <r>
    <s v="d $350,000-1 million"/>
    <s v="VOLLKOMMEN CONSTRUCTION LLC"/>
    <s v="Residential Building Construction"/>
    <s v="130 W CENTER ST"/>
    <s v="OREM"/>
    <s v="UT"/>
    <n v="84057"/>
    <x v="9"/>
    <s v="Limited  Liability Company(LLC)"/>
    <s v="Unanswered"/>
    <s v="Unanswered"/>
    <s v="Unanswered"/>
    <m/>
    <n v="41"/>
    <d v="2020-04-15T00:00:00"/>
    <s v="Bank of Utah"/>
    <x v="52"/>
  </r>
  <r>
    <s v="d $350,000-1 million"/>
    <s v="ARIVE HOMES"/>
    <s v="Residential Building Construction"/>
    <s v="733 N MAIN ST"/>
    <s v="SPANISH FORK"/>
    <s v="UT"/>
    <n v="84660"/>
    <x v="9"/>
    <s v="Limited  Liability Company(LLC)"/>
    <s v="Unanswered"/>
    <s v="Unanswered"/>
    <s v="Unanswered"/>
    <m/>
    <n v="54"/>
    <d v="2020-04-09T00:00:00"/>
    <s v="Rock Canyon Bank"/>
    <x v="11"/>
  </r>
  <r>
    <s v="d $350,000-1 million"/>
    <s v="JOHNSON CONSTRUCTION LLC"/>
    <s v="Residential Building Construction"/>
    <s v="15112 SOUTH PONY EXPRESS RD"/>
    <s v="BLUFFDALE"/>
    <s v="UT"/>
    <n v="84065"/>
    <x v="10"/>
    <s v="Limited  Liability Company(LLC)"/>
    <s v="Unanswered"/>
    <s v="Male Owned"/>
    <s v="Veteran"/>
    <m/>
    <n v="48"/>
    <d v="2020-04-09T00:00:00"/>
    <s v="Central Bank"/>
    <x v="59"/>
  </r>
  <r>
    <s v="e $150,000-350,000"/>
    <s v="RUBICON CONTRACTING, LLC"/>
    <s v="Residential Building Construction"/>
    <s v="86 S. 1250 W."/>
    <s v="CENTERVILLE"/>
    <s v="UT"/>
    <n v="84014"/>
    <x v="10"/>
    <s v="Limited  Liability Company(LLC)"/>
    <s v="Unanswered"/>
    <s v="Male Owned"/>
    <s v="Unanswered"/>
    <m/>
    <n v="45"/>
    <d v="2020-04-13T00:00:00"/>
    <s v="Community Banks of Colorado, A Division of"/>
    <x v="50"/>
  </r>
  <r>
    <s v="e $150,000-350,000"/>
    <s v="EXTERIORS UTAH, LLC"/>
    <s v="Residential Building Construction"/>
    <s v="UNIT B 7147 W MCCUISTON AVE"/>
    <s v="HERRIMAN"/>
    <s v="UT"/>
    <n v="84096"/>
    <x v="10"/>
    <s v="Limited  Liability Company(LLC)"/>
    <s v="Unanswered"/>
    <s v="Unanswered"/>
    <s v="Unanswered"/>
    <m/>
    <n v="112"/>
    <d v="2020-05-03T00:00:00"/>
    <s v="Cross River Bank"/>
    <x v="118"/>
  </r>
  <r>
    <s v="e $150,000-350,000"/>
    <s v="OVATION HOMES, LLC"/>
    <s v="Residential Building Construction"/>
    <s v="498 N KAYS DR STE 210"/>
    <s v="KAYSVILLE"/>
    <s v="UT"/>
    <n v="84037"/>
    <x v="10"/>
    <s v="Limited  Liability Company(LLC)"/>
    <s v="Unanswered"/>
    <s v="Unanswered"/>
    <s v="Unanswered"/>
    <m/>
    <n v="22"/>
    <d v="2020-04-07T00:00:00"/>
    <s v="Cache Valley Bank"/>
    <x v="41"/>
  </r>
  <r>
    <s v="e $150,000-350,000"/>
    <s v="TECHONE CONSTRUCTION LLC"/>
    <s v="Residential Building Construction"/>
    <s v="479 W 280 S"/>
    <s v="LOGAN"/>
    <s v="UT"/>
    <n v="84321"/>
    <x v="10"/>
    <s v="Limited  Liability Company(LLC)"/>
    <s v="Unanswered"/>
    <s v="Unanswered"/>
    <s v="Unanswered"/>
    <m/>
    <n v="22"/>
    <d v="2020-04-11T00:00:00"/>
    <s v="Cache Valley Bank"/>
    <x v="8"/>
  </r>
  <r>
    <s v="e $150,000-350,000"/>
    <s v="ALL PRO RESTORATION LLC"/>
    <s v="Residential Building Construction"/>
    <s v="7747 Allen Street"/>
    <s v="MIDVALE"/>
    <s v="UT"/>
    <n v="84047"/>
    <x v="10"/>
    <s v="Limited  Liability Company(LLC)"/>
    <s v="Unanswered"/>
    <s v="Unanswered"/>
    <s v="Unanswered"/>
    <m/>
    <n v="11"/>
    <d v="2020-04-29T00:00:00"/>
    <s v="American Express National Bank"/>
    <x v="55"/>
  </r>
  <r>
    <s v="e $150,000-350,000"/>
    <s v="MINT CONSTRUCTION LLC"/>
    <s v="Residential Building Construction"/>
    <s v="7585 S UNION PARK"/>
    <s v="MIDVALE"/>
    <s v="UT"/>
    <n v="84047"/>
    <x v="10"/>
    <s v="Limited  Liability Company(LLC)"/>
    <s v="Unanswered"/>
    <s v="Unanswered"/>
    <s v="Unanswered"/>
    <m/>
    <n v="20"/>
    <d v="2020-04-27T00:00:00"/>
    <s v="Northwest Bank"/>
    <x v="55"/>
  </r>
  <r>
    <s v="d $350,000-1 million"/>
    <s v="BML CONSTRUCTION, LLC"/>
    <s v="Residential Building Construction"/>
    <s v="1558 W 2550 S"/>
    <s v="OGDEN"/>
    <s v="UT"/>
    <n v="84401"/>
    <x v="10"/>
    <s v="Limited  Liability Company(LLC)"/>
    <s v="White"/>
    <s v="Unanswered"/>
    <s v="Unanswered"/>
    <m/>
    <n v="54"/>
    <d v="2020-04-10T00:00:00"/>
    <s v="Mountain America FCU"/>
    <x v="2"/>
  </r>
  <r>
    <s v="d $350,000-1 million"/>
    <s v="R&amp;JL SIDING &amp; CONSTRUCTION LLC"/>
    <s v="Residential Building Construction"/>
    <s v="248 West Cottage Avenue"/>
    <s v="SANDY"/>
    <s v="UT"/>
    <n v="84070"/>
    <x v="10"/>
    <s v="Limited  Liability Company(LLC)"/>
    <s v="Unanswered"/>
    <s v="Unanswered"/>
    <s v="Unanswered"/>
    <m/>
    <n v="53"/>
    <d v="2020-04-15T00:00:00"/>
    <s v="Zions Bank, A Division of"/>
    <x v="35"/>
  </r>
  <r>
    <s v="e $150,000-350,000"/>
    <s v="BILVAN LLC"/>
    <s v="Residential Building Construction"/>
    <s v="9076 South 300 West"/>
    <s v="SANDY"/>
    <s v="UT"/>
    <n v="84070"/>
    <x v="10"/>
    <s v="Limited  Liability Company(LLC)"/>
    <s v="White"/>
    <s v="Male Owned"/>
    <s v="Non-Veteran"/>
    <m/>
    <n v="36"/>
    <d v="2020-04-13T00:00:00"/>
    <s v="Mountain America FCU"/>
    <x v="35"/>
  </r>
  <r>
    <s v="d $350,000-1 million"/>
    <s v="CAVALIER INVESTMENTS, LLC"/>
    <s v="Residential Building Construction"/>
    <s v="5677 S REDWOOD RD UNIT 18"/>
    <s v="TAYLORSVILLE"/>
    <s v="UT"/>
    <n v="84123"/>
    <x v="10"/>
    <s v="Limited  Liability Company(LLC)"/>
    <s v="Unanswered"/>
    <s v="Unanswered"/>
    <s v="Unanswered"/>
    <m/>
    <n v="32"/>
    <d v="2020-06-29T00:00:00"/>
    <s v="Idaho First Bank"/>
    <x v="131"/>
  </r>
  <r>
    <s v="e $150,000-350,000"/>
    <s v="IZZY'S REMODEL AND REPAIR"/>
    <s v="Residential Building Construction"/>
    <s v="251 Interlochen Lane"/>
    <s v="TOOELE"/>
    <s v="UT"/>
    <n v="84074"/>
    <x v="10"/>
    <s v="Limited  Liability Company(LLC)"/>
    <s v="Unanswered"/>
    <s v="Unanswered"/>
    <s v="Unanswered"/>
    <m/>
    <n v="14"/>
    <d v="2020-04-29T00:00:00"/>
    <s v="Sonabank"/>
    <x v="21"/>
  </r>
  <r>
    <s v="e $150,000-350,000"/>
    <s v="SIERRA HOMEBUILDERS LLC"/>
    <s v="Residential Building Construction"/>
    <s v="470 N 2450 W"/>
    <s v="TREMONTON"/>
    <s v="UT"/>
    <n v="84337"/>
    <x v="10"/>
    <s v="Limited  Liability Company(LLC)"/>
    <s v="Unanswered"/>
    <s v="Unanswered"/>
    <s v="Unanswered"/>
    <m/>
    <n v="24"/>
    <d v="2020-04-14T00:00:00"/>
    <s v="Cache Valley Bank"/>
    <x v="6"/>
  </r>
  <r>
    <s v="d $350,000-1 million"/>
    <s v="MADDOX CONSTRUCTION, L.C."/>
    <s v="Residential Building Construction"/>
    <s v="5365 W AXEL PARK ROAD"/>
    <s v="WEST JORDAN"/>
    <s v="UT"/>
    <n v="84081"/>
    <x v="10"/>
    <s v="Limited  Liability Company(LLC)"/>
    <s v="White"/>
    <s v="Male Owned"/>
    <s v="Unanswered"/>
    <m/>
    <n v="25"/>
    <d v="2020-04-27T00:00:00"/>
    <s v="Northwest Bank"/>
    <x v="36"/>
  </r>
  <r>
    <s v="d $350,000-1 million"/>
    <s v="ROCKWOOD CONSTRUCTION, LLC"/>
    <s v="Residential Building Construction"/>
    <s v="2441 S 1560 W"/>
    <s v="WOODS CROSS"/>
    <s v="UT"/>
    <n v="84087"/>
    <x v="10"/>
    <s v="Limited  Liability Company(LLC)"/>
    <s v="Unanswered"/>
    <s v="Unanswered"/>
    <s v="Unanswered"/>
    <m/>
    <n v="103"/>
    <d v="2020-04-07T00:00:00"/>
    <s v="Cache Valley Bank"/>
    <x v="48"/>
  </r>
  <r>
    <s v="b $2-5 million"/>
    <s v="ROCKY MOUNTAIN INDUSTRIAL CONSTRUCTION SERVICES, LLC"/>
    <s v="NonResidential Building Construction"/>
    <s v="1062 E Bamberger Dr"/>
    <s v="AMERICAN FORK"/>
    <s v="UT"/>
    <n v="84003"/>
    <x v="11"/>
    <s v="Limited  Liability Company(LLC)"/>
    <s v="White"/>
    <s v="Male Owned"/>
    <s v="Non-Veteran"/>
    <m/>
    <n v="133"/>
    <d v="2020-04-13T00:00:00"/>
    <s v="KeyBank National Association"/>
    <x v="25"/>
  </r>
  <r>
    <s v="e $150,000-350,000"/>
    <s v="AGRA TECH LLC"/>
    <s v="NonResidential Building Construction"/>
    <s v="124 S MAIN ST STE 6172"/>
    <s v="CEDAR CITY"/>
    <s v="UT"/>
    <n v="84720"/>
    <x v="11"/>
    <s v="Limited  Liability Company(LLC)"/>
    <s v="Unanswered"/>
    <s v="Unanswered"/>
    <s v="Unanswered"/>
    <m/>
    <n v="32"/>
    <d v="2020-04-27T00:00:00"/>
    <s v="America First FCU"/>
    <x v="28"/>
  </r>
  <r>
    <s v="e $150,000-350,000"/>
    <s v="ONE WEST CONSTRUCTION LLC"/>
    <s v="NonResidential Building Construction"/>
    <s v="290 North Flint St"/>
    <s v="KAYSVILLE"/>
    <s v="UT"/>
    <n v="84037"/>
    <x v="11"/>
    <s v="Limited  Liability Company(LLC)"/>
    <s v="Unanswered"/>
    <s v="Unanswered"/>
    <s v="Unanswered"/>
    <m/>
    <n v="10"/>
    <d v="2020-04-13T00:00:00"/>
    <s v="Zions Bank, A Division of"/>
    <x v="41"/>
  </r>
  <r>
    <s v="d $350,000-1 million"/>
    <s v="MILLSTREAM PROPERTIES, L.L.C."/>
    <s v="NonResidential Building Construction"/>
    <s v="380 E MAIN ST."/>
    <s v="MIDWAY"/>
    <s v="UT"/>
    <n v="84049"/>
    <x v="11"/>
    <s v="Limited  Liability Company(LLC)"/>
    <s v="Unanswered"/>
    <s v="Unanswered"/>
    <s v="Unanswered"/>
    <m/>
    <n v="46"/>
    <d v="2020-04-11T00:00:00"/>
    <s v="KeyBank National Association"/>
    <x v="156"/>
  </r>
  <r>
    <s v="d $350,000-1 million"/>
    <s v="DMLP RESOURCES LLC"/>
    <s v="NonResidential Building Construction"/>
    <s v="1656 W 2550 S"/>
    <s v="OGDEN"/>
    <s v="UT"/>
    <n v="84401"/>
    <x v="11"/>
    <s v="Limited  Liability Company(LLC)"/>
    <s v="Unanswered"/>
    <s v="Unanswered"/>
    <s v="Unanswered"/>
    <m/>
    <n v="206"/>
    <d v="2020-04-14T00:00:00"/>
    <s v="Cache Valley Bank"/>
    <x v="2"/>
  </r>
  <r>
    <s v="d $350,000-1 million"/>
    <s v="ECKMAN CONSTRUCTION, LLC"/>
    <s v="NonResidential Building Construction"/>
    <s v="3032 South 1030 West"/>
    <s v="SOUTH SALT LAKE"/>
    <s v="UT"/>
    <n v="84119"/>
    <x v="11"/>
    <s v="Limited  Liability Company(LLC)"/>
    <s v="White"/>
    <s v="Male Owned"/>
    <s v="Non-Veteran"/>
    <m/>
    <n v="42"/>
    <d v="2020-04-27T00:00:00"/>
    <s v="Altabank"/>
    <x v="0"/>
  </r>
  <r>
    <s v="e $150,000-350,000"/>
    <s v="SPARROW CONSTRUCTION LLC"/>
    <s v="NonResidential Building Construction"/>
    <s v="135 W CLOVER LN"/>
    <s v="WASHINGTON"/>
    <s v="UT"/>
    <n v="84780"/>
    <x v="11"/>
    <s v="Limited  Liability Company(LLC)"/>
    <s v="Unanswered"/>
    <s v="Unanswered"/>
    <s v="Unanswered"/>
    <m/>
    <n v="19"/>
    <d v="2020-05-27T00:00:00"/>
    <s v="Cache Valley Bank"/>
    <x v="85"/>
  </r>
  <r>
    <s v="d $350,000-1 million"/>
    <s v="STOUT BUILDING CONTRACTORS, WATERSCAPE LC, BOULDER PROPERTIES"/>
    <s v="NonResidential Building Construction"/>
    <s v="1113 South 500 West"/>
    <s v="BOUNTIFUL"/>
    <s v="UT"/>
    <n v="84010"/>
    <x v="12"/>
    <s v="Limited  Liability Company(LLC)"/>
    <s v="White"/>
    <s v="Male Owned"/>
    <s v="Non-Veteran"/>
    <m/>
    <n v="74"/>
    <d v="2020-04-14T00:00:00"/>
    <s v="Zions Bank, A Division of"/>
    <x v="27"/>
  </r>
  <r>
    <s v="e $150,000-350,000"/>
    <s v="SPACKMAN ENTERPRISES LC"/>
    <s v="NonResidential Building Construction"/>
    <s v="1125 W 650 N #6"/>
    <s v="CENTERVILLE"/>
    <s v="UT"/>
    <n v="84014"/>
    <x v="12"/>
    <s v="Limited  Liability Company(LLC)"/>
    <s v="Unanswered"/>
    <s v="Unanswered"/>
    <s v="Unanswered"/>
    <m/>
    <m/>
    <d v="2020-05-03T00:00:00"/>
    <s v="Wells Fargo Bank, National Association"/>
    <x v="50"/>
  </r>
  <r>
    <s v="e $150,000-350,000"/>
    <s v="BIG TREE CONSTRUCTION, LLC"/>
    <s v="NonResidential Building Construction"/>
    <s v="12218 S LONE PEAK PKWY STE 106"/>
    <s v="DRAPER"/>
    <s v="UT"/>
    <n v="84020"/>
    <x v="12"/>
    <s v="Limited  Liability Company(LLC)"/>
    <s v="Unanswered"/>
    <s v="Unanswered"/>
    <s v="Unanswered"/>
    <m/>
    <n v="20"/>
    <d v="2020-04-15T00:00:00"/>
    <s v="JPMorgan Chase Bank, National Association"/>
    <x v="29"/>
  </r>
  <r>
    <s v="e $150,000-350,000"/>
    <s v="WASATCH WEST CONTRACTING, LLC"/>
    <s v="NonResidential Building Construction"/>
    <s v="1262 S. 650 W."/>
    <s v="FARMINGTON"/>
    <s v="UT"/>
    <n v="84025"/>
    <x v="12"/>
    <s v="Limited  Liability Company(LLC)"/>
    <s v="Unanswered"/>
    <s v="Female Owned"/>
    <s v="Non-Veteran"/>
    <m/>
    <n v="15"/>
    <d v="2020-04-13T00:00:00"/>
    <s v="KeyBank National Association"/>
    <x v="3"/>
  </r>
  <r>
    <s v="d $350,000-1 million"/>
    <s v="IRON MOUNTAIN CONSTRUCTION, LLC"/>
    <s v="NonResidential Building Construction"/>
    <s v="4552 W Dutchman Ln, Riverton UT"/>
    <s v="HERRIMAN"/>
    <s v="UT"/>
    <n v="84096"/>
    <x v="12"/>
    <s v="Limited  Liability Company(LLC)"/>
    <s v="Unanswered"/>
    <s v="Unanswered"/>
    <s v="Unanswered"/>
    <m/>
    <n v="52"/>
    <d v="2020-04-28T00:00:00"/>
    <s v="D. L. Evans Bank"/>
    <x v="118"/>
  </r>
  <r>
    <s v="e $150,000-350,000"/>
    <s v="EDGE BUILDERS, LLC"/>
    <s v="NonResidential Building Construction"/>
    <s v="WAYMAN LN"/>
    <s v="HOLLADAY"/>
    <s v="UT"/>
    <n v="84117"/>
    <x v="12"/>
    <s v="Limited  Liability Company(LLC)"/>
    <s v="White"/>
    <s v="Male Owned"/>
    <s v="Non-Veteran"/>
    <m/>
    <n v="14"/>
    <d v="2020-04-06T00:00:00"/>
    <s v="Brighton Bank"/>
    <x v="125"/>
  </r>
  <r>
    <s v="d $350,000-1 million"/>
    <s v="CLAWSON GENERAL CONTRACTING LLC"/>
    <s v="NonResidential Building Construction"/>
    <s v="138 W 320 South"/>
    <s v="KAMAS"/>
    <s v="UT"/>
    <n v="84036"/>
    <x v="12"/>
    <s v="Limited  Liability Company(LLC)"/>
    <s v="Unanswered"/>
    <s v="Male Owned"/>
    <s v="Unanswered"/>
    <m/>
    <n v="32"/>
    <d v="2020-05-16T00:00:00"/>
    <s v="KeyBank National Association"/>
    <x v="110"/>
  </r>
  <r>
    <s v="e $150,000-350,000"/>
    <s v="HIGHMARK CONSTRUCTION, INC"/>
    <s v="NonResidential Building Construction"/>
    <s v="1034 W RSI Dr. STE Logan, UT 84321"/>
    <s v="LOGAN"/>
    <s v="UT"/>
    <n v="84321"/>
    <x v="12"/>
    <s v="Limited  Liability Company(LLC)"/>
    <s v="Unanswered"/>
    <s v="Unanswered"/>
    <s v="Unanswered"/>
    <m/>
    <n v="31"/>
    <d v="2020-04-03T00:00:00"/>
    <s v="Cache Valley Bank"/>
    <x v="8"/>
  </r>
  <r>
    <s v="d $350,000-1 million"/>
    <s v="CENTER POINT CONSTRUCTION II, LLC"/>
    <s v="NonResidential Building Construction"/>
    <s v="289 E 400 N"/>
    <s v="MORGAN"/>
    <s v="UT"/>
    <n v="84050"/>
    <x v="12"/>
    <s v="Limited  Liability Company(LLC)"/>
    <s v="Unanswered"/>
    <s v="Unanswered"/>
    <s v="Unanswered"/>
    <m/>
    <n v="25"/>
    <d v="2020-04-09T00:00:00"/>
    <s v="D. L. Evans Bank"/>
    <x v="58"/>
  </r>
  <r>
    <s v="d $350,000-1 million"/>
    <s v="WCI, LLC"/>
    <s v="NonResidential Building Construction"/>
    <s v="845 N 400 W"/>
    <s v="NORTH SALT LAKE"/>
    <s v="UT"/>
    <n v="84054"/>
    <x v="12"/>
    <s v="Limited  Liability Company(LLC)"/>
    <s v="Unanswered"/>
    <s v="Male Owned"/>
    <s v="Non-Veteran"/>
    <m/>
    <n v="33"/>
    <d v="2020-04-27T00:00:00"/>
    <s v="Zions Bank, A Division of"/>
    <x v="0"/>
  </r>
  <r>
    <s v="e $150,000-350,000"/>
    <s v="ALCO CONSTRUCTION"/>
    <s v="NonResidential Building Construction"/>
    <s v="700360 North 700 West Suite H"/>
    <s v="NORTH SALT LAKE"/>
    <s v="UT"/>
    <n v="84054"/>
    <x v="12"/>
    <s v="Limited  Liability Company(LLC)"/>
    <s v="Unanswered"/>
    <s v="Unanswered"/>
    <s v="Unanswered"/>
    <m/>
    <n v="12"/>
    <d v="2020-04-28T00:00:00"/>
    <s v="University First FCU"/>
    <x v="0"/>
  </r>
  <r>
    <s v="e $150,000-350,000"/>
    <s v="STEEL CONCEPTS, LLC"/>
    <s v="NonResidential Building Construction"/>
    <s v="1981 PAINTER LANE"/>
    <s v="OGDEN"/>
    <s v="UT"/>
    <n v="84401"/>
    <x v="12"/>
    <s v="Limited  Liability Company(LLC)"/>
    <s v="Unanswered"/>
    <s v="Male Owned"/>
    <s v="Unanswered"/>
    <m/>
    <n v="17"/>
    <d v="2020-04-06T00:00:00"/>
    <s v="Cache Valley Bank"/>
    <x v="2"/>
  </r>
  <r>
    <s v="e $150,000-350,000"/>
    <s v="MOUNTAIN STANDARD CONSTRUCTION, LLC"/>
    <s v="NonResidential Building Construction"/>
    <s v="2661 Washington Blvd, Suit 203"/>
    <s v="OGDEN"/>
    <s v="UT"/>
    <n v="84401"/>
    <x v="12"/>
    <s v="Limited  Liability Company(LLC)"/>
    <s v="Unanswered"/>
    <s v="Unanswered"/>
    <s v="Unanswered"/>
    <m/>
    <n v="32"/>
    <d v="2020-04-15T00:00:00"/>
    <s v="Mountain America FCU"/>
    <x v="2"/>
  </r>
  <r>
    <s v="b $2-5 million"/>
    <s v="CASCADE HOLDINGS, LLC"/>
    <s v="NonResidential Building Construction"/>
    <s v="352 GOLD TIP DR"/>
    <s v="OREM"/>
    <s v="UT"/>
    <n v="84058"/>
    <x v="12"/>
    <s v="Limited  Liability Company(LLC)"/>
    <s v="White"/>
    <s v="Unanswered"/>
    <s v="Unanswered"/>
    <m/>
    <n v="289"/>
    <d v="2020-04-06T00:00:00"/>
    <s v="Central Bank"/>
    <x v="52"/>
  </r>
  <r>
    <s v="e $150,000-350,000"/>
    <s v="HKRC, LLC"/>
    <s v="NonResidential Building Construction"/>
    <s v="4490 Forestdale Dr., 201"/>
    <s v="PARK CITY"/>
    <s v="UT"/>
    <n v="84098"/>
    <x v="12"/>
    <s v="Limited  Liability Company(LLC)"/>
    <s v="Unanswered"/>
    <s v="Male Owned"/>
    <s v="Non-Veteran"/>
    <m/>
    <n v="8"/>
    <d v="2020-05-29T00:00:00"/>
    <s v="Zions Bank, A Division of"/>
    <x v="14"/>
  </r>
  <r>
    <s v="e $150,000-350,000"/>
    <s v="JRE LLC"/>
    <s v="NonResidential Building Construction"/>
    <s v="220 w 1400 n"/>
    <s v="PAROWAN"/>
    <s v="UT"/>
    <n v="84761"/>
    <x v="12"/>
    <s v="Limited  Liability Company(LLC)"/>
    <s v="Unanswered"/>
    <s v="Unanswered"/>
    <s v="Unanswered"/>
    <m/>
    <n v="40"/>
    <d v="2020-05-06T00:00:00"/>
    <s v="MidFirst Bank"/>
    <x v="157"/>
  </r>
  <r>
    <s v="e $150,000-350,000"/>
    <s v="FRANK YOUNG CONSTRUCTION, LLC"/>
    <s v="NonResidential Building Construction"/>
    <s v="6118 N Rocky Ridge Rd"/>
    <s v="PEOA"/>
    <s v="UT"/>
    <n v="84061"/>
    <x v="12"/>
    <s v="Limited  Liability Company(LLC)"/>
    <s v="Unanswered"/>
    <s v="Unanswered"/>
    <s v="Unanswered"/>
    <m/>
    <n v="210"/>
    <d v="2020-05-03T00:00:00"/>
    <s v="Zions Bank, A Division of"/>
    <x v="80"/>
  </r>
  <r>
    <s v="e $150,000-350,000"/>
    <s v="MILLER GENERAL CONTRACTORS LLC"/>
    <s v="NonResidential Building Construction"/>
    <s v="717 W COLUMBIA LN"/>
    <s v="PROVO"/>
    <s v="UT"/>
    <n v="84604"/>
    <x v="12"/>
    <s v="Limited  Liability Company(LLC)"/>
    <s v="White"/>
    <s v="Male Owned"/>
    <s v="Non-Veteran"/>
    <m/>
    <n v="27"/>
    <d v="2020-04-08T00:00:00"/>
    <s v="Capital Community Bank"/>
    <x v="5"/>
  </r>
  <r>
    <s v="e $150,000-350,000"/>
    <s v="CLASSIC JACK CONSTRUCTION, L.L.C."/>
    <s v="NonResidential Building Construction"/>
    <s v="1565 N 500 E"/>
    <s v="RICHFIELD"/>
    <s v="UT"/>
    <n v="84701"/>
    <x v="12"/>
    <s v="Limited  Liability Company(LLC)"/>
    <s v="Unanswered"/>
    <s v="Unanswered"/>
    <s v="Unanswered"/>
    <m/>
    <n v="23"/>
    <d v="2020-04-08T00:00:00"/>
    <s v="Mountain America FCU"/>
    <x v="104"/>
  </r>
  <r>
    <s v="d $350,000-1 million"/>
    <s v="D &amp; S CONSTRUCTION, LLC"/>
    <s v="NonResidential Building Construction"/>
    <s v="1604 West Riverton Ranch Road"/>
    <s v="RIVERTON"/>
    <s v="UT"/>
    <n v="84065"/>
    <x v="12"/>
    <s v="Limited  Liability Company(LLC)"/>
    <s v="Unanswered"/>
    <s v="Unanswered"/>
    <s v="Unanswered"/>
    <m/>
    <n v="108"/>
    <d v="2020-04-14T00:00:00"/>
    <s v="America First FCU"/>
    <x v="34"/>
  </r>
  <r>
    <s v="e $150,000-350,000"/>
    <s v="VERTI-CRETE, LLC"/>
    <s v="NonResidential Building Construction"/>
    <s v="16120 S PONY EXPRESS RD"/>
    <s v="RIVERTON"/>
    <s v="UT"/>
    <n v="84065"/>
    <x v="12"/>
    <s v="Limited  Liability Company(LLC)"/>
    <s v="Unanswered"/>
    <s v="Unanswered"/>
    <s v="Unanswered"/>
    <m/>
    <n v="16"/>
    <d v="2020-04-27T00:00:00"/>
    <s v="Mountain America FCU"/>
    <x v="34"/>
  </r>
  <r>
    <s v="d $350,000-1 million"/>
    <s v="SOLUTION BUILDERS, LLC"/>
    <s v="NonResidential Building Construction"/>
    <s v="9469 South 500 West"/>
    <s v="SANDY"/>
    <s v="UT"/>
    <n v="84070"/>
    <x v="12"/>
    <s v="Limited  Liability Company(LLC)"/>
    <s v="White"/>
    <s v="Female Owned"/>
    <s v="Veteran"/>
    <m/>
    <n v="40"/>
    <d v="2020-04-06T00:00:00"/>
    <s v="First Utah Bank"/>
    <x v="35"/>
  </r>
  <r>
    <s v="e $150,000-350,000"/>
    <s v="PRECISION RESTORATION LLC"/>
    <s v="NonResidential Building Construction"/>
    <s v="611 W 9560 S Ste A"/>
    <s v="SANDY"/>
    <s v="UT"/>
    <n v="84070"/>
    <x v="12"/>
    <s v="Limited  Liability Company(LLC)"/>
    <s v="Unanswered"/>
    <s v="Male Owned"/>
    <s v="Non-Veteran"/>
    <m/>
    <n v="22"/>
    <d v="2020-04-08T00:00:00"/>
    <s v="Zions Bank, A Division of"/>
    <x v="35"/>
  </r>
  <r>
    <s v="e $150,000-350,000"/>
    <s v="CADENCE CONTRACT SERVICES LLC"/>
    <s v="NonResidential Building Construction"/>
    <s v="1204 South Jordan Parkway Unit D"/>
    <s v="SOUTH JORDAN"/>
    <s v="UT"/>
    <n v="84095"/>
    <x v="12"/>
    <s v="Limited  Liability Company(LLC)"/>
    <s v="Unanswered"/>
    <s v="Unanswered"/>
    <s v="Unanswered"/>
    <m/>
    <n v="16"/>
    <d v="2020-04-28T00:00:00"/>
    <s v="Cache Valley Bank"/>
    <x v="16"/>
  </r>
  <r>
    <s v="e $150,000-350,000"/>
    <s v="STONE CREST CONSTRUCTION"/>
    <s v="NonResidential Building Construction"/>
    <s v="1125 W 500 S"/>
    <s v="WEST BOUNTIFUL"/>
    <s v="UT"/>
    <n v="84087"/>
    <x v="12"/>
    <s v="Limited  Liability Company(LLC)"/>
    <s v="Unanswered"/>
    <s v="Male Owned"/>
    <s v="Non-Veteran"/>
    <m/>
    <n v="19"/>
    <d v="2020-04-15T00:00:00"/>
    <s v="University First FCU"/>
    <x v="158"/>
  </r>
  <r>
    <s v="e $150,000-350,000"/>
    <s v="360 CONSTRUCTION LLC"/>
    <s v="NonResidential Building Construction"/>
    <s v="4225 W NIKE DR STE F"/>
    <s v="WEST JORDAN"/>
    <s v="UT"/>
    <n v="84088"/>
    <x v="12"/>
    <s v="Limited  Liability Company(LLC)"/>
    <s v="Unanswered"/>
    <s v="Unanswered"/>
    <s v="Unanswered"/>
    <m/>
    <n v="20"/>
    <d v="2020-04-09T00:00:00"/>
    <s v="Cache Valley Bank"/>
    <x v="36"/>
  </r>
  <r>
    <s v="e $150,000-350,000"/>
    <s v="WHISTLE CONSTRUCTION LLC"/>
    <s v="NonResidential Building Construction"/>
    <s v="8225 S 2700 West"/>
    <s v="WEST JORDAN"/>
    <s v="UT"/>
    <n v="84088"/>
    <x v="12"/>
    <s v="Limited  Liability Company(LLC)"/>
    <s v="Unanswered"/>
    <s v="Unanswered"/>
    <s v="Unanswered"/>
    <m/>
    <n v="30"/>
    <d v="2020-05-06T00:00:00"/>
    <s v="Mountain America FCU"/>
    <x v="36"/>
  </r>
  <r>
    <s v="d $350,000-1 million"/>
    <s v="WASATCH COMMERCIAL BUILDERS, LLC"/>
    <s v="NonResidential Building Construction"/>
    <s v="1820 West Printers Row #100"/>
    <s v="WEST VALLEY CITY"/>
    <s v="UT"/>
    <n v="84119"/>
    <x v="12"/>
    <s v="Limited  Liability Company(LLC)"/>
    <s v="Unanswered"/>
    <s v="Unanswered"/>
    <s v="Unanswered"/>
    <m/>
    <n v="32"/>
    <d v="2020-04-14T00:00:00"/>
    <s v="Zions Bank, A Division of"/>
    <x v="66"/>
  </r>
  <r>
    <s v="e $150,000-350,000"/>
    <s v="JIM ISAAC CONSTRUCTION, L.C."/>
    <s v="NonResidential Building Construction"/>
    <s v="3412 South 1400 West Suite A"/>
    <s v="WEST VALLEY CITY"/>
    <s v="UT"/>
    <n v="84119"/>
    <x v="12"/>
    <s v="Limited  Liability Company(LLC)"/>
    <s v="Unanswered"/>
    <s v="Male Owned"/>
    <s v="Non-Veteran"/>
    <m/>
    <n v="22"/>
    <d v="2020-04-11T00:00:00"/>
    <s v="JPMorgan Chase Bank, National Association"/>
    <x v="66"/>
  </r>
  <r>
    <s v="d $350,000-1 million"/>
    <s v="TYCON CONSTRUCTION LLC"/>
    <s v="Utility System Construction"/>
    <s v="PO Box 189"/>
    <s v="OAKLEY"/>
    <s v="UT"/>
    <n v="84055"/>
    <x v="13"/>
    <s v="Limited  Liability Company(LLC)"/>
    <s v="Unanswered"/>
    <s v="Unanswered"/>
    <s v="Unanswered"/>
    <m/>
    <n v="37"/>
    <d v="2020-04-13T00:00:00"/>
    <s v="Zions Bank, A Division of"/>
    <x v="32"/>
  </r>
  <r>
    <s v="d $350,000-1 million"/>
    <s v="VO BROTHERS MECHANICAL LLC"/>
    <s v="Utility System Construction"/>
    <s v="1563 S 1100 W"/>
    <s v="OGDEN"/>
    <s v="UT"/>
    <n v="84404"/>
    <x v="13"/>
    <s v="Limited  Liability Company(LLC)"/>
    <s v="Unanswered"/>
    <s v="Unanswered"/>
    <s v="Unanswered"/>
    <m/>
    <n v="50"/>
    <d v="2020-04-13T00:00:00"/>
    <s v="Bank of Utah"/>
    <x v="2"/>
  </r>
  <r>
    <s v="e $150,000-350,000"/>
    <s v="MARSH CONSTRUCTION LC"/>
    <s v="Utility System Construction"/>
    <s v="3746 North Higley Road"/>
    <s v="OGDEN"/>
    <s v="UT"/>
    <n v="84404"/>
    <x v="13"/>
    <s v="Limited  Liability Company(LLC)"/>
    <s v="Unanswered"/>
    <s v="Unanswered"/>
    <s v="Unanswered"/>
    <m/>
    <n v="26"/>
    <d v="2020-04-14T00:00:00"/>
    <s v="D. L. Evans Bank"/>
    <x v="2"/>
  </r>
  <r>
    <s v="e $150,000-350,000"/>
    <s v="ADVANCED CONSTRUCTION AND DESIGN LLC"/>
    <s v="Utility System Construction"/>
    <s v="2303 N Coral Canyon Blvd STE 201"/>
    <s v="WASHINGTON"/>
    <s v="UT"/>
    <n v="84780"/>
    <x v="13"/>
    <s v="Limited  Liability Company(LLC)"/>
    <s v="Unanswered"/>
    <s v="Unanswered"/>
    <s v="Unanswered"/>
    <m/>
    <n v="27"/>
    <d v="2020-06-03T00:00:00"/>
    <s v="Zions Bank, A Division of"/>
    <x v="85"/>
  </r>
  <r>
    <s v="e $150,000-350,000"/>
    <s v="CL WAYMAN PIPING LLC"/>
    <s v="Utility System Construction"/>
    <s v="5535 WEST LEO PARK ROAD"/>
    <s v="WEST JORDAN"/>
    <s v="UT"/>
    <n v="84081"/>
    <x v="13"/>
    <s v="Limited  Liability Company(LLC)"/>
    <s v="Unanswered"/>
    <s v="Female Owned"/>
    <s v="Non-Veteran"/>
    <m/>
    <m/>
    <d v="2020-05-03T00:00:00"/>
    <s v="Wells Fargo Bank, National Association"/>
    <x v="36"/>
  </r>
  <r>
    <s v="e $150,000-350,000"/>
    <s v="MIKE ZIMMERMAN WELL SERVICE"/>
    <s v="Utility System Construction"/>
    <s v="6985 W 2100 S"/>
    <s v="WVC"/>
    <s v="UT"/>
    <n v="84128"/>
    <x v="13"/>
    <s v="Limited  Liability Company(LLC)"/>
    <s v="Unanswered"/>
    <s v="Male Owned"/>
    <s v="Non-Veteran"/>
    <m/>
    <n v="25"/>
    <d v="2020-04-27T00:00:00"/>
    <s v="Zions Bank, A Division of"/>
    <x v="159"/>
  </r>
  <r>
    <s v="a $5-10 million"/>
    <s v="SPARTAN COMPANIES 300, LLC"/>
    <s v="Utility System Construction"/>
    <s v="116 West 100"/>
    <s v="RICHMOND"/>
    <s v="UT"/>
    <n v="84333"/>
    <x v="479"/>
    <s v="Limited  Liability Company(LLC)"/>
    <s v="Unanswered"/>
    <s v="Unanswered"/>
    <s v="Unanswered"/>
    <m/>
    <n v="487"/>
    <d v="2020-04-03T00:00:00"/>
    <s v="Cache Valley Bank"/>
    <x v="88"/>
  </r>
  <r>
    <s v="d $350,000-1 million"/>
    <s v="GEORGE T WELDON CONSTRUCTION, LLC"/>
    <s v="Utility System Construction"/>
    <s v="1050 sO. 1300 e"/>
    <s v="VERNAL"/>
    <s v="UT"/>
    <n v="84078"/>
    <x v="479"/>
    <s v="Limited  Liability Company(LLC)"/>
    <s v="White"/>
    <s v="Male Owned"/>
    <s v="Non-Veteran"/>
    <m/>
    <n v="31"/>
    <d v="2020-04-14T00:00:00"/>
    <s v="Grand Valley Bank"/>
    <x v="15"/>
  </r>
  <r>
    <s v="e $150,000-350,000"/>
    <s v="DC WELDING AND CONSTRUCTION LLC"/>
    <s v="Utility System Construction"/>
    <s v="638 e 500 s"/>
    <s v="VERNAL"/>
    <s v="UT"/>
    <n v="84078"/>
    <x v="479"/>
    <s v="Limited  Liability Company(LLC)"/>
    <s v="Unanswered"/>
    <s v="Male Owned"/>
    <s v="Unanswered"/>
    <m/>
    <n v="21"/>
    <d v="2020-04-28T00:00:00"/>
    <s v="Grand Valley Bank"/>
    <x v="15"/>
  </r>
  <r>
    <s v="e $150,000-350,000"/>
    <s v="WELINK COMMUNICATIONS, LLC"/>
    <s v="Utility System Construction"/>
    <s v="1881 W Traverse Pkwy Suite E, Unit 525"/>
    <s v="LEHI"/>
    <s v="UT"/>
    <n v="84043"/>
    <x v="413"/>
    <s v="Limited  Liability Company(LLC)"/>
    <s v="Unanswered"/>
    <s v="Unanswered"/>
    <s v="Unanswered"/>
    <m/>
    <n v="20"/>
    <d v="2020-04-11T00:00:00"/>
    <s v="JPMorgan Chase Bank, National Association"/>
    <x v="22"/>
  </r>
  <r>
    <s v="e $150,000-350,000"/>
    <s v="RIDGEPOINT MANAGEMENT GROUP, LLC"/>
    <s v="Land Subdivision"/>
    <s v="947 SOUTH 500 EAST  STE 100"/>
    <s v="AMERICAN FORK"/>
    <s v="UT"/>
    <n v="84003"/>
    <x v="414"/>
    <s v="Limited  Liability Company(LLC)"/>
    <s v="White"/>
    <s v="Male Owned"/>
    <s v="Non-Veteran"/>
    <m/>
    <n v="13"/>
    <d v="2020-04-06T00:00:00"/>
    <s v="Central Bank"/>
    <x v="25"/>
  </r>
  <r>
    <s v="e $150,000-350,000"/>
    <s v="DAI MANAGERS, LLC"/>
    <s v="Land Subdivision"/>
    <s v="14034 South 145 East"/>
    <s v="DRAPER"/>
    <s v="UT"/>
    <n v="84020"/>
    <x v="414"/>
    <s v="Limited  Liability Company(LLC)"/>
    <s v="White"/>
    <s v="Male Owned"/>
    <s v="Unanswered"/>
    <m/>
    <n v="25"/>
    <d v="2020-04-28T00:00:00"/>
    <s v="Brighton Bank"/>
    <x v="29"/>
  </r>
  <r>
    <s v="e $150,000-350,000"/>
    <s v="CCV MANAGEMENT LLC"/>
    <s v="Land Subdivision"/>
    <s v="5295 S Commerce Dr Ste 205"/>
    <s v="MURRAY"/>
    <s v="UT"/>
    <n v="84107"/>
    <x v="414"/>
    <s v="Limited  Liability Company(LLC)"/>
    <s v="Unanswered"/>
    <s v="Unanswered"/>
    <s v="Unanswered"/>
    <m/>
    <n v="10"/>
    <d v="2020-04-28T00:00:00"/>
    <s v="Riverview Bank"/>
    <x v="31"/>
  </r>
  <r>
    <s v="e $150,000-350,000"/>
    <s v="KASTLE ROCK EXCAVATION &amp; DEVELOPMENT, LLC"/>
    <s v="Land Subdivision"/>
    <s v="8085 S JUNIPER CT"/>
    <s v="OGDEN"/>
    <s v="UT"/>
    <n v="84405"/>
    <x v="414"/>
    <s v="Limited  Liability Company(LLC)"/>
    <s v="Unanswered"/>
    <s v="Unanswered"/>
    <s v="Unanswered"/>
    <m/>
    <n v="25"/>
    <d v="2020-04-09T00:00:00"/>
    <s v="Cache Valley Bank"/>
    <x v="2"/>
  </r>
  <r>
    <s v="e $150,000-350,000"/>
    <s v="SUN RIVER ST. GEORGE DEV., LC"/>
    <s v="Land Subdivision"/>
    <s v="1404 W Sunriver Pkwy, STE 200"/>
    <s v="SAINT GEORGE"/>
    <s v="UT"/>
    <n v="84790"/>
    <x v="414"/>
    <s v="Limited  Liability Company(LLC)"/>
    <s v="Unanswered"/>
    <s v="Unanswered"/>
    <s v="Unanswered"/>
    <m/>
    <n v="19"/>
    <d v="2020-04-04T00:00:00"/>
    <s v="Cache Valley Bank"/>
    <x v="24"/>
  </r>
  <r>
    <s v="e $150,000-350,000"/>
    <s v="BONNEVILLE ASPHALT AND REPAIR LC"/>
    <s v="Transportation Construction"/>
    <s v="1380 W. 200 S."/>
    <s v="LINDON"/>
    <s v="UT"/>
    <n v="84042"/>
    <x v="14"/>
    <s v="Limited  Liability Company(LLC)"/>
    <s v="Unanswered"/>
    <s v="Unanswered"/>
    <s v="Unanswered"/>
    <m/>
    <n v="28"/>
    <d v="2020-04-30T00:00:00"/>
    <s v="Bank of the West"/>
    <x v="42"/>
  </r>
  <r>
    <s v="d $350,000-1 million"/>
    <s v="CPCO, LLC"/>
    <s v="Transportation Construction"/>
    <s v="1705 W 2450 S"/>
    <s v="OGDEN"/>
    <s v="UT"/>
    <n v="84401"/>
    <x v="14"/>
    <s v="Limited  Liability Company(LLC)"/>
    <s v="White"/>
    <s v="Female Owned"/>
    <s v="Non-Veteran"/>
    <m/>
    <n v="31"/>
    <d v="2020-04-05T00:00:00"/>
    <s v="Cache Valley Bank"/>
    <x v="2"/>
  </r>
  <r>
    <s v="d $350,000-1 million"/>
    <s v="ADVANCED PAVING AND CONSTRUCTION, LLC"/>
    <s v="Transportation Construction"/>
    <s v="1723 W 1350 S"/>
    <s v="OGDEN"/>
    <s v="UT"/>
    <n v="84401"/>
    <x v="14"/>
    <s v="Limited  Liability Company(LLC)"/>
    <s v="Unanswered"/>
    <s v="Unanswered"/>
    <s v="Unanswered"/>
    <m/>
    <n v="420"/>
    <d v="2020-05-03T00:00:00"/>
    <s v="Zions Bank, A Division of"/>
    <x v="2"/>
  </r>
  <r>
    <s v="e $150,000-350,000"/>
    <s v="COMERS CONCRETE, LLC"/>
    <s v="Transportation Construction"/>
    <s v="873 S Orem Blvd Ste 2"/>
    <s v="OREM"/>
    <s v="UT"/>
    <n v="84058"/>
    <x v="14"/>
    <s v="Limited  Liability Company(LLC)"/>
    <s v="Unanswered"/>
    <s v="Unanswered"/>
    <s v="Unanswered"/>
    <m/>
    <n v="22"/>
    <d v="2020-04-15T00:00:00"/>
    <s v="Zions Bank, A Division of"/>
    <x v="52"/>
  </r>
  <r>
    <s v="d $350,000-1 million"/>
    <s v="INTERWEST SAFETY SUPPLY, LLC"/>
    <s v="Transportation Construction"/>
    <s v="724 East 1860 South P.O. Box 31"/>
    <s v="PROVO"/>
    <s v="UT"/>
    <n v="84606"/>
    <x v="14"/>
    <s v="Limited  Liability Company(LLC)"/>
    <s v="Unanswered"/>
    <s v="Unanswered"/>
    <s v="Unanswered"/>
    <m/>
    <n v="46"/>
    <d v="2020-04-08T00:00:00"/>
    <s v="Community Banks of Colorado, A Division of"/>
    <x v="5"/>
  </r>
  <r>
    <s v="c $1-2 million"/>
    <s v="SILVER SPUR CONSTRUCTION, LLC"/>
    <s v="Transportation Construction"/>
    <s v="1098 W South Jordan Parkway  Suite 111"/>
    <s v="SOUTH JORDAN"/>
    <s v="UT"/>
    <n v="84095"/>
    <x v="14"/>
    <s v="Limited  Liability Company(LLC)"/>
    <s v="Unanswered"/>
    <s v="Unanswered"/>
    <s v="Unanswered"/>
    <m/>
    <n v="82"/>
    <d v="2020-04-27T00:00:00"/>
    <s v="Zions Bank, A Division of"/>
    <x v="16"/>
  </r>
  <r>
    <s v="e $150,000-350,000"/>
    <s v="GILES CONSTRUCTION LLC"/>
    <s v="Transportation Construction"/>
    <s v="612 North Main Street"/>
    <s v="TOOELE"/>
    <s v="UT"/>
    <n v="84074"/>
    <x v="14"/>
    <s v="Limited  Liability Company(LLC)"/>
    <s v="Unanswered"/>
    <s v="Unanswered"/>
    <s v="Unanswered"/>
    <m/>
    <n v="15"/>
    <d v="2020-04-14T00:00:00"/>
    <s v="Zions Bank, A Division of"/>
    <x v="21"/>
  </r>
  <r>
    <s v="d $350,000-1 million"/>
    <s v="BLACK FOREST PAVING, LLC"/>
    <s v="Transportation Construction"/>
    <s v="9524 Feulner Park Road"/>
    <s v="WEST JORDAN"/>
    <s v="UT"/>
    <n v="84081"/>
    <x v="14"/>
    <s v="Limited  Liability Company(LLC)"/>
    <s v="Unanswered"/>
    <s v="Male Owned"/>
    <s v="Non-Veteran"/>
    <m/>
    <n v="43"/>
    <d v="2020-04-13T00:00:00"/>
    <s v="Zions Bank, A Division of"/>
    <x v="36"/>
  </r>
  <r>
    <s v="e $150,000-350,000"/>
    <s v="SONEV CONSTRUCTION, LLC"/>
    <s v="Civil Engineering Construction"/>
    <s v="444 S Main Street, Suite C7"/>
    <s v="CEDAR CITY"/>
    <s v="UT"/>
    <n v="84721"/>
    <x v="15"/>
    <s v="Limited  Liability Company(LLC)"/>
    <s v="Unanswered"/>
    <s v="Unanswered"/>
    <s v="Unanswered"/>
    <m/>
    <n v="9"/>
    <d v="2020-04-15T00:00:00"/>
    <s v="Zions Bank, A Division of"/>
    <x v="28"/>
  </r>
  <r>
    <s v="d $350,000-1 million"/>
    <s v="RHINE CONSTRUCTION LLC"/>
    <s v="Civil Engineering Construction"/>
    <s v="887 Coyote Gulch Court"/>
    <s v="IVINS"/>
    <s v="UT"/>
    <n v="84738"/>
    <x v="15"/>
    <s v="Limited  Liability Company(LLC)"/>
    <s v="Unanswered"/>
    <s v="Unanswered"/>
    <s v="Unanswered"/>
    <m/>
    <n v="60"/>
    <d v="2020-04-07T00:00:00"/>
    <s v="Cache Valley Bank"/>
    <x v="160"/>
  </r>
  <r>
    <s v="e $150,000-350,000"/>
    <s v="3CC CONCRETE, LLC"/>
    <s v="Civil Engineering Construction"/>
    <s v="352 North Flint Street"/>
    <s v="KAYSVILLE"/>
    <s v="UT"/>
    <n v="84037"/>
    <x v="15"/>
    <s v="Limited  Liability Company(LLC)"/>
    <s v="Unanswered"/>
    <s v="Male Owned"/>
    <s v="Non-Veteran"/>
    <m/>
    <n v="12"/>
    <d v="2020-06-10T00:00:00"/>
    <s v="Zions Bank, A Division of"/>
    <x v="41"/>
  </r>
  <r>
    <s v="d $350,000-1 million"/>
    <s v="SIRI CONTRACTING, LLC"/>
    <s v="Civil Engineering Construction"/>
    <s v="4275 N THANKSGIVING WAY Suite 400"/>
    <s v="LEHI"/>
    <s v="UT"/>
    <n v="84043"/>
    <x v="15"/>
    <s v="Limited  Liability Company(LLC)"/>
    <s v="White"/>
    <s v="Male Owned"/>
    <s v="Non-Veteran"/>
    <m/>
    <n v="78"/>
    <d v="2020-04-07T00:00:00"/>
    <s v="Capital Community Bank"/>
    <x v="22"/>
  </r>
  <r>
    <s v="e $150,000-350,000"/>
    <s v="ROCK SLIDE ENGINEERING, LLC"/>
    <s v="Civil Engineering Construction"/>
    <s v="2561 N 200 W"/>
    <s v="LOGAN"/>
    <s v="UT"/>
    <n v="84341"/>
    <x v="15"/>
    <s v="Limited  Liability Company(LLC)"/>
    <s v="Unanswered"/>
    <s v="Male Owned"/>
    <s v="Non-Veteran"/>
    <m/>
    <n v="35"/>
    <d v="2020-04-09T00:00:00"/>
    <s v="Cache Valley Bank"/>
    <x v="8"/>
  </r>
  <r>
    <s v="e $150,000-350,000"/>
    <s v="UNDERGROUND SOLUTIONS LLC"/>
    <s v="Civil Engineering Construction"/>
    <s v="2985 S HWY 89"/>
    <s v="PERRY"/>
    <s v="UT"/>
    <n v="84302"/>
    <x v="15"/>
    <s v="Limited  Liability Company(LLC)"/>
    <s v="Unanswered"/>
    <s v="Unanswered"/>
    <s v="Unanswered"/>
    <m/>
    <n v="15"/>
    <d v="2020-04-28T00:00:00"/>
    <s v="Zions Bank, A Division of"/>
    <x v="161"/>
  </r>
  <r>
    <s v="d $350,000-1 million"/>
    <s v="FELLER ENTERPRISES, LLC"/>
    <s v="Civil Engineering Construction"/>
    <s v="708 East 1100 South"/>
    <s v="SAINT GEORGE"/>
    <s v="UT"/>
    <n v="84790"/>
    <x v="15"/>
    <s v="Limited  Liability Company(LLC)"/>
    <s v="Unanswered"/>
    <s v="Unanswered"/>
    <s v="Unanswered"/>
    <m/>
    <n v="46"/>
    <d v="2020-04-05T00:00:00"/>
    <s v="Cache Valley Bank"/>
    <x v="24"/>
  </r>
  <r>
    <s v="e $150,000-350,000"/>
    <s v="DESERT HILLS CONSTRUCTION CO. LLC"/>
    <s v="Civil Engineering Construction"/>
    <s v="812 E Vermillion Ave"/>
    <s v="SAINT GEORGE"/>
    <s v="UT"/>
    <n v="84790"/>
    <x v="15"/>
    <s v="Limited  Liability Company(LLC)"/>
    <s v="Unanswered"/>
    <s v="Unanswered"/>
    <s v="Unanswered"/>
    <m/>
    <n v="20"/>
    <d v="2020-04-07T00:00:00"/>
    <s v="Cache Valley Bank"/>
    <x v="24"/>
  </r>
  <r>
    <s v="d $350,000-1 million"/>
    <s v="PACIFIC WEST, LLC"/>
    <s v="Civil Engineering Construction"/>
    <s v="1515 West 2200 South, Suite C"/>
    <s v="WEST VALLEY CITY"/>
    <s v="UT"/>
    <n v="84119"/>
    <x v="15"/>
    <s v="Limited  Liability Company(LLC)"/>
    <s v="Unanswered"/>
    <s v="Unanswered"/>
    <s v="Unanswered"/>
    <m/>
    <n v="41"/>
    <d v="2020-04-13T00:00:00"/>
    <s v="Zions Bank, A Division of"/>
    <x v="66"/>
  </r>
  <r>
    <s v="d $350,000-1 million"/>
    <s v="JD CONCRETE, LLC"/>
    <s v="Structural Contractors"/>
    <s v="1488 N HIGHWAY 73"/>
    <s v="CEDAR VALLEY"/>
    <s v="UT"/>
    <n v="84013"/>
    <x v="16"/>
    <s v="Limited  Liability Company(LLC)"/>
    <s v="Unanswered"/>
    <s v="Unanswered"/>
    <s v="Unanswered"/>
    <m/>
    <n v="73"/>
    <d v="2020-04-05T00:00:00"/>
    <s v="Mountain America FCU"/>
    <x v="162"/>
  </r>
  <r>
    <s v="e $150,000-350,000"/>
    <s v="K &amp; K PRO CONCRETE"/>
    <s v="Structural Contractors"/>
    <s v="112 W 13775 S"/>
    <s v="DRAPER"/>
    <s v="UT"/>
    <n v="84020"/>
    <x v="16"/>
    <s v="Limited  Liability Company(LLC)"/>
    <s v="Unanswered"/>
    <s v="Unanswered"/>
    <s v="Unanswered"/>
    <m/>
    <n v="22"/>
    <d v="2020-04-07T00:00:00"/>
    <s v="Mountain America FCU"/>
    <x v="29"/>
  </r>
  <r>
    <s v="e $150,000-350,000"/>
    <s v="WALL TO WALL EXTERIORS LLC"/>
    <s v="Structural Contractors"/>
    <s v="1565 W HILL FIELD RD SUITE 104"/>
    <s v="LAYTON"/>
    <s v="UT"/>
    <n v="84041"/>
    <x v="16"/>
    <s v="Limited  Liability Company(LLC)"/>
    <s v="Unanswered"/>
    <s v="Unanswered"/>
    <s v="Unanswered"/>
    <m/>
    <n v="20"/>
    <d v="2020-06-11T00:00:00"/>
    <s v="Glacier Bank"/>
    <x v="7"/>
  </r>
  <r>
    <s v="d $350,000-1 million"/>
    <s v="BLACK OPS CONCRETE CONSTRUCTION LLC"/>
    <s v="Structural Contractors"/>
    <s v="7548 W Tullamore Cove"/>
    <s v="MAGNA"/>
    <s v="UT"/>
    <n v="84044"/>
    <x v="16"/>
    <s v="Limited  Liability Company(LLC)"/>
    <s v="Unanswered"/>
    <s v="Unanswered"/>
    <s v="Unanswered"/>
    <m/>
    <n v="37"/>
    <d v="2020-06-16T00:00:00"/>
    <s v="Mountain America FCU"/>
    <x v="30"/>
  </r>
  <r>
    <s v="e $150,000-350,000"/>
    <s v="BLACK ROCK CONCRETE LLC"/>
    <s v="Structural Contractors"/>
    <s v="7026 S 900 E"/>
    <s v="MIDVALE"/>
    <s v="UT"/>
    <n v="84047"/>
    <x v="16"/>
    <s v="Limited  Liability Company(LLC)"/>
    <s v="Unanswered"/>
    <s v="Male Owned"/>
    <s v="Unanswered"/>
    <m/>
    <n v="31"/>
    <d v="2020-04-16T00:00:00"/>
    <s v="KeyBank National Association"/>
    <x v="55"/>
  </r>
  <r>
    <s v="e $150,000-350,000"/>
    <s v="ACI CONSTRUCTION, LLC"/>
    <s v="Structural Contractors"/>
    <s v="785 E 2100 N"/>
    <s v="NORTH LOGAN"/>
    <s v="UT"/>
    <n v="84341"/>
    <x v="16"/>
    <s v="Limited  Liability Company(LLC)"/>
    <s v="White"/>
    <s v="Male Owned"/>
    <s v="Unanswered"/>
    <m/>
    <n v="19"/>
    <d v="2020-04-05T00:00:00"/>
    <s v="Cache Valley Bank"/>
    <x v="72"/>
  </r>
  <r>
    <s v="d $350,000-1 million"/>
    <s v="MESSERLY CONCRETE LC"/>
    <s v="Structural Contractors"/>
    <s v="1678 S 1900 W UNIT C"/>
    <s v="OGDEN"/>
    <s v="UT"/>
    <n v="84401"/>
    <x v="16"/>
    <s v="Limited  Liability Company(LLC)"/>
    <s v="Unanswered"/>
    <s v="Unanswered"/>
    <s v="Unanswered"/>
    <m/>
    <n v="42"/>
    <d v="2020-04-15T00:00:00"/>
    <s v="Bank of Utah"/>
    <x v="2"/>
  </r>
  <r>
    <s v="e $150,000-350,000"/>
    <s v="CREATIVE COATINGS LLC"/>
    <s v="Structural Contractors"/>
    <s v="889 N 4700 W"/>
    <s v="OGDEN"/>
    <s v="UT"/>
    <n v="84404"/>
    <x v="16"/>
    <s v="Limited  Liability Company(LLC)"/>
    <s v="Unanswered"/>
    <s v="Unanswered"/>
    <s v="Unanswered"/>
    <m/>
    <n v="27"/>
    <d v="2020-04-10T00:00:00"/>
    <s v="City National Bank"/>
    <x v="2"/>
  </r>
  <r>
    <s v="e $150,000-350,000"/>
    <s v="FRONTLINE CONCRETE PUMPING, LLC"/>
    <s v="Structural Contractors"/>
    <s v="1550 West 2000 South"/>
    <s v="OGDEN"/>
    <s v="UT"/>
    <n v="84401"/>
    <x v="16"/>
    <s v="Limited  Liability Company(LLC)"/>
    <s v="Unanswered"/>
    <s v="Male Owned"/>
    <s v="Unanswered"/>
    <m/>
    <n v="26"/>
    <d v="2020-04-16T00:00:00"/>
    <s v="Zions Bank, A Division of"/>
    <x v="2"/>
  </r>
  <r>
    <s v="e $150,000-350,000"/>
    <s v="JERRY BROOME CONCRETE LLC"/>
    <s v="Structural Contractors"/>
    <s v="5901 W 8400 S"/>
    <s v="PAYSON"/>
    <s v="UT"/>
    <n v="84651"/>
    <x v="16"/>
    <s v="Limited  Liability Company(LLC)"/>
    <s v="Unanswered"/>
    <s v="Male Owned"/>
    <s v="Non-Veteran"/>
    <m/>
    <n v="500"/>
    <d v="2020-05-03T00:00:00"/>
    <s v="Zions Bank, A Division of"/>
    <x v="13"/>
  </r>
  <r>
    <s v="d $350,000-1 million"/>
    <s v="IRON HORSE CONCRETE &amp; CONSTRUCTION, LLC"/>
    <s v="Structural Contractors"/>
    <s v="8677 Highland Dr"/>
    <s v="SANDY"/>
    <s v="UT"/>
    <n v="84093"/>
    <x v="16"/>
    <s v="Limited  Liability Company(LLC)"/>
    <s v="White"/>
    <s v="Male Owned"/>
    <s v="Non-Veteran"/>
    <m/>
    <n v="68"/>
    <d v="2020-04-11T00:00:00"/>
    <s v="KeyBank National Association"/>
    <x v="35"/>
  </r>
  <r>
    <s v="c $1-2 million"/>
    <s v="AK MASONRY, LLC"/>
    <s v="Structural Contractors"/>
    <s v="9901 S Prosperity Rd"/>
    <s v="WEST JORDAN"/>
    <s v="UT"/>
    <n v="84081"/>
    <x v="16"/>
    <s v="Limited  Liability Company(LLC)"/>
    <s v="White"/>
    <s v="Male Owned"/>
    <s v="Non-Veteran"/>
    <m/>
    <n v="126"/>
    <d v="2020-04-13T00:00:00"/>
    <s v="KeyBank National Association"/>
    <x v="36"/>
  </r>
  <r>
    <s v="e $150,000-350,000"/>
    <s v="LG CONCRETE, LLC"/>
    <s v="Structural Contractors"/>
    <s v="2556 South Fargo Street"/>
    <s v="WEST VALLEY"/>
    <s v="UT"/>
    <n v="84119"/>
    <x v="16"/>
    <s v="Limited  Liability Company(LLC)"/>
    <s v="Unanswered"/>
    <s v="Unanswered"/>
    <s v="Unanswered"/>
    <m/>
    <n v="32"/>
    <d v="2020-06-26T00:00:00"/>
    <s v="Fountainhead SBF LLC"/>
    <x v="102"/>
  </r>
  <r>
    <s v="e $150,000-350,000"/>
    <s v="SANPETE STEEL, LLC"/>
    <s v="Structural Contractors"/>
    <s v="685 E Main"/>
    <s v="MORONI"/>
    <s v="UT"/>
    <n v="84646"/>
    <x v="415"/>
    <s v="Limited  Liability Company(LLC)"/>
    <s v="Unanswered"/>
    <s v="Unanswered"/>
    <s v="Unanswered"/>
    <m/>
    <n v="32"/>
    <d v="2020-04-04T00:00:00"/>
    <s v="Cache Valley Bank"/>
    <x v="163"/>
  </r>
  <r>
    <s v="d $350,000-1 million"/>
    <s v="ROCKY MOUNTAIN REBAR LLC"/>
    <s v="Structural Contractors"/>
    <s v="1525 W Stone Field Way"/>
    <s v="OGDEN"/>
    <s v="UT"/>
    <n v="84404"/>
    <x v="415"/>
    <s v="Limited  Liability Company(LLC)"/>
    <s v="Unanswered"/>
    <s v="Unanswered"/>
    <s v="Unanswered"/>
    <m/>
    <n v="50"/>
    <d v="2020-04-12T00:00:00"/>
    <s v="Zions Bank, A Division of"/>
    <x v="2"/>
  </r>
  <r>
    <s v="e $150,000-350,000"/>
    <s v="SOUTH SHOP STEEL LLC"/>
    <s v="Structural Contractors"/>
    <s v="222 NORTH GENEVA RD"/>
    <s v="OREM"/>
    <s v="UT"/>
    <n v="84057"/>
    <x v="415"/>
    <s v="Limited  Liability Company(LLC)"/>
    <s v="White"/>
    <s v="Male Owned"/>
    <s v="Unanswered"/>
    <m/>
    <n v="14"/>
    <d v="2020-04-04T00:00:00"/>
    <s v="Central Bank"/>
    <x v="52"/>
  </r>
  <r>
    <s v="d $350,000-1 million"/>
    <s v="INTERMARK STEEL, LLC"/>
    <s v="Structural Contractors"/>
    <s v="3240 South 225 West"/>
    <s v="PRICE"/>
    <s v="UT"/>
    <n v="84501"/>
    <x v="415"/>
    <s v="Limited  Liability Company(LLC)"/>
    <s v="White"/>
    <s v="Male Owned"/>
    <s v="Non-Veteran"/>
    <m/>
    <n v="26"/>
    <d v="2020-04-15T00:00:00"/>
    <s v="KeyBank National Association"/>
    <x v="47"/>
  </r>
  <r>
    <s v="e $150,000-350,000"/>
    <s v="WELDCO FABRICATION AND DESIGN, LLC"/>
    <s v="Structural Contractors"/>
    <s v="1921 W 2500 N"/>
    <s v="VERNAL"/>
    <s v="UT"/>
    <n v="84078"/>
    <x v="415"/>
    <s v="Limited  Liability Company(LLC)"/>
    <s v="Unanswered"/>
    <s v="Unanswered"/>
    <s v="Unanswered"/>
    <m/>
    <n v="39"/>
    <d v="2020-04-29T00:00:00"/>
    <s v="Timberline Bank"/>
    <x v="15"/>
  </r>
  <r>
    <s v="d $350,000-1 million"/>
    <s v="ZITTING FRAMING COMPANY, LLC"/>
    <s v="Structural Contractors"/>
    <s v="256 W 100 S"/>
    <s v="HURRICANE"/>
    <s v="UT"/>
    <n v="84737"/>
    <x v="480"/>
    <s v="Limited  Liability Company(LLC)"/>
    <s v="Unanswered"/>
    <s v="Unanswered"/>
    <s v="Unanswered"/>
    <m/>
    <n v="9"/>
    <d v="2020-04-10T00:00:00"/>
    <s v="State Bank of Southern Utah"/>
    <x v="17"/>
  </r>
  <r>
    <s v="e $150,000-350,000"/>
    <s v="CREATIVE EXTERIORS LC"/>
    <s v="Structural Contractors"/>
    <s v="1785 E 1450 S  STE 120"/>
    <s v="CLEARFIELD"/>
    <s v="UT"/>
    <n v="84015"/>
    <x v="17"/>
    <s v="Limited  Liability Company(LLC)"/>
    <s v="Unanswered"/>
    <s v="Unanswered"/>
    <s v="Unanswered"/>
    <m/>
    <n v="33"/>
    <d v="2020-04-14T00:00:00"/>
    <s v="Bank of Utah"/>
    <x v="37"/>
  </r>
  <r>
    <s v="e $150,000-350,000"/>
    <s v="SHANNON P. WRIGHT STONEMASONRY, LLC"/>
    <s v="Structural Contractors"/>
    <s v="1638 E. 350 S."/>
    <s v="LAYTON"/>
    <s v="UT"/>
    <n v="84040"/>
    <x v="17"/>
    <s v="Limited  Liability Company(LLC)"/>
    <s v="Unanswered"/>
    <s v="Unanswered"/>
    <s v="Unanswered"/>
    <m/>
    <n v="30"/>
    <d v="2020-04-15T00:00:00"/>
    <s v="Zions Bank, A Division of"/>
    <x v="7"/>
  </r>
  <r>
    <s v="e $150,000-350,000"/>
    <s v="DARTCO MASONRY, LLC"/>
    <s v="Structural Contractors"/>
    <s v="1644 S 3450 E"/>
    <s v="SPANISH FORK"/>
    <s v="UT"/>
    <n v="84660"/>
    <x v="17"/>
    <s v="Limited  Liability Company(LLC)"/>
    <s v="Unanswered"/>
    <s v="Unanswered"/>
    <s v="Unanswered"/>
    <m/>
    <n v="20"/>
    <d v="2020-04-27T00:00:00"/>
    <s v="Altabank"/>
    <x v="11"/>
  </r>
  <r>
    <s v="d $350,000-1 million"/>
    <s v="C&amp;E STONE MASONRY LLC"/>
    <s v="Structural Contractors"/>
    <s v="1498 West 2400 South"/>
    <s v="WOODS CROSS"/>
    <s v="UT"/>
    <n v="84087"/>
    <x v="17"/>
    <s v="Limited  Liability Company(LLC)"/>
    <s v="Unanswered"/>
    <s v="Unanswered"/>
    <s v="Unanswered"/>
    <m/>
    <n v="12"/>
    <d v="2020-04-08T00:00:00"/>
    <s v="America First FCU"/>
    <x v="48"/>
  </r>
  <r>
    <s v="d $350,000-1 million"/>
    <s v="TANNER GLASS &amp; HARDWARE, L.L.C."/>
    <s v="Structural Contractors"/>
    <s v="7139 South 700 West"/>
    <s v="MIDVALE"/>
    <s v="UT"/>
    <n v="84047"/>
    <x v="18"/>
    <s v="Limited  Liability Company(LLC)"/>
    <s v="White"/>
    <s v="Male Owned"/>
    <s v="Non-Veteran"/>
    <m/>
    <n v="50"/>
    <d v="2020-04-14T00:00:00"/>
    <s v="Altabank"/>
    <x v="55"/>
  </r>
  <r>
    <s v="d $350,000-1 million"/>
    <s v="SKYVIEW GLASS, LLC"/>
    <s v="Structural Contractors"/>
    <s v="165 1330 West Suite C1"/>
    <s v="OREM"/>
    <s v="UT"/>
    <n v="84057"/>
    <x v="18"/>
    <s v="Limited  Liability Company(LLC)"/>
    <s v="Unanswered"/>
    <s v="Male Owned"/>
    <s v="Non-Veteran"/>
    <m/>
    <n v="47"/>
    <d v="2020-04-30T00:00:00"/>
    <s v="Cache Valley Bank"/>
    <x v="52"/>
  </r>
  <r>
    <s v="d $350,000-1 million"/>
    <s v="DYB SERVICES LLC"/>
    <s v="Structural Contractors"/>
    <s v="90 W 500 S #105"/>
    <s v="BOUNTIFUL"/>
    <s v="UT"/>
    <n v="84010"/>
    <x v="19"/>
    <s v="Limited  Liability Company(LLC)"/>
    <s v="Unanswered"/>
    <s v="Unanswered"/>
    <s v="Unanswered"/>
    <m/>
    <n v="24"/>
    <d v="2020-04-28T00:00:00"/>
    <s v="Zions Bank, A Division of"/>
    <x v="27"/>
  </r>
  <r>
    <s v="d $350,000-1 million"/>
    <s v="NEXT EXTERIORS LLC"/>
    <s v="Structural Contractors"/>
    <s v="1250 e 200 s"/>
    <s v="LEHI"/>
    <s v="UT"/>
    <n v="84043"/>
    <x v="19"/>
    <s v="Limited  Liability Company(LLC)"/>
    <s v="Unanswered"/>
    <s v="Unanswered"/>
    <s v="Unanswered"/>
    <m/>
    <n v="78"/>
    <d v="2020-04-11T00:00:00"/>
    <s v="KeyBank National Association"/>
    <x v="22"/>
  </r>
  <r>
    <s v="e $150,000-350,000"/>
    <s v="CORNABY BROTHERS ROOFING LLC"/>
    <s v="Structural Contractors"/>
    <s v="890 West Center St. Ste. 5"/>
    <s v="NORTH SALT LAKE"/>
    <s v="UT"/>
    <n v="84054"/>
    <x v="19"/>
    <s v="Limited  Liability Company(LLC)"/>
    <s v="Unanswered"/>
    <s v="Male Owned"/>
    <s v="Non-Veteran"/>
    <m/>
    <n v="26"/>
    <d v="2020-04-28T00:00:00"/>
    <s v="Zions Bank, A Division of"/>
    <x v="0"/>
  </r>
  <r>
    <s v="e $150,000-350,000"/>
    <s v="ARTISTIC ROOFING, L.L.C."/>
    <s v="Structural Contractors"/>
    <s v="560 N. Washington Boulevard"/>
    <s v="OGDEN"/>
    <s v="UT"/>
    <n v="84404"/>
    <x v="19"/>
    <s v="Limited  Liability Company(LLC)"/>
    <s v="Unanswered"/>
    <s v="Unanswered"/>
    <s v="Unanswered"/>
    <m/>
    <n v="40"/>
    <d v="2020-04-08T00:00:00"/>
    <s v="D. L. Evans Bank"/>
    <x v="2"/>
  </r>
  <r>
    <s v="e $150,000-350,000"/>
    <s v="RODAC, LLC"/>
    <s v="Structural Contractors"/>
    <s v="1213 W 2550 S"/>
    <s v="OGDEN"/>
    <s v="UT"/>
    <n v="84401"/>
    <x v="19"/>
    <s v="Limited  Liability Company(LLC)"/>
    <s v="White"/>
    <s v="Male Owned"/>
    <s v="Non-Veteran"/>
    <m/>
    <n v="32"/>
    <d v="2020-04-28T00:00:00"/>
    <s v="Wasatch Peaks FCU"/>
    <x v="2"/>
  </r>
  <r>
    <s v="e $150,000-350,000"/>
    <s v="EVEREST CONSTRUCTION LLC"/>
    <s v="Structural Contractors"/>
    <s v="1537 Mountain Road"/>
    <s v="OGDEN"/>
    <s v="UT"/>
    <n v="84404"/>
    <x v="19"/>
    <s v="Limited  Liability Company(LLC)"/>
    <s v="Unanswered"/>
    <s v="Unanswered"/>
    <s v="Unanswered"/>
    <m/>
    <n v="17"/>
    <d v="2020-04-13T00:00:00"/>
    <s v="Zions Bank, A Division of"/>
    <x v="2"/>
  </r>
  <r>
    <s v="e $150,000-350,000"/>
    <s v="J &amp; S INTERMOUNTAIN SIDING LLC."/>
    <s v="Structural Contractors"/>
    <s v="1292 W 400 S"/>
    <s v="OREM"/>
    <s v="UT"/>
    <n v="84058"/>
    <x v="19"/>
    <s v="Limited  Liability Company(LLC)"/>
    <s v="Unanswered"/>
    <s v="Unanswered"/>
    <s v="Unanswered"/>
    <m/>
    <n v="32"/>
    <d v="2020-04-13T00:00:00"/>
    <s v="KeyBank National Association"/>
    <x v="52"/>
  </r>
  <r>
    <s v="e $150,000-350,000"/>
    <s v="TNT INDUSTRIES LLC"/>
    <s v="Structural Contractors"/>
    <s v="4594 N. OLD SCOUT TRAIL"/>
    <s v="CEDAR CITY"/>
    <s v="UT"/>
    <n v="84721"/>
    <x v="416"/>
    <s v="Limited  Liability Company(LLC)"/>
    <s v="Unanswered"/>
    <s v="Unanswered"/>
    <s v="Unanswered"/>
    <m/>
    <n v="13"/>
    <d v="2020-06-29T00:00:00"/>
    <s v="Solera National Bank"/>
    <x v="28"/>
  </r>
  <r>
    <s v="e $150,000-350,000"/>
    <s v="NEW LOOK SIDING, L.L.C."/>
    <s v="Structural Contractors"/>
    <s v="6994 S 400 W"/>
    <s v="MIDVALE"/>
    <s v="UT"/>
    <n v="84047"/>
    <x v="416"/>
    <s v="Limited  Liability Company(LLC)"/>
    <s v="Unanswered"/>
    <s v="Male Owned"/>
    <s v="Non-Veteran"/>
    <m/>
    <n v="34"/>
    <d v="2020-04-28T00:00:00"/>
    <s v="Zions Bank, A Division of"/>
    <x v="55"/>
  </r>
  <r>
    <s v="d $350,000-1 million"/>
    <s v="ERK HOLDINGS"/>
    <s v="Structural Contractors"/>
    <s v="6784 W 9500 N"/>
    <s v="HIGHLAND"/>
    <s v="UT"/>
    <n v="84003"/>
    <x v="481"/>
    <s v="Limited  Liability Company(LLC)"/>
    <s v="White"/>
    <s v="Male Owned"/>
    <s v="Unanswered"/>
    <m/>
    <n v="88"/>
    <d v="2020-04-13T00:00:00"/>
    <s v="Central Bank"/>
    <x v="61"/>
  </r>
  <r>
    <s v="e $150,000-350,000"/>
    <s v="CASCADE CONCRETE, L.L.C."/>
    <s v="Structural Contractors"/>
    <s v="846 1200 E"/>
    <s v="MAPLETON"/>
    <s v="UT"/>
    <n v="84664"/>
    <x v="481"/>
    <s v="Limited  Liability Company(LLC)"/>
    <s v="Unanswered"/>
    <s v="Unanswered"/>
    <s v="Unanswered"/>
    <m/>
    <n v="18"/>
    <d v="2020-04-30T00:00:00"/>
    <s v="Bank of Utah"/>
    <x v="43"/>
  </r>
  <r>
    <s v="c $1-2 million"/>
    <s v="E-GREEN EXTERIORS, LLC"/>
    <s v="Structural Contractors"/>
    <s v="286 N Gateway Drive STE 202"/>
    <s v="PROVIDENCE"/>
    <s v="UT"/>
    <n v="84332"/>
    <x v="481"/>
    <s v="Limited  Liability Company(LLC)"/>
    <s v="Unanswered"/>
    <s v="Unanswered"/>
    <s v="Unanswered"/>
    <m/>
    <n v="134"/>
    <d v="2020-04-07T00:00:00"/>
    <s v="Cache Valley Bank"/>
    <x v="33"/>
  </r>
  <r>
    <s v="e $150,000-350,000"/>
    <s v="SOUTHERN UNIQUE CUSTOM EXTERIORS, LLC"/>
    <s v="Structural Contractors"/>
    <s v="3662 S RIVER RD"/>
    <s v="SAINT GEORGE"/>
    <s v="UT"/>
    <n v="84790"/>
    <x v="481"/>
    <s v="Limited  Liability Company(LLC)"/>
    <s v="White"/>
    <s v="Male Owned"/>
    <s v="Unanswered"/>
    <m/>
    <n v="25"/>
    <d v="2020-05-14T00:00:00"/>
    <s v="Capital Community Bank"/>
    <x v="24"/>
  </r>
  <r>
    <s v="e $150,000-350,000"/>
    <s v="RINO EXCAVATING, LLC"/>
    <s v="Structural Contractors"/>
    <s v="492 W 1200 N"/>
    <s v="SPRINGVILLE"/>
    <s v="UT"/>
    <n v="84663"/>
    <x v="481"/>
    <s v="Limited  Liability Company(LLC)"/>
    <s v="Unanswered"/>
    <s v="Unanswered"/>
    <s v="Unanswered"/>
    <m/>
    <n v="21"/>
    <d v="2020-04-08T00:00:00"/>
    <s v="Central Bank"/>
    <x v="10"/>
  </r>
  <r>
    <s v="e $150,000-350,000"/>
    <s v="ILLUMISOURCE TECHNOLOGIES LLC"/>
    <s v="Building Equipment Contractors"/>
    <s v="2581 North Freeway Drive"/>
    <s v="CEDAR CITY"/>
    <s v="UT"/>
    <n v="84721"/>
    <x v="20"/>
    <s v="Limited  Liability Company(LLC)"/>
    <s v="Unanswered"/>
    <s v="Male Owned"/>
    <s v="Unanswered"/>
    <m/>
    <n v="33"/>
    <d v="2020-04-12T00:00:00"/>
    <s v="Zions Bank, A Division of"/>
    <x v="28"/>
  </r>
  <r>
    <s v="d $350,000-1 million"/>
    <s v="ALDER ELECTRIC LLC"/>
    <s v="Building Equipment Contractors"/>
    <s v="605 NORTH 1250 WEST SUITE 11"/>
    <s v="CENTERVILLE"/>
    <s v="UT"/>
    <n v="84014"/>
    <x v="20"/>
    <s v="Limited  Liability Company(LLC)"/>
    <s v="Unanswered"/>
    <s v="Male Owned"/>
    <s v="Non-Veteran"/>
    <m/>
    <n v="35"/>
    <d v="2020-04-15T00:00:00"/>
    <s v="Altabank"/>
    <x v="50"/>
  </r>
  <r>
    <s v="e $150,000-350,000"/>
    <s v="LARSEN ELECTRIC OF NEVADA, LLC"/>
    <s v="Building Equipment Contractors"/>
    <s v="304 SMAIN ST"/>
    <s v="CENTERVILLE"/>
    <s v="UT"/>
    <n v="84014"/>
    <x v="20"/>
    <s v="Limited  Liability Company(LLC)"/>
    <s v="White"/>
    <s v="Male Owned"/>
    <s v="Non-Veteran"/>
    <m/>
    <n v="39"/>
    <d v="2020-04-05T00:00:00"/>
    <s v="Cache Valley Bank"/>
    <x v="50"/>
  </r>
  <r>
    <s v="e $150,000-350,000"/>
    <s v="GARDNER ELECTRIC LLC"/>
    <s v="Building Equipment Contractors"/>
    <s v="305 WEST CENTER STREET STE #4"/>
    <s v="CLEARFIELD"/>
    <s v="UT"/>
    <n v="84015"/>
    <x v="20"/>
    <s v="Limited  Liability Company(LLC)"/>
    <s v="Unanswered"/>
    <s v="Unanswered"/>
    <s v="Unanswered"/>
    <m/>
    <m/>
    <d v="2020-04-27T00:00:00"/>
    <s v="D. L. Evans Bank"/>
    <x v="37"/>
  </r>
  <r>
    <s v="d $350,000-1 million"/>
    <s v="EYRE ELECTRIC LLC"/>
    <s v="Building Equipment Contractors"/>
    <s v="78 W 13775 S Ste 6"/>
    <s v="DRAPER"/>
    <s v="UT"/>
    <n v="84020"/>
    <x v="20"/>
    <s v="Limited  Liability Company(LLC)"/>
    <s v="Unanswered"/>
    <s v="Male Owned"/>
    <s v="Non-Veteran"/>
    <m/>
    <n v="49"/>
    <d v="2020-04-27T00:00:00"/>
    <s v="Zions Bank, A Division of"/>
    <x v="29"/>
  </r>
  <r>
    <s v="e $150,000-350,000"/>
    <s v="BIG FISH AUTOMATION, LLC"/>
    <s v="Building Equipment Contractors"/>
    <s v="12896 Pony Express Rd, Suite 300"/>
    <s v="DRAPER"/>
    <s v="UT"/>
    <n v="84020"/>
    <x v="20"/>
    <s v="Limited  Liability Company(LLC)"/>
    <s v="Unanswered"/>
    <s v="Unanswered"/>
    <s v="Unanswered"/>
    <m/>
    <n v="36"/>
    <d v="2020-04-27T00:00:00"/>
    <s v="Rock Canyon Bank"/>
    <x v="29"/>
  </r>
  <r>
    <s v="d $350,000-1 million"/>
    <s v="WILKERSON ELECTRICAL LLC"/>
    <s v="Building Equipment Contractors"/>
    <s v="368 N WRATHALL CIRCLE"/>
    <s v="GRANTSVILLE"/>
    <s v="UT"/>
    <n v="84029"/>
    <x v="20"/>
    <s v="Limited  Liability Company(LLC)"/>
    <s v="Unanswered"/>
    <s v="Unanswered"/>
    <s v="Unanswered"/>
    <m/>
    <n v="30"/>
    <d v="2020-04-29T00:00:00"/>
    <s v="Zions Bank, A Division of"/>
    <x v="164"/>
  </r>
  <r>
    <s v="e $150,000-350,000"/>
    <s v="PORTICADE CONSTRUCTION"/>
    <s v="Building Equipment Contractors"/>
    <s v="14398 S Oakfield Way"/>
    <s v="HERRIMAN"/>
    <s v="UT"/>
    <n v="84096"/>
    <x v="20"/>
    <s v="Limited  Liability Company(LLC)"/>
    <s v="Unanswered"/>
    <s v="Unanswered"/>
    <s v="Unanswered"/>
    <m/>
    <n v="30"/>
    <d v="2020-05-01T00:00:00"/>
    <s v="Mountain America FCU"/>
    <x v="118"/>
  </r>
  <r>
    <s v="e $150,000-350,000"/>
    <s v="CANYON RIVER ELECTRIC, LLC"/>
    <s v="Building Equipment Contractors"/>
    <s v="3367 W OVERLOOK DR"/>
    <s v="LAYTON"/>
    <s v="UT"/>
    <n v="84041"/>
    <x v="20"/>
    <s v="Limited  Liability Company(LLC)"/>
    <s v="Unanswered"/>
    <s v="Male Owned"/>
    <s v="Non-Veteran"/>
    <m/>
    <n v="31"/>
    <d v="2020-05-01T00:00:00"/>
    <s v="JPMorgan Chase Bank, National Association"/>
    <x v="7"/>
  </r>
  <r>
    <s v="d $350,000-1 million"/>
    <s v="FLUENT SOLAR, LLC"/>
    <s v="Building Equipment Contractors"/>
    <s v="3400 N 1200 W,"/>
    <s v="LEHI"/>
    <s v="UT"/>
    <n v="84043"/>
    <x v="20"/>
    <s v="Limited  Liability Company(LLC)"/>
    <s v="Unanswered"/>
    <s v="Unanswered"/>
    <s v="Unanswered"/>
    <m/>
    <n v="47"/>
    <d v="2020-04-10T00:00:00"/>
    <s v="First Utah Bank"/>
    <x v="22"/>
  </r>
  <r>
    <s v="e $150,000-350,000"/>
    <s v="WAVE ELECTRIC, LLC"/>
    <s v="Building Equipment Contractors"/>
    <s v="hc 60 box 79"/>
    <s v="MONA"/>
    <s v="UT"/>
    <n v="84645"/>
    <x v="20"/>
    <s v="Limited  Liability Company(LLC)"/>
    <s v="Unanswered"/>
    <s v="Unanswered"/>
    <s v="Unanswered"/>
    <m/>
    <n v="9"/>
    <d v="2020-05-01T00:00:00"/>
    <s v="JPMorgan Chase Bank, National Association"/>
    <x v="51"/>
  </r>
  <r>
    <s v="e $150,000-350,000"/>
    <s v="MCMILLAN SERVICES, LLC"/>
    <s v="Building Equipment Contractors"/>
    <s v="3955 W Old Hwy"/>
    <s v="MORGAN"/>
    <s v="UT"/>
    <n v="84050"/>
    <x v="20"/>
    <s v="Limited  Liability Company(LLC)"/>
    <s v="Unanswered"/>
    <s v="Unanswered"/>
    <s v="Unanswered"/>
    <m/>
    <n v="24"/>
    <d v="2020-04-15T00:00:00"/>
    <s v="Glacier Bank"/>
    <x v="58"/>
  </r>
  <r>
    <s v="e $150,000-350,000"/>
    <s v="BEAUTIFI SOLAR"/>
    <s v="Building Equipment Contractors"/>
    <s v="951 AMBERLY DR"/>
    <s v="N SALT LAKE"/>
    <s v="UT"/>
    <n v="84054"/>
    <x v="20"/>
    <s v="Limited  Liability Company(LLC)"/>
    <s v="Unanswered"/>
    <s v="Unanswered"/>
    <s v="Unanswered"/>
    <m/>
    <n v="25"/>
    <d v="2020-04-29T00:00:00"/>
    <s v="U.S. Bank, National Association"/>
    <x v="0"/>
  </r>
  <r>
    <s v="d $350,000-1 million"/>
    <s v="LYNN WOODWARD ELECTRIC, LLC"/>
    <s v="Building Equipment Contractors"/>
    <s v="3336 S 1325 W"/>
    <s v="OGDEN"/>
    <s v="UT"/>
    <n v="84401"/>
    <x v="20"/>
    <s v="Limited  Liability Company(LLC)"/>
    <s v="Unanswered"/>
    <s v="Unanswered"/>
    <s v="Unanswered"/>
    <m/>
    <n v="0"/>
    <d v="2020-04-14T00:00:00"/>
    <s v="JPMorgan Chase Bank, National Association"/>
    <x v="2"/>
  </r>
  <r>
    <s v="e $150,000-350,000"/>
    <s v="NEXT LEVEL ELECTRIC"/>
    <s v="Building Equipment Contractors"/>
    <s v="192 E 3700 N"/>
    <s v="OGDEN"/>
    <s v="UT"/>
    <n v="84414"/>
    <x v="20"/>
    <s v="Limited  Liability Company(LLC)"/>
    <s v="Unanswered"/>
    <s v="Unanswered"/>
    <s v="Unanswered"/>
    <m/>
    <n v="23"/>
    <d v="2020-04-09T00:00:00"/>
    <s v="Goldenwest FCU"/>
    <x v="2"/>
  </r>
  <r>
    <s v="d $350,000-1 million"/>
    <s v="KUPFERSCHMIDT ELECTRICAL AND SECURITY SYSTEMS, LLC"/>
    <s v="Building Equipment Contractors"/>
    <s v="724 Division Street"/>
    <s v="PARK CITY"/>
    <s v="UT"/>
    <n v="84098"/>
    <x v="20"/>
    <s v="Limited  Liability Company(LLC)"/>
    <s v="White"/>
    <s v="Male Owned"/>
    <s v="Non-Veteran"/>
    <m/>
    <n v="30"/>
    <d v="2020-04-05T00:00:00"/>
    <s v="Glacier Bank"/>
    <x v="14"/>
  </r>
  <r>
    <s v="e $150,000-350,000"/>
    <s v="TOTAL SOLAR SOLUTIONS LLC"/>
    <s v="Building Equipment Contractors"/>
    <s v="4778 N 300 W STE 150"/>
    <s v="PROVO"/>
    <s v="UT"/>
    <n v="84604"/>
    <x v="20"/>
    <s v="Limited  Liability Company(LLC)"/>
    <s v="White"/>
    <s v="Male Owned"/>
    <s v="Non-Veteran"/>
    <m/>
    <n v="100"/>
    <d v="2020-04-28T00:00:00"/>
    <s v="KeyBank National Association"/>
    <x v="5"/>
  </r>
  <r>
    <s v="d $350,000-1 million"/>
    <s v="COPPER VALLEY ELECTRIC LLC"/>
    <s v="Building Equipment Contractors"/>
    <s v="663 W SANDY PKWY"/>
    <s v="SANDY"/>
    <s v="UT"/>
    <n v="84070"/>
    <x v="20"/>
    <s v="Limited  Liability Company(LLC)"/>
    <s v="Unanswered"/>
    <s v="Unanswered"/>
    <s v="Unanswered"/>
    <m/>
    <n v="41"/>
    <d v="2020-04-12T00:00:00"/>
    <s v="Cyprus FCU"/>
    <x v="35"/>
  </r>
  <r>
    <s v="e $150,000-350,000"/>
    <s v="SUPERIOR INDUSTRIES, LLC"/>
    <s v="Building Equipment Contractors"/>
    <s v="1460 N MAIN ST UNIT 7"/>
    <s v="SPANISH FORK"/>
    <s v="UT"/>
    <n v="84660"/>
    <x v="20"/>
    <s v="Limited  Liability Company(LLC)"/>
    <s v="Unanswered"/>
    <s v="Unanswered"/>
    <s v="Unanswered"/>
    <m/>
    <n v="29"/>
    <d v="2020-04-09T00:00:00"/>
    <s v="Rock Canyon Bank"/>
    <x v="11"/>
  </r>
  <r>
    <s v="e $150,000-350,000"/>
    <s v="CALAWAY AIR LLC"/>
    <s v="Building Equipment Contractors"/>
    <s v="225 North Highway 91"/>
    <s v="SUMMIT"/>
    <s v="UT"/>
    <n v="84772"/>
    <x v="20"/>
    <s v="Limited  Liability Company(LLC)"/>
    <s v="Unanswered"/>
    <s v="Unanswered"/>
    <s v="Unanswered"/>
    <m/>
    <n v="56"/>
    <d v="2020-04-14T00:00:00"/>
    <s v="Zions Bank, A Division of"/>
    <x v="165"/>
  </r>
  <r>
    <s v="d $350,000-1 million"/>
    <s v="SPECIALIZED COMMUNICATION SERVICES LLC"/>
    <s v="Building Equipment Contractors"/>
    <s v="1743 E Washington Dam Rd"/>
    <s v="WASHINGTON"/>
    <s v="UT"/>
    <n v="84780"/>
    <x v="20"/>
    <s v="Limited  Liability Company(LLC)"/>
    <s v="Unanswered"/>
    <s v="Unanswered"/>
    <s v="Unanswered"/>
    <m/>
    <n v="35"/>
    <d v="2020-04-29T00:00:00"/>
    <s v="First Home Bank"/>
    <x v="85"/>
  </r>
  <r>
    <s v="d $350,000-1 million"/>
    <s v="BIG ROCK ELECTRIC, LLC"/>
    <s v="Building Equipment Contractors"/>
    <s v="4343 West 8480 South #1"/>
    <s v="WEST JORDAN"/>
    <s v="UT"/>
    <n v="84088"/>
    <x v="20"/>
    <s v="Limited  Liability Company(LLC)"/>
    <s v="White"/>
    <s v="Male Owned"/>
    <s v="Non-Veteran"/>
    <m/>
    <n v="48"/>
    <d v="2020-04-15T00:00:00"/>
    <s v="Zions Bank, A Division of"/>
    <x v="36"/>
  </r>
  <r>
    <s v="d $350,000-1 million"/>
    <s v="SPARROW ELECTRIC"/>
    <s v="Building Equipment Contractors"/>
    <s v="2260 3600 W"/>
    <s v="WEST VALLEY CITY"/>
    <s v="UT"/>
    <n v="84120"/>
    <x v="20"/>
    <s v="Limited  Liability Company(LLC)"/>
    <s v="Unanswered"/>
    <s v="Unanswered"/>
    <s v="Unanswered"/>
    <m/>
    <n v="63"/>
    <d v="2020-04-12T00:00:00"/>
    <s v="Cross River Bank"/>
    <x v="66"/>
  </r>
  <r>
    <s v="e $150,000-350,000"/>
    <s v="RHI, LLC"/>
    <s v="Building Equipment Contractors"/>
    <s v="1863 W Alexander Street"/>
    <s v="WEST VALLEY CITY"/>
    <s v="UT"/>
    <n v="84119"/>
    <x v="20"/>
    <s v="Limited  Liability Company(LLC)"/>
    <s v="Unanswered"/>
    <s v="Unanswered"/>
    <s v="Unanswered"/>
    <m/>
    <n v="20"/>
    <d v="2020-04-10T00:00:00"/>
    <s v="First Utah Bank"/>
    <x v="66"/>
  </r>
  <r>
    <s v="c $1-2 million"/>
    <s v="INTERMOUNTAIN WIND &amp; SOLAR, LLC"/>
    <s v="Building Equipment Contractors"/>
    <s v="1953 West 2425 South"/>
    <s v="WOODS CROSS"/>
    <s v="UT"/>
    <n v="84087"/>
    <x v="20"/>
    <s v="Limited  Liability Company(LLC)"/>
    <s v="Unanswered"/>
    <s v="Unanswered"/>
    <s v="Unanswered"/>
    <m/>
    <n v="58"/>
    <d v="2020-04-13T00:00:00"/>
    <s v="First Utah Bank"/>
    <x v="48"/>
  </r>
  <r>
    <s v="e $150,000-350,000"/>
    <s v="ALTA AIR CONDITIONING &amp; HEATING LLC"/>
    <s v="Building Equipment Contractors"/>
    <s v="1230 West 2600 South"/>
    <s v="WOODS CROSS"/>
    <s v="UT"/>
    <n v="84087"/>
    <x v="20"/>
    <s v="Limited  Liability Company(LLC)"/>
    <s v="Unanswered"/>
    <s v="Male Owned"/>
    <s v="Unanswered"/>
    <m/>
    <n v="18"/>
    <d v="2020-04-28T00:00:00"/>
    <s v="Zions Bank, A Division of"/>
    <x v="48"/>
  </r>
  <r>
    <s v="e $150,000-350,000"/>
    <s v="WIRETECH, LLC"/>
    <s v="Building Equipment Contractors"/>
    <s v="1752 W 1180 S Suite 5"/>
    <s v="WOODS CROSS"/>
    <s v="UT"/>
    <n v="84087"/>
    <x v="20"/>
    <s v="Limited  Liability Company(LLC)"/>
    <s v="Unanswered"/>
    <s v="Unanswered"/>
    <s v="Unanswered"/>
    <m/>
    <n v="31"/>
    <d v="2020-04-15T00:00:00"/>
    <s v="Zions Bank, A Division of"/>
    <x v="48"/>
  </r>
  <r>
    <s v="d $350,000-1 million"/>
    <s v="PHE MECHANICAL CONTRACTING II LLC"/>
    <s v="Building Equipment Contractors"/>
    <s v="913 W 14600 S"/>
    <s v="BLUFFDALE"/>
    <s v="UT"/>
    <n v="84065"/>
    <x v="21"/>
    <s v="Limited  Liability Company(LLC)"/>
    <s v="White"/>
    <s v="Male Owned"/>
    <s v="Non-Veteran"/>
    <m/>
    <n v="30"/>
    <d v="2020-04-09T00:00:00"/>
    <s v="Zions Bank, A Division of"/>
    <x v="59"/>
  </r>
  <r>
    <s v="d $350,000-1 million"/>
    <s v="SALMON HVAC L.L.C."/>
    <s v="Building Equipment Contractors"/>
    <s v="1230 N 1300 W"/>
    <s v="CENTERVILLE"/>
    <s v="UT"/>
    <n v="84014"/>
    <x v="21"/>
    <s v="Limited  Liability Company(LLC)"/>
    <s v="Unanswered"/>
    <s v="Unanswered"/>
    <s v="Unanswered"/>
    <m/>
    <n v="47"/>
    <d v="2020-04-27T00:00:00"/>
    <s v="Altabank"/>
    <x v="50"/>
  </r>
  <r>
    <s v="e $150,000-350,000"/>
    <s v="SMART RAIN SYSTEMS LLC"/>
    <s v="Building Equipment Contractors"/>
    <s v="86 S 1250 W"/>
    <s v="CENTERVILLE"/>
    <s v="UT"/>
    <n v="84014"/>
    <x v="21"/>
    <s v="Limited  Liability Company(LLC)"/>
    <s v="Unanswered"/>
    <s v="Male Owned"/>
    <s v="Unanswered"/>
    <m/>
    <n v="20"/>
    <d v="2020-04-14T00:00:00"/>
    <s v="Community Banks of Colorado, A Division of"/>
    <x v="50"/>
  </r>
  <r>
    <s v="e $150,000-350,000"/>
    <s v="JD ALL SEVICE PLUMBING LLC"/>
    <s v="Building Equipment Contractors"/>
    <s v="112 W 13755 S SUITE 4"/>
    <s v="DRAPER"/>
    <s v="UT"/>
    <n v="84020"/>
    <x v="21"/>
    <s v="Limited  Liability Company(LLC)"/>
    <s v="Unanswered"/>
    <s v="Unanswered"/>
    <s v="Unanswered"/>
    <m/>
    <n v="0"/>
    <d v="2020-05-01T00:00:00"/>
    <s v="Washington Federal Bank, National Association"/>
    <x v="29"/>
  </r>
  <r>
    <s v="d $350,000-1 million"/>
    <s v="UINTAH REFRIGERATION &amp; ELECTRICAL LLC"/>
    <s v="Building Equipment Contractors"/>
    <s v="195 W 1100 N"/>
    <s v="FARMINGTON"/>
    <s v="UT"/>
    <n v="84025"/>
    <x v="21"/>
    <s v="Limited  Liability Company(LLC)"/>
    <s v="Unanswered"/>
    <s v="Unanswered"/>
    <s v="Unanswered"/>
    <m/>
    <n v="37"/>
    <d v="2020-04-14T00:00:00"/>
    <s v="Zions Bank, A Division of"/>
    <x v="3"/>
  </r>
  <r>
    <s v="d $350,000-1 million"/>
    <s v="UP NORTH, LLC"/>
    <s v="Building Equipment Contractors"/>
    <s v="159 South Main Street"/>
    <s v="LAYTON"/>
    <s v="UT"/>
    <n v="84041"/>
    <x v="21"/>
    <s v="Limited  Liability Company(LLC)"/>
    <s v="White"/>
    <s v="Male Owned"/>
    <s v="Non-Veteran"/>
    <m/>
    <n v="20"/>
    <d v="2020-04-15T00:00:00"/>
    <s v="America First FCU"/>
    <x v="7"/>
  </r>
  <r>
    <s v="d $350,000-1 million"/>
    <s v="SALISBURY PLUMBING LLC"/>
    <s v="Building Equipment Contractors"/>
    <s v="740 N 400 E"/>
    <s v="LEHI"/>
    <s v="UT"/>
    <n v="84043"/>
    <x v="21"/>
    <s v="Limited  Liability Company(LLC)"/>
    <s v="Unanswered"/>
    <s v="Male Owned"/>
    <s v="Non-Veteran"/>
    <m/>
    <n v="38"/>
    <d v="2020-05-11T00:00:00"/>
    <s v="America First FCU"/>
    <x v="22"/>
  </r>
  <r>
    <s v="e $150,000-350,000"/>
    <s v="PRECISION AIR MANAGEMENT LLC"/>
    <s v="Building Equipment Contractors"/>
    <s v="1388 S 350 W"/>
    <s v="LEHI"/>
    <s v="UT"/>
    <n v="84043"/>
    <x v="21"/>
    <s v="Limited  Liability Company(LLC)"/>
    <s v="Unanswered"/>
    <s v="Unanswered"/>
    <s v="Unanswered"/>
    <m/>
    <n v="34"/>
    <d v="2020-05-07T00:00:00"/>
    <s v="Zions Bank, A Division of"/>
    <x v="22"/>
  </r>
  <r>
    <s v="e $150,000-350,000"/>
    <s v="ALL STATES MECHANICAL, LLC"/>
    <s v="Building Equipment Contractors"/>
    <s v="6981 S 400 W"/>
    <s v="MIDVALE"/>
    <s v="UT"/>
    <n v="84047"/>
    <x v="21"/>
    <s v="Limited  Liability Company(LLC)"/>
    <s v="Unanswered"/>
    <s v="Unanswered"/>
    <s v="Unanswered"/>
    <m/>
    <n v="12"/>
    <d v="2020-04-27T00:00:00"/>
    <s v="KeyBank National Association"/>
    <x v="55"/>
  </r>
  <r>
    <s v="d $350,000-1 million"/>
    <s v="SKYLAKE ENTERPRISES LC"/>
    <s v="Building Equipment Contractors"/>
    <s v="3963 NORTH MORGAN VALLEY DR"/>
    <s v="MORGAN"/>
    <s v="UT"/>
    <n v="84050"/>
    <x v="21"/>
    <s v="Limited  Liability Company(LLC)"/>
    <s v="Unanswered"/>
    <s v="Unanswered"/>
    <s v="Unanswered"/>
    <m/>
    <n v="47"/>
    <d v="2020-04-09T00:00:00"/>
    <s v="Goldenwest FCU"/>
    <x v="58"/>
  </r>
  <r>
    <s v="d $350,000-1 million"/>
    <s v="AIR DESIGN HEATING AND COOLING LLC"/>
    <s v="Building Equipment Contractors"/>
    <s v="325 W. Erickson Lane"/>
    <s v="MURRAY"/>
    <s v="UT"/>
    <n v="84107"/>
    <x v="21"/>
    <s v="Limited  Liability Company(LLC)"/>
    <s v="Unanswered"/>
    <s v="Unanswered"/>
    <s v="Unanswered"/>
    <m/>
    <n v="500"/>
    <d v="2020-05-03T00:00:00"/>
    <s v="Zions Bank, A Division of"/>
    <x v="31"/>
  </r>
  <r>
    <s v="c $1-2 million"/>
    <s v="SHAMROCK PLUMBING, LLC."/>
    <s v="Building Equipment Contractors"/>
    <s v="340 West 500 North"/>
    <s v="NORTH SALT LAKE"/>
    <s v="UT"/>
    <n v="84054"/>
    <x v="21"/>
    <s v="Limited  Liability Company(LLC)"/>
    <s v="White"/>
    <s v="Unanswered"/>
    <s v="Unanswered"/>
    <m/>
    <n v="103"/>
    <d v="2020-04-13T00:00:00"/>
    <s v="KeyBank National Association"/>
    <x v="0"/>
  </r>
  <r>
    <s v="d $350,000-1 million"/>
    <s v="WARM CREEK HOLDINGS, L.L.C."/>
    <s v="Building Equipment Contractors"/>
    <s v="900 N 400 W, Bldg 6"/>
    <s v="NORTH SALT LAKE"/>
    <s v="UT"/>
    <n v="84054"/>
    <x v="21"/>
    <s v="Limited  Liability Company(LLC)"/>
    <s v="White"/>
    <s v="Male Owned"/>
    <s v="Non-Veteran"/>
    <m/>
    <n v="42"/>
    <d v="2020-04-15T00:00:00"/>
    <s v="JPMorgan Chase Bank, National Association"/>
    <x v="0"/>
  </r>
  <r>
    <s v="d $350,000-1 million"/>
    <s v="MOUNTAIN AIR CONDITIONING AND HEATING, LLC"/>
    <s v="Building Equipment Contractors"/>
    <s v="3385 S 1325 W"/>
    <s v="OGDEN"/>
    <s v="UT"/>
    <n v="84401"/>
    <x v="21"/>
    <s v="Limited  Liability Company(LLC)"/>
    <s v="Unanswered"/>
    <s v="Unanswered"/>
    <s v="Unanswered"/>
    <m/>
    <n v="42"/>
    <d v="2020-04-08T00:00:00"/>
    <s v="Goldenwest FCU"/>
    <x v="2"/>
  </r>
  <r>
    <s v="e $150,000-350,000"/>
    <s v="TITAN DISASTER CLEANUP, LLC"/>
    <s v="Building Equipment Contractors"/>
    <s v="2009 Custer AVe"/>
    <s v="OGDEN"/>
    <s v="UT"/>
    <n v="84401"/>
    <x v="21"/>
    <s v="Limited  Liability Company(LLC)"/>
    <s v="White"/>
    <s v="Male Owned"/>
    <s v="Non-Veteran"/>
    <m/>
    <n v="9"/>
    <d v="2020-04-15T00:00:00"/>
    <s v="Wasatch Peaks FCU"/>
    <x v="2"/>
  </r>
  <r>
    <s v="e $150,000-350,000"/>
    <s v="CSA HEATING AND AIR, LLC"/>
    <s v="Building Equipment Contractors"/>
    <s v="1460 Business Park DR"/>
    <s v="OREM"/>
    <s v="UT"/>
    <n v="84058"/>
    <x v="21"/>
    <s v="Limited  Liability Company(LLC)"/>
    <s v="Unanswered"/>
    <s v="Female Owned"/>
    <s v="Non-Veteran"/>
    <m/>
    <n v="42"/>
    <d v="2020-04-12T00:00:00"/>
    <s v="Cross River Bank"/>
    <x v="52"/>
  </r>
  <r>
    <s v="e $150,000-350,000"/>
    <s v="AUTHORITY HEATING AND COOLING LLC"/>
    <s v="Building Equipment Contractors"/>
    <s v="518 COMMERCE RD"/>
    <s v="OREM"/>
    <s v="UT"/>
    <n v="84058"/>
    <x v="21"/>
    <s v="Limited  Liability Company(LLC)"/>
    <s v="White"/>
    <s v="Male Owned"/>
    <s v="Unanswered"/>
    <m/>
    <n v="27"/>
    <d v="2020-04-04T00:00:00"/>
    <s v="Deseret First FCU"/>
    <x v="52"/>
  </r>
  <r>
    <s v="b $2-5 million"/>
    <s v="U.S. MECHANICAL LIMITED COMPANY"/>
    <s v="Building Equipment Contractors"/>
    <s v="472 South 640 West"/>
    <s v="PLEASANT GROVE"/>
    <s v="UT"/>
    <n v="84062"/>
    <x v="21"/>
    <s v="Limited  Liability Company(LLC)"/>
    <s v="Unanswered"/>
    <s v="Unanswered"/>
    <s v="Unanswered"/>
    <m/>
    <n v="500"/>
    <d v="2020-05-03T00:00:00"/>
    <s v="Zions Bank, A Division of"/>
    <x v="63"/>
  </r>
  <r>
    <s v="c $1-2 million"/>
    <s v="ION SOLAR LLC"/>
    <s v="Building Equipment Contractors"/>
    <s v="4801 UNIVERSITY AVE Suite 900"/>
    <s v="PROVO"/>
    <s v="UT"/>
    <n v="84604"/>
    <x v="21"/>
    <s v="Limited  Liability Company(LLC)"/>
    <s v="White"/>
    <s v="Male Owned"/>
    <s v="Non-Veteran"/>
    <m/>
    <n v="337"/>
    <d v="2020-04-13T00:00:00"/>
    <s v="Bank of the West"/>
    <x v="5"/>
  </r>
  <r>
    <s v="e $150,000-350,000"/>
    <s v="KAPPUS LANDSCAPE SPRINKLER LLC"/>
    <s v="Building Equipment Contractors"/>
    <s v="2695 600  S"/>
    <s v="SALT LAKE CTY"/>
    <s v="UT"/>
    <n v="84115"/>
    <x v="21"/>
    <s v="Limited  Liability Company(LLC)"/>
    <s v="Unanswered"/>
    <s v="Male Owned"/>
    <s v="Non-Veteran"/>
    <m/>
    <n v="17"/>
    <d v="2020-05-03T00:00:00"/>
    <s v="U.S. Bank, National Association"/>
    <x v="0"/>
  </r>
  <r>
    <s v="e $150,000-350,000"/>
    <s v="BEEHIVE PIPE PRODUCTS LLC"/>
    <s v="Building Equipment Contractors"/>
    <s v="9220 S 300 W #3"/>
    <s v="SANDY"/>
    <s v="UT"/>
    <n v="84070"/>
    <x v="21"/>
    <s v="Limited  Liability Company(LLC)"/>
    <s v="Unanswered"/>
    <s v="Unanswered"/>
    <s v="Unanswered"/>
    <m/>
    <n v="23"/>
    <d v="2020-04-29T00:00:00"/>
    <s v="Continental Bank"/>
    <x v="35"/>
  </r>
  <r>
    <s v="e $150,000-350,000"/>
    <s v="COMFORT CONNECTION LLC"/>
    <s v="Building Equipment Contractors"/>
    <s v="11450 Hagan Rd"/>
    <s v="SANDY"/>
    <s v="UT"/>
    <n v="84092"/>
    <x v="21"/>
    <s v="Limited  Liability Company(LLC)"/>
    <s v="Unanswered"/>
    <s v="Unanswered"/>
    <s v="Unanswered"/>
    <m/>
    <n v="12"/>
    <d v="2020-04-28T00:00:00"/>
    <s v="Zions Bank, A Division of"/>
    <x v="35"/>
  </r>
  <r>
    <s v="d $350,000-1 million"/>
    <s v="AMERICAN CHILLER MECHANICAL SERVICE"/>
    <s v="Building Equipment Contractors"/>
    <s v="2714 N Lake Rd"/>
    <s v="SANTAQUIN"/>
    <s v="UT"/>
    <n v="84655"/>
    <x v="21"/>
    <s v="Limited  Liability Company(LLC)"/>
    <s v="Unanswered"/>
    <s v="Unanswered"/>
    <s v="Unanswered"/>
    <m/>
    <n v="49"/>
    <d v="2020-04-12T00:00:00"/>
    <s v="Zions Bank, A Division of"/>
    <x v="79"/>
  </r>
  <r>
    <s v="d $350,000-1 million"/>
    <s v="TRIPLE T LLC"/>
    <s v="Building Equipment Contractors"/>
    <s v="155 North Main"/>
    <s v="SPANISH FORK"/>
    <s v="UT"/>
    <n v="84660"/>
    <x v="21"/>
    <s v="Limited  Liability Company(LLC)"/>
    <s v="Unanswered"/>
    <s v="Male Owned"/>
    <s v="Unanswered"/>
    <m/>
    <n v="28"/>
    <d v="2020-04-04T00:00:00"/>
    <s v="Central Bank"/>
    <x v="11"/>
  </r>
  <r>
    <s v="e $150,000-350,000"/>
    <s v="NORM'S PLUMBING"/>
    <s v="Building Equipment Contractors"/>
    <s v="2876 1000  S"/>
    <s v="SYRACUSE"/>
    <s v="UT"/>
    <n v="84075"/>
    <x v="21"/>
    <s v="Limited  Liability Company(LLC)"/>
    <s v="Unanswered"/>
    <s v="Unanswered"/>
    <s v="Unanswered"/>
    <m/>
    <n v="21"/>
    <d v="2020-05-03T00:00:00"/>
    <s v="U.S. Bank, National Association"/>
    <x v="74"/>
  </r>
  <r>
    <s v="d $350,000-1 million"/>
    <s v="HARRIS AIR SYSTEMS, LLC."/>
    <s v="Building Equipment Contractors"/>
    <s v="272 North Broadway"/>
    <s v="TOOELE"/>
    <s v="UT"/>
    <n v="84074"/>
    <x v="21"/>
    <s v="Limited  Liability Company(LLC)"/>
    <s v="Unanswered"/>
    <s v="Unanswered"/>
    <s v="Unanswered"/>
    <m/>
    <n v="46"/>
    <d v="2020-04-15T00:00:00"/>
    <s v="Zions Bank, A Division of"/>
    <x v="21"/>
  </r>
  <r>
    <s v="d $350,000-1 million"/>
    <s v="NORTH STAR HVAC, L.L.C."/>
    <s v="Building Equipment Contractors"/>
    <s v="1695 S 2050 W"/>
    <s v="WEST HAVEN"/>
    <s v="UT"/>
    <n v="84401"/>
    <x v="21"/>
    <s v="Limited  Liability Company(LLC)"/>
    <s v="Unanswered"/>
    <s v="Unanswered"/>
    <s v="Unanswered"/>
    <m/>
    <n v="55"/>
    <d v="2020-04-07T00:00:00"/>
    <s v="Cache Valley Bank"/>
    <x v="39"/>
  </r>
  <r>
    <s v="e $150,000-350,000"/>
    <s v="NEXT ENERGY ALLIANCE LLC DBA SOLARWHOLESALE"/>
    <s v="Building Equipment Contractors"/>
    <s v="5647 W WELLS PARK RD"/>
    <s v="WEST JORDAN"/>
    <s v="UT"/>
    <n v="84081"/>
    <x v="21"/>
    <s v="Limited  Liability Company(LLC)"/>
    <s v="Unanswered"/>
    <s v="Male Owned"/>
    <s v="Non-Veteran"/>
    <m/>
    <n v="6"/>
    <d v="2020-05-01T00:00:00"/>
    <s v="JPMorgan Chase Bank, National Association"/>
    <x v="36"/>
  </r>
  <r>
    <s v="e $150,000-350,000"/>
    <s v="TST FIRE PROTECTION, LLC"/>
    <s v="Building Equipment Contractors"/>
    <s v="377 N MARSHALL WAY Ste 8"/>
    <s v="LAYTON"/>
    <s v="UT"/>
    <n v="84041"/>
    <x v="22"/>
    <s v="Limited  Liability Company(LLC)"/>
    <s v="Unanswered"/>
    <s v="Unanswered"/>
    <s v="Unanswered"/>
    <m/>
    <n v="25"/>
    <d v="2020-04-14T00:00:00"/>
    <s v="Bank of Utah"/>
    <x v="7"/>
  </r>
  <r>
    <s v="e $150,000-350,000"/>
    <s v="PAINT SPOT BENEFITS"/>
    <s v="Building Equipment Contractors"/>
    <s v="384 ELK HOLLOW CIR"/>
    <s v="NORTH SALT LAKE"/>
    <s v="UT"/>
    <n v="84054"/>
    <x v="22"/>
    <s v="Limited  Liability Company(LLC)"/>
    <s v="Unanswered"/>
    <s v="Male Owned"/>
    <s v="Non-Veteran"/>
    <m/>
    <n v="21"/>
    <d v="2020-04-09T00:00:00"/>
    <s v="Continental Bank"/>
    <x v="0"/>
  </r>
  <r>
    <s v="d $350,000-1 million"/>
    <s v="BRIO ENERGY LLC"/>
    <s v="Building Equipment Contractors"/>
    <s v="4778 N 300 W"/>
    <s v="PROVO"/>
    <s v="UT"/>
    <n v="84604"/>
    <x v="22"/>
    <s v="Limited  Liability Company(LLC)"/>
    <s v="White"/>
    <s v="Male Owned"/>
    <s v="Non-Veteran"/>
    <m/>
    <n v="159"/>
    <d v="2020-04-13T00:00:00"/>
    <s v="KeyBank National Association"/>
    <x v="5"/>
  </r>
  <r>
    <s v="e $150,000-350,000"/>
    <s v="KNITRO, LLC."/>
    <s v="Building Equipment Contractors"/>
    <s v="689 N 3500 E"/>
    <s v="ROOSEVELT"/>
    <s v="UT"/>
    <n v="84066"/>
    <x v="22"/>
    <s v="Limited  Liability Company(LLC)"/>
    <s v="Unanswered"/>
    <s v="Unanswered"/>
    <s v="Unanswered"/>
    <m/>
    <n v="15"/>
    <d v="2020-04-13T00:00:00"/>
    <s v="Zions Bank, A Division of"/>
    <x v="23"/>
  </r>
  <r>
    <s v="b $2-5 million"/>
    <s v="DAW CONSTRUCTION GROUP, LLC"/>
    <s v="Building Finishing Contractors"/>
    <s v="12552 South 125 West Suite 100"/>
    <s v="DRAPER"/>
    <s v="UT"/>
    <n v="84020"/>
    <x v="482"/>
    <s v="Limited  Liability Company(LLC)"/>
    <s v="Unanswered"/>
    <s v="Unanswered"/>
    <s v="Unanswered"/>
    <m/>
    <n v="500"/>
    <d v="2020-05-03T00:00:00"/>
    <s v="Zions Bank, A Division of"/>
    <x v="29"/>
  </r>
  <r>
    <s v="e $150,000-350,000"/>
    <s v="LP WINDOWS AND DOORS, LLC"/>
    <s v="Building Finishing Contractors"/>
    <s v="5099 W. WHEELER WAY"/>
    <s v="HURRICANE"/>
    <s v="UT"/>
    <n v="84737"/>
    <x v="482"/>
    <s v="Limited  Liability Company(LLC)"/>
    <s v="White"/>
    <s v="Male Owned"/>
    <s v="Non-Veteran"/>
    <m/>
    <n v="23"/>
    <d v="2020-04-13T00:00:00"/>
    <s v="State Bank of Southern Utah"/>
    <x v="17"/>
  </r>
  <r>
    <s v="d $350,000-1 million"/>
    <s v="SILVER LEAF PARTNERS, LLC"/>
    <s v="Building Finishing Contractors"/>
    <s v="3151 N. Fairfield Rd."/>
    <s v="LAYTON"/>
    <s v="UT"/>
    <n v="84041"/>
    <x v="482"/>
    <s v="Limited  Liability Company(LLC)"/>
    <s v="Unanswered"/>
    <s v="Unanswered"/>
    <s v="Unanswered"/>
    <m/>
    <n v="47"/>
    <d v="2020-04-30T00:00:00"/>
    <s v="Zions Bank, A Division of"/>
    <x v="7"/>
  </r>
  <r>
    <s v="e $150,000-350,000"/>
    <s v="A.G.C. DRYWALL &amp; CONSTRUCTION, LLC"/>
    <s v="Building Finishing Contractors"/>
    <s v="2478 WEST WILLOW HAVEN AVE"/>
    <s v="LEHI"/>
    <s v="UT"/>
    <n v="84043"/>
    <x v="482"/>
    <s v="Limited  Liability Company(LLC)"/>
    <s v="White"/>
    <s v="Male Owned"/>
    <s v="Non-Veteran"/>
    <m/>
    <n v="35"/>
    <d v="2020-04-07T00:00:00"/>
    <s v="Central Bank"/>
    <x v="22"/>
  </r>
  <r>
    <s v="e $150,000-350,000"/>
    <s v="COMSTOCK DRYWALL"/>
    <s v="Building Finishing Contractors"/>
    <s v="89 East 7200 South"/>
    <s v="MIDVALE"/>
    <s v="UT"/>
    <n v="84047"/>
    <x v="482"/>
    <s v="Limited  Liability Company(LLC)"/>
    <s v="Unanswered"/>
    <s v="Unanswered"/>
    <s v="Unanswered"/>
    <m/>
    <n v="19"/>
    <d v="2020-06-18T00:00:00"/>
    <s v="Cross River Bank"/>
    <x v="55"/>
  </r>
  <r>
    <s v="e $150,000-350,000"/>
    <s v="KDR VENTURES LLC"/>
    <s v="Building Finishing Contractors"/>
    <s v="6836 SOUTH 300 WEST"/>
    <s v="MIDVALE"/>
    <s v="UT"/>
    <n v="84047"/>
    <x v="482"/>
    <s v="Limited  Liability Company(LLC)"/>
    <s v="Unanswered"/>
    <s v="Unanswered"/>
    <s v="Unanswered"/>
    <m/>
    <n v="0"/>
    <d v="2020-04-27T00:00:00"/>
    <s v="Wells Fargo Bank, National Association"/>
    <x v="55"/>
  </r>
  <r>
    <s v="e $150,000-350,000"/>
    <s v="INSULATION FROM HALE, LLC"/>
    <s v="Building Finishing Contractors"/>
    <s v="25 North 400 West #6"/>
    <s v="NORTH SALT LAKE"/>
    <s v="UT"/>
    <n v="84054"/>
    <x v="482"/>
    <s v="Limited  Liability Company(LLC)"/>
    <s v="Unanswered"/>
    <s v="Unanswered"/>
    <s v="Unanswered"/>
    <m/>
    <n v="22"/>
    <d v="2020-04-15T00:00:00"/>
    <s v="Zions Bank, A Division of"/>
    <x v="0"/>
  </r>
  <r>
    <s v="e $150,000-350,000"/>
    <s v="H &amp; M DRYWALL, LLC"/>
    <s v="Building Finishing Contractors"/>
    <s v="2655 Kiesel Avenue"/>
    <s v="OGDEN"/>
    <s v="UT"/>
    <n v="84401"/>
    <x v="482"/>
    <s v="Limited  Liability Company(LLC)"/>
    <s v="Unanswered"/>
    <s v="Unanswered"/>
    <s v="Unanswered"/>
    <m/>
    <n v="55"/>
    <d v="2020-04-15T00:00:00"/>
    <s v="Cache Valley Bank"/>
    <x v="2"/>
  </r>
  <r>
    <s v="e $150,000-350,000"/>
    <s v="JOEL MESSERLY DRYWALL LLC"/>
    <s v="Building Finishing Contractors"/>
    <s v="3239 N 700 E"/>
    <s v="OGDEN"/>
    <s v="UT"/>
    <n v="84414"/>
    <x v="482"/>
    <s v="Limited  Liability Company(LLC)"/>
    <s v="Unanswered"/>
    <s v="Male Owned"/>
    <s v="Unanswered"/>
    <m/>
    <n v="40"/>
    <d v="2020-04-09T00:00:00"/>
    <s v="Cache Valley Bank"/>
    <x v="2"/>
  </r>
  <r>
    <s v="d $350,000-1 million"/>
    <s v="THE DRYWALL COMPANY LLC"/>
    <s v="Building Finishing Contractors"/>
    <s v="270 South Mountainland Drive #1"/>
    <s v="OREM"/>
    <s v="UT"/>
    <n v="84058"/>
    <x v="482"/>
    <s v="Limited  Liability Company(LLC)"/>
    <s v="Unanswered"/>
    <s v="Unanswered"/>
    <s v="Unanswered"/>
    <m/>
    <n v="45"/>
    <d v="2020-04-15T00:00:00"/>
    <s v="Zions Bank, A Division of"/>
    <x v="52"/>
  </r>
  <r>
    <s v="e $150,000-350,000"/>
    <s v="REEVE BUILT LLC"/>
    <s v="Building Finishing Contractors"/>
    <s v="2431 N 180 W"/>
    <s v="PLEASANT GROVE"/>
    <s v="UT"/>
    <n v="84062"/>
    <x v="482"/>
    <s v="Limited  Liability Company(LLC)"/>
    <s v="Unanswered"/>
    <s v="Unanswered"/>
    <s v="Unanswered"/>
    <m/>
    <n v="34"/>
    <d v="2020-04-15T00:00:00"/>
    <s v="Zions Bank, A Division of"/>
    <x v="63"/>
  </r>
  <r>
    <s v="e $150,000-350,000"/>
    <s v="COLONIAL MANUFACTURING &amp;AMP; INSULATION LLC"/>
    <s v="Building Finishing Contractors"/>
    <s v="9390 300  S"/>
    <s v="SANDY"/>
    <s v="UT"/>
    <n v="84070"/>
    <x v="482"/>
    <s v="Limited  Liability Company(LLC)"/>
    <s v="Unanswered"/>
    <s v="Unanswered"/>
    <s v="Unanswered"/>
    <m/>
    <n v="17"/>
    <d v="2020-05-03T00:00:00"/>
    <s v="U.S. Bank, National Association"/>
    <x v="35"/>
  </r>
  <r>
    <s v="d $350,000-1 million"/>
    <s v="DP SYSTEMS LLC"/>
    <s v="Building Finishing Contractors"/>
    <s v="1919 W 2300 S"/>
    <s v="WEST VALLEY CITY"/>
    <s v="UT"/>
    <n v="84119"/>
    <x v="482"/>
    <s v="Limited  Liability Company(LLC)"/>
    <s v="Unanswered"/>
    <s v="Female Owned"/>
    <s v="Non-Veteran"/>
    <m/>
    <n v="45"/>
    <d v="2020-04-15T00:00:00"/>
    <s v="Bank of the West"/>
    <x v="66"/>
  </r>
  <r>
    <s v="e $150,000-350,000"/>
    <s v="N.G.F. LLC"/>
    <s v="Building Finishing Contractors"/>
    <s v="6536 W Clearstone Drive"/>
    <s v="WEST VALLEY CITY"/>
    <s v="UT"/>
    <n v="84128"/>
    <x v="482"/>
    <s v="Limited  Liability Company(LLC)"/>
    <s v="Unanswered"/>
    <s v="Unanswered"/>
    <s v="Unanswered"/>
    <m/>
    <n v="6"/>
    <d v="2020-04-27T00:00:00"/>
    <s v="KeyBank National Association"/>
    <x v="66"/>
  </r>
  <r>
    <s v="e $150,000-350,000"/>
    <s v="TYREE PULHAM PAINTING LLC DBA PULHAM BROTHERS PAINTING"/>
    <s v="Building Finishing Contractors"/>
    <s v="1380 N 17575 W"/>
    <s v="FAIRFIELD"/>
    <s v="UT"/>
    <n v="84013"/>
    <x v="23"/>
    <s v="Limited  Liability Company(LLC)"/>
    <s v="Unanswered"/>
    <s v="Unanswered"/>
    <s v="Unanswered"/>
    <m/>
    <n v="10"/>
    <d v="2020-05-01T00:00:00"/>
    <s v="JPMorgan Chase Bank, National Association"/>
    <x v="166"/>
  </r>
  <r>
    <s v="e $150,000-350,000"/>
    <s v="FMP HOLDINGS LLC"/>
    <s v="Building Finishing Contractors"/>
    <s v="6770 South 900 East #302"/>
    <s v="MIDVALE"/>
    <s v="UT"/>
    <n v="84047"/>
    <x v="23"/>
    <s v="Limited  Liability Company(LLC)"/>
    <s v="White"/>
    <s v="Unanswered"/>
    <s v="Unanswered"/>
    <m/>
    <n v="33"/>
    <d v="2020-04-30T00:00:00"/>
    <s v="JPMorgan Chase Bank, National Association"/>
    <x v="55"/>
  </r>
  <r>
    <s v="d $350,000-1 million"/>
    <s v="ACCENT PAINTING AND SPECIAL COATING LLC"/>
    <s v="Building Finishing Contractors"/>
    <s v="1076 E 1720 S"/>
    <s v="SAINT GEORGE"/>
    <s v="UT"/>
    <n v="84790"/>
    <x v="23"/>
    <s v="Limited  Liability Company(LLC)"/>
    <s v="Unanswered"/>
    <s v="Unanswered"/>
    <s v="Unanswered"/>
    <m/>
    <n v="49"/>
    <d v="2020-04-06T00:00:00"/>
    <s v="Cache Valley Bank"/>
    <x v="24"/>
  </r>
  <r>
    <s v="e $150,000-350,000"/>
    <s v="PRO TOWER MAINTENANCE LLC"/>
    <s v="Building Finishing Contractors"/>
    <s v="676 LAVA POINTE DR #50"/>
    <s v="SAINT GEORGE"/>
    <s v="UT"/>
    <n v="84770"/>
    <x v="23"/>
    <s v="Limited  Liability Company(LLC)"/>
    <s v="Unanswered"/>
    <s v="Unanswered"/>
    <s v="Unanswered"/>
    <m/>
    <n v="7"/>
    <d v="2020-04-28T00:00:00"/>
    <s v="State Bank of Southern Utah"/>
    <x v="24"/>
  </r>
  <r>
    <s v="e $150,000-350,000"/>
    <s v="BRUIN COMMERICAL PAINTING, LLC"/>
    <s v="Building Finishing Contractors"/>
    <s v="3520 W. Galaxy Park Place, Suite J,"/>
    <s v="WEST JORDAN"/>
    <s v="UT"/>
    <n v="84088"/>
    <x v="23"/>
    <s v="Limited  Liability Company(LLC)"/>
    <s v="Unanswered"/>
    <s v="Unanswered"/>
    <s v="Unanswered"/>
    <m/>
    <n v="30"/>
    <d v="2020-04-28T00:00:00"/>
    <s v="First Utah Bank"/>
    <x v="36"/>
  </r>
  <r>
    <s v="e $150,000-350,000"/>
    <s v="UTAH DESIGN CENTER, LLC"/>
    <s v="Building Finishing Contractors"/>
    <s v="1971 W Parkway Blvd"/>
    <s v="WEST VALLEY CITY"/>
    <s v="UT"/>
    <n v="84119"/>
    <x v="24"/>
    <s v="Limited  Liability Company(LLC)"/>
    <s v="Unanswered"/>
    <s v="Unanswered"/>
    <s v="Unanswered"/>
    <m/>
    <n v="18"/>
    <d v="2020-04-15T00:00:00"/>
    <s v="Glacier Bank"/>
    <x v="66"/>
  </r>
  <r>
    <s v="e $150,000-350,000"/>
    <s v="SET IN STONE TILE &amp; DESIGN, LLC"/>
    <s v="Building Finishing Contractors"/>
    <s v="774 West Center Street"/>
    <s v="OREM"/>
    <s v="UT"/>
    <n v="84057"/>
    <x v="25"/>
    <s v="Limited  Liability Company(LLC)"/>
    <s v="Unanswered"/>
    <s v="Male Owned"/>
    <s v="Unanswered"/>
    <m/>
    <n v="19"/>
    <d v="2020-04-08T00:00:00"/>
    <s v="Rock Canyon Bank"/>
    <x v="52"/>
  </r>
  <r>
    <s v="d $350,000-1 million"/>
    <s v="GOUGH HOMES, L.L.C."/>
    <s v="Building Finishing Contractors"/>
    <s v="8186 South 1300 West"/>
    <s v="WEST JORDAN"/>
    <s v="UT"/>
    <n v="84088"/>
    <x v="25"/>
    <s v="Limited  Liability Company(LLC)"/>
    <s v="Unanswered"/>
    <s v="Unanswered"/>
    <s v="Unanswered"/>
    <m/>
    <n v="52"/>
    <d v="2020-04-27T00:00:00"/>
    <s v="Altabank"/>
    <x v="36"/>
  </r>
  <r>
    <s v="d $350,000-1 million"/>
    <s v="DAVE DOWLAND TILE, LLC"/>
    <s v="Building Finishing Contractors"/>
    <s v="8106 S 1460 W Ste 4"/>
    <s v="WEST JORDAN"/>
    <s v="UT"/>
    <n v="84088"/>
    <x v="25"/>
    <s v="Limited  Liability Company(LLC)"/>
    <s v="Unanswered"/>
    <s v="Male Owned"/>
    <s v="Non-Veteran"/>
    <m/>
    <n v="53"/>
    <d v="2020-05-01T00:00:00"/>
    <s v="JPMorgan Chase Bank, National Association"/>
    <x v="36"/>
  </r>
  <r>
    <s v="e $150,000-350,000"/>
    <s v="JDM TILE CONSULTING L.L.C."/>
    <s v="Building Finishing Contractors"/>
    <s v="5601 W 2100 S"/>
    <s v="WEST VALLEY CITY"/>
    <s v="UT"/>
    <n v="84120"/>
    <x v="25"/>
    <s v="Limited  Liability Company(LLC)"/>
    <s v="Unanswered"/>
    <s v="Unanswered"/>
    <s v="Unanswered"/>
    <m/>
    <n v="16"/>
    <d v="2020-04-11T00:00:00"/>
    <s v="KeyBank National Association"/>
    <x v="66"/>
  </r>
  <r>
    <s v="e $150,000-350,000"/>
    <s v="ADVANCED DOOR, LC"/>
    <s v="Building Finishing Contractors"/>
    <s v="3277 MIDLAND DR STE A"/>
    <s v="OGDEN"/>
    <s v="UT"/>
    <n v="84401"/>
    <x v="483"/>
    <s v="Limited  Liability Company(LLC)"/>
    <s v="Unanswered"/>
    <s v="Male Owned"/>
    <s v="Non-Veteran"/>
    <m/>
    <n v="19"/>
    <d v="2020-04-10T00:00:00"/>
    <s v="Bank of Utah"/>
    <x v="2"/>
  </r>
  <r>
    <s v="e $150,000-350,000"/>
    <s v="CARRIAGE HOUSE MILL,  LLC"/>
    <s v="Building Finishing Contractors"/>
    <s v="1216 S. 1580 W."/>
    <s v="OREM"/>
    <s v="UT"/>
    <n v="84058"/>
    <x v="483"/>
    <s v="Limited  Liability Company(LLC)"/>
    <s v="White"/>
    <s v="Male Owned"/>
    <s v="Non-Veteran"/>
    <m/>
    <n v="15"/>
    <d v="2020-04-28T00:00:00"/>
    <s v="KeyBank National Association"/>
    <x v="52"/>
  </r>
  <r>
    <s v="e $150,000-350,000"/>
    <s v="BRINGARD MILLWORKS LC"/>
    <s v="Building Finishing Contractors"/>
    <s v="2400 S 2570 W"/>
    <s v="WEST VALLEY CITY"/>
    <s v="UT"/>
    <n v="84119"/>
    <x v="483"/>
    <s v="Limited  Liability Company(LLC)"/>
    <s v="Unanswered"/>
    <s v="Unanswered"/>
    <s v="Unanswered"/>
    <m/>
    <n v="30"/>
    <d v="2020-04-28T00:00:00"/>
    <s v="Bank of Utah"/>
    <x v="66"/>
  </r>
  <r>
    <s v="e $150,000-350,000"/>
    <s v="IMPACT CONTROLS INSTALLATION, LLC"/>
    <s v="Building Finishing Contractors"/>
    <s v="7312 N HIGHWAY 91"/>
    <s v="MONA"/>
    <s v="UT"/>
    <n v="84645"/>
    <x v="26"/>
    <s v="Limited  Liability Company(LLC)"/>
    <s v="Unanswered"/>
    <s v="Unanswered"/>
    <s v="Unanswered"/>
    <m/>
    <n v="13"/>
    <d v="2020-04-27T00:00:00"/>
    <s v="America First FCU"/>
    <x v="51"/>
  </r>
  <r>
    <s v="e $150,000-350,000"/>
    <s v="LOTZ CONSTRUCTION, LLC"/>
    <s v="Building Finishing Contractors"/>
    <s v="433 West 800 North"/>
    <s v="SANTAQUIN"/>
    <s v="UT"/>
    <n v="84655"/>
    <x v="26"/>
    <s v="Limited  Liability Company(LLC)"/>
    <s v="Unanswered"/>
    <s v="Male Owned"/>
    <s v="Non-Veteran"/>
    <m/>
    <n v="25"/>
    <d v="2020-04-28T00:00:00"/>
    <s v="Zions Bank, A Division of"/>
    <x v="79"/>
  </r>
  <r>
    <s v="d $350,000-1 million"/>
    <s v="RAIN GUTTER SPECIALTIES LLC"/>
    <s v="Building Finishing Contractors"/>
    <s v="9606 S ANGUS DR"/>
    <s v="SOUTH JORDAN"/>
    <s v="UT"/>
    <n v="84009"/>
    <x v="26"/>
    <s v="Limited  Liability Company(LLC)"/>
    <s v="Unanswered"/>
    <s v="Male Owned"/>
    <s v="Non-Veteran"/>
    <m/>
    <n v="40"/>
    <d v="2020-05-01T00:00:00"/>
    <s v="JPMorgan Chase Bank, National Association"/>
    <x v="16"/>
  </r>
  <r>
    <s v="e $150,000-350,000"/>
    <s v="COLUMBIA MILLWORKS LLC"/>
    <s v="Building Finishing Contractors"/>
    <s v="201 E 1750 N"/>
    <s v="VINEYARD"/>
    <s v="UT"/>
    <n v="84059"/>
    <x v="26"/>
    <s v="Limited  Liability Company(LLC)"/>
    <s v="Unanswered"/>
    <s v="Male Owned"/>
    <s v="Non-Veteran"/>
    <m/>
    <n v="26"/>
    <d v="2020-04-08T00:00:00"/>
    <s v="Rock Canyon Bank"/>
    <x v="76"/>
  </r>
  <r>
    <s v="e $150,000-350,000"/>
    <s v="WR COLEMAN EXCAVATION"/>
    <s v="Specialty Trade Contractors"/>
    <s v="737 N 730 E"/>
    <s v="AMERICAN FORK"/>
    <s v="UT"/>
    <n v="84003"/>
    <x v="27"/>
    <s v="Limited  Liability Company(LLC)"/>
    <s v="White"/>
    <s v="Male Owned"/>
    <s v="Unanswered"/>
    <m/>
    <n v="34"/>
    <d v="2020-04-10T00:00:00"/>
    <s v="Central Bank"/>
    <x v="25"/>
  </r>
  <r>
    <s v="e $150,000-350,000"/>
    <s v="TSJ CONSTRUCTION LLC"/>
    <s v="Specialty Trade Contractors"/>
    <s v="260 N 700 E"/>
    <s v="CLEVELAND"/>
    <s v="UT"/>
    <n v="84518"/>
    <x v="27"/>
    <s v="Limited  Liability Company(LLC)"/>
    <s v="Unanswered"/>
    <s v="Unanswered"/>
    <s v="Unanswered"/>
    <m/>
    <n v="25"/>
    <d v="2020-04-15T00:00:00"/>
    <s v="Zions Bank, A Division of"/>
    <x v="167"/>
  </r>
  <r>
    <s v="d $350,000-1 million"/>
    <s v="DISCOVERY HYDROVAC LLC"/>
    <s v="Specialty Trade Contractors"/>
    <s v="793 W 11560 S"/>
    <s v="DRAPER"/>
    <s v="UT"/>
    <n v="84020"/>
    <x v="27"/>
    <s v="Limited  Liability Company(LLC)"/>
    <s v="Unanswered"/>
    <s v="Female Owned"/>
    <s v="Non-Veteran"/>
    <m/>
    <n v="52"/>
    <d v="2020-04-29T00:00:00"/>
    <s v="Cross River Bank"/>
    <x v="29"/>
  </r>
  <r>
    <s v="d $350,000-1 million"/>
    <s v="RED PINE CONSTRUCTION, LLC"/>
    <s v="Specialty Trade Contractors"/>
    <s v="520 S 850 E A400"/>
    <s v="LEHI"/>
    <s v="UT"/>
    <n v="84043"/>
    <x v="27"/>
    <s v="Limited  Liability Company(LLC)"/>
    <s v="Unanswered"/>
    <s v="Unanswered"/>
    <s v="Unanswered"/>
    <m/>
    <n v="29"/>
    <d v="2020-04-16T00:00:00"/>
    <s v="Altabank"/>
    <x v="22"/>
  </r>
  <r>
    <s v="e $150,000-350,000"/>
    <s v="UNITED STRUCTURAL CONCRETE LLC"/>
    <s v="Specialty Trade Contractors"/>
    <s v="96 S 1200 West"/>
    <s v="LINDON"/>
    <s v="UT"/>
    <n v="84042"/>
    <x v="27"/>
    <s v="Limited  Liability Company(LLC)"/>
    <s v="White"/>
    <s v="Male Owned"/>
    <s v="Non-Veteran"/>
    <m/>
    <n v="20"/>
    <d v="2020-04-09T00:00:00"/>
    <s v="Capital Community Bank"/>
    <x v="42"/>
  </r>
  <r>
    <s v="e $150,000-350,000"/>
    <s v="TEC EXCAVATION, LLC"/>
    <s v="Specialty Trade Contractors"/>
    <s v="350 West 400 North"/>
    <s v="LINDON"/>
    <s v="UT"/>
    <n v="84042"/>
    <x v="27"/>
    <s v="Limited  Liability Company(LLC)"/>
    <s v="Unanswered"/>
    <s v="Unanswered"/>
    <s v="Unanswered"/>
    <m/>
    <n v="34"/>
    <d v="2020-04-16T00:00:00"/>
    <s v="Cross River Bank"/>
    <x v="42"/>
  </r>
  <r>
    <s v="e $150,000-350,000"/>
    <s v="ROBINSON CONSTRUCTION GROUP LLC"/>
    <s v="Specialty Trade Contractors"/>
    <s v="532 E 770 N"/>
    <s v="OREM"/>
    <s v="UT"/>
    <n v="84097"/>
    <x v="27"/>
    <s v="Limited  Liability Company(LLC)"/>
    <s v="Unanswered"/>
    <s v="Unanswered"/>
    <s v="Unanswered"/>
    <m/>
    <n v="14"/>
    <d v="2020-04-13T00:00:00"/>
    <s v="Zions Bank, A Division of"/>
    <x v="52"/>
  </r>
  <r>
    <s v="e $150,000-350,000"/>
    <s v="IRON HEAD EXCAVATION LLC"/>
    <s v="Specialty Trade Contractors"/>
    <s v="925 N. Mahogany Dr."/>
    <s v="PLEASANT GROVE"/>
    <s v="UT"/>
    <n v="84062"/>
    <x v="27"/>
    <s v="Limited  Liability Company(LLC)"/>
    <s v="Unanswered"/>
    <s v="Unanswered"/>
    <s v="Unanswered"/>
    <m/>
    <n v="19"/>
    <d v="2020-05-03T00:00:00"/>
    <s v="Cross River Bank"/>
    <x v="63"/>
  </r>
  <r>
    <s v="e $150,000-350,000"/>
    <s v="FULLMER EXCAVATION, LLC"/>
    <s v="Specialty Trade Contractors"/>
    <s v="702 E 1910 S Suite #1"/>
    <s v="PROVO"/>
    <s v="UT"/>
    <n v="84606"/>
    <x v="27"/>
    <s v="Limited  Liability Company(LLC)"/>
    <s v="Unanswered"/>
    <s v="Unanswered"/>
    <s v="Unanswered"/>
    <m/>
    <n v="24"/>
    <d v="2020-04-11T00:00:00"/>
    <s v="Mountain America FCU"/>
    <x v="5"/>
  </r>
  <r>
    <s v="e $150,000-350,000"/>
    <s v="D &amp;AMP; J GRADING LLC"/>
    <s v="Specialty Trade Contractors"/>
    <s v="1954 W 3350S"/>
    <s v="ROY"/>
    <s v="UT"/>
    <n v="84067"/>
    <x v="27"/>
    <s v="Limited  Liability Company(LLC)"/>
    <s v="Unanswered"/>
    <s v="Unanswered"/>
    <s v="Unanswered"/>
    <m/>
    <m/>
    <d v="2020-05-03T00:00:00"/>
    <s v="Wells Fargo Bank, National Association"/>
    <x v="73"/>
  </r>
  <r>
    <s v="c $1-2 million"/>
    <s v="UNLIMITED CONSTRUCITON, LLC"/>
    <s v="Specialty Trade Contractors"/>
    <s v="352 East Riverside Dr., Suite A3"/>
    <s v="SAINT GEORGE"/>
    <s v="UT"/>
    <n v="84790"/>
    <x v="27"/>
    <s v="Limited  Liability Company(LLC)"/>
    <s v="Unanswered"/>
    <s v="Unanswered"/>
    <s v="Unanswered"/>
    <m/>
    <n v="56"/>
    <d v="2020-04-15T00:00:00"/>
    <s v="CNB Bank"/>
    <x v="24"/>
  </r>
  <r>
    <s v="d $350,000-1 million"/>
    <s v="INNOVATIVE CONCRETE, LLC"/>
    <s v="Specialty Trade Contractors"/>
    <s v="2381 E 3580 S"/>
    <s v="SAINT GEORGE"/>
    <s v="UT"/>
    <n v="84790"/>
    <x v="27"/>
    <s v="Limited  Liability Company(LLC)"/>
    <s v="White"/>
    <s v="Female Owned"/>
    <s v="Non-Veteran"/>
    <m/>
    <n v="45"/>
    <d v="2020-04-06T00:00:00"/>
    <s v="Cache Valley Bank"/>
    <x v="24"/>
  </r>
  <r>
    <s v="e $150,000-350,000"/>
    <s v="ALL STAR EXCAVATING LLC"/>
    <s v="Specialty Trade Contractors"/>
    <s v="3169 S 2750 E"/>
    <s v="SAINT GEORGE"/>
    <s v="UT"/>
    <n v="84790"/>
    <x v="27"/>
    <s v="Limited  Liability Company(LLC)"/>
    <s v="Unanswered"/>
    <s v="Unanswered"/>
    <s v="Unanswered"/>
    <m/>
    <n v="29"/>
    <d v="2020-04-10T00:00:00"/>
    <s v="Mountain America FCU"/>
    <x v="24"/>
  </r>
  <r>
    <s v="e $150,000-350,000"/>
    <s v="MILLBATRIM, LLC"/>
    <s v="Specialty Trade Contractors"/>
    <s v="9478 S WHEATLEIGH CT"/>
    <s v="SOUTH JORDAN"/>
    <s v="UT"/>
    <n v="84095"/>
    <x v="27"/>
    <s v="Limited  Liability Company(LLC)"/>
    <s v="Unanswered"/>
    <s v="Unanswered"/>
    <s v="Unanswered"/>
    <m/>
    <n v="25"/>
    <d v="2020-04-28T00:00:00"/>
    <s v="Bank of Utah"/>
    <x v="16"/>
  </r>
  <r>
    <s v="e $150,000-350,000"/>
    <s v="ASSOCIATED BUSINESS TECHNOLOGIES"/>
    <s v="Specialty Trade Contractors"/>
    <s v="2657 S 1030 W #60"/>
    <s v="SOUTH SALT LAKE"/>
    <s v="UT"/>
    <n v="84119"/>
    <x v="27"/>
    <s v="Limited  Liability Company(LLC)"/>
    <s v="White"/>
    <s v="Male Owned"/>
    <s v="Non-Veteran"/>
    <m/>
    <n v="12"/>
    <d v="2020-04-27T00:00:00"/>
    <s v="American United FCU"/>
    <x v="0"/>
  </r>
  <r>
    <s v="e $150,000-350,000"/>
    <s v="WILSON EXCAVATION LLC"/>
    <s v="Specialty Trade Contractors"/>
    <s v="42 SOUTH 2000 EAST"/>
    <s v="SPANISH FORK"/>
    <s v="UT"/>
    <n v="84660"/>
    <x v="27"/>
    <s v="Limited  Liability Company(LLC)"/>
    <s v="White"/>
    <s v="Female Owned"/>
    <s v="Non-Veteran"/>
    <m/>
    <n v="24"/>
    <d v="2020-04-08T00:00:00"/>
    <s v="Central Bank"/>
    <x v="11"/>
  </r>
  <r>
    <s v="e $150,000-350,000"/>
    <s v="HARDLINE EXCAVATION, LLC"/>
    <s v="Specialty Trade Contractors"/>
    <s v="6184 W. 9790 S. #4"/>
    <s v="WEST JORDAN"/>
    <s v="UT"/>
    <n v="84081"/>
    <x v="27"/>
    <s v="Limited  Liability Company(LLC)"/>
    <s v="Unanswered"/>
    <s v="Unanswered"/>
    <s v="Unanswered"/>
    <m/>
    <n v="29"/>
    <d v="2020-04-15T00:00:00"/>
    <s v="First Utah Bank"/>
    <x v="36"/>
  </r>
  <r>
    <s v="d $350,000-1 million"/>
    <s v="VIGIL INDUSTRIAL PROTECTION LLC"/>
    <s v="Specialty Trade Contractors"/>
    <s v="12379 S 265 W"/>
    <s v="DRAPER"/>
    <s v="UT"/>
    <n v="84020"/>
    <x v="28"/>
    <s v="Limited  Liability Company(LLC)"/>
    <s v="Unanswered"/>
    <s v="Unanswered"/>
    <s v="Unanswered"/>
    <m/>
    <n v="45"/>
    <d v="2020-04-27T00:00:00"/>
    <s v="Altabank"/>
    <x v="29"/>
  </r>
  <r>
    <s v="d $350,000-1 million"/>
    <s v="KILGORE ENERGY LLC"/>
    <s v="Specialty Trade Contractors"/>
    <s v="13614 CAROLINA HILLS"/>
    <s v="DRAPER"/>
    <s v="UT"/>
    <n v="84020"/>
    <x v="28"/>
    <s v="Limited  Liability Company(LLC)"/>
    <s v="Unanswered"/>
    <s v="Unanswered"/>
    <s v="Unanswered"/>
    <m/>
    <n v="64"/>
    <d v="2020-04-16T00:00:00"/>
    <s v="Stearns Bank National Association"/>
    <x v="29"/>
  </r>
  <r>
    <s v="e $150,000-350,000"/>
    <s v="WATTERSON BROTHERS CONSTRUCTION LLC"/>
    <s v="Specialty Trade Contractors"/>
    <s v="9802 N OQUIRRH VIEW DR"/>
    <s v="EAGLE MOUNTAIN"/>
    <s v="UT"/>
    <n v="84005"/>
    <x v="28"/>
    <s v="Limited  Liability Company(LLC)"/>
    <s v="Unanswered"/>
    <s v="Unanswered"/>
    <s v="Unanswered"/>
    <m/>
    <n v="21"/>
    <d v="2020-05-13T00:00:00"/>
    <s v="Intuit Financing Inc."/>
    <x v="147"/>
  </r>
  <r>
    <s v="e $150,000-350,000"/>
    <s v="MARTINEAU HOMES EXTERIORS LLC"/>
    <s v="Specialty Trade Contractors"/>
    <s v="528 N 900 W STE 4"/>
    <s v="KAYSVILLE"/>
    <s v="UT"/>
    <n v="84037"/>
    <x v="28"/>
    <s v="Limited  Liability Company(LLC)"/>
    <s v="Unanswered"/>
    <s v="Unanswered"/>
    <s v="Unanswered"/>
    <m/>
    <n v="13"/>
    <d v="2020-04-06T00:00:00"/>
    <s v="Cache Valley Bank"/>
    <x v="41"/>
  </r>
  <r>
    <s v="d $350,000-1 million"/>
    <s v="ENERGY SAVERS INSULATION LLC"/>
    <s v="Specialty Trade Contractors"/>
    <s v="201 E 2150 N STE C"/>
    <s v="LAYTON"/>
    <s v="UT"/>
    <n v="84041"/>
    <x v="28"/>
    <s v="Limited  Liability Company(LLC)"/>
    <s v="Unanswered"/>
    <s v="Unanswered"/>
    <s v="Unanswered"/>
    <m/>
    <n v="82"/>
    <d v="2020-04-07T00:00:00"/>
    <s v="Cache Valley Bank"/>
    <x v="7"/>
  </r>
  <r>
    <s v="c $1-2 million"/>
    <s v="BEST VINYL FENCE &amp; DECK, LLC"/>
    <s v="Specialty Trade Contractors"/>
    <s v="525 S 850 E"/>
    <s v="LEHI"/>
    <s v="UT"/>
    <n v="84043"/>
    <x v="28"/>
    <s v="Limited  Liability Company(LLC)"/>
    <s v="Unanswered"/>
    <s v="Unanswered"/>
    <s v="Unanswered"/>
    <m/>
    <n v="110"/>
    <d v="2020-06-08T00:00:00"/>
    <s v="Zions Bank, A Division of"/>
    <x v="22"/>
  </r>
  <r>
    <s v="d $350,000-1 million"/>
    <s v="VINYL INDUSTRIES, LLC"/>
    <s v="Specialty Trade Contractors"/>
    <s v="1350 E Main St"/>
    <s v="LEHI"/>
    <s v="UT"/>
    <n v="84043"/>
    <x v="28"/>
    <s v="Limited  Liability Company(LLC)"/>
    <s v="Unanswered"/>
    <s v="Unanswered"/>
    <s v="Unanswered"/>
    <m/>
    <n v="65"/>
    <d v="2020-04-27T00:00:00"/>
    <s v="Altabank"/>
    <x v="22"/>
  </r>
  <r>
    <s v="d $350,000-1 million"/>
    <s v="FW SPECIALTIES, LLC"/>
    <s v="Specialty Trade Contractors"/>
    <s v="6915 S 700 W"/>
    <s v="MIDVALE"/>
    <s v="UT"/>
    <n v="84047"/>
    <x v="28"/>
    <s v="Limited  Liability Company(LLC)"/>
    <s v="Unanswered"/>
    <s v="Male Owned"/>
    <s v="Unanswered"/>
    <m/>
    <n v="32"/>
    <d v="2020-05-01T00:00:00"/>
    <s v="JPMorgan Chase Bank, National Association"/>
    <x v="55"/>
  </r>
  <r>
    <s v="e $150,000-350,000"/>
    <s v="GUARANTEED WATERPROOFING AND CONSTRUCTION LLC"/>
    <s v="Specialty Trade Contractors"/>
    <s v="6885 S 400 W"/>
    <s v="MIDVALE"/>
    <s v="UT"/>
    <n v="84047"/>
    <x v="28"/>
    <s v="Limited  Liability Company(LLC)"/>
    <s v="Unanswered"/>
    <s v="Male Owned"/>
    <s v="Unanswered"/>
    <m/>
    <n v="25"/>
    <d v="2020-04-07T00:00:00"/>
    <s v="Brighton Bank"/>
    <x v="55"/>
  </r>
  <r>
    <s v="e $150,000-350,000"/>
    <s v="UTAH NEW VISION CONSTRUCTION LLC"/>
    <s v="Specialty Trade Contractors"/>
    <s v="11350 East 18625 North"/>
    <s v="MOUNT PLEASANT"/>
    <s v="UT"/>
    <n v="84647"/>
    <x v="28"/>
    <s v="Limited  Liability Company(LLC)"/>
    <s v="Unanswered"/>
    <s v="Unanswered"/>
    <s v="Unanswered"/>
    <m/>
    <n v="24"/>
    <d v="2020-04-08T00:00:00"/>
    <s v="America First FCU"/>
    <x v="106"/>
  </r>
  <r>
    <s v="d $350,000-1 million"/>
    <s v="CEC LLC"/>
    <s v="Specialty Trade Contractors"/>
    <s v="5900 Fashion Blvd"/>
    <s v="MURRAY"/>
    <s v="UT"/>
    <n v="84107"/>
    <x v="28"/>
    <s v="Limited  Liability Company(LLC)"/>
    <s v="Unanswered"/>
    <s v="Unanswered"/>
    <s v="Unanswered"/>
    <m/>
    <n v="19"/>
    <d v="2020-04-30T00:00:00"/>
    <s v="Cross River Bank"/>
    <x v="31"/>
  </r>
  <r>
    <s v="e $150,000-350,000"/>
    <s v="MURRAY GLASS, LLC"/>
    <s v="Specialty Trade Contractors"/>
    <s v="573 W 4800 S"/>
    <s v="MURRAY"/>
    <s v="UT"/>
    <n v="84123"/>
    <x v="28"/>
    <s v="Limited  Liability Company(LLC)"/>
    <s v="White"/>
    <s v="Male Owned"/>
    <s v="Non-Veteran"/>
    <m/>
    <n v="21"/>
    <d v="2020-04-15T00:00:00"/>
    <s v="America First FCU"/>
    <x v="31"/>
  </r>
  <r>
    <s v="e $150,000-350,000"/>
    <s v="SAW JOCKEY TECHNOLOGIES, LLC"/>
    <s v="Specialty Trade Contractors"/>
    <s v="6501 South Cottonwood Street"/>
    <s v="MURRAY"/>
    <s v="UT"/>
    <n v="84107"/>
    <x v="28"/>
    <s v="Limited  Liability Company(LLC)"/>
    <s v="Unanswered"/>
    <s v="Male Owned"/>
    <s v="Non-Veteran"/>
    <m/>
    <n v="17"/>
    <d v="2020-04-28T00:00:00"/>
    <s v="Utah Community FCU"/>
    <x v="31"/>
  </r>
  <r>
    <s v="e $150,000-350,000"/>
    <s v="THE CLIFT BUILDING, LC"/>
    <s v="Specialty Trade Contractors"/>
    <s v="5288 S. Commerce Drive, Suite B-150"/>
    <s v="MURRAY"/>
    <s v="UT"/>
    <n v="84107"/>
    <x v="28"/>
    <s v="Limited  Liability Company(LLC)"/>
    <s v="Unanswered"/>
    <s v="Unanswered"/>
    <s v="Unanswered"/>
    <m/>
    <n v="180"/>
    <d v="2020-05-03T00:00:00"/>
    <s v="Zions Bank, A Division of"/>
    <x v="31"/>
  </r>
  <r>
    <s v="d $350,000-1 million"/>
    <s v="HEARTH AND HOME DISTRIBUTORS OF UTAH LLC"/>
    <s v="Specialty Trade Contractors"/>
    <s v="3380 S 1325 W"/>
    <s v="OGDEN"/>
    <s v="UT"/>
    <n v="84401"/>
    <x v="28"/>
    <s v="Limited  Liability Company(LLC)"/>
    <s v="Unanswered"/>
    <s v="Unanswered"/>
    <s v="Unanswered"/>
    <m/>
    <n v="80"/>
    <d v="2020-04-15T00:00:00"/>
    <s v="Bank of Utah"/>
    <x v="2"/>
  </r>
  <r>
    <s v="d $350,000-1 million"/>
    <s v="SOLAR READY SOLUTIONS, LLC"/>
    <s v="Specialty Trade Contractors"/>
    <s v="1150 North Hwy 89, Suite K"/>
    <s v="OGDEN"/>
    <s v="UT"/>
    <n v="84404"/>
    <x v="28"/>
    <s v="Limited  Liability Company(LLC)"/>
    <s v="Unanswered"/>
    <s v="Unanswered"/>
    <s v="Unanswered"/>
    <m/>
    <n v="182"/>
    <d v="2020-04-14T00:00:00"/>
    <s v="D. L. Evans Bank"/>
    <x v="2"/>
  </r>
  <r>
    <s v="d $350,000-1 million"/>
    <s v="ACE FAB AND WELDING LLC"/>
    <s v="Specialty Trade Contractors"/>
    <s v="2468 S 1620 W"/>
    <s v="OGDEN"/>
    <s v="UT"/>
    <n v="84401"/>
    <x v="28"/>
    <s v="Limited  Liability Company(LLC)"/>
    <s v="Unanswered"/>
    <s v="Unanswered"/>
    <s v="Unanswered"/>
    <m/>
    <n v="30"/>
    <d v="2020-05-01T00:00:00"/>
    <s v="JPMorgan Chase Bank, National Association"/>
    <x v="2"/>
  </r>
  <r>
    <s v="e $150,000-350,000"/>
    <s v="HEARTH AND HOME STONE LLC"/>
    <s v="Specialty Trade Contractors"/>
    <s v="3380 S 1325 W"/>
    <s v="OGDEN"/>
    <s v="UT"/>
    <n v="84401"/>
    <x v="28"/>
    <s v="Limited  Liability Company(LLC)"/>
    <s v="Unanswered"/>
    <s v="Unanswered"/>
    <s v="Unanswered"/>
    <m/>
    <n v="16"/>
    <d v="2020-04-14T00:00:00"/>
    <s v="Bank of Utah"/>
    <x v="2"/>
  </r>
  <r>
    <s v="d $350,000-1 million"/>
    <s v="STONEHENGE FENCE LLC"/>
    <s v="Specialty Trade Contractors"/>
    <s v="140 N 1200 W"/>
    <s v="OREM"/>
    <s v="UT"/>
    <n v="84057"/>
    <x v="28"/>
    <s v="Limited  Liability Company(LLC)"/>
    <s v="Unanswered"/>
    <s v="Female Owned"/>
    <s v="Unanswered"/>
    <m/>
    <n v="52"/>
    <d v="2020-04-08T00:00:00"/>
    <s v="Central Bank"/>
    <x v="52"/>
  </r>
  <r>
    <s v="e $150,000-350,000"/>
    <s v="HARDWARE ESSENTIALS LLC."/>
    <s v="Specialty Trade Contractors"/>
    <s v="1193 North Industrial Park Road"/>
    <s v="OREM"/>
    <s v="UT"/>
    <n v="84057"/>
    <x v="28"/>
    <s v="Limited  Liability Company(LLC)"/>
    <s v="Unanswered"/>
    <s v="Unanswered"/>
    <s v="Unanswered"/>
    <m/>
    <n v="24"/>
    <d v="2020-04-15T00:00:00"/>
    <s v="Zions Bank, A Division of"/>
    <x v="52"/>
  </r>
  <r>
    <s v="e $150,000-350,000"/>
    <s v="CFC FENCES AND DECKS LLC"/>
    <s v="Specialty Trade Contractors"/>
    <s v="543 600  E"/>
    <s v="PROVO"/>
    <s v="UT"/>
    <n v="84606"/>
    <x v="28"/>
    <s v="Limited  Liability Company(LLC)"/>
    <s v="Unanswered"/>
    <s v="Unanswered"/>
    <s v="Unanswered"/>
    <m/>
    <n v="12"/>
    <d v="2020-05-03T00:00:00"/>
    <s v="U.S. Bank, National Association"/>
    <x v="5"/>
  </r>
  <r>
    <s v="e $150,000-350,000"/>
    <s v="SUNSET POOLS &amp; LANDSCAPING, LC"/>
    <s v="Specialty Trade Contractors"/>
    <s v="1020 N Westridge Drive"/>
    <s v="SAINT GEORGE"/>
    <s v="UT"/>
    <n v="84770"/>
    <x v="28"/>
    <s v="Limited  Liability Company(LLC)"/>
    <s v="White"/>
    <s v="Male Owned"/>
    <s v="Non-Veteran"/>
    <m/>
    <n v="25"/>
    <d v="2020-04-04T00:00:00"/>
    <s v="Cache Valley Bank"/>
    <x v="24"/>
  </r>
  <r>
    <s v="e $150,000-350,000"/>
    <s v="CUTTING EDGE HOLDINGS"/>
    <s v="Specialty Trade Contractors"/>
    <s v="1483 E 3850 S Suite B"/>
    <s v="SAINT GEORGE"/>
    <s v="UT"/>
    <n v="84790"/>
    <x v="28"/>
    <s v="Limited  Liability Company(LLC)"/>
    <s v="Unanswered"/>
    <s v="Unanswered"/>
    <s v="Unanswered"/>
    <m/>
    <n v="23"/>
    <d v="2020-04-16T00:00:00"/>
    <s v="Zions Bank, A Division of"/>
    <x v="24"/>
  </r>
  <r>
    <s v="d $350,000-1 million"/>
    <s v="SPECIALTY SYSTEMS, LC"/>
    <s v="Specialty Trade Contractors"/>
    <s v="264 West Cottage Avenue"/>
    <s v="SANDY"/>
    <s v="UT"/>
    <n v="84070"/>
    <x v="28"/>
    <s v="Limited  Liability Company(LLC)"/>
    <s v="Unanswered"/>
    <s v="Unanswered"/>
    <s v="Unanswered"/>
    <m/>
    <n v="60"/>
    <d v="2020-04-13T00:00:00"/>
    <s v="Zions Bank, A Division of"/>
    <x v="35"/>
  </r>
  <r>
    <s v="e $150,000-350,000"/>
    <s v="POWERED CONTROL SYSTEMS L.L.C."/>
    <s v="Specialty Trade Contractors"/>
    <s v="770 East 9000 South, Suite B"/>
    <s v="SANDY"/>
    <s v="UT"/>
    <n v="84094"/>
    <x v="28"/>
    <s v="Limited  Liability Company(LLC)"/>
    <s v="Unanswered"/>
    <s v="Unanswered"/>
    <s v="Unanswered"/>
    <m/>
    <n v="14"/>
    <d v="2020-06-23T00:00:00"/>
    <s v="Zions Bank, A Division of"/>
    <x v="35"/>
  </r>
  <r>
    <s v="e $150,000-350,000"/>
    <s v="DOWNRANGE HEADQUARTERS, LLC"/>
    <s v="Specialty Trade Contractors"/>
    <s v="2277 W 700 S"/>
    <s v="SPRINGVILLE"/>
    <s v="UT"/>
    <n v="84663"/>
    <x v="28"/>
    <s v="Limited  Liability Company(LLC)"/>
    <s v="Unanswered"/>
    <s v="Unanswered"/>
    <s v="Unanswered"/>
    <m/>
    <n v="15"/>
    <d v="2020-04-11T00:00:00"/>
    <s v="KeyBank National Association"/>
    <x v="10"/>
  </r>
  <r>
    <s v="e $150,000-350,000"/>
    <s v="C.R. DOORS AND MOULDING, LLC"/>
    <s v="Specialty Trade Contractors"/>
    <s v="800 N Spring Creek"/>
    <s v="SPRINGVILLE"/>
    <s v="UT"/>
    <n v="84663"/>
    <x v="28"/>
    <s v="Limited  Liability Company(LLC)"/>
    <s v="White"/>
    <s v="Male Owned"/>
    <s v="Non-Veteran"/>
    <m/>
    <n v="60"/>
    <d v="2020-04-14T00:00:00"/>
    <s v="Rock Canyon Bank"/>
    <x v="10"/>
  </r>
  <r>
    <s v="c $1-2 million"/>
    <s v="BEDROCK QUARTZ SURFACES, LLC"/>
    <s v="Specialty Trade Contractors"/>
    <s v="5996 W DANNON WAY"/>
    <s v="WEST JORDAN"/>
    <s v="UT"/>
    <n v="84081"/>
    <x v="28"/>
    <s v="Limited  Liability Company(LLC)"/>
    <s v="Unanswered"/>
    <s v="Male Owned"/>
    <s v="Unanswered"/>
    <m/>
    <n v="99"/>
    <d v="2020-04-09T00:00:00"/>
    <s v="JPMorgan Chase Bank, National Association"/>
    <x v="36"/>
  </r>
  <r>
    <s v="e $150,000-350,000"/>
    <s v="COMPLETE RESTORATION OF SALT LAKE LC"/>
    <s v="Specialty Trade Contractors"/>
    <s v="3412 W 8600 S"/>
    <s v="WEST JORDAN"/>
    <s v="UT"/>
    <n v="84088"/>
    <x v="28"/>
    <s v="Limited  Liability Company(LLC)"/>
    <s v="White"/>
    <s v="Male Owned"/>
    <s v="Non-Veteran"/>
    <m/>
    <n v="36"/>
    <d v="2020-04-27T00:00:00"/>
    <s v="Continental Bank"/>
    <x v="36"/>
  </r>
  <r>
    <s v="e $150,000-350,000"/>
    <s v="PETROLEUM INSTALLATION SPECIALISTS LLC"/>
    <s v="Specialty Trade Contractors"/>
    <s v="3075 HAUN DR"/>
    <s v="WEST JORDAN"/>
    <s v="UT"/>
    <n v="84088"/>
    <x v="28"/>
    <s v="Limited  Liability Company(LLC)"/>
    <s v="Unanswered"/>
    <s v="Unanswered"/>
    <s v="Unanswered"/>
    <m/>
    <n v="0"/>
    <d v="2020-04-30T00:00:00"/>
    <s v="Wells Fargo Bank, National Association"/>
    <x v="36"/>
  </r>
  <r>
    <s v="e $150,000-350,000"/>
    <s v="BLACK GRANITE INSTALLATIONS, LLC"/>
    <s v="Specialty Trade Contractors"/>
    <s v="2612 S Constitution BLVD"/>
    <s v="WEST VALLEY CITY"/>
    <s v="UT"/>
    <n v="84119"/>
    <x v="28"/>
    <s v="Limited  Liability Company(LLC)"/>
    <s v="Unanswered"/>
    <s v="Unanswered"/>
    <s v="Unanswered"/>
    <m/>
    <n v="35"/>
    <d v="2020-04-15T00:00:00"/>
    <s v="Zions Bank, A Division of"/>
    <x v="66"/>
  </r>
  <r>
    <s v="e $150,000-350,000"/>
    <s v="ROCK CANYON OIL, LLC"/>
    <s v="Grain Milling"/>
    <s v="1669 SOUTH 580 EAST"/>
    <s v="AMERICAN FORK"/>
    <s v="UT"/>
    <n v="84003"/>
    <x v="29"/>
    <s v="Limited  Liability Company(LLC)"/>
    <s v="White"/>
    <s v="Unanswered"/>
    <s v="Non-Veteran"/>
    <m/>
    <n v="15"/>
    <d v="2020-04-05T00:00:00"/>
    <s v="Central Bank"/>
    <x v="25"/>
  </r>
  <r>
    <s v="e $150,000-350,000"/>
    <s v="BELUGA VENTURES, LLC"/>
    <s v="Dairy Product Manufacturing"/>
    <s v="1325 West Industrial Circle"/>
    <s v="SPRINGVILLE"/>
    <s v="UT"/>
    <n v="84663"/>
    <x v="617"/>
    <s v="Limited  Liability Company(LLC)"/>
    <s v="Unanswered"/>
    <s v="Unanswered"/>
    <s v="Unanswered"/>
    <m/>
    <n v="190"/>
    <d v="2020-05-03T00:00:00"/>
    <s v="Zions Bank, A Division of"/>
    <x v="10"/>
  </r>
  <r>
    <s v="c $1-2 million"/>
    <s v="CASPER'S ICE CREAM INC."/>
    <s v="Dairy Product Manufacturing"/>
    <s v="11805 N 200 E"/>
    <s v="RICHMOND"/>
    <s v="UT"/>
    <n v="84333"/>
    <x v="31"/>
    <s v="Limited  Liability Company(LLC)"/>
    <s v="White"/>
    <s v="Male Owned"/>
    <s v="Non-Veteran"/>
    <m/>
    <n v="201"/>
    <d v="2020-04-13T00:00:00"/>
    <s v="Altabank"/>
    <x v="88"/>
  </r>
  <r>
    <s v="e $150,000-350,000"/>
    <s v="JODE LLC"/>
    <s v="Dairy Product Manufacturing"/>
    <s v="9497 S 700 E"/>
    <s v="SANDY"/>
    <s v="UT"/>
    <n v="84070"/>
    <x v="31"/>
    <s v="Limited  Liability Company(LLC)"/>
    <s v="Unanswered"/>
    <s v="Male Owned"/>
    <s v="Non-Veteran"/>
    <m/>
    <n v="64"/>
    <d v="2020-04-28T00:00:00"/>
    <s v="Glacier Bank"/>
    <x v="35"/>
  </r>
  <r>
    <s v="d $350,000-1 million"/>
    <s v="GRANNY B'S COOKIES LLC"/>
    <s v="Bakery Manufacturing"/>
    <s v="1357 W 400 S"/>
    <s v="OREM"/>
    <s v="UT"/>
    <n v="84058"/>
    <x v="618"/>
    <s v="Limited  Liability Company(LLC)"/>
    <s v="Unanswered"/>
    <s v="Unanswered"/>
    <s v="Unanswered"/>
    <m/>
    <n v="51"/>
    <d v="2020-04-07T00:00:00"/>
    <s v="Central Bank"/>
    <x v="52"/>
  </r>
  <r>
    <s v="c $1-2 million"/>
    <s v="BUILT BRANDS LLC"/>
    <s v="Food Manufacturing Other"/>
    <s v="708 South Utah Valley Drive"/>
    <s v="AMERICAN FORK"/>
    <s v="UT"/>
    <n v="84003"/>
    <x v="619"/>
    <s v="Limited  Liability Company(LLC)"/>
    <s v="Unanswered"/>
    <s v="Unanswered"/>
    <s v="Unanswered"/>
    <m/>
    <n v="316"/>
    <d v="2020-04-14T00:00:00"/>
    <s v="KeyBank National Association"/>
    <x v="25"/>
  </r>
  <r>
    <s v="e $150,000-350,000"/>
    <s v="CAFFE IBIS LLC"/>
    <s v="Food Manufacturing Other"/>
    <s v="52 FEDERAL AVENUE"/>
    <s v="LOGAN"/>
    <s v="UT"/>
    <n v="84321"/>
    <x v="0"/>
    <s v="Limited  Liability Company(LLC)"/>
    <s v="White"/>
    <s v="Female Owned"/>
    <s v="Non-Veteran"/>
    <m/>
    <n v="17"/>
    <d v="2020-04-13T00:00:00"/>
    <s v="Cache Valley Bank"/>
    <x v="8"/>
  </r>
  <r>
    <s v="e $150,000-350,000"/>
    <s v="NUTRISOL, LLC"/>
    <s v="Food Manufacturing Other"/>
    <s v="2705 N MILE RANCH RD."/>
    <s v="CORINNE"/>
    <s v="UT"/>
    <n v="84307"/>
    <x v="34"/>
    <s v="Limited  Liability Company(LLC)"/>
    <s v="Unanswered"/>
    <s v="Unanswered"/>
    <s v="Unanswered"/>
    <m/>
    <n v="44"/>
    <d v="2020-04-28T00:00:00"/>
    <s v="D. L. Evans Bank"/>
    <x v="9"/>
  </r>
  <r>
    <s v="e $150,000-350,000"/>
    <s v="SUN MANUFACTURING AND FULFILLMENT LLC"/>
    <s v="Food Manufacturing Other"/>
    <s v="185 West Center Street"/>
    <s v="LA VERKIN"/>
    <s v="UT"/>
    <n v="84745"/>
    <x v="34"/>
    <s v="Limited  Liability Company(LLC)"/>
    <s v="Unanswered"/>
    <s v="Unanswered"/>
    <s v="Unanswered"/>
    <m/>
    <n v="37"/>
    <d v="2020-04-27T00:00:00"/>
    <s v="Cache Valley Bank"/>
    <x v="144"/>
  </r>
  <r>
    <s v="e $150,000-350,000"/>
    <s v="TKS CO-PACK MANUFACTURING"/>
    <s v="Food Manufacturing Other"/>
    <s v="2642 West 400 North Suite 700"/>
    <s v="LINDON"/>
    <s v="UT"/>
    <n v="84042"/>
    <x v="34"/>
    <s v="Limited  Liability Company(LLC)"/>
    <s v="Unanswered"/>
    <s v="Unanswered"/>
    <s v="Unanswered"/>
    <m/>
    <n v="28"/>
    <d v="2020-05-14T00:00:00"/>
    <s v="Cross River Bank"/>
    <x v="42"/>
  </r>
  <r>
    <s v="d $350,000-1 million"/>
    <s v="SUN BROTHERS, LLC"/>
    <s v="Food Manufacturing Other"/>
    <s v="2250 North Coral Canyon Boulevard, Suite 100"/>
    <s v="WASHINGTON"/>
    <s v="UT"/>
    <n v="84780"/>
    <x v="34"/>
    <s v="Limited  Liability Company(LLC)"/>
    <s v="Unanswered"/>
    <s v="Unanswered"/>
    <s v="Unanswered"/>
    <m/>
    <n v="35"/>
    <d v="2020-04-27T00:00:00"/>
    <s v="Cache Valley Bank"/>
    <x v="85"/>
  </r>
  <r>
    <s v="e $150,000-350,000"/>
    <s v="BEDDY'S LLC"/>
    <s v="Textile Product Mills"/>
    <s v="6101 W. 9790 S."/>
    <s v="WEST JORDAN"/>
    <s v="UT"/>
    <n v="84081"/>
    <x v="620"/>
    <s v="Limited  Liability Company(LLC)"/>
    <s v="Unanswered"/>
    <s v="Unanswered"/>
    <s v="Unanswered"/>
    <m/>
    <n v="16"/>
    <d v="2020-04-11T00:00:00"/>
    <s v="KeyBank National Association"/>
    <x v="36"/>
  </r>
  <r>
    <s v="e $150,000-350,000"/>
    <s v="NOMATIC HOLDINGS LLC"/>
    <s v="Textile Production Other"/>
    <s v="1333 East 9400 South 0.0"/>
    <s v="SANDY"/>
    <s v="UT"/>
    <n v="84093"/>
    <x v="487"/>
    <s v="Limited  Liability Company(LLC)"/>
    <s v="Unanswered"/>
    <s v="Unanswered"/>
    <s v="Unanswered"/>
    <m/>
    <n v="5"/>
    <d v="2020-04-09T00:00:00"/>
    <s v="JPMorgan Chase Bank, National Association"/>
    <x v="35"/>
  </r>
  <r>
    <s v="d $350,000-1 million"/>
    <s v="MINKY COUTURE, LLC"/>
    <s v="Apparel Manufacturing"/>
    <s v="1782 Woodland Park Drive"/>
    <s v="LAYTON"/>
    <s v="UT"/>
    <n v="84041"/>
    <x v="489"/>
    <s v="Limited  Liability Company(LLC)"/>
    <s v="Unanswered"/>
    <s v="Male Owned"/>
    <s v="Unanswered"/>
    <m/>
    <n v="98"/>
    <d v="2020-04-09T00:00:00"/>
    <s v="Bank of Utah"/>
    <x v="7"/>
  </r>
  <r>
    <s v="e $150,000-350,000"/>
    <s v="BABY BLING LLC"/>
    <s v="Apparel Manufacturing"/>
    <s v="4275 N THANKSGIVING WAY SUITE #300"/>
    <s v="LEHI"/>
    <s v="UT"/>
    <n v="84043"/>
    <x v="489"/>
    <s v="Limited  Liability Company(LLC)"/>
    <s v="White"/>
    <s v="Female Owned"/>
    <s v="Non-Veteran"/>
    <m/>
    <n v="33"/>
    <d v="2020-04-06T00:00:00"/>
    <s v="Central Bank"/>
    <x v="22"/>
  </r>
  <r>
    <s v="e $150,000-350,000"/>
    <s v="RAGS APPAREL , LLC"/>
    <s v="Apparel Manufacturing"/>
    <s v="355 S 520 W Suite 140"/>
    <s v="LINDON"/>
    <s v="UT"/>
    <n v="84042"/>
    <x v="489"/>
    <s v="Limited  Liability Company(LLC)"/>
    <s v="Unanswered"/>
    <s v="Unanswered"/>
    <s v="Unanswered"/>
    <m/>
    <n v="24"/>
    <d v="2020-04-13T00:00:00"/>
    <s v="D. L. Evans Bank"/>
    <x v="42"/>
  </r>
  <r>
    <s v="d $350,000-1 million"/>
    <s v="WATT USA, LLC"/>
    <s v="Apparel Manufacturing"/>
    <s v="2929 N Main St"/>
    <s v="LOGAN"/>
    <s v="UT"/>
    <n v="84341"/>
    <x v="489"/>
    <s v="Limited  Liability Company(LLC)"/>
    <s v="Unanswered"/>
    <s v="Female Owned"/>
    <s v="Non-Veteran"/>
    <m/>
    <n v="46"/>
    <d v="2020-04-15T00:00:00"/>
    <s v="Zions Bank, A Division of"/>
    <x v="8"/>
  </r>
  <r>
    <s v="e $150,000-350,000"/>
    <s v="WANDRD, LLC"/>
    <s v="Apparel Manufacturing"/>
    <s v="1618 W 860 S"/>
    <s v="OREM"/>
    <s v="UT"/>
    <n v="84059"/>
    <x v="489"/>
    <s v="Limited  Liability Company(LLC)"/>
    <s v="Unanswered"/>
    <s v="Unanswered"/>
    <s v="Unanswered"/>
    <m/>
    <n v="15"/>
    <d v="2020-04-15T00:00:00"/>
    <s v="Altabank"/>
    <x v="52"/>
  </r>
  <r>
    <s v="e $150,000-350,000"/>
    <s v="BRAND MAKERS, LLC"/>
    <s v="Apparel Manufacturing"/>
    <s v="464 South Main Street"/>
    <s v="SPANISH FORK"/>
    <s v="UT"/>
    <n v="84660"/>
    <x v="489"/>
    <s v="Limited  Liability Company(LLC)"/>
    <s v="Unanswered"/>
    <s v="Unanswered"/>
    <s v="Unanswered"/>
    <m/>
    <n v="27"/>
    <d v="2020-04-29T00:00:00"/>
    <s v="Mountain America FCU"/>
    <x v="11"/>
  </r>
  <r>
    <s v="e $150,000-350,000"/>
    <s v="FAWN DESIGN, LLC"/>
    <s v="Leather Manufacturing"/>
    <s v="14034 S 145 E"/>
    <s v="DRAPER"/>
    <s v="UT"/>
    <n v="84020"/>
    <x v="621"/>
    <s v="Limited  Liability Company(LLC)"/>
    <s v="Unanswered"/>
    <s v="Unanswered"/>
    <s v="Unanswered"/>
    <m/>
    <n v="13"/>
    <d v="2020-04-14T00:00:00"/>
    <s v="Continental Bank"/>
    <x v="29"/>
  </r>
  <r>
    <s v="e $150,000-350,000"/>
    <s v="FLORABELLA INTERNATIONAL LLC"/>
    <s v="Wood Product Manufacturing"/>
    <s v="1536 N woodland Park drive #130"/>
    <s v="LAYTON"/>
    <s v="UT"/>
    <n v="84041"/>
    <x v="490"/>
    <s v="Limited  Liability Company(LLC)"/>
    <s v="Unanswered"/>
    <s v="Unanswered"/>
    <s v="Unanswered"/>
    <m/>
    <n v="12"/>
    <d v="2020-05-15T00:00:00"/>
    <s v="Mountain America FCU"/>
    <x v="7"/>
  </r>
  <r>
    <s v="d $350,000-1 million"/>
    <s v="SUN MOUNTAIN DOORS, LLC"/>
    <s v="Wood Product Manufacturing"/>
    <s v="248 S Mountain Way Dr"/>
    <s v="OREM"/>
    <s v="UT"/>
    <n v="84058"/>
    <x v="622"/>
    <s v="Limited  Liability Company(LLC)"/>
    <s v="Unanswered"/>
    <s v="Unanswered"/>
    <s v="Unanswered"/>
    <m/>
    <n v="32"/>
    <d v="2020-04-11T00:00:00"/>
    <s v="Cache Valley Bank"/>
    <x v="52"/>
  </r>
  <r>
    <s v="e $150,000-350,000"/>
    <s v="A-TRUSS 2.0 LLC"/>
    <s v="Wood Product Manufacturing"/>
    <s v="1350 E WASHINGTON DAM RD"/>
    <s v="WASHINGTON"/>
    <s v="UT"/>
    <n v="84780"/>
    <x v="37"/>
    <s v="Limited  Liability Company(LLC)"/>
    <s v="White"/>
    <s v="Male Owned"/>
    <s v="Non-Veteran"/>
    <m/>
    <n v="39"/>
    <d v="2020-04-10T00:00:00"/>
    <s v="State Bank of Southern Utah"/>
    <x v="85"/>
  </r>
  <r>
    <s v="c $1-2 million"/>
    <s v="MDM UTAH, LLC"/>
    <s v="Wood Product Manufacturing"/>
    <s v="2828 South 900 West"/>
    <s v="SOUTH SALT LAKE"/>
    <s v="UT"/>
    <n v="84119"/>
    <x v="38"/>
    <s v="Limited  Liability Company(LLC)"/>
    <s v="Unanswered"/>
    <s v="Unanswered"/>
    <s v="Unanswered"/>
    <m/>
    <n v="123"/>
    <d v="2020-04-13T00:00:00"/>
    <s v="Celtic Bank Corporation"/>
    <x v="0"/>
  </r>
  <r>
    <s v="e $150,000-350,000"/>
    <s v="WOOD WORLD, LLC"/>
    <s v="Wood Product Manufacturing"/>
    <s v="745 N State St"/>
    <s v="HILDALE"/>
    <s v="UT"/>
    <n v="84784"/>
    <x v="491"/>
    <s v="Limited  Liability Company(LLC)"/>
    <s v="Unanswered"/>
    <s v="Unanswered"/>
    <s v="Unanswered"/>
    <m/>
    <n v="32"/>
    <d v="2020-04-15T00:00:00"/>
    <s v="Mountain America FCU"/>
    <x v="168"/>
  </r>
  <r>
    <s v="e $150,000-350,000"/>
    <s v="KLM WOODWORKS, L.L.C."/>
    <s v="Wood Product Manufacturing"/>
    <s v="273 CHIMES VIEW DR"/>
    <s v="OGDEN"/>
    <s v="UT"/>
    <n v="84405"/>
    <x v="491"/>
    <s v="Limited  Liability Company(LLC)"/>
    <s v="Unanswered"/>
    <s v="Unanswered"/>
    <s v="Unanswered"/>
    <m/>
    <n v="12"/>
    <d v="2020-05-01T00:00:00"/>
    <s v="JPMorgan Chase Bank, National Association"/>
    <x v="2"/>
  </r>
  <r>
    <s v="d $350,000-1 million"/>
    <s v="WASATCH PALLET UTAH, LLC"/>
    <s v="Wood Product Manufacturing"/>
    <s v="521 S 1550 W"/>
    <s v="SPANISH FORK"/>
    <s v="UT"/>
    <n v="84660"/>
    <x v="40"/>
    <s v="Limited  Liability Company(LLC)"/>
    <s v="Unanswered"/>
    <s v="Female Owned"/>
    <s v="Unanswered"/>
    <m/>
    <n v="93"/>
    <d v="2020-04-06T00:00:00"/>
    <s v="Rock Canyon Bank"/>
    <x v="11"/>
  </r>
  <r>
    <s v="e $150,000-350,000"/>
    <s v="INTERNATIONAL PAPERBOX, LLC"/>
    <s v="Paper Manufacturing"/>
    <s v="2003 WEST 2300 SOUTH"/>
    <s v="WEST VALLEY CITY"/>
    <s v="UT"/>
    <n v="84119"/>
    <x v="41"/>
    <s v="Limited  Liability Company(LLC)"/>
    <s v="Unanswered"/>
    <s v="Unanswered"/>
    <s v="Unanswered"/>
    <m/>
    <n v="38"/>
    <d v="2020-04-16T00:00:00"/>
    <s v="Altabank"/>
    <x v="66"/>
  </r>
  <r>
    <s v="e $150,000-350,000"/>
    <s v="ROCKY MOUNTAIN CPS LLC"/>
    <s v="Commercial Printing"/>
    <s v="310 North 850 Suite C"/>
    <s v="LEHI"/>
    <s v="UT"/>
    <n v="84043"/>
    <x v="43"/>
    <s v="Limited  Liability Company(LLC)"/>
    <s v="Unanswered"/>
    <s v="Male Owned"/>
    <s v="Unanswered"/>
    <m/>
    <n v="35"/>
    <d v="2020-04-09T00:00:00"/>
    <s v="D. L. Evans Bank"/>
    <x v="22"/>
  </r>
  <r>
    <s v="d $350,000-1 million"/>
    <s v="ALEXANDER'S MANUFACTURING LLC"/>
    <s v="Commercial Printing"/>
    <s v="245 S 1060 W"/>
    <s v="LINDON"/>
    <s v="UT"/>
    <n v="84042"/>
    <x v="43"/>
    <s v="Limited  Liability Company(LLC)"/>
    <s v="Unanswered"/>
    <s v="Male Owned"/>
    <s v="Non-Veteran"/>
    <m/>
    <n v="72"/>
    <d v="2020-04-08T00:00:00"/>
    <s v="Bank of Utah"/>
    <x v="42"/>
  </r>
  <r>
    <s v="d $350,000-1 million"/>
    <s v="KALA PACKAGING LLC"/>
    <s v="Commercial Printing"/>
    <s v="1275 SOUTH 1600 WEST"/>
    <s v="OREM"/>
    <s v="UT"/>
    <n v="84058"/>
    <x v="43"/>
    <s v="Limited  Liability Company(LLC)"/>
    <s v="Unanswered"/>
    <s v="Unanswered"/>
    <s v="Unanswered"/>
    <m/>
    <n v="59"/>
    <d v="2020-04-13T00:00:00"/>
    <s v="Zions Bank, A Division of"/>
    <x v="52"/>
  </r>
  <r>
    <s v="e $150,000-350,000"/>
    <s v="CES &amp;AMP; R LLC"/>
    <s v="Commercial Printing"/>
    <s v="2949 S MAIN ST"/>
    <s v="SALT LAKE CTY"/>
    <s v="UT"/>
    <n v="84115"/>
    <x v="43"/>
    <s v="Limited  Liability Company(LLC)"/>
    <s v="Unanswered"/>
    <s v="Unanswered"/>
    <s v="Unanswered"/>
    <m/>
    <n v="13"/>
    <d v="2020-05-01T00:00:00"/>
    <s v="JPMorgan Chase Bank, National Association"/>
    <x v="0"/>
  </r>
  <r>
    <s v="e $150,000-350,000"/>
    <s v="ELITE MARKETING LC"/>
    <s v="Commercial Printing"/>
    <s v="4000 E Highway 6"/>
    <s v="SPANISH FORK"/>
    <s v="UT"/>
    <n v="84660"/>
    <x v="43"/>
    <s v="Limited  Liability Company(LLC)"/>
    <s v="Unanswered"/>
    <s v="Unanswered"/>
    <s v="Unanswered"/>
    <m/>
    <n v="150"/>
    <d v="2020-05-03T00:00:00"/>
    <s v="Bank of America, National Association"/>
    <x v="11"/>
  </r>
  <r>
    <s v="d $350,000-1 million"/>
    <s v="NORTH STAR PRINTING"/>
    <s v="Commercial Printing"/>
    <s v="763 EAST 900 SOUTH"/>
    <s v="SPRINGVILLE"/>
    <s v="UT"/>
    <n v="84663"/>
    <x v="43"/>
    <s v="Limited  Liability Company(LLC)"/>
    <s v="Unanswered"/>
    <s v="Male Owned"/>
    <s v="Unanswered"/>
    <m/>
    <n v="70"/>
    <d v="2020-04-10T00:00:00"/>
    <s v="Central Bank"/>
    <x v="10"/>
  </r>
  <r>
    <s v="d $350,000-1 million"/>
    <s v="LIBERTY PRESS, LLC"/>
    <s v="Commercial Printing"/>
    <s v="1180 N MOUNTAIN SPRINGS PKWY"/>
    <s v="SPRINGVILLE"/>
    <s v="UT"/>
    <n v="84663"/>
    <x v="43"/>
    <s v="Limited  Liability Company(LLC)"/>
    <s v="White"/>
    <s v="Unanswered"/>
    <s v="Unanswered"/>
    <m/>
    <n v="94"/>
    <d v="2020-04-08T00:00:00"/>
    <s v="Rock Canyon Bank"/>
    <x v="10"/>
  </r>
  <r>
    <s v="e $150,000-350,000"/>
    <s v="BASICINVITE"/>
    <s v="Commercial Printing"/>
    <s v="109 N 300 W"/>
    <s v="WASHINGTON"/>
    <s v="UT"/>
    <n v="84780"/>
    <x v="43"/>
    <s v="Limited  Liability Company(LLC)"/>
    <s v="Unanswered"/>
    <s v="Unanswered"/>
    <s v="Unanswered"/>
    <m/>
    <n v="28"/>
    <d v="2020-04-05T00:00:00"/>
    <s v="Cache Valley Bank"/>
    <x v="85"/>
  </r>
  <r>
    <s v="e $150,000-350,000"/>
    <s v="WINN COMMUNICATIONS LLC"/>
    <s v="Commercial Printing"/>
    <s v="2189 South 3200 West"/>
    <s v="WEST VALLEY CITY"/>
    <s v="UT"/>
    <n v="84119"/>
    <x v="43"/>
    <s v="Limited  Liability Company(LLC)"/>
    <s v="White"/>
    <s v="Male Owned"/>
    <s v="Non-Veteran"/>
    <m/>
    <n v="23"/>
    <d v="2020-04-05T00:00:00"/>
    <s v="First Utah Bank"/>
    <x v="66"/>
  </r>
  <r>
    <s v="e $150,000-350,000"/>
    <s v="PACIFICOLOR LLC"/>
    <s v="Commercial Printing"/>
    <s v="1547 W 2290 S"/>
    <s v="WOODS CROSS"/>
    <s v="UT"/>
    <n v="84087"/>
    <x v="43"/>
    <s v="Limited  Liability Company(LLC)"/>
    <s v="Unanswered"/>
    <s v="Male Owned"/>
    <s v="Non-Veteran"/>
    <m/>
    <n v="17"/>
    <d v="2020-04-08T00:00:00"/>
    <s v="Cache Valley Bank"/>
    <x v="48"/>
  </r>
  <r>
    <s v="e $150,000-350,000"/>
    <s v="3B3G HOLDINGS, LLC"/>
    <s v="Commercial Screen Printing"/>
    <s v="253 E 1600 N"/>
    <s v="VINEYARD"/>
    <s v="UT"/>
    <n v="84059"/>
    <x v="314"/>
    <s v="Limited  Liability Company(LLC)"/>
    <s v="Unanswered"/>
    <s v="Male Owned"/>
    <s v="Non-Veteran"/>
    <m/>
    <n v="70"/>
    <d v="2020-04-27T00:00:00"/>
    <s v="Altabank"/>
    <x v="76"/>
  </r>
  <r>
    <s v="e $150,000-350,000"/>
    <s v="OPTISYS, LLC"/>
    <s v="Printing Support"/>
    <s v="6764 S Airport Rd"/>
    <s v="WEST JORDAN"/>
    <s v="UT"/>
    <n v="84084"/>
    <x v="623"/>
    <s v="Limited  Liability Company(LLC)"/>
    <s v="Unanswered"/>
    <s v="Male Owned"/>
    <s v="Non-Veteran"/>
    <m/>
    <n v="27"/>
    <d v="2020-04-10T00:00:00"/>
    <s v="Mountain America FCU"/>
    <x v="36"/>
  </r>
  <r>
    <s v="c $1-2 million"/>
    <s v="SUMSION CONSTRUCTION LC"/>
    <s v="Petroleum &amp; Coal Manufacturing"/>
    <s v="548 S 700 N"/>
    <s v="MAPLETON"/>
    <s v="UT"/>
    <n v="84664"/>
    <x v="420"/>
    <s v="Limited  Liability Company(LLC)"/>
    <s v="Unanswered"/>
    <s v="Unanswered"/>
    <s v="Unanswered"/>
    <m/>
    <n v="108"/>
    <d v="2020-04-04T00:00:00"/>
    <s v="Central Bank"/>
    <x v="43"/>
  </r>
  <r>
    <s v="d $350,000-1 million"/>
    <s v="HOLBROOK ASPHALT, LLC"/>
    <s v="Petroleum &amp; Coal Manufacturing"/>
    <s v="1545 E Commerce Dr"/>
    <s v="SAINT GEORGE"/>
    <s v="UT"/>
    <n v="84790"/>
    <x v="420"/>
    <s v="Limited  Liability Company(LLC)"/>
    <s v="White"/>
    <s v="Male Owned"/>
    <s v="Non-Veteran"/>
    <m/>
    <n v="60"/>
    <d v="2020-04-03T00:00:00"/>
    <s v="Cache Valley Bank"/>
    <x v="24"/>
  </r>
  <r>
    <s v="e $150,000-350,000"/>
    <s v="HOLBROOK ASPHALT ARIZONA, LLC"/>
    <s v="Petroleum &amp; Coal Manufacturing"/>
    <s v="1545 E Commerce Drive"/>
    <s v="SAINT GEORGE"/>
    <s v="UT"/>
    <n v="84790"/>
    <x v="420"/>
    <s v="Limited  Liability Company(LLC)"/>
    <s v="Unanswered"/>
    <s v="Unanswered"/>
    <s v="Unanswered"/>
    <m/>
    <n v="22"/>
    <d v="2020-04-03T00:00:00"/>
    <s v="Cache Valley Bank"/>
    <x v="24"/>
  </r>
  <r>
    <s v="e $150,000-350,000"/>
    <s v="RASMUSSEN EXCAVATION, LLC"/>
    <s v="Petroleum &amp; Coal Manufacturing"/>
    <s v="1199 N 520 E"/>
    <s v="SALINA"/>
    <s v="UT"/>
    <n v="84654"/>
    <x v="420"/>
    <s v="Limited  Liability Company(LLC)"/>
    <s v="White"/>
    <s v="Male Owned"/>
    <s v="Unanswered"/>
    <m/>
    <n v="30"/>
    <d v="2020-04-07T00:00:00"/>
    <s v="Utah Independent Bank"/>
    <x v="117"/>
  </r>
  <r>
    <s v="e $150,000-350,000"/>
    <s v="AMERICAN CHEMICAL LLC"/>
    <s v="Chemical Manufacturing"/>
    <s v="695 S 100 E"/>
    <s v="BOUNTIFUL"/>
    <s v="UT"/>
    <n v="84010"/>
    <x v="45"/>
    <s v="Limited  Liability Company(LLC)"/>
    <s v="Unanswered"/>
    <s v="Unanswered"/>
    <s v="Unanswered"/>
    <m/>
    <n v="20"/>
    <d v="2020-04-11T00:00:00"/>
    <s v="Mountain America FCU"/>
    <x v="27"/>
  </r>
  <r>
    <s v="d $350,000-1 million"/>
    <s v="VMN, LLC"/>
    <s v="Medicinal &amp; Botanical Manufacturing"/>
    <s v="82-2092375"/>
    <s v="MURRAY"/>
    <s v="UT"/>
    <n v="84107"/>
    <x v="495"/>
    <s v="Limited  Liability Company(LLC)"/>
    <s v="Unanswered"/>
    <s v="Unanswered"/>
    <s v="Unanswered"/>
    <m/>
    <n v="71"/>
    <d v="2020-04-10T00:00:00"/>
    <s v="Zions Bank, A Division of"/>
    <x v="31"/>
  </r>
  <r>
    <s v="e $150,000-350,000"/>
    <s v="VASAYO LLC"/>
    <s v="Medicinal &amp; Botanical Manufacturing"/>
    <s v="2168 W Grove Parkway Ste 150"/>
    <s v="PLEASANT GROVE"/>
    <s v="UT"/>
    <n v="84062"/>
    <x v="495"/>
    <s v="Limited  Liability Company(LLC)"/>
    <s v="Unanswered"/>
    <s v="Unanswered"/>
    <s v="Unanswered"/>
    <m/>
    <n v="33"/>
    <d v="2020-04-14T00:00:00"/>
    <s v="Bank of the West"/>
    <x v="63"/>
  </r>
  <r>
    <s v="e $150,000-350,000"/>
    <s v="WESTERN BOTANICALS FL, LLC"/>
    <s v="Medicinal &amp; Botanical Manufacturing"/>
    <s v="768 E 1950 North"/>
    <s v="SPANISH FORK"/>
    <s v="UT"/>
    <n v="84660"/>
    <x v="495"/>
    <s v="Limited  Liability Company(LLC)"/>
    <s v="Unanswered"/>
    <s v="Male Owned"/>
    <s v="Non-Veteran"/>
    <m/>
    <n v="31"/>
    <d v="2020-04-05T00:00:00"/>
    <s v="Community Banks of Colorado, A Division of"/>
    <x v="11"/>
  </r>
  <r>
    <s v="e $150,000-350,000"/>
    <s v="RESULTS RNA, LLC"/>
    <s v="Pharmaceutical Preparation Manufacturing"/>
    <s v="1272 South 1380 West"/>
    <s v="OREM"/>
    <s v="UT"/>
    <n v="84058"/>
    <x v="48"/>
    <s v="Limited  Liability Company(LLC)"/>
    <s v="Unanswered"/>
    <s v="Unanswered"/>
    <s v="Unanswered"/>
    <m/>
    <n v="260"/>
    <d v="2020-05-03T00:00:00"/>
    <s v="Zions Bank, A Division of"/>
    <x v="52"/>
  </r>
  <r>
    <s v="e $150,000-350,000"/>
    <s v="UTAH CORD BANK LLC"/>
    <s v="Pharmaceutical Preparation Manufacturing"/>
    <s v="8675 S Sandy Prkwy Suite 110"/>
    <s v="SANDY"/>
    <s v="UT"/>
    <n v="84070"/>
    <x v="624"/>
    <s v="Limited  Liability Company(LLC)"/>
    <s v="Unanswered"/>
    <s v="Unanswered"/>
    <s v="Unanswered"/>
    <m/>
    <n v="12"/>
    <d v="2020-04-27T00:00:00"/>
    <s v="Zions Bank, A Division of"/>
    <x v="35"/>
  </r>
  <r>
    <s v="c $1-2 million"/>
    <s v="SUPRANATURALS LLC"/>
    <s v="Cleaning Manufacturing"/>
    <s v="1328 West Spring Creek Place"/>
    <s v="SPRINGVILLE"/>
    <s v="UT"/>
    <n v="84663"/>
    <x v="421"/>
    <s v="Limited  Liability Company(LLC)"/>
    <s v="Unanswered"/>
    <s v="Unanswered"/>
    <s v="Unanswered"/>
    <m/>
    <n v="500"/>
    <d v="2020-05-03T00:00:00"/>
    <s v="Zions Bank, A Division of"/>
    <x v="10"/>
  </r>
  <r>
    <s v="d $350,000-1 million"/>
    <s v="ACTIVZ GLOBAL, LLC"/>
    <s v="Cleaning Manufacturing"/>
    <s v="6671 S REDWOOD RD STE 202"/>
    <s v="WEST JORDAN"/>
    <s v="UT"/>
    <n v="84084"/>
    <x v="421"/>
    <s v="Limited  Liability Company(LLC)"/>
    <s v="Unanswered"/>
    <s v="Unanswered"/>
    <s v="Unanswered"/>
    <m/>
    <n v="26"/>
    <d v="2020-05-01T00:00:00"/>
    <s v="JPMorgan Chase Bank, National Association"/>
    <x v="36"/>
  </r>
  <r>
    <s v="e $150,000-350,000"/>
    <s v="THE FIND LAB LLC"/>
    <s v="Chemical Manufacturing"/>
    <s v="170 MOUNTAIN WAY DRIVE #107"/>
    <s v="OREM"/>
    <s v="UT"/>
    <n v="84058"/>
    <x v="625"/>
    <s v="Limited  Liability Company(LLC)"/>
    <s v="Unanswered"/>
    <s v="Male Owned"/>
    <s v="Unanswered"/>
    <m/>
    <n v="24"/>
    <d v="2020-04-28T00:00:00"/>
    <s v="America First FCU"/>
    <x v="52"/>
  </r>
  <r>
    <s v="e $150,000-350,000"/>
    <s v="NATURE'S FUSIONS, LLC"/>
    <s v="Chemical Manufacturing"/>
    <s v="1405 West 820 North"/>
    <s v="PROVO"/>
    <s v="UT"/>
    <n v="84601"/>
    <x v="318"/>
    <s v="Limited  Liability Company(LLC)"/>
    <s v="Unanswered"/>
    <s v="Unanswered"/>
    <s v="Unanswered"/>
    <m/>
    <n v="40"/>
    <d v="2020-04-30T00:00:00"/>
    <s v="Cache Valley Bank"/>
    <x v="5"/>
  </r>
  <r>
    <s v="c $1-2 million"/>
    <s v="SUNDESA, LLCDBA BLENDERBOTTLE COMPANY"/>
    <s v="Plastics Manufacturing"/>
    <s v="250 SOUTH 850 EAST"/>
    <s v="LEHI"/>
    <s v="UT"/>
    <n v="84043"/>
    <x v="319"/>
    <s v="Limited  Liability Company(LLC)"/>
    <s v="Unanswered"/>
    <s v="Unanswered"/>
    <s v="Unanswered"/>
    <m/>
    <n v="144"/>
    <d v="2020-04-27T00:00:00"/>
    <s v="JPMorgan Chase Bank, National Association"/>
    <x v="22"/>
  </r>
  <r>
    <s v="d $350,000-1 million"/>
    <s v="DESIGN IMAGING LLC"/>
    <s v="Plastics Manufacturing"/>
    <s v="1170 Industrial Park Rd"/>
    <s v="OREM"/>
    <s v="UT"/>
    <n v="84057"/>
    <x v="52"/>
    <s v="Limited  Liability Company(LLC)"/>
    <s v="Unanswered"/>
    <s v="Unanswered"/>
    <s v="Unanswered"/>
    <m/>
    <n v="35"/>
    <d v="2020-04-15T00:00:00"/>
    <s v="Zions Bank, A Division of"/>
    <x v="52"/>
  </r>
  <r>
    <s v="e $150,000-350,000"/>
    <s v="HK GLOBAL LC"/>
    <s v="Plastics Manufacturing"/>
    <s v="926 S Auto Mall Dr, Ste 4"/>
    <s v="AMERICAN FORK"/>
    <s v="UT"/>
    <n v="84003"/>
    <x v="53"/>
    <s v="Limited  Liability Company(LLC)"/>
    <s v="White"/>
    <s v="Male Owned"/>
    <s v="Non-Veteran"/>
    <m/>
    <n v="27"/>
    <d v="2020-04-15T00:00:00"/>
    <s v="Zions Bank, A Division of"/>
    <x v="25"/>
  </r>
  <r>
    <s v="d $350,000-1 million"/>
    <s v="ROTATIONAL MOLDING OF UTAH"/>
    <s v="Plastics Manufacturing"/>
    <s v="1720 N Airport Road"/>
    <s v="BRIGHAM CITY"/>
    <s v="UT"/>
    <n v="84302"/>
    <x v="53"/>
    <s v="Limited  Liability Company(LLC)"/>
    <s v="Unanswered"/>
    <s v="Unanswered"/>
    <s v="Unanswered"/>
    <m/>
    <n v="72"/>
    <d v="2020-04-04T00:00:00"/>
    <s v="Cache Valley Bank"/>
    <x v="49"/>
  </r>
  <r>
    <s v="e $150,000-350,000"/>
    <s v="CSS COMPOSITES LLC"/>
    <s v="Plastics Manufacturing"/>
    <s v="550 N Cemetery Rd"/>
    <s v="GUNNISON"/>
    <s v="UT"/>
    <n v="84634"/>
    <x v="53"/>
    <s v="Limited  Liability Company(LLC)"/>
    <s v="Unanswered"/>
    <s v="Unanswered"/>
    <s v="Unanswered"/>
    <m/>
    <n v="11"/>
    <d v="2020-04-05T00:00:00"/>
    <s v="Cache Valley Bank"/>
    <x v="101"/>
  </r>
  <r>
    <s v="e $150,000-350,000"/>
    <s v="CONDUCTIVE GROUP LLC"/>
    <s v="Plastics Manufacturing"/>
    <s v="375 W 910 S"/>
    <s v="HEBER CITY"/>
    <s v="UT"/>
    <n v="84032"/>
    <x v="53"/>
    <s v="Limited  Liability Company(LLC)"/>
    <s v="White"/>
    <s v="Unanswered"/>
    <s v="Unanswered"/>
    <m/>
    <n v="23"/>
    <d v="2020-04-09T00:00:00"/>
    <s v="Rock Canyon Bank"/>
    <x v="18"/>
  </r>
  <r>
    <s v="e $150,000-350,000"/>
    <s v="GLE ENTERPRISES LLC"/>
    <s v="Plastics Manufacturing"/>
    <s v="766 W 2ND ST"/>
    <s v="OGDEN"/>
    <s v="UT"/>
    <n v="84404"/>
    <x v="53"/>
    <s v="Limited  Liability Company(LLC)"/>
    <s v="Unanswered"/>
    <s v="Unanswered"/>
    <s v="Unanswered"/>
    <m/>
    <n v="39"/>
    <d v="2020-04-11T00:00:00"/>
    <s v="JPMorgan Chase Bank, National Association"/>
    <x v="2"/>
  </r>
  <r>
    <s v="d $350,000-1 million"/>
    <s v="ROCKWELL, LLC"/>
    <s v="Plastics Manufacturing"/>
    <s v="786 W 1200 N, Ste. 5"/>
    <s v="SPRINGVILLE"/>
    <s v="UT"/>
    <n v="84663"/>
    <x v="53"/>
    <s v="Limited  Liability Company(LLC)"/>
    <s v="Unanswered"/>
    <s v="Male Owned"/>
    <s v="Non-Veteran"/>
    <m/>
    <n v="40"/>
    <d v="2020-04-13T00:00:00"/>
    <s v="Zions Bank, A Division of"/>
    <x v="10"/>
  </r>
  <r>
    <s v="e $150,000-350,000"/>
    <s v="HOLDMAN STUDIOS"/>
    <s v="Mineral Product Manufacturing"/>
    <s v="3001 N Thanksgiving Way"/>
    <s v="LEHI"/>
    <s v="UT"/>
    <n v="84043"/>
    <x v="422"/>
    <s v="Limited  Liability Company(LLC)"/>
    <s v="Unanswered"/>
    <s v="Unanswered"/>
    <s v="Unanswered"/>
    <m/>
    <n v="25"/>
    <d v="2020-04-13T00:00:00"/>
    <s v="Zions Bank, A Division of"/>
    <x v="22"/>
  </r>
  <r>
    <s v="d $350,000-1 million"/>
    <s v="AMERICAN EAGLE READY MIX UTAH LLC"/>
    <s v="Mineral Product Manufacturing"/>
    <s v="7811 W 2100 S"/>
    <s v="MAGNA"/>
    <s v="UT"/>
    <n v="84044"/>
    <x v="626"/>
    <s v="Limited  Liability Company(LLC)"/>
    <s v="Unanswered"/>
    <s v="Unanswered"/>
    <s v="Unanswered"/>
    <m/>
    <n v="82"/>
    <d v="2020-04-16T00:00:00"/>
    <s v="Zions Bank, A Division of"/>
    <x v="30"/>
  </r>
  <r>
    <s v="e $150,000-350,000"/>
    <s v="HIGHMARK STEEL LLC"/>
    <s v="Metal Manufacturing"/>
    <s v="1104 East 220 North"/>
    <s v="HEBER CITY"/>
    <s v="UT"/>
    <n v="84032"/>
    <x v="322"/>
    <s v="Limited  Liability Company(LLC)"/>
    <s v="White"/>
    <s v="Male Owned"/>
    <s v="Non-Veteran"/>
    <m/>
    <n v="16"/>
    <d v="2020-04-09T00:00:00"/>
    <s v="Mountain America FCU"/>
    <x v="18"/>
  </r>
  <r>
    <s v="c $1-2 million"/>
    <s v="DURATEC, LLC"/>
    <s v="Metal Manufacturing"/>
    <s v="1277 N 200 W"/>
    <s v="NEPHI"/>
    <s v="UT"/>
    <n v="84648"/>
    <x v="627"/>
    <s v="Limited  Liability Company(LLC)"/>
    <s v="Unanswered"/>
    <s v="Unanswered"/>
    <s v="Unanswered"/>
    <m/>
    <n v="500"/>
    <d v="2020-05-03T00:00:00"/>
    <s v="Zions Bank, A Division of"/>
    <x v="19"/>
  </r>
  <r>
    <s v="e $150,000-350,000"/>
    <s v="LVT,LLC"/>
    <s v="Metal Manufacturing"/>
    <s v="9725 S 500 W"/>
    <s v="SANDY"/>
    <s v="UT"/>
    <n v="84070"/>
    <x v="628"/>
    <s v="Limited  Liability Company(LLC)"/>
    <s v="Unanswered"/>
    <s v="Male Owned"/>
    <s v="Unanswered"/>
    <m/>
    <n v="28"/>
    <d v="2020-04-13T00:00:00"/>
    <s v="KeyBank National Association"/>
    <x v="35"/>
  </r>
  <r>
    <s v="e $150,000-350,000"/>
    <s v="ADAGIO COLLECTIONS LLC"/>
    <s v="Fabricated Metal Manufacturing"/>
    <s v="6795 South 300 West"/>
    <s v="MIDVALE"/>
    <s v="UT"/>
    <n v="84047"/>
    <x v="56"/>
    <s v="Limited  Liability Company(LLC)"/>
    <s v="Unanswered"/>
    <s v="Unanswered"/>
    <s v="Unanswered"/>
    <m/>
    <n v="13"/>
    <d v="2020-04-16T00:00:00"/>
    <s v="JPMorgan Chase Bank, National Association"/>
    <x v="55"/>
  </r>
  <r>
    <s v="d $350,000-1 million"/>
    <s v="MJK CUSTOM FAB AND COATINGS LLC"/>
    <s v="Fabricated Metal Manufacturing"/>
    <s v="791 S 9300 W"/>
    <s v="OGDEN"/>
    <s v="UT"/>
    <n v="84404"/>
    <x v="56"/>
    <s v="Limited  Liability Company(LLC)"/>
    <s v="Unanswered"/>
    <s v="Unanswered"/>
    <s v="Unanswered"/>
    <m/>
    <n v="51"/>
    <d v="2020-04-08T00:00:00"/>
    <s v="Cache Valley Bank"/>
    <x v="2"/>
  </r>
  <r>
    <s v="e $150,000-350,000"/>
    <s v="RPC DESIGN &amp; MANUFACTURING LLC"/>
    <s v="Fabricated Metal Manufacturing"/>
    <s v="433 S Lawndale Dr"/>
    <s v="SOUTH SALT LAKE"/>
    <s v="UT"/>
    <n v="84115"/>
    <x v="56"/>
    <s v="Limited  Liability Company(LLC)"/>
    <s v="Unanswered"/>
    <s v="Unanswered"/>
    <s v="Unanswered"/>
    <m/>
    <n v="18"/>
    <d v="2020-05-19T00:00:00"/>
    <s v="Blue Ridge Bank, National Association"/>
    <x v="0"/>
  </r>
  <r>
    <s v="e $150,000-350,000"/>
    <s v="PRECISION STRUCTURAL IRON"/>
    <s v="Fabricated Metal Manufacturing"/>
    <s v="1726 WEST 500 NORTH"/>
    <s v="SPRINGVILLE"/>
    <s v="UT"/>
    <n v="84663"/>
    <x v="56"/>
    <s v="Limited  Liability Company(LLC)"/>
    <s v="White"/>
    <s v="Male Owned"/>
    <s v="Unanswered"/>
    <m/>
    <n v="20"/>
    <d v="2020-04-10T00:00:00"/>
    <s v="Central Bank"/>
    <x v="10"/>
  </r>
  <r>
    <s v="e $150,000-350,000"/>
    <s v="PINE RIVER PARTNERS LLC"/>
    <s v="Fabricated Metal Manufacturing"/>
    <s v="264 Ranch Rd"/>
    <s v="FARMINGTON"/>
    <s v="UT"/>
    <n v="84025"/>
    <x v="506"/>
    <s v="Limited  Liability Company(LLC)"/>
    <s v="White"/>
    <s v="Unanswered"/>
    <s v="Unanswered"/>
    <m/>
    <n v="20"/>
    <d v="2020-04-10T00:00:00"/>
    <s v="Mountain America FCU"/>
    <x v="3"/>
  </r>
  <r>
    <s v="e $150,000-350,000"/>
    <s v="TRIPLE C CONTRACTORS, LLC"/>
    <s v="Fabricated Metal Manufacturing"/>
    <s v="4991 W ROSEDALE RD"/>
    <s v="HERRIMAN"/>
    <s v="UT"/>
    <n v="84096"/>
    <x v="506"/>
    <s v="Limited  Liability Company(LLC)"/>
    <s v="White"/>
    <s v="Male Owned"/>
    <s v="Unanswered"/>
    <m/>
    <n v="10"/>
    <d v="2020-04-08T00:00:00"/>
    <s v="Central Bank"/>
    <x v="118"/>
  </r>
  <r>
    <s v="e $150,000-350,000"/>
    <s v="HD ACOUSTICS"/>
    <s v="Fabricated Metal Manufacturing"/>
    <s v="1131 E Expressway Lane"/>
    <s v="SPANISH FORK"/>
    <s v="UT"/>
    <n v="84660"/>
    <x v="506"/>
    <s v="Limited  Liability Company(LLC)"/>
    <s v="Unanswered"/>
    <s v="Unanswered"/>
    <s v="Unanswered"/>
    <m/>
    <n v="15"/>
    <d v="2020-04-08T00:00:00"/>
    <s v="Central Bank"/>
    <x v="11"/>
  </r>
  <r>
    <s v="e $150,000-350,000"/>
    <s v="SAC2008ENTERPRISES LLC"/>
    <s v="Fabricated Metal Manufacturing"/>
    <s v="1155 500  W"/>
    <s v="CENTERVILLE"/>
    <s v="UT"/>
    <n v="84014"/>
    <x v="57"/>
    <s v="Limited  Liability Company(LLC)"/>
    <s v="Unanswered"/>
    <s v="Unanswered"/>
    <s v="Unanswered"/>
    <m/>
    <n v="20"/>
    <d v="2020-05-12T00:00:00"/>
    <s v="U.S. Bank, National Association"/>
    <x v="50"/>
  </r>
  <r>
    <s v="d $350,000-1 million"/>
    <s v="INTERSTATE GRATINGS, LLC"/>
    <s v="Fabricated Metal Manufacturing"/>
    <s v="1820 W 200 S"/>
    <s v="LINDON"/>
    <s v="UT"/>
    <n v="84042"/>
    <x v="59"/>
    <s v="Limited  Liability Company(LLC)"/>
    <s v="Unanswered"/>
    <s v="Unanswered"/>
    <s v="Unanswered"/>
    <m/>
    <n v="59"/>
    <d v="2020-04-29T00:00:00"/>
    <s v="Cross River Bank"/>
    <x v="42"/>
  </r>
  <r>
    <s v="d $350,000-1 million"/>
    <s v="LEANWERKS LLC"/>
    <s v="Fabricated Metal Manufacturing"/>
    <s v="2767 Industrial Drive"/>
    <s v="OGDEN"/>
    <s v="UT"/>
    <n v="84401"/>
    <x v="60"/>
    <s v="Limited  Liability Company(LLC)"/>
    <s v="Unanswered"/>
    <s v="Unanswered"/>
    <s v="Unanswered"/>
    <m/>
    <n v="28"/>
    <d v="2020-04-29T00:00:00"/>
    <s v="Bank of the West"/>
    <x v="2"/>
  </r>
  <r>
    <s v="e $150,000-350,000"/>
    <s v="BLUE SUN PRODUCTS, LLC"/>
    <s v="Fabricated Metal Manufacturing"/>
    <s v="1475 W Stone Field Way"/>
    <s v="OGDEN"/>
    <s v="UT"/>
    <n v="84404"/>
    <x v="60"/>
    <s v="Limited  Liability Company(LLC)"/>
    <s v="Unanswered"/>
    <s v="Male Owned"/>
    <s v="Non-Veteran"/>
    <m/>
    <n v="22"/>
    <d v="2020-04-09T00:00:00"/>
    <s v="Bank of Utah"/>
    <x v="2"/>
  </r>
  <r>
    <s v="e $150,000-350,000"/>
    <s v="WASATCH FAB AND MACHINE LLC"/>
    <s v="Fabricated Metal Manufacturing"/>
    <s v="1263 West 3050 S"/>
    <s v="OGDEN"/>
    <s v="UT"/>
    <n v="84401"/>
    <x v="60"/>
    <s v="Limited  Liability Company(LLC)"/>
    <s v="Unanswered"/>
    <s v="Unanswered"/>
    <s v="Unanswered"/>
    <m/>
    <n v="21"/>
    <d v="2020-04-27T00:00:00"/>
    <s v="Bank of Utah"/>
    <x v="2"/>
  </r>
  <r>
    <s v="e $150,000-350,000"/>
    <s v="PETERSON MACHINE &amp; MANUFACTURING, LLC"/>
    <s v="Fabricated Metal Manufacturing"/>
    <s v="4325 North 3800 West"/>
    <s v="MORGAN"/>
    <s v="UT"/>
    <n v="84050"/>
    <x v="629"/>
    <s v="Limited  Liability Company(LLC)"/>
    <s v="Unanswered"/>
    <s v="Unanswered"/>
    <s v="Unanswered"/>
    <m/>
    <n v="11"/>
    <d v="2020-04-08T00:00:00"/>
    <s v="Glacier Bank"/>
    <x v="58"/>
  </r>
  <r>
    <s v="e $150,000-350,000"/>
    <s v="NOZZLE TECH USA, LLC"/>
    <s v="Fabricated Metal Manufacturing"/>
    <s v="1195 Spring Creek Pl Ste G"/>
    <s v="SPRINGVILLE"/>
    <s v="UT"/>
    <n v="84663"/>
    <x v="630"/>
    <s v="Limited  Liability Company(LLC)"/>
    <s v="Unanswered"/>
    <s v="Unanswered"/>
    <s v="Unanswered"/>
    <m/>
    <n v="33"/>
    <d v="2020-04-27T00:00:00"/>
    <s v="Altabank"/>
    <x v="10"/>
  </r>
  <r>
    <s v="c $1-2 million"/>
    <s v="TDJ BUYER LLC"/>
    <s v="Fabricated Metal Manufacturing"/>
    <s v="550 N Cemetery Rd"/>
    <s v="GUNNISON"/>
    <s v="UT"/>
    <n v="84634"/>
    <x v="63"/>
    <s v="Limited  Liability Company(LLC)"/>
    <s v="Unanswered"/>
    <s v="Unanswered"/>
    <s v="Unanswered"/>
    <m/>
    <n v="173"/>
    <d v="2020-04-08T00:00:00"/>
    <s v="State Bank of Southern Utah"/>
    <x v="101"/>
  </r>
  <r>
    <s v="e $150,000-350,000"/>
    <s v="FIERCE FIREARMS LLC"/>
    <s v="Fabricated Metal Manufacturing"/>
    <s v="360 N R Fierce Lane"/>
    <s v="REDMOND"/>
    <s v="UT"/>
    <n v="84652"/>
    <x v="63"/>
    <s v="Limited  Liability Company(LLC)"/>
    <s v="Unanswered"/>
    <s v="Unanswered"/>
    <s v="Unanswered"/>
    <m/>
    <n v="20"/>
    <d v="2020-04-13T00:00:00"/>
    <s v="State Bank of Southern Utah"/>
    <x v="169"/>
  </r>
  <r>
    <s v="d $350,000-1 million"/>
    <s v="SYMBOLARTS, LLC"/>
    <s v="Fabricated Metal Manufacturing"/>
    <s v="6083 S 1550 E"/>
    <s v="OGDEN"/>
    <s v="UT"/>
    <n v="84405"/>
    <x v="64"/>
    <s v="Limited  Liability Company(LLC)"/>
    <s v="White"/>
    <s v="Male Owned"/>
    <s v="Non-Veteran"/>
    <m/>
    <n v="76"/>
    <d v="2020-04-13T00:00:00"/>
    <s v="KeyBank National Association"/>
    <x v="2"/>
  </r>
  <r>
    <s v="e $150,000-350,000"/>
    <s v="CIRCLE B IRRIGATION LLC"/>
    <s v="Machinery Manufacturing"/>
    <s v="4075 N HWY 91"/>
    <s v="HYDE PARK"/>
    <s v="UT"/>
    <n v="84318"/>
    <x v="65"/>
    <s v="Limited  Liability Company(LLC)"/>
    <s v="White"/>
    <s v="Male Owned"/>
    <s v="Unanswered"/>
    <m/>
    <n v="17"/>
    <d v="2020-04-07T00:00:00"/>
    <s v="Cache Valley Bank"/>
    <x v="92"/>
  </r>
  <r>
    <s v="d $350,000-1 million"/>
    <s v="POWERQUIP, LLC"/>
    <s v="Machinery Manufacturing"/>
    <s v="60 E GENTILE ST"/>
    <s v="LAYTON"/>
    <s v="UT"/>
    <n v="84041"/>
    <x v="68"/>
    <s v="Limited  Liability Company(LLC)"/>
    <s v="Unanswered"/>
    <s v="Unanswered"/>
    <s v="Unanswered"/>
    <m/>
    <n v="16"/>
    <d v="2020-04-06T00:00:00"/>
    <s v="Cache Valley Bank"/>
    <x v="7"/>
  </r>
  <r>
    <s v="e $150,000-350,000"/>
    <s v="CKM INDUSTRIES LLC"/>
    <s v="Machinery Manufacturing"/>
    <s v="2231 S 1560 W"/>
    <s v="WOODS CROSS"/>
    <s v="UT"/>
    <n v="84087"/>
    <x v="68"/>
    <s v="Limited  Liability Company(LLC)"/>
    <s v="Unanswered"/>
    <s v="Unanswered"/>
    <s v="Unanswered"/>
    <m/>
    <n v="35"/>
    <d v="2020-04-09T00:00:00"/>
    <s v="Cache Valley Bank"/>
    <x v="48"/>
  </r>
  <r>
    <s v="d $350,000-1 million"/>
    <s v="REALLY RIGHT STUFF, LLC"/>
    <s v="Machinery Manufacturing"/>
    <s v="15689 S FAIR WINNS CT"/>
    <s v="DRAPER"/>
    <s v="UT"/>
    <n v="84020"/>
    <x v="69"/>
    <s v="Limited  Liability Company(LLC)"/>
    <s v="Unanswered"/>
    <s v="Unanswered"/>
    <s v="Unanswered"/>
    <m/>
    <n v="52"/>
    <d v="2020-05-01T00:00:00"/>
    <s v="JPMorgan Chase Bank, National Association"/>
    <x v="29"/>
  </r>
  <r>
    <s v="e $150,000-350,000"/>
    <s v="TERRA-NOVA LLC OF UTAH"/>
    <s v="Machinery Manufacturing"/>
    <s v="340 S. MAIN ST."/>
    <s v="COALVILLE"/>
    <s v="UT"/>
    <n v="84017"/>
    <x v="70"/>
    <s v="Limited  Liability Company(LLC)"/>
    <s v="White"/>
    <s v="Male Owned"/>
    <s v="Unanswered"/>
    <m/>
    <n v="14"/>
    <d v="2020-04-14T00:00:00"/>
    <s v="Zions Bank, A Division of"/>
    <x v="40"/>
  </r>
  <r>
    <s v="e $150,000-350,000"/>
    <s v="MUD BUDDY, LLC"/>
    <s v="Machinery Manufacturing"/>
    <s v="7956 South 1530 West"/>
    <s v="WEST JORDAN"/>
    <s v="UT"/>
    <n v="84088"/>
    <x v="631"/>
    <s v="Limited  Liability Company(LLC)"/>
    <s v="White"/>
    <s v="Unanswered"/>
    <s v="Unanswered"/>
    <m/>
    <n v="26"/>
    <d v="2020-04-14T00:00:00"/>
    <s v="JPMorgan Chase Bank, National Association"/>
    <x v="36"/>
  </r>
  <r>
    <s v="e $150,000-350,000"/>
    <s v="ICON CONTAINMENT SOLUTIONS"/>
    <s v="Machinery Manufacturing"/>
    <s v="905 N. Main St #D1"/>
    <s v="NORTH SALT LAKE"/>
    <s v="UT"/>
    <n v="84054"/>
    <x v="427"/>
    <s v="Limited  Liability Company(LLC)"/>
    <s v="Unanswered"/>
    <s v="Unanswered"/>
    <s v="Unanswered"/>
    <m/>
    <n v="17"/>
    <d v="2020-04-14T00:00:00"/>
    <s v="FinWise Bank"/>
    <x v="0"/>
  </r>
  <r>
    <s v="d $350,000-1 million"/>
    <s v="SUNSTONE ENGINEERING LLC"/>
    <s v="Machinery Manufacturing"/>
    <s v="1693 American Way"/>
    <s v="PAYSON"/>
    <s v="UT"/>
    <n v="84651"/>
    <x v="517"/>
    <s v="Limited  Liability Company(LLC)"/>
    <s v="Unanswered"/>
    <s v="Unanswered"/>
    <s v="Unanswered"/>
    <m/>
    <n v="0"/>
    <d v="2020-04-11T00:00:00"/>
    <s v="KeyBank National Association"/>
    <x v="13"/>
  </r>
  <r>
    <s v="e $150,000-350,000"/>
    <s v="RHINO PUMPS LLC"/>
    <s v="Machinery Manufacturing"/>
    <s v="453 W 700 S"/>
    <s v="PLEASANT GROVE"/>
    <s v="UT"/>
    <n v="84062"/>
    <x v="632"/>
    <s v="Limited  Liability Company(LLC)"/>
    <s v="Unanswered"/>
    <s v="Male Owned"/>
    <s v="Unanswered"/>
    <m/>
    <n v="15"/>
    <d v="2020-04-10T00:00:00"/>
    <s v="Zions Bank, A Division of"/>
    <x v="63"/>
  </r>
  <r>
    <s v="e $150,000-350,000"/>
    <s v="AIRBORNE ECS, LLC"/>
    <s v="Machinery Manufacturing"/>
    <s v="3172 EAST DESERET DRIVE SOUTH"/>
    <s v="SAINT GEORGE"/>
    <s v="UT"/>
    <n v="84790"/>
    <x v="632"/>
    <s v="Limited  Liability Company(LLC)"/>
    <s v="White"/>
    <s v="Unanswered"/>
    <s v="Unanswered"/>
    <m/>
    <n v="8"/>
    <d v="2020-04-04T00:00:00"/>
    <s v="Cache Valley Bank"/>
    <x v="24"/>
  </r>
  <r>
    <s v="c $1-2 million"/>
    <s v="ATL TECHNOLOGY LLC"/>
    <s v="Computer Product Manufacturing"/>
    <s v="1335 W 1650 N"/>
    <s v="SPRINGVILLE"/>
    <s v="UT"/>
    <n v="84663"/>
    <x v="633"/>
    <s v="Limited  Liability Company(LLC)"/>
    <s v="Unanswered"/>
    <s v="Unanswered"/>
    <s v="Unanswered"/>
    <m/>
    <n v="95"/>
    <d v="2020-04-11T00:00:00"/>
    <s v="Bank of America, National Association"/>
    <x v="10"/>
  </r>
  <r>
    <s v="e $150,000-350,000"/>
    <s v="KATANA ELECTRONICS LLC"/>
    <s v="Computer Product Manufacturing"/>
    <s v="1272 2240  W"/>
    <s v="W VALLEY CITY"/>
    <s v="UT"/>
    <n v="84119"/>
    <x v="76"/>
    <s v="Limited  Liability Company(LLC)"/>
    <s v="Unanswered"/>
    <s v="Unanswered"/>
    <s v="Unanswered"/>
    <m/>
    <n v="35"/>
    <d v="2020-04-14T00:00:00"/>
    <s v="U.S. Bank, National Association"/>
    <x v="93"/>
  </r>
  <r>
    <s v="c $1-2 million"/>
    <s v="IMSAR LLC"/>
    <s v="Computer Product Manufacturing"/>
    <s v="940 SOUTH 2000 WEST SUITE 140"/>
    <s v="SPRINGVILLE"/>
    <s v="UT"/>
    <n v="84663"/>
    <x v="78"/>
    <s v="Limited  Liability Company(LLC)"/>
    <s v="White"/>
    <s v="Male Owned"/>
    <s v="Unanswered"/>
    <m/>
    <n v="88"/>
    <d v="2020-04-14T00:00:00"/>
    <s v="Altabank"/>
    <x v="10"/>
  </r>
  <r>
    <s v="b $2-5 million"/>
    <s v="WAVETRNOIX LLC"/>
    <s v="Computer Product Manufacturing"/>
    <s v="78 East 1700 South"/>
    <s v="PROVO"/>
    <s v="UT"/>
    <n v="84606"/>
    <x v="430"/>
    <s v="Limited  Liability Company(LLC)"/>
    <s v="Unanswered"/>
    <s v="Unanswered"/>
    <s v="Unanswered"/>
    <m/>
    <n v="230"/>
    <d v="2020-04-13T00:00:00"/>
    <s v="Zions Bank, A Division of"/>
    <x v="5"/>
  </r>
  <r>
    <s v="e $150,000-350,000"/>
    <s v="AXCEND, LLC"/>
    <s v="Computer Product Manufacturing"/>
    <s v="5252 Edgewood Drive, Ste 185"/>
    <s v="PROVO"/>
    <s v="UT"/>
    <n v="84604"/>
    <x v="430"/>
    <s v="Limited  Liability Company(LLC)"/>
    <s v="Unanswered"/>
    <s v="Unanswered"/>
    <s v="Unanswered"/>
    <m/>
    <n v="13"/>
    <d v="2020-04-30T00:00:00"/>
    <s v="Cache Valley Bank"/>
    <x v="5"/>
  </r>
  <r>
    <s v="e $150,000-350,000"/>
    <s v="LIMBLE SOLUTIONS, LLC"/>
    <s v="Computer Product Manufacturing"/>
    <s v="3290 west Mayflower Way"/>
    <s v="LEHI"/>
    <s v="UT"/>
    <n v="84043"/>
    <x v="431"/>
    <s v="Limited  Liability Company(LLC)"/>
    <s v="Unanswered"/>
    <s v="Unanswered"/>
    <s v="Unanswered"/>
    <m/>
    <n v="14"/>
    <d v="2020-04-27T00:00:00"/>
    <s v="Mountain America FCU"/>
    <x v="22"/>
  </r>
  <r>
    <s v="e $150,000-350,000"/>
    <s v="TECHNODYNAMICS, LLC"/>
    <s v="Electrical Component Manufacturing"/>
    <s v="3450 West 8500 South"/>
    <s v="WEST JORDAN"/>
    <s v="UT"/>
    <n v="84088"/>
    <x v="634"/>
    <s v="Limited  Liability Company(LLC)"/>
    <s v="Unanswered"/>
    <s v="Unanswered"/>
    <s v="Unanswered"/>
    <m/>
    <n v="10"/>
    <d v="2020-04-11T00:00:00"/>
    <s v="KeyBank National Association"/>
    <x v="36"/>
  </r>
  <r>
    <s v="e $150,000-350,000"/>
    <s v="B&amp;B CUSTOM DESIGN LLC"/>
    <s v="Electrical Component Manufacturing"/>
    <s v="PO Box 825"/>
    <s v="HEBER CITY"/>
    <s v="UT"/>
    <n v="84032"/>
    <x v="635"/>
    <s v="Limited  Liability Company(LLC)"/>
    <s v="Unanswered"/>
    <s v="Unanswered"/>
    <s v="Unanswered"/>
    <m/>
    <n v="22"/>
    <d v="2020-04-13T00:00:00"/>
    <s v="Zions Bank, A Division of"/>
    <x v="18"/>
  </r>
  <r>
    <s v="b $2-5 million"/>
    <s v="LIGHTNING PROTECTION SYSTEMS, LLC"/>
    <s v="Electrical Component Manufacturing"/>
    <s v="90 CUTLER DR"/>
    <s v="NORTH SALT LAKE"/>
    <s v="UT"/>
    <n v="84054"/>
    <x v="635"/>
    <s v="Limited  Liability Company(LLC)"/>
    <s v="Unanswered"/>
    <s v="Male Owned"/>
    <s v="Non-Veteran"/>
    <m/>
    <n v="117"/>
    <d v="2020-04-27T00:00:00"/>
    <s v="JPMorgan Chase Bank, National Association"/>
    <x v="0"/>
  </r>
  <r>
    <s v="d $350,000-1 million"/>
    <s v="LION ENERGY, LLC"/>
    <s v="Electrical Component Manufacturing"/>
    <s v="735 S Auto Mall Dr Ste 200"/>
    <s v="AMERICAN FORK"/>
    <s v="UT"/>
    <n v="84003"/>
    <x v="432"/>
    <s v="Limited  Liability Company(LLC)"/>
    <s v="Unanswered"/>
    <s v="Male Owned"/>
    <s v="Non-Veteran"/>
    <m/>
    <n v="53"/>
    <d v="2020-05-03T00:00:00"/>
    <s v="Bank of America, National Association"/>
    <x v="25"/>
  </r>
  <r>
    <s v="e $150,000-350,000"/>
    <s v="TOM WOOD CUSTOM DRIVE SHAFTS OF OGDEN"/>
    <s v="Transportation Equipment Manufacturing"/>
    <s v="2147 Rulon White Blvd Bldg 1 Ste 103"/>
    <s v="OGDEN"/>
    <s v="UT"/>
    <n v="84404"/>
    <x v="636"/>
    <s v="Limited  Liability Company(LLC)"/>
    <s v="White"/>
    <s v="Male Owned"/>
    <s v="Non-Veteran"/>
    <m/>
    <n v="15"/>
    <d v="2020-05-13T00:00:00"/>
    <s v="JPMorgan Chase Bank, National Association"/>
    <x v="2"/>
  </r>
  <r>
    <s v="d $350,000-1 million"/>
    <s v="RUFF TUFF PRODUCTS LLC"/>
    <s v="Transportation Equipment Manufacturing"/>
    <s v="2252 South Presidents Dr"/>
    <s v="WEST VALLEY CITY"/>
    <s v="UT"/>
    <n v="84120"/>
    <x v="637"/>
    <s v="Limited  Liability Company(LLC)"/>
    <s v="Unanswered"/>
    <s v="Unanswered"/>
    <s v="Unanswered"/>
    <m/>
    <n v="46"/>
    <d v="2020-04-09T00:00:00"/>
    <s v="First Utah Bank"/>
    <x v="66"/>
  </r>
  <r>
    <s v="e $150,000-350,000"/>
    <s v="VOYAGER MANUFACTURING LLC"/>
    <s v="Transportation Equipment Manufacturing"/>
    <s v="2811 G AVE"/>
    <s v="OGDEN"/>
    <s v="UT"/>
    <n v="84401"/>
    <x v="85"/>
    <s v="Limited  Liability Company(LLC)"/>
    <s v="Unanswered"/>
    <s v="Unanswered"/>
    <s v="Unanswered"/>
    <m/>
    <n v="32"/>
    <d v="2020-04-14T00:00:00"/>
    <s v="Bank of Utah"/>
    <x v="2"/>
  </r>
  <r>
    <s v="c $1-2 million"/>
    <s v="METALCRAFT TECHNOLOGIES INV, LLC"/>
    <s v="Transportation Equipment Manufacturing"/>
    <s v="526 AVIATION WAY"/>
    <s v="CEDAR CITY"/>
    <s v="UT"/>
    <n v="84721"/>
    <x v="529"/>
    <s v="Limited  Liability Company(LLC)"/>
    <s v="Unanswered"/>
    <s v="Unanswered"/>
    <s v="Unanswered"/>
    <m/>
    <n v="197"/>
    <d v="2020-04-03T00:00:00"/>
    <s v="State Bank of Southern Utah"/>
    <x v="28"/>
  </r>
  <r>
    <s v="d $350,000-1 million"/>
    <s v="EXCEL BOAT COMPANY, LLC"/>
    <s v="Transportation Equipment Manufacturing"/>
    <s v="7956 S 1530 W"/>
    <s v="WEST JORDAN"/>
    <s v="UT"/>
    <n v="84088"/>
    <x v="638"/>
    <s v="Limited  Liability Company(LLC)"/>
    <s v="Unanswered"/>
    <s v="Unanswered"/>
    <s v="Unanswered"/>
    <m/>
    <n v="100"/>
    <d v="2020-04-14T00:00:00"/>
    <s v="JPMorgan Chase Bank, National Association"/>
    <x v="36"/>
  </r>
  <r>
    <s v="e $150,000-350,000"/>
    <s v="TIMBER MILL CUSTOM CABINETRY &amp; DESIGN, LLC"/>
    <s v="Furniture Manufacturing"/>
    <s v="466 W 1000 N"/>
    <s v="BOUNTIFUL"/>
    <s v="UT"/>
    <n v="84010"/>
    <x v="89"/>
    <s v="Limited  Liability Company(LLC)"/>
    <s v="Unanswered"/>
    <s v="Unanswered"/>
    <s v="Unanswered"/>
    <m/>
    <n v="17"/>
    <d v="2020-04-09T00:00:00"/>
    <s v="Cache Valley Bank"/>
    <x v="27"/>
  </r>
  <r>
    <s v="e $150,000-350,000"/>
    <s v="COLLINS CUSTOM CABINETRY LLC"/>
    <s v="Furniture Manufacturing"/>
    <s v="11538 STATE ST S"/>
    <s v="DRAPER"/>
    <s v="UT"/>
    <n v="84020"/>
    <x v="89"/>
    <s v="Limited  Liability Company(LLC)"/>
    <s v="Unanswered"/>
    <s v="Male Owned"/>
    <s v="Non-Veteran"/>
    <m/>
    <n v="21"/>
    <d v="2020-05-03T00:00:00"/>
    <s v="U.S. Bank, National Association"/>
    <x v="29"/>
  </r>
  <r>
    <s v="e $150,000-350,000"/>
    <s v="MONTGOMERY CUSTOM CABINETS LLC"/>
    <s v="Furniture Manufacturing"/>
    <s v="9547 ELK RIDGE DR"/>
    <s v="EAGLE MOUNTAIN"/>
    <s v="UT"/>
    <n v="84005"/>
    <x v="89"/>
    <s v="Limited  Liability Company(LLC)"/>
    <s v="Unanswered"/>
    <s v="Unanswered"/>
    <s v="Unanswered"/>
    <m/>
    <n v="17"/>
    <d v="2020-04-11T00:00:00"/>
    <s v="Cyprus FCU"/>
    <x v="147"/>
  </r>
  <r>
    <s v="e $150,000-350,000"/>
    <s v="A W CARTER LLC"/>
    <s v="Furniture Manufacturing"/>
    <s v="1345 S Blackhawk Blvd"/>
    <s v="MOUNT PLEASANT"/>
    <s v="UT"/>
    <n v="84647"/>
    <x v="89"/>
    <s v="Limited  Liability Company(LLC)"/>
    <s v="Unanswered"/>
    <s v="Unanswered"/>
    <s v="Unanswered"/>
    <m/>
    <n v="28"/>
    <d v="2020-04-14T00:00:00"/>
    <s v="Zions Bank, A Division of"/>
    <x v="106"/>
  </r>
  <r>
    <s v="e $150,000-350,000"/>
    <s v="PRECISION STONE COUNTERTOPS, LLC"/>
    <s v="Furniture Manufacturing"/>
    <s v="451 N 1650 W"/>
    <s v="SPRINGVILLE"/>
    <s v="UT"/>
    <n v="84663"/>
    <x v="89"/>
    <s v="Limited  Liability Company(LLC)"/>
    <s v="Unanswered"/>
    <s v="Male Owned"/>
    <s v="Non-Veteran"/>
    <m/>
    <n v="40"/>
    <d v="2020-04-10T00:00:00"/>
    <s v="Rock Canyon Bank"/>
    <x v="10"/>
  </r>
  <r>
    <s v="e $150,000-350,000"/>
    <s v="RASMUSSEN CUSTOM CABINETRY LLC"/>
    <s v="Furniture Manufacturing"/>
    <s v="8850 S Highway 89 Ste 5"/>
    <s v="WILLARD"/>
    <s v="UT"/>
    <n v="84340"/>
    <x v="89"/>
    <s v="Limited  Liability Company(LLC)"/>
    <s v="Unanswered"/>
    <s v="Unanswered"/>
    <s v="Unanswered"/>
    <m/>
    <n v="390"/>
    <d v="2020-05-03T00:00:00"/>
    <s v="Zions Bank, A Division of"/>
    <x v="170"/>
  </r>
  <r>
    <s v="e $150,000-350,000"/>
    <s v="WALLBEDS BY WILDING, LLC"/>
    <s v="Furniture Manufacturing"/>
    <s v="3950 S 1540 EAST CIR"/>
    <s v="SAINT GEORGE"/>
    <s v="UT"/>
    <n v="84790"/>
    <x v="639"/>
    <s v="Limited  Liability Company(LLC)"/>
    <s v="Unanswered"/>
    <s v="Unanswered"/>
    <s v="Unanswered"/>
    <m/>
    <n v="70"/>
    <d v="2020-04-03T00:00:00"/>
    <s v="State Bank of Southern Utah"/>
    <x v="24"/>
  </r>
  <r>
    <s v="e $150,000-350,000"/>
    <s v="MTC STUDIO DESIGNS LLC"/>
    <s v="Furniture Manufacturing"/>
    <s v="753 S 1100 W"/>
    <s v="WOODS CROSS"/>
    <s v="UT"/>
    <n v="84087"/>
    <x v="639"/>
    <s v="Limited  Liability Company(LLC)"/>
    <s v="White"/>
    <s v="Male Owned"/>
    <s v="Non-Veteran"/>
    <m/>
    <n v="18"/>
    <d v="2020-04-08T00:00:00"/>
    <s v="Deseret First FCU"/>
    <x v="48"/>
  </r>
  <r>
    <s v="e $150,000-350,000"/>
    <s v="CUSTOM STORE FIXTURES, L.L.C."/>
    <s v="Furniture Manufacturing"/>
    <s v="118 N 800 W, Bldg 6D, Suite A"/>
    <s v="OGDEN"/>
    <s v="UT"/>
    <n v="84404"/>
    <x v="93"/>
    <s v="Limited  Liability Company(LLC)"/>
    <s v="White"/>
    <s v="Male Owned"/>
    <s v="Non-Veteran"/>
    <m/>
    <n v="21"/>
    <d v="2020-06-02T00:00:00"/>
    <s v="CDC Small Business Finance Corporation"/>
    <x v="2"/>
  </r>
  <r>
    <s v="e $150,000-350,000"/>
    <s v="SMILELOVE LLC"/>
    <s v="Misc Manufacturing"/>
    <s v="7440 Creek Road, Suite 401"/>
    <s v="SANDY"/>
    <s v="UT"/>
    <n v="84093"/>
    <x v="96"/>
    <s v="Limited  Liability Company(LLC)"/>
    <s v="Unanswered"/>
    <s v="Unanswered"/>
    <s v="Unanswered"/>
    <m/>
    <n v="21"/>
    <d v="2020-04-11T00:00:00"/>
    <s v="KeyBank National Association"/>
    <x v="35"/>
  </r>
  <r>
    <s v="d $350,000-1 million"/>
    <s v="SCIENTIA VASCULAR, LLC"/>
    <s v="Misc Manufacturing"/>
    <s v="3487 W 2100 S STE 100"/>
    <s v="WEST VALLEY CITY"/>
    <s v="UT"/>
    <n v="84119"/>
    <x v="96"/>
    <s v="Limited  Liability Company(LLC)"/>
    <s v="Unanswered"/>
    <s v="Unanswered"/>
    <s v="Unanswered"/>
    <m/>
    <n v="73"/>
    <d v="2020-04-11T00:00:00"/>
    <s v="Continental Bank"/>
    <x v="66"/>
  </r>
  <r>
    <s v="d $350,000-1 million"/>
    <s v="ALTA MEDICAL SPECIALTIES, LLC"/>
    <s v="Misc Manufacturing"/>
    <s v="2322 South PRESIDENTS DR"/>
    <s v="WEST VALLEY CITY"/>
    <s v="UT"/>
    <n v="84120"/>
    <x v="96"/>
    <s v="Limited  Liability Company(LLC)"/>
    <s v="Unanswered"/>
    <s v="Unanswered"/>
    <s v="Unanswered"/>
    <m/>
    <n v="26"/>
    <d v="2020-04-06T00:00:00"/>
    <s v="Goldenwest FCU"/>
    <x v="66"/>
  </r>
  <r>
    <s v="e $150,000-350,000"/>
    <s v="ORTHOSELECT, LLC"/>
    <s v="Misc Manufacturing"/>
    <s v="831 E 340 S Ste 170"/>
    <s v="AMERICAN FORK"/>
    <s v="UT"/>
    <n v="84003"/>
    <x v="98"/>
    <s v="Limited  Liability Company(LLC)"/>
    <s v="Unanswered"/>
    <s v="Unanswered"/>
    <s v="Unanswered"/>
    <m/>
    <n v="39"/>
    <d v="2020-04-29T00:00:00"/>
    <s v="Goldenwest FCU"/>
    <x v="25"/>
  </r>
  <r>
    <s v="e $150,000-350,000"/>
    <s v="EXPERIENCE DENTAL STUDIO, L.C."/>
    <s v="Misc Manufacturing"/>
    <s v="239 N 290 W"/>
    <s v="LINDON"/>
    <s v="UT"/>
    <n v="84042"/>
    <x v="98"/>
    <s v="Limited  Liability Company(LLC)"/>
    <s v="White"/>
    <s v="Male Owned"/>
    <s v="Non-Veteran"/>
    <m/>
    <n v="16"/>
    <d v="2020-04-15T00:00:00"/>
    <s v="Bank of Utah"/>
    <x v="42"/>
  </r>
  <r>
    <s v="e $150,000-350,000"/>
    <s v="CAREERS UNLIMITED LLC"/>
    <s v="Misc Manufacturing"/>
    <s v="1176 S 1480 W"/>
    <s v="OREM"/>
    <s v="UT"/>
    <n v="84058"/>
    <x v="98"/>
    <s v="Limited  Liability Company(LLC)"/>
    <s v="Unanswered"/>
    <s v="Male Owned"/>
    <s v="Non-Veteran"/>
    <m/>
    <n v="35"/>
    <d v="2020-05-21T00:00:00"/>
    <s v="Utah Community FCU"/>
    <x v="52"/>
  </r>
  <r>
    <s v="c $1-2 million"/>
    <s v="DIAMONDS DIRECT, L.C."/>
    <s v="Misc Manufacturing"/>
    <s v="131 E 13065 S"/>
    <s v="DRAPER"/>
    <s v="UT"/>
    <n v="84020"/>
    <x v="640"/>
    <s v="Limited  Liability Company(LLC)"/>
    <s v="White"/>
    <s v="Male Owned"/>
    <s v="Non-Veteran"/>
    <m/>
    <n v="124"/>
    <d v="2020-04-15T00:00:00"/>
    <s v="Continental Bank"/>
    <x v="29"/>
  </r>
  <r>
    <s v="d $350,000-1 million"/>
    <s v="FLEXIBLE JEWELRY LLC"/>
    <s v="Misc Manufacturing"/>
    <s v="247 S MILL POND DR STE 100"/>
    <s v="LEHI"/>
    <s v="UT"/>
    <n v="84043"/>
    <x v="640"/>
    <s v="Limited  Liability Company(LLC)"/>
    <s v="Unanswered"/>
    <s v="Male Owned"/>
    <s v="Non-Veteran"/>
    <m/>
    <n v="43"/>
    <d v="2020-04-03T00:00:00"/>
    <s v="Central Bank"/>
    <x v="22"/>
  </r>
  <r>
    <s v="e $150,000-350,000"/>
    <s v="JEWELRY INNOVATIONS LLC"/>
    <s v="Misc Manufacturing"/>
    <s v="615 W 9400 S Ste 105"/>
    <s v="SANDY"/>
    <s v="UT"/>
    <n v="84070"/>
    <x v="640"/>
    <s v="Limited  Liability Company(LLC)"/>
    <s v="Unanswered"/>
    <s v="Unanswered"/>
    <s v="Unanswered"/>
    <m/>
    <n v="12"/>
    <d v="2020-04-12T00:00:00"/>
    <s v="Zions Bank, A Division of"/>
    <x v="35"/>
  </r>
  <r>
    <s v="e $150,000-350,000"/>
    <s v="RAPID REBOOT RECOVERY PRODUCTS LLC"/>
    <s v="Misc Manufacturing"/>
    <s v="1396 W 200 S, Bldg 2 Unit A"/>
    <s v="LINDON"/>
    <s v="UT"/>
    <n v="84042"/>
    <x v="99"/>
    <s v="Limited  Liability Company(LLC)"/>
    <s v="Unanswered"/>
    <s v="Unanswered"/>
    <s v="Unanswered"/>
    <m/>
    <n v="21"/>
    <d v="2020-04-14T00:00:00"/>
    <s v="Cross River Bank"/>
    <x v="42"/>
  </r>
  <r>
    <s v="e $150,000-350,000"/>
    <s v="SPORTEAR LLC"/>
    <s v="Misc Manufacturing"/>
    <s v="8683 S 700 W Ste 200"/>
    <s v="SANDY"/>
    <s v="UT"/>
    <n v="84070"/>
    <x v="99"/>
    <s v="Limited  Liability Company(LLC)"/>
    <s v="Unanswered"/>
    <s v="Unanswered"/>
    <s v="Unanswered"/>
    <m/>
    <n v="20"/>
    <d v="2020-05-01T00:00:00"/>
    <s v="JPMorgan Chase Bank, National Association"/>
    <x v="35"/>
  </r>
  <r>
    <s v="e $150,000-350,000"/>
    <s v="BAREBONES SYSTEMS LLC"/>
    <s v="Misc Manufacturing"/>
    <s v="1215 East Wilmington Suite 140"/>
    <s v="SLC"/>
    <s v="UT"/>
    <n v="84106"/>
    <x v="99"/>
    <s v="Limited  Liability Company(LLC)"/>
    <s v="Unanswered"/>
    <s v="Unanswered"/>
    <s v="Unanswered"/>
    <m/>
    <n v="15"/>
    <d v="2020-04-28T00:00:00"/>
    <s v="Zions Bank, A Division of"/>
    <x v="0"/>
  </r>
  <r>
    <s v="e $150,000-350,000"/>
    <s v="NOTATEK LLC"/>
    <s v="Misc Manufacturing"/>
    <s v="246 S 1100 E"/>
    <s v="AMERICAN FORK"/>
    <s v="UT"/>
    <n v="84003"/>
    <x v="100"/>
    <s v="Limited  Liability Company(LLC)"/>
    <s v="Unanswered"/>
    <s v="Unanswered"/>
    <s v="Unanswered"/>
    <m/>
    <n v="8"/>
    <d v="2020-04-27T00:00:00"/>
    <s v="Capital Community Bank"/>
    <x v="25"/>
  </r>
  <r>
    <s v="d $350,000-1 million"/>
    <s v="SBR TECHNOLOGIES, INC"/>
    <s v="Misc Manufacturing"/>
    <s v="2525 South 900 West"/>
    <s v="WEST VALLEY CITY"/>
    <s v="UT"/>
    <n v="84119"/>
    <x v="100"/>
    <s v="Limited  Liability Company(LLC)"/>
    <s v="White"/>
    <s v="Female Owned"/>
    <s v="Non-Veteran"/>
    <m/>
    <n v="74"/>
    <d v="2020-04-13T00:00:00"/>
    <s v="KeyBank National Association"/>
    <x v="66"/>
  </r>
  <r>
    <s v="d $350,000-1 million"/>
    <s v="ROBERTS SUPER COMPOST, LLC"/>
    <s v="Misc Manufacturing"/>
    <s v="PO BOX 1780"/>
    <s v="BEAVER"/>
    <s v="UT"/>
    <n v="84713"/>
    <x v="101"/>
    <s v="Limited  Liability Company(LLC)"/>
    <s v="White"/>
    <s v="Male Owned"/>
    <s v="Non-Veteran"/>
    <m/>
    <n v="3"/>
    <d v="2020-04-15T00:00:00"/>
    <s v="Cache Valley Bank"/>
    <x v="26"/>
  </r>
  <r>
    <s v="e $150,000-350,000"/>
    <s v="SOUNDVISION TECHNOLOGIES LLC"/>
    <s v="Misc Manufacturing"/>
    <s v="198 N HWY 91"/>
    <s v="HURRICANE"/>
    <s v="UT"/>
    <n v="84737"/>
    <x v="101"/>
    <s v="Limited  Liability Company(LLC)"/>
    <s v="Unanswered"/>
    <s v="Unanswered"/>
    <s v="Unanswered"/>
    <m/>
    <n v="27"/>
    <d v="2020-04-07T00:00:00"/>
    <s v="Cache Valley Bank"/>
    <x v="17"/>
  </r>
  <r>
    <s v="e $150,000-350,000"/>
    <s v="CATALYST BEHAVIOR SOLUTIONS, LLC"/>
    <s v="Misc Manufacturing"/>
    <s v="207 E Gordon Avenue Suite #4"/>
    <s v="LAYTON"/>
    <s v="UT"/>
    <n v="84041"/>
    <x v="101"/>
    <s v="Limited  Liability Company(LLC)"/>
    <s v="Unanswered"/>
    <s v="Male Owned"/>
    <s v="Unanswered"/>
    <m/>
    <n v="40"/>
    <d v="2020-04-14T00:00:00"/>
    <s v="Cache Valley Bank"/>
    <x v="7"/>
  </r>
  <r>
    <s v="d $350,000-1 million"/>
    <s v="BUY BOX EXPERTS, LLC"/>
    <s v="Misc Manufacturing"/>
    <s v="1172 W 700 N STE 200"/>
    <s v="LINDON"/>
    <s v="UT"/>
    <n v="84042"/>
    <x v="101"/>
    <s v="Limited  Liability Company(LLC)"/>
    <s v="Unanswered"/>
    <s v="Male Owned"/>
    <s v="Unanswered"/>
    <m/>
    <n v="58"/>
    <d v="2020-04-09T00:00:00"/>
    <s v="Cache Valley Bank"/>
    <x v="42"/>
  </r>
  <r>
    <s v="d $350,000-1 million"/>
    <s v="LANG EQUIPMENT, LLC"/>
    <s v="Misc Manufacturing"/>
    <n v="1200"/>
    <s v="NORTH SALT LAKE"/>
    <s v="UT"/>
    <n v="84054"/>
    <x v="101"/>
    <s v="Limited  Liability Company(LLC)"/>
    <s v="Unanswered"/>
    <s v="Male Owned"/>
    <s v="Unanswered"/>
    <m/>
    <n v="24"/>
    <d v="2020-04-08T00:00:00"/>
    <s v="Cache Valley Bank"/>
    <x v="0"/>
  </r>
  <r>
    <s v="d $350,000-1 million"/>
    <s v="PENUMBRA BRANDS LLC"/>
    <s v="Misc Manufacturing"/>
    <s v="709 N 400 W Suite 3 0.0"/>
    <s v="NORTH SALT LAKE"/>
    <s v="UT"/>
    <n v="84054"/>
    <x v="101"/>
    <s v="Limited  Liability Company(LLC)"/>
    <s v="Unanswered"/>
    <s v="Unanswered"/>
    <s v="Unanswered"/>
    <m/>
    <n v="55"/>
    <d v="2020-04-14T00:00:00"/>
    <s v="JPMorgan Chase Bank, National Association"/>
    <x v="0"/>
  </r>
  <r>
    <s v="e $150,000-350,000"/>
    <s v="ACCESS RV, LLC"/>
    <s v="Misc Manufacturing"/>
    <s v="550 S REDWOOD RD"/>
    <s v="NORTH SALT LAKE"/>
    <s v="UT"/>
    <n v="84054"/>
    <x v="101"/>
    <s v="Limited  Liability Company(LLC)"/>
    <s v="Unanswered"/>
    <s v="Unanswered"/>
    <s v="Unanswered"/>
    <m/>
    <n v="30"/>
    <d v="2020-04-13T00:00:00"/>
    <s v="Cache Valley Bank"/>
    <x v="0"/>
  </r>
  <r>
    <s v="e $150,000-350,000"/>
    <s v="EDDY HR LLC"/>
    <s v="Misc Manufacturing"/>
    <s v="3585 N University Avenue Suite 300"/>
    <s v="PROVO"/>
    <s v="UT"/>
    <n v="84604"/>
    <x v="101"/>
    <s v="Limited  Liability Company(LLC)"/>
    <s v="Unanswered"/>
    <s v="Unanswered"/>
    <s v="Unanswered"/>
    <m/>
    <n v="22"/>
    <d v="2020-04-15T00:00:00"/>
    <s v="Cache Valley Bank"/>
    <x v="5"/>
  </r>
  <r>
    <s v="d $350,000-1 million"/>
    <s v="ST GEORGE AUTO GALLERY LLC"/>
    <s v="Misc Manufacturing"/>
    <s v="1069 E 700 South"/>
    <s v="SAINT GEORGE"/>
    <s v="UT"/>
    <n v="84790"/>
    <x v="101"/>
    <s v="Limited  Liability Company(LLC)"/>
    <s v="Unanswered"/>
    <s v="Male Owned"/>
    <s v="Non-Veteran"/>
    <m/>
    <n v="39"/>
    <d v="2020-04-06T00:00:00"/>
    <s v="Cache Valley Bank"/>
    <x v="24"/>
  </r>
  <r>
    <s v="e $150,000-350,000"/>
    <s v="SQUATTY POTTY LLC"/>
    <s v="Misc Manufacturing"/>
    <s v="1664 S Dixie Dr F-102"/>
    <s v="SAINT GEORGE"/>
    <s v="UT"/>
    <n v="84770"/>
    <x v="101"/>
    <s v="Limited  Liability Company(LLC)"/>
    <s v="Unanswered"/>
    <s v="Unanswered"/>
    <s v="Unanswered"/>
    <m/>
    <n v="13"/>
    <d v="2020-04-08T00:00:00"/>
    <s v="Cache Valley Bank"/>
    <x v="24"/>
  </r>
  <r>
    <s v="d $350,000-1 million"/>
    <s v="COMMAND7 LLC"/>
    <s v="Misc Manufacturing"/>
    <s v="810 E 9400 S"/>
    <s v="SANDY"/>
    <s v="UT"/>
    <n v="84094"/>
    <x v="101"/>
    <s v="Limited  Liability Company(LLC)"/>
    <s v="Unanswered"/>
    <s v="Unanswered"/>
    <s v="Unanswered"/>
    <m/>
    <n v="75"/>
    <d v="2020-04-14T00:00:00"/>
    <s v="Cache Valley Bank"/>
    <x v="35"/>
  </r>
  <r>
    <s v="d $350,000-1 million"/>
    <s v="E. EXCEL USA, LLC"/>
    <s v="Misc Manufacturing"/>
    <s v="9957 South Jordan Gateway"/>
    <s v="SANDY"/>
    <s v="UT"/>
    <n v="84070"/>
    <x v="101"/>
    <s v="Limited  Liability Company(LLC)"/>
    <s v="Unanswered"/>
    <s v="Unanswered"/>
    <s v="Unanswered"/>
    <m/>
    <n v="48"/>
    <d v="2020-04-12T00:00:00"/>
    <s v="Zions Bank, A Division of"/>
    <x v="35"/>
  </r>
  <r>
    <s v="e $150,000-350,000"/>
    <s v="INTERMOUNTAIN LIFE SCIENCES, LLC"/>
    <s v="Misc Manufacturing"/>
    <s v="8095 S Welby Park Dr,"/>
    <s v="WEST JORDAN"/>
    <s v="UT"/>
    <n v="84088"/>
    <x v="101"/>
    <s v="Limited  Liability Company(LLC)"/>
    <s v="Unanswered"/>
    <s v="Unanswered"/>
    <s v="Unanswered"/>
    <m/>
    <n v="16"/>
    <d v="2020-04-10T00:00:00"/>
    <s v="First Utah Bank"/>
    <x v="36"/>
  </r>
  <r>
    <s v="d $350,000-1 million"/>
    <s v="DESERT TECH LLC"/>
    <s v="Misc Manufacturing"/>
    <s v="1995 West Alexander St"/>
    <s v="WEST VALLEY CITY"/>
    <s v="UT"/>
    <n v="84119"/>
    <x v="101"/>
    <s v="Limited  Liability Company(LLC)"/>
    <s v="Unanswered"/>
    <s v="Unanswered"/>
    <s v="Unanswered"/>
    <m/>
    <n v="63"/>
    <d v="2020-04-30T00:00:00"/>
    <s v="Cross River Bank"/>
    <x v="66"/>
  </r>
  <r>
    <s v="e $150,000-350,000"/>
    <s v="BLACK MARKET LLC"/>
    <s v="Misc Manufacturing"/>
    <s v="3683 W 2270 S"/>
    <s v="WEST VALLEY CITY"/>
    <s v="UT"/>
    <n v="84120"/>
    <x v="101"/>
    <s v="Limited  Liability Company(LLC)"/>
    <s v="Unanswered"/>
    <s v="Unanswered"/>
    <s v="Unanswered"/>
    <m/>
    <n v="17"/>
    <d v="2020-04-07T00:00:00"/>
    <s v="Mountain America FCU"/>
    <x v="66"/>
  </r>
  <r>
    <s v="d $350,000-1 million"/>
    <s v="CENTRAL SALT LAKE VALLEY GMC ENTERPRISES, LLC"/>
    <s v="Merchant Wholesalers"/>
    <s v="725 w 3300 s"/>
    <s v="WEST VALLEY CITY"/>
    <s v="UT"/>
    <n v="84119"/>
    <x v="102"/>
    <s v="Limited  Liability Company(LLC)"/>
    <s v="Unanswered"/>
    <s v="Male Owned"/>
    <s v="Non-Veteran"/>
    <m/>
    <n v="60"/>
    <d v="2020-04-09T00:00:00"/>
    <s v="Mountain America FCU"/>
    <x v="66"/>
  </r>
  <r>
    <s v="d $350,000-1 million"/>
    <s v="MWS AUTOMOTIVE, LLC"/>
    <s v="Merchant Wholesalers"/>
    <s v="725 W 3300 S"/>
    <s v="WEST VALLEY CITY"/>
    <s v="UT"/>
    <n v="84119"/>
    <x v="102"/>
    <s v="Limited  Liability Company(LLC)"/>
    <s v="Unanswered"/>
    <s v="Male Owned"/>
    <s v="Non-Veteran"/>
    <m/>
    <n v="83"/>
    <d v="2020-04-09T00:00:00"/>
    <s v="Mountain America FCU"/>
    <x v="66"/>
  </r>
  <r>
    <s v="e $150,000-350,000"/>
    <s v="S-C UTAH ENTERPRISES, LLC"/>
    <s v="Merchant Wholesalers"/>
    <s v="555 W 17TH ST"/>
    <s v="OGDEN"/>
    <s v="UT"/>
    <n v="84404"/>
    <x v="434"/>
    <s v="Limited  Liability Company(LLC)"/>
    <s v="Unanswered"/>
    <s v="Male Owned"/>
    <s v="Unanswered"/>
    <m/>
    <n v="36"/>
    <d v="2020-04-27T00:00:00"/>
    <s v="America First FCU"/>
    <x v="2"/>
  </r>
  <r>
    <s v="d $350,000-1 million"/>
    <s v="NORTH ATLANTIC IMPORTS, LLC"/>
    <s v="Merchant Wholesalers"/>
    <s v="1073 W 1700 N 0.0"/>
    <s v="LOGAN"/>
    <s v="UT"/>
    <n v="84341"/>
    <x v="641"/>
    <s v="Limited  Liability Company(LLC)"/>
    <s v="Unanswered"/>
    <s v="Unanswered"/>
    <s v="Unanswered"/>
    <m/>
    <n v="105"/>
    <d v="2020-04-09T00:00:00"/>
    <s v="JPMorgan Chase Bank, National Association"/>
    <x v="8"/>
  </r>
  <r>
    <s v="e $150,000-350,000"/>
    <s v="OLD MILL BRICK LLC"/>
    <s v="Merchant Wholesalers"/>
    <s v="14932 S Concord Park Dr"/>
    <s v="BLUFFDALE"/>
    <s v="UT"/>
    <n v="84065"/>
    <x v="534"/>
    <s v="Limited  Liability Company(LLC)"/>
    <s v="Unanswered"/>
    <s v="Unanswered"/>
    <s v="Unanswered"/>
    <m/>
    <n v="23"/>
    <d v="2020-05-07T00:00:00"/>
    <s v="Zions Bank, A Division of"/>
    <x v="59"/>
  </r>
  <r>
    <s v="e $150,000-350,000"/>
    <s v="NHF DISTRIBUTING, LLC DBA BEEHIVE BRICK &amp; STONE"/>
    <s v="Merchant Wholesalers"/>
    <s v="436 W. Universal Circle"/>
    <s v="SANDY"/>
    <s v="UT"/>
    <n v="84070"/>
    <x v="534"/>
    <s v="Limited  Liability Company(LLC)"/>
    <s v="Unanswered"/>
    <s v="Unanswered"/>
    <s v="Unanswered"/>
    <m/>
    <n v="18"/>
    <d v="2020-04-15T00:00:00"/>
    <s v="Zions Bank, A Division of"/>
    <x v="35"/>
  </r>
  <r>
    <s v="e $150,000-350,000"/>
    <s v="COVE PRODUCTS LLC"/>
    <s v="Merchant Wholesalers"/>
    <s v="2811 G AVE"/>
    <s v="OGDEN"/>
    <s v="UT"/>
    <n v="84401"/>
    <x v="107"/>
    <s v="Limited  Liability Company(LLC)"/>
    <s v="Unanswered"/>
    <s v="Unanswered"/>
    <s v="Unanswered"/>
    <m/>
    <n v="21"/>
    <d v="2020-04-14T00:00:00"/>
    <s v="Bank of Utah"/>
    <x v="2"/>
  </r>
  <r>
    <s v="d $350,000-1 million"/>
    <s v="ZIDENT LLC"/>
    <s v="Merchant Wholesalers"/>
    <s v="597 S PLEASANT GROVE BLVD STE 1"/>
    <s v="PLEASANT GROVE"/>
    <s v="UT"/>
    <n v="84062"/>
    <x v="108"/>
    <s v="Limited  Liability Company(LLC)"/>
    <s v="Unanswered"/>
    <s v="Unanswered"/>
    <s v="Unanswered"/>
    <m/>
    <n v="44"/>
    <d v="2020-04-28T00:00:00"/>
    <s v="Cache Valley Bank"/>
    <x v="63"/>
  </r>
  <r>
    <s v="d $350,000-1 million"/>
    <s v="GRANT VICTOR LLC"/>
    <s v="Merchant Wholesalers"/>
    <s v="854 West 450 North #4"/>
    <s v="KAYSVILLE"/>
    <s v="UT"/>
    <n v="84037"/>
    <x v="642"/>
    <s v="Limited  Liability Company(LLC)"/>
    <s v="White"/>
    <s v="Male Owned"/>
    <s v="Non-Veteran"/>
    <m/>
    <n v="43"/>
    <d v="2020-04-05T00:00:00"/>
    <s v="East West Bank"/>
    <x v="41"/>
  </r>
  <r>
    <s v="c $1-2 million"/>
    <s v="IDENT SOLUTIONS, LLC"/>
    <s v="Merchant Wholesalers"/>
    <s v="172 North East Promitory, ste 270"/>
    <s v="FARMINGTON"/>
    <s v="UT"/>
    <n v="84025"/>
    <x v="535"/>
    <s v="Limited  Liability Company(LLC)"/>
    <s v="Unanswered"/>
    <s v="Male Owned"/>
    <s v="Non-Veteran"/>
    <m/>
    <n v="40"/>
    <d v="2020-04-27T00:00:00"/>
    <s v="Bank of Utah"/>
    <x v="3"/>
  </r>
  <r>
    <s v="e $150,000-350,000"/>
    <s v="WISDOM TEETH ADMINISTRATORS - TEXAS, LLC"/>
    <s v="Merchant Wholesalers"/>
    <s v="5513 W 11000 N #226"/>
    <s v="ALPINE"/>
    <s v="UT"/>
    <n v="84004"/>
    <x v="110"/>
    <s v="Limited  Liability Company(LLC)"/>
    <s v="Unanswered"/>
    <s v="Male Owned"/>
    <s v="Non-Veteran"/>
    <m/>
    <n v="19"/>
    <d v="2020-04-10T00:00:00"/>
    <s v="Mountain America FCU"/>
    <x v="103"/>
  </r>
  <r>
    <s v="e $150,000-350,000"/>
    <s v="NATIONAL DME EMPLOYEE LEASING, L.C."/>
    <s v="Merchant Wholesalers"/>
    <s v="7757 S Allen St"/>
    <s v="MIDVALE"/>
    <s v="UT"/>
    <n v="84047"/>
    <x v="110"/>
    <s v="Limited  Liability Company(LLC)"/>
    <s v="Unanswered"/>
    <s v="Male Owned"/>
    <s v="Unanswered"/>
    <m/>
    <n v="41"/>
    <d v="2020-04-28T00:00:00"/>
    <s v="Altabank"/>
    <x v="55"/>
  </r>
  <r>
    <s v="e $150,000-350,000"/>
    <s v="MED REP PRO, LLC"/>
    <s v="Merchant Wholesalers"/>
    <s v="2720 Rasmussen Road 3A"/>
    <s v="PARK CITY"/>
    <s v="UT"/>
    <n v="84098"/>
    <x v="110"/>
    <s v="Limited  Liability Company(LLC)"/>
    <s v="Unanswered"/>
    <s v="Unanswered"/>
    <s v="Unanswered"/>
    <m/>
    <n v="20"/>
    <d v="2020-04-30T00:00:00"/>
    <s v="Cross River Bank"/>
    <x v="14"/>
  </r>
  <r>
    <s v="e $150,000-350,000"/>
    <s v="SENTIENT LASERS, LLC"/>
    <s v="Merchant Wholesalers"/>
    <s v="4383 N FORESTDALE DR., STE 202"/>
    <s v="PARK CITY"/>
    <s v="UT"/>
    <n v="84098"/>
    <x v="110"/>
    <s v="Limited  Liability Company(LLC)"/>
    <s v="Unanswered"/>
    <s v="Unanswered"/>
    <s v="Unanswered"/>
    <m/>
    <n v="15"/>
    <d v="2020-04-27T00:00:00"/>
    <s v="JPMorgan Chase Bank, National Association"/>
    <x v="14"/>
  </r>
  <r>
    <s v="e $150,000-350,000"/>
    <s v="INTEGRATED MEDICAL HOLDINGS, LLC"/>
    <s v="Merchant Wholesalers"/>
    <s v="4012 S RIVER RD SUITE 4B"/>
    <s v="SAINT GEORGE"/>
    <s v="UT"/>
    <n v="84790"/>
    <x v="110"/>
    <s v="Limited  Liability Company(LLC)"/>
    <s v="White"/>
    <s v="Unanswered"/>
    <s v="Unanswered"/>
    <m/>
    <n v="26"/>
    <d v="2020-04-09T00:00:00"/>
    <s v="Park State Bank"/>
    <x v="24"/>
  </r>
  <r>
    <s v="b $2-5 million"/>
    <s v="AURALCARE HEARING CENTERS OF AMERICA, LLC."/>
    <s v="Merchant Wholesalers"/>
    <s v="8941 S. 700 E."/>
    <s v="SANDY"/>
    <s v="UT"/>
    <n v="84070"/>
    <x v="110"/>
    <s v="Limited  Liability Company(LLC)"/>
    <s v="Unanswered"/>
    <s v="Unanswered"/>
    <s v="Unanswered"/>
    <m/>
    <n v="154"/>
    <d v="2020-04-12T00:00:00"/>
    <s v="KeyBank National Association"/>
    <x v="35"/>
  </r>
  <r>
    <s v="e $150,000-350,000"/>
    <s v="SOUND SLEEP MEDICAL, LLC"/>
    <s v="Merchant Wholesalers"/>
    <s v="8941 S. 700 E."/>
    <s v="SANDY"/>
    <s v="UT"/>
    <n v="84070"/>
    <x v="110"/>
    <s v="Limited  Liability Company(LLC)"/>
    <s v="Unanswered"/>
    <s v="Unanswered"/>
    <s v="Unanswered"/>
    <m/>
    <n v="14"/>
    <d v="2020-04-11T00:00:00"/>
    <s v="KeyBank National Association"/>
    <x v="35"/>
  </r>
  <r>
    <s v="e $150,000-350,000"/>
    <s v="NEXT CENTURY SUBMETERING SYSTEMS, LLC"/>
    <s v="Merchant Wholesalers"/>
    <s v="517 W 100 N Suite 105"/>
    <s v="PROVIDENCE"/>
    <s v="UT"/>
    <n v="84332"/>
    <x v="536"/>
    <s v="Limited  Liability Company(LLC)"/>
    <s v="Unanswered"/>
    <s v="Unanswered"/>
    <s v="Unanswered"/>
    <m/>
    <n v="22"/>
    <d v="2020-04-15T00:00:00"/>
    <s v="Zions Bank, A Division of"/>
    <x v="33"/>
  </r>
  <r>
    <s v="e $150,000-350,000"/>
    <s v="CRESCENT EXCAVATION LLC"/>
    <s v="Merchant Wholesalers"/>
    <s v="45 E CENTER ST Ste 4"/>
    <s v="NORTH SALT LAKE"/>
    <s v="UT"/>
    <n v="84054"/>
    <x v="111"/>
    <s v="Limited  Liability Company(LLC)"/>
    <s v="Unanswered"/>
    <s v="Unanswered"/>
    <s v="Unanswered"/>
    <m/>
    <n v="17"/>
    <d v="2020-04-08T00:00:00"/>
    <s v="Bank of Utah"/>
    <x v="0"/>
  </r>
  <r>
    <s v="d $350,000-1 million"/>
    <s v="ITOVI, LLC"/>
    <s v="Merchant Wholesalers"/>
    <s v="355 S 520 W"/>
    <s v="LINDON"/>
    <s v="UT"/>
    <n v="84042"/>
    <x v="112"/>
    <s v="Limited  Liability Company(LLC)"/>
    <s v="Unanswered"/>
    <s v="Unanswered"/>
    <s v="Unanswered"/>
    <m/>
    <n v="37"/>
    <d v="2020-04-30T00:00:00"/>
    <s v="JPMorgan Chase Bank, National Association"/>
    <x v="42"/>
  </r>
  <r>
    <s v="e $150,000-350,000"/>
    <s v="STREAMLINE MANUFACTURING"/>
    <s v="Merchant Wholesalers"/>
    <s v="675 N 2800 W Ste 103"/>
    <s v="LINDON"/>
    <s v="UT"/>
    <n v="84042"/>
    <x v="113"/>
    <s v="Limited  Liability Company(LLC)"/>
    <s v="White"/>
    <s v="Male Owned"/>
    <s v="Non-Veteran"/>
    <m/>
    <n v="48"/>
    <d v="2020-04-13T00:00:00"/>
    <s v="Zions Bank, A Division of"/>
    <x v="42"/>
  </r>
  <r>
    <s v="d $350,000-1 million"/>
    <s v="BLADE HQ, LLC"/>
    <s v="Merchant Wholesalers"/>
    <s v="564 W 700 S STE 104"/>
    <s v="PLEASANT GROVE"/>
    <s v="UT"/>
    <n v="84062"/>
    <x v="114"/>
    <s v="Limited  Liability Company(LLC)"/>
    <s v="Unanswered"/>
    <s v="Unanswered"/>
    <s v="Unanswered"/>
    <m/>
    <n v="64"/>
    <d v="2020-05-01T00:00:00"/>
    <s v="WebBank"/>
    <x v="63"/>
  </r>
  <r>
    <s v="d $350,000-1 million"/>
    <s v="SHARP WATER SOLUTIONS LLC"/>
    <s v="Merchant Wholesalers"/>
    <s v="14505 S Center Point Way"/>
    <s v="BLUFFDALE"/>
    <s v="UT"/>
    <n v="84065"/>
    <x v="435"/>
    <s v="Limited  Liability Company(LLC)"/>
    <s v="Unanswered"/>
    <s v="Unanswered"/>
    <s v="Unanswered"/>
    <m/>
    <n v="55"/>
    <d v="2020-05-01T00:00:00"/>
    <s v="JPMorgan Chase Bank, National Association"/>
    <x v="59"/>
  </r>
  <r>
    <s v="d $350,000-1 million"/>
    <s v="NUVO RESIDENTIAL, LLC"/>
    <s v="Merchant Wholesalers"/>
    <s v="Freeport Industrial Parkway Building Z13, Unit 15"/>
    <s v="CLEARFIELD"/>
    <s v="UT"/>
    <n v="84015"/>
    <x v="435"/>
    <s v="Limited  Liability Company(LLC)"/>
    <s v="Unanswered"/>
    <s v="Unanswered"/>
    <s v="Unanswered"/>
    <m/>
    <n v="30"/>
    <d v="2020-04-11T00:00:00"/>
    <s v="Glacier Bank"/>
    <x v="37"/>
  </r>
  <r>
    <s v="e $150,000-350,000"/>
    <s v="U.S. ELECTRONICS SALES &amp;AMP; DISTRIBUTION"/>
    <s v="Merchant Wholesalers"/>
    <s v="2763 STATE ST S"/>
    <s v="SALT LAKE CTY"/>
    <s v="UT"/>
    <n v="84115"/>
    <x v="435"/>
    <s v="Limited  Liability Company(LLC)"/>
    <s v="Unanswered"/>
    <s v="Unanswered"/>
    <s v="Unanswered"/>
    <m/>
    <n v="20"/>
    <d v="2020-05-03T00:00:00"/>
    <s v="U.S. Bank, National Association"/>
    <x v="0"/>
  </r>
  <r>
    <s v="d $350,000-1 million"/>
    <s v="MECHANICAL PRODUCTS NSW"/>
    <s v="Merchant Wholesalers"/>
    <s v="8250 South 700 West"/>
    <s v="MIDVALE"/>
    <s v="UT"/>
    <n v="84047"/>
    <x v="436"/>
    <s v="Limited  Liability Company(LLC)"/>
    <s v="Unanswered"/>
    <s v="Unanswered"/>
    <s v="Unanswered"/>
    <m/>
    <n v="25"/>
    <d v="2020-04-28T00:00:00"/>
    <s v="Zions Bank, A Division of"/>
    <x v="55"/>
  </r>
  <r>
    <s v="e $150,000-350,000"/>
    <s v="ARMOUR CONSTRUCTION LLC"/>
    <s v="Merchant Wholesalers"/>
    <s v="202 East 800 South Suite 102"/>
    <s v="OREM"/>
    <s v="UT"/>
    <n v="84058"/>
    <x v="116"/>
    <s v="Limited  Liability Company(LLC)"/>
    <s v="Unanswered"/>
    <s v="Unanswered"/>
    <s v="Unanswered"/>
    <m/>
    <n v="26"/>
    <d v="2020-04-28T00:00:00"/>
    <s v="Mountain America FCU"/>
    <x v="52"/>
  </r>
  <r>
    <s v="d $350,000-1 million"/>
    <s v="FLEX FLEET RENTAL, LLC"/>
    <s v="Merchant Wholesalers"/>
    <s v="2855 E Cottonwood Parkway Suite 100"/>
    <s v="DRAPER"/>
    <s v="UT"/>
    <n v="84020"/>
    <x v="117"/>
    <s v="Limited  Liability Company(LLC)"/>
    <s v="Unanswered"/>
    <s v="Unanswered"/>
    <s v="Unanswered"/>
    <m/>
    <n v="36"/>
    <d v="2020-04-09T00:00:00"/>
    <s v="BMO Harris Bank National Association"/>
    <x v="29"/>
  </r>
  <r>
    <s v="d $350,000-1 million"/>
    <s v="HOJ INNOVATIONS LLC"/>
    <s v="Merchant Wholesalers"/>
    <s v="826 W FINE DR"/>
    <s v="SOUTH SALT LAKE"/>
    <s v="UT"/>
    <n v="84119"/>
    <x v="117"/>
    <s v="Limited  Liability Company(LLC)"/>
    <s v="Unanswered"/>
    <s v="Unanswered"/>
    <s v="Unanswered"/>
    <m/>
    <n v="34"/>
    <d v="2020-04-13T00:00:00"/>
    <s v="Continental Bank"/>
    <x v="0"/>
  </r>
  <r>
    <s v="d $350,000-1 million"/>
    <s v="BFC INDUSTRIAL SERVICES, LLC"/>
    <s v="Merchant Wholesalers"/>
    <s v="8556 South 4000 West"/>
    <s v="WEST JORDAN"/>
    <s v="UT"/>
    <n v="84088"/>
    <x v="117"/>
    <s v="Limited  Liability Company(LLC)"/>
    <s v="Unanswered"/>
    <s v="Unanswered"/>
    <s v="Unanswered"/>
    <m/>
    <n v="33"/>
    <d v="2020-04-11T00:00:00"/>
    <s v="Mountain America FCU"/>
    <x v="36"/>
  </r>
  <r>
    <s v="e $150,000-350,000"/>
    <s v="MOORE MACHINE TOOLS LLC"/>
    <s v="Merchant Wholesalers"/>
    <s v="8439 S 4300 W"/>
    <s v="WEST JORDAN"/>
    <s v="UT"/>
    <n v="84088"/>
    <x v="117"/>
    <s v="Limited  Liability Company(LLC)"/>
    <s v="White"/>
    <s v="Male Owned"/>
    <s v="Non-Veteran"/>
    <m/>
    <n v="12"/>
    <d v="2020-04-14T00:00:00"/>
    <s v="Continental Bank"/>
    <x v="36"/>
  </r>
  <r>
    <s v="d $350,000-1 million"/>
    <s v="SCOTT MACHINERY VENTURE, LLC"/>
    <s v="Merchant Wholesalers"/>
    <s v="2129 S Technology Park Way"/>
    <s v="WEST VALLEY CITY"/>
    <s v="UT"/>
    <n v="84119"/>
    <x v="117"/>
    <s v="Limited  Liability Company(LLC)"/>
    <s v="White"/>
    <s v="Male Owned"/>
    <s v="Non-Veteran"/>
    <m/>
    <n v="42"/>
    <d v="2020-04-13T00:00:00"/>
    <s v="KeyBank National Association"/>
    <x v="66"/>
  </r>
  <r>
    <s v="d $350,000-1 million"/>
    <s v="INDUSTRIAL DISTRIBUTION ACQUISITION SUB, LLC"/>
    <s v="Merchant Wholesalers"/>
    <s v="95 NORTH 400 WEST"/>
    <s v="NORTH SALT LAKE"/>
    <s v="UT"/>
    <n v="84054"/>
    <x v="118"/>
    <s v="Limited  Liability Company(LLC)"/>
    <s v="Unanswered"/>
    <s v="Unanswered"/>
    <s v="Unanswered"/>
    <m/>
    <n v="40"/>
    <d v="2020-04-05T00:00:00"/>
    <s v="Vast Bank, National Association"/>
    <x v="0"/>
  </r>
  <r>
    <s v="e $150,000-350,000"/>
    <s v="BELL JANITORIAL SUPPLY, L.C."/>
    <s v="Merchant Wholesalers"/>
    <s v="4464 W 2100 S"/>
    <s v="WEST VALLEY CITY"/>
    <s v="UT"/>
    <n v="84120"/>
    <x v="118"/>
    <s v="Limited  Liability Company(LLC)"/>
    <s v="White"/>
    <s v="Male Owned"/>
    <s v="Non-Veteran"/>
    <m/>
    <n v="29"/>
    <d v="2020-04-15T00:00:00"/>
    <s v="KeyBank National Association"/>
    <x v="66"/>
  </r>
  <r>
    <s v="d $350,000-1 million"/>
    <s v="KT HEALTH, LLC"/>
    <s v="Merchant Wholesalers"/>
    <s v="584 E 1100 S"/>
    <s v="AMERICAN FORK"/>
    <s v="UT"/>
    <n v="84003"/>
    <x v="120"/>
    <s v="Limited  Liability Company(LLC)"/>
    <s v="Unanswered"/>
    <s v="Unanswered"/>
    <s v="Unanswered"/>
    <m/>
    <n v="84"/>
    <d v="2020-04-13T00:00:00"/>
    <s v="KeyBank National Association"/>
    <x v="25"/>
  </r>
  <r>
    <s v="e $150,000-350,000"/>
    <s v="LTB ENTERPRISES LLC"/>
    <s v="Merchant Wholesalers"/>
    <s v="12441 S. 900E. Suite 130"/>
    <s v="DRAPER"/>
    <s v="UT"/>
    <n v="84020"/>
    <x v="120"/>
    <s v="Limited  Liability Company(LLC)"/>
    <s v="Unanswered"/>
    <s v="Unanswered"/>
    <s v="Unanswered"/>
    <m/>
    <n v="20"/>
    <d v="2020-04-30T00:00:00"/>
    <s v="JPMorgan Chase Bank, National Association"/>
    <x v="29"/>
  </r>
  <r>
    <s v="e $150,000-350,000"/>
    <s v="LIFESTYLE PRODUCTS LLC"/>
    <s v="Merchant Wholesalers"/>
    <s v="1619 MT LOGAN DR"/>
    <s v="LOGAN"/>
    <s v="UT"/>
    <n v="84321"/>
    <x v="120"/>
    <s v="Limited  Liability Company(LLC)"/>
    <s v="Unanswered"/>
    <s v="Unanswered"/>
    <s v="Unanswered"/>
    <m/>
    <n v="14"/>
    <d v="2020-04-15T00:00:00"/>
    <s v="Zions Bank, A Division of"/>
    <x v="8"/>
  </r>
  <r>
    <s v="d $350,000-1 million"/>
    <s v="LIBERTY MOUNTAIN SPORTS, LLC"/>
    <s v="Merchant Wholesalers"/>
    <s v="9816 S. JORDAN GATEWAY 0.0"/>
    <s v="SANDY"/>
    <s v="UT"/>
    <n v="84070"/>
    <x v="120"/>
    <s v="Limited  Liability Company(LLC)"/>
    <s v="Unanswered"/>
    <s v="Unanswered"/>
    <s v="Unanswered"/>
    <m/>
    <n v="86"/>
    <d v="2020-04-09T00:00:00"/>
    <s v="JPMorgan Chase Bank, National Association"/>
    <x v="35"/>
  </r>
  <r>
    <s v="e $150,000-350,000"/>
    <s v="HOPTON BROW UTAH LIMITED LIABILITY COMPANY, DBA IBOATS"/>
    <s v="Merchant Wholesalers"/>
    <s v="960 West LeVoy Dr., Suite 100"/>
    <s v="TAYLORSVILLE"/>
    <s v="UT"/>
    <n v="84123"/>
    <x v="120"/>
    <s v="Limited  Liability Company(LLC)"/>
    <s v="Unanswered"/>
    <s v="Unanswered"/>
    <s v="Unanswered"/>
    <m/>
    <n v="23"/>
    <d v="2020-04-28T00:00:00"/>
    <s v="Zions Bank, A Division of"/>
    <x v="131"/>
  </r>
  <r>
    <s v="e $150,000-350,000"/>
    <s v="RECYCLED EARTH LLC"/>
    <s v="Merchant Wholesalers"/>
    <s v="3027 MIDLAND DRIVE"/>
    <s v="OGDEN"/>
    <s v="UT"/>
    <n v="84401"/>
    <x v="122"/>
    <s v="Limited  Liability Company(LLC)"/>
    <s v="White"/>
    <s v="Male Owned"/>
    <s v="Non-Veteran"/>
    <m/>
    <n v="38"/>
    <d v="2020-04-04T00:00:00"/>
    <s v="Cache Valley Bank"/>
    <x v="2"/>
  </r>
  <r>
    <s v="d $350,000-1 million"/>
    <s v="ARBINGER INSTITUTE, LLC"/>
    <s v="Merchant Wholesalers"/>
    <s v="1379 N 1075 W , STE 100"/>
    <s v="FARMINGTON"/>
    <s v="UT"/>
    <n v="84025"/>
    <x v="123"/>
    <s v="Limited  Liability Company(LLC)"/>
    <s v="Unanswered"/>
    <s v="Unanswered"/>
    <s v="Unanswered"/>
    <m/>
    <n v="30"/>
    <d v="2020-04-07T00:00:00"/>
    <s v="Mountain America FCU"/>
    <x v="3"/>
  </r>
  <r>
    <s v="b $2-5 million"/>
    <s v="BULLFROG INTERNATIONAL LC"/>
    <s v="Merchant Wholesalers"/>
    <s v="7017 WEST 11800 SOUTH"/>
    <s v="HERRIMAN"/>
    <s v="UT"/>
    <n v="84096"/>
    <x v="123"/>
    <s v="Limited  Liability Company(LLC)"/>
    <s v="Unanswered"/>
    <s v="Unanswered"/>
    <s v="Unanswered"/>
    <m/>
    <n v="414"/>
    <d v="2020-04-14T00:00:00"/>
    <s v="JPMorgan Chase Bank, National Association"/>
    <x v="118"/>
  </r>
  <r>
    <s v="e $150,000-350,000"/>
    <s v="C-SLIDE HOLDINGS LLC"/>
    <s v="Merchant Wholesalers"/>
    <s v="4161 N. Thanksgiving Way Suite 101"/>
    <s v="LEHI"/>
    <s v="UT"/>
    <n v="84043"/>
    <x v="123"/>
    <s v="Limited  Liability Company(LLC)"/>
    <s v="Unanswered"/>
    <s v="Unanswered"/>
    <s v="Unanswered"/>
    <m/>
    <n v="63"/>
    <d v="2020-04-11T00:00:00"/>
    <s v="City National Bank of Florida"/>
    <x v="22"/>
  </r>
  <r>
    <s v="e $150,000-350,000"/>
    <s v="MCGEE OPERATIONS LLC"/>
    <s v="Merchant Wholesalers"/>
    <s v="3900 N TRAVERSE MOUNTAIN BLVD STE 203"/>
    <s v="LEHI"/>
    <s v="UT"/>
    <n v="84043"/>
    <x v="123"/>
    <s v="Limited  Liability Company(LLC)"/>
    <s v="Unanswered"/>
    <s v="Unanswered"/>
    <s v="Unanswered"/>
    <m/>
    <n v="19"/>
    <d v="2020-04-14T00:00:00"/>
    <s v="Continental Bank"/>
    <x v="22"/>
  </r>
  <r>
    <s v="d $350,000-1 million"/>
    <s v="LITTLE UNICORN, LLC"/>
    <s v="Merchant Wholesalers"/>
    <s v="15 S Main Suite 300"/>
    <s v="LOGAN"/>
    <s v="UT"/>
    <n v="84321"/>
    <x v="123"/>
    <s v="Limited  Liability Company(LLC)"/>
    <s v="Unanswered"/>
    <s v="Unanswered"/>
    <s v="Unanswered"/>
    <m/>
    <n v="34"/>
    <d v="2020-04-07T00:00:00"/>
    <s v="Cache Valley Bank"/>
    <x v="8"/>
  </r>
  <r>
    <s v="e $150,000-350,000"/>
    <s v="CRYSTAL TONES LLC"/>
    <s v="Merchant Wholesalers"/>
    <s v="1333 E 3300 S"/>
    <s v="MILLCREEK"/>
    <s v="UT"/>
    <n v="84106"/>
    <x v="123"/>
    <s v="Limited  Liability Company(LLC)"/>
    <s v="Unanswered"/>
    <s v="Unanswered"/>
    <s v="Unanswered"/>
    <m/>
    <n v="24"/>
    <d v="2020-05-03T00:00:00"/>
    <s v="Cross River Bank"/>
    <x v="109"/>
  </r>
  <r>
    <s v="e $150,000-350,000"/>
    <s v="SANPETE SHAVINGS SUPPLY LLC"/>
    <s v="Merchant Wholesalers"/>
    <s v="17170 North 750 East"/>
    <s v="MORONI"/>
    <s v="UT"/>
    <n v="84646"/>
    <x v="123"/>
    <s v="Limited  Liability Company(LLC)"/>
    <s v="Unanswered"/>
    <s v="Male Owned"/>
    <s v="Non-Veteran"/>
    <m/>
    <n v="31"/>
    <d v="2020-04-27T00:00:00"/>
    <s v="Zions Bank, A Division of"/>
    <x v="163"/>
  </r>
  <r>
    <s v="d $350,000-1 million"/>
    <s v="VOX MARKETING GROUP, INC."/>
    <s v="Merchant Wholesalers"/>
    <s v="2222 S 950 E"/>
    <s v="PROVO"/>
    <s v="UT"/>
    <n v="84606"/>
    <x v="123"/>
    <s v="Limited  Liability Company(LLC)"/>
    <s v="Unanswered"/>
    <s v="Unanswered"/>
    <s v="Unanswered"/>
    <m/>
    <n v="48"/>
    <d v="2020-04-07T00:00:00"/>
    <s v="Capital Community Bank"/>
    <x v="5"/>
  </r>
  <r>
    <s v="d $350,000-1 million"/>
    <s v="DESERT MOUNTAIN COMPANY OF SALT LAKE CITY, LLC"/>
    <s v="Merchant Wholesalers"/>
    <s v="9270 South 500 West"/>
    <s v="SANDY"/>
    <s v="UT"/>
    <n v="84070"/>
    <x v="123"/>
    <s v="Limited  Liability Company(LLC)"/>
    <s v="Unanswered"/>
    <s v="Unanswered"/>
    <s v="Unanswered"/>
    <m/>
    <n v="66"/>
    <d v="2020-04-13T00:00:00"/>
    <s v="Alerus Financial, National Association"/>
    <x v="35"/>
  </r>
  <r>
    <s v="e $150,000-350,000"/>
    <s v="WASATCH RX LLC"/>
    <s v="Merchant Wholesalers"/>
    <s v="9132 S. 700 E."/>
    <s v="SANDY"/>
    <s v="UT"/>
    <n v="84070"/>
    <x v="123"/>
    <s v="Limited  Liability Company(LLC)"/>
    <s v="Unanswered"/>
    <s v="Male Owned"/>
    <s v="Unanswered"/>
    <m/>
    <n v="23"/>
    <d v="2020-04-27T00:00:00"/>
    <s v="America First FCU"/>
    <x v="35"/>
  </r>
  <r>
    <s v="e $150,000-350,000"/>
    <s v="ATHLETIC EVENT SUPPLY LLC"/>
    <s v="Merchant Wholesalers"/>
    <s v="2245 West 1640 South"/>
    <s v="WOODS CROSS"/>
    <s v="UT"/>
    <n v="84087"/>
    <x v="123"/>
    <s v="Limited  Liability Company(LLC)"/>
    <s v="Unanswered"/>
    <s v="Unanswered"/>
    <s v="Unanswered"/>
    <m/>
    <n v="16"/>
    <d v="2020-04-06T00:00:00"/>
    <s v="Zions Bank, A Division of"/>
    <x v="48"/>
  </r>
  <r>
    <s v="e $150,000-350,000"/>
    <s v="MY MIND'S EYE II, LLC"/>
    <s v="Merchant Wholesalers Nondurable goods"/>
    <s v="81 N Fairway Dr"/>
    <s v="NORTH SALT LAKE"/>
    <s v="UT"/>
    <n v="84054"/>
    <x v="643"/>
    <s v="Limited  Liability Company(LLC)"/>
    <s v="Unanswered"/>
    <s v="Unanswered"/>
    <s v="Unanswered"/>
    <m/>
    <n v="8"/>
    <d v="2020-04-29T00:00:00"/>
    <s v="Goldenwest FCU"/>
    <x v="0"/>
  </r>
  <r>
    <s v="d $350,000-1 million"/>
    <s v="WELLGISTICS, LLC"/>
    <s v="Merchant Wholesalers Nondurable goods"/>
    <s v="37 West 1070 South Suite 102"/>
    <s v="SAINT GEORGE"/>
    <s v="UT"/>
    <n v="84770"/>
    <x v="125"/>
    <s v="Limited  Liability Company(LLC)"/>
    <s v="Unanswered"/>
    <s v="Unanswered"/>
    <s v="Unanswered"/>
    <m/>
    <n v="22"/>
    <d v="2020-04-04T00:00:00"/>
    <s v="Cache Valley Bank"/>
    <x v="24"/>
  </r>
  <r>
    <s v="e $150,000-350,000"/>
    <s v="WHOLISTIC BOTANICALS, LLC"/>
    <s v="Merchant Wholesalers Nondurable goods"/>
    <s v="155 West 2050 North"/>
    <s v="SPANISH FORK"/>
    <s v="UT"/>
    <n v="84660"/>
    <x v="125"/>
    <s v="Limited  Liability Company(LLC)"/>
    <s v="Unanswered"/>
    <s v="Male Owned"/>
    <s v="Non-Veteran"/>
    <m/>
    <n v="33"/>
    <d v="2020-04-29T00:00:00"/>
    <s v="Celtic Bank Corporation"/>
    <x v="11"/>
  </r>
  <r>
    <s v="c $1-2 million"/>
    <s v="NLU PRODUCTS, L.L.C."/>
    <s v="Merchant Wholesalers Nondurable goods"/>
    <s v="2801 N. Thanksgiving Way, Suite 300"/>
    <s v="LEHI"/>
    <s v="UT"/>
    <n v="84043"/>
    <x v="539"/>
    <s v="Limited  Liability Company(LLC)"/>
    <s v="Unanswered"/>
    <s v="Unanswered"/>
    <s v="Unanswered"/>
    <m/>
    <n v="80"/>
    <d v="2020-04-04T00:00:00"/>
    <s v="Cache Valley Bank"/>
    <x v="22"/>
  </r>
  <r>
    <s v="d $350,000-1 million"/>
    <s v="BELLA LASH EXTENSIONS, LLC"/>
    <s v="Merchant Wholesalers Nondurable goods"/>
    <s v="373 E 1750 N"/>
    <s v="OREM"/>
    <s v="UT"/>
    <n v="84059"/>
    <x v="644"/>
    <s v="Limited  Liability Company(LLC)"/>
    <s v="White"/>
    <s v="Male Owned"/>
    <s v="Non-Veteran"/>
    <m/>
    <n v="40"/>
    <d v="2020-04-10T00:00:00"/>
    <s v="Rock Canyon Bank"/>
    <x v="52"/>
  </r>
  <r>
    <s v="c $1-2 million"/>
    <s v="MAGGIE SOTTERO DESIGNS LLC"/>
    <s v="Merchant Wholesalers Nondurable goods"/>
    <s v="2300 S 1070 W"/>
    <s v="SALT LAKE CTY"/>
    <s v="UT"/>
    <n v="84119"/>
    <x v="644"/>
    <s v="Limited  Liability Company(LLC)"/>
    <s v="Unanswered"/>
    <s v="Unanswered"/>
    <s v="Unanswered"/>
    <m/>
    <n v="80"/>
    <d v="2020-05-03T00:00:00"/>
    <s v="Cross River Bank"/>
    <x v="0"/>
  </r>
  <r>
    <s v="c $1-2 million"/>
    <s v="SUREFOOT, L.C."/>
    <s v="Merchant Wholesalers Nondurable goods"/>
    <s v="1500 KEARNS BLVD STE A-110"/>
    <s v="PARK CITY"/>
    <s v="UT"/>
    <n v="84060"/>
    <x v="645"/>
    <s v="Limited  Liability Company(LLC)"/>
    <s v="White"/>
    <s v="Male Owned"/>
    <s v="Non-Veteran"/>
    <m/>
    <n v="0"/>
    <d v="2020-04-08T00:00:00"/>
    <s v="Alpine Bank"/>
    <x v="14"/>
  </r>
  <r>
    <s v="e $150,000-350,000"/>
    <s v="KIZIK DESIGN"/>
    <s v="Merchant Wholesalers Nondurable goods"/>
    <s v="373 E 1750 N UNIT D"/>
    <s v="VINEYARD"/>
    <s v="UT"/>
    <n v="84059"/>
    <x v="645"/>
    <s v="Limited  Liability Company(LLC)"/>
    <s v="Unanswered"/>
    <s v="Unanswered"/>
    <s v="Unanswered"/>
    <m/>
    <m/>
    <d v="2020-05-03T00:00:00"/>
    <s v="Wells Fargo Bank, National Association"/>
    <x v="76"/>
  </r>
  <r>
    <s v="e $150,000-350,000"/>
    <s v="MOUNTAIN STATES PRODUCE, LLC"/>
    <s v="Merchant Wholesalers Nondurable goods"/>
    <s v="550 SOUTH DEPOT DR STE 8"/>
    <s v="OGDEN"/>
    <s v="UT"/>
    <n v="84404"/>
    <x v="127"/>
    <s v="Limited  Liability Company(LLC)"/>
    <s v="White"/>
    <s v="Male Owned"/>
    <s v="Non-Veteran"/>
    <m/>
    <n v="21"/>
    <d v="2020-04-28T00:00:00"/>
    <s v="City National Bank"/>
    <x v="2"/>
  </r>
  <r>
    <s v="e $150,000-350,000"/>
    <s v="DUTCH COWBOY DAIRY LLC"/>
    <s v="Merchant Wholesalers Nondurable goods"/>
    <s v="6215 NW FRONTAGE RD"/>
    <s v="PARAGONAH"/>
    <s v="UT"/>
    <n v="84760"/>
    <x v="540"/>
    <s v="Limited  Liability Company(LLC)"/>
    <s v="Unanswered"/>
    <s v="Unanswered"/>
    <s v="Unanswered"/>
    <m/>
    <n v="26"/>
    <d v="2020-04-16T00:00:00"/>
    <s v="State Bank of Southern Utah"/>
    <x v="171"/>
  </r>
  <r>
    <s v="e $150,000-350,000"/>
    <s v="PRIME INTERNATIONAL LLC"/>
    <s v="Merchant Wholesalers Nondurable goods"/>
    <s v="45 E 200 N"/>
    <s v="LOGAN"/>
    <s v="UT"/>
    <n v="84321"/>
    <x v="128"/>
    <s v="Limited  Liability Company(LLC)"/>
    <s v="White"/>
    <s v="Male Owned"/>
    <s v="Non-Veteran"/>
    <m/>
    <n v="8"/>
    <d v="2020-04-13T00:00:00"/>
    <s v="KeyBank National Association"/>
    <x v="8"/>
  </r>
  <r>
    <s v="e $150,000-350,000"/>
    <s v="A &amp;AMP; Z, LLC"/>
    <s v="Merchant Wholesalers Nondurable goods"/>
    <s v="450 N 400 W"/>
    <s v="NORTH SALT LAKE"/>
    <s v="UT"/>
    <n v="84054"/>
    <x v="438"/>
    <s v="Limited  Liability Company(LLC)"/>
    <s v="Unanswered"/>
    <s v="Unanswered"/>
    <s v="Unanswered"/>
    <m/>
    <n v="35"/>
    <d v="2020-05-01T00:00:00"/>
    <s v="JPMorgan Chase Bank, National Association"/>
    <x v="0"/>
  </r>
  <r>
    <s v="e $150,000-350,000"/>
    <s v="LEHI ROLLER MILLS LLC"/>
    <s v="Merchant Wholesalers Nondurable goods"/>
    <s v="833 E Main St"/>
    <s v="LEHI"/>
    <s v="UT"/>
    <n v="84043"/>
    <x v="129"/>
    <s v="Limited  Liability Company(LLC)"/>
    <s v="Unanswered"/>
    <s v="Unanswered"/>
    <s v="Unanswered"/>
    <m/>
    <n v="26"/>
    <d v="2020-04-10T00:00:00"/>
    <s v="Zions Bank, A Division of"/>
    <x v="22"/>
  </r>
  <r>
    <s v="c $1-2 million"/>
    <s v="BETTERBODY FOODS &amp; NUTRITION LLC"/>
    <s v="Merchant Wholesalers Nondurable goods"/>
    <s v="1762 W 20 S 0.0"/>
    <s v="LINDON"/>
    <s v="UT"/>
    <n v="84042"/>
    <x v="129"/>
    <s v="Limited  Liability Company(LLC)"/>
    <s v="Unanswered"/>
    <s v="Unanswered"/>
    <s v="Unanswered"/>
    <m/>
    <n v="137"/>
    <d v="2020-04-09T00:00:00"/>
    <s v="JPMorgan Chase Bank, National Association"/>
    <x v="42"/>
  </r>
  <r>
    <s v="e $150,000-350,000"/>
    <s v="REDSTRAP LLC"/>
    <s v="Merchant Wholesalers Nondurable goods"/>
    <s v="4844 N 300 W STE 202"/>
    <s v="PROVO"/>
    <s v="UT"/>
    <n v="84604"/>
    <x v="129"/>
    <s v="Limited  Liability Company(LLC)"/>
    <s v="Unanswered"/>
    <s v="Unanswered"/>
    <s v="Unanswered"/>
    <m/>
    <n v="31"/>
    <d v="2020-05-21T00:00:00"/>
    <s v="Fountainhead SBF LLC"/>
    <x v="5"/>
  </r>
  <r>
    <s v="d $350,000-1 million"/>
    <s v="FFC, LLC"/>
    <s v="Merchant Wholesalers Nondurable goods"/>
    <s v="852 N Main Street"/>
    <s v="BRIGHAM CITY"/>
    <s v="UT"/>
    <n v="84302"/>
    <x v="131"/>
    <s v="Limited  Liability Company(LLC)"/>
    <s v="Unanswered"/>
    <s v="Unanswered"/>
    <s v="Unanswered"/>
    <m/>
    <n v="71"/>
    <d v="2020-04-08T00:00:00"/>
    <s v="Glacier Bank"/>
    <x v="49"/>
  </r>
  <r>
    <s v="d $350,000-1 million"/>
    <s v="ALPINE TECHNICAL SERVICES, LLC"/>
    <s v="Merchant Wholesalers Nondurable goods"/>
    <s v="601 West 6825 South"/>
    <s v="MIDVALE"/>
    <s v="UT"/>
    <n v="84047"/>
    <x v="541"/>
    <s v="Limited  Liability Company(LLC)"/>
    <s v="Unanswered"/>
    <s v="Unanswered"/>
    <s v="Unanswered"/>
    <m/>
    <n v="18"/>
    <d v="2020-04-28T00:00:00"/>
    <s v="Zions Bank, A Division of"/>
    <x v="55"/>
  </r>
  <r>
    <s v="e $150,000-350,000"/>
    <s v="AMERICAN OXYGEN, LLC"/>
    <s v="Merchant Wholesalers Nondurable goods"/>
    <s v="2100 W Alexander Street"/>
    <s v="WEST VALLEY CITY"/>
    <s v="UT"/>
    <n v="84119"/>
    <x v="541"/>
    <s v="Limited  Liability Company(LLC)"/>
    <s v="Unanswered"/>
    <s v="Unanswered"/>
    <s v="Unanswered"/>
    <m/>
    <n v="110"/>
    <d v="2020-05-03T00:00:00"/>
    <s v="Zions Bank, A Division of"/>
    <x v="66"/>
  </r>
  <r>
    <s v="e $150,000-350,000"/>
    <s v="BECKMAN PETERSON PETROLEUM, LC"/>
    <s v="Merchant Wholesalers Nondurable goods"/>
    <s v="2110 S 1300 E"/>
    <s v="SALT LAKE CTY"/>
    <s v="UT"/>
    <n v="84106"/>
    <x v="132"/>
    <s v="Limited  Liability Company(LLC)"/>
    <s v="Unanswered"/>
    <s v="Unanswered"/>
    <s v="Unanswered"/>
    <m/>
    <n v="30"/>
    <d v="2020-05-03T00:00:00"/>
    <s v="Cross River Bank"/>
    <x v="0"/>
  </r>
  <r>
    <s v="e $150,000-350,000"/>
    <s v="HOLIDAY TRUCKING LLC"/>
    <s v="Merchant Wholesalers Nondurable goods"/>
    <s v="3115 West 2100 South 0.0"/>
    <s v="WEST VALLEY CITY"/>
    <s v="UT"/>
    <n v="84119"/>
    <x v="132"/>
    <s v="Limited  Liability Company(LLC)"/>
    <s v="Unanswered"/>
    <s v="Unanswered"/>
    <s v="Unanswered"/>
    <m/>
    <n v="3"/>
    <d v="2020-04-10T00:00:00"/>
    <s v="JPMorgan Chase Bank, National Association"/>
    <x v="66"/>
  </r>
  <r>
    <s v="e $150,000-350,000"/>
    <s v="AUTOMOTIVE SPRAYING TECHNOLOGIES, LLC"/>
    <s v="Merchant Wholesalers Nondurable goods"/>
    <s v="3703 W Parkway Blvd"/>
    <s v="WEST VALLEY CITY"/>
    <s v="UT"/>
    <n v="84120"/>
    <x v="544"/>
    <s v="Limited  Liability Company(LLC)"/>
    <s v="Unanswered"/>
    <s v="Male Owned"/>
    <s v="Non-Veteran"/>
    <m/>
    <n v="17"/>
    <d v="2020-04-27T00:00:00"/>
    <s v="Altabank"/>
    <x v="66"/>
  </r>
  <r>
    <s v="e $150,000-350,000"/>
    <s v="THE HB GROUP, LLC"/>
    <s v="Merchant Wholesalers Nondurable goods"/>
    <s v="15892 South Rockwell Park Cove"/>
    <s v="HERRIMAN"/>
    <s v="UT"/>
    <n v="84096"/>
    <x v="135"/>
    <s v="Limited  Liability Company(LLC)"/>
    <s v="Unanswered"/>
    <s v="Unanswered"/>
    <s v="Unanswered"/>
    <m/>
    <n v="130"/>
    <d v="2020-05-03T00:00:00"/>
    <s v="Zions Bank, A Division of"/>
    <x v="118"/>
  </r>
  <r>
    <s v="d $350,000-1 million"/>
    <s v="MCGEE &amp; CO. PARTNERS LLC"/>
    <s v="Merchant Wholesalers Nondurable goods"/>
    <s v="3900 N TRAVERSE MOUNTAIN BLVD STE 203"/>
    <s v="LEHI"/>
    <s v="UT"/>
    <n v="84043"/>
    <x v="135"/>
    <s v="Limited  Liability Company(LLC)"/>
    <s v="Unanswered"/>
    <s v="Unanswered"/>
    <s v="Unanswered"/>
    <m/>
    <n v="51"/>
    <d v="2020-04-14T00:00:00"/>
    <s v="Continental Bank"/>
    <x v="22"/>
  </r>
  <r>
    <s v="e $150,000-350,000"/>
    <s v="ENSIGN TRADERS, LLC"/>
    <s v="Merchant Wholesalers Nondurable goods"/>
    <s v="1374 W 200 S"/>
    <s v="LINDON"/>
    <s v="UT"/>
    <n v="84042"/>
    <x v="135"/>
    <s v="Limited  Liability Company(LLC)"/>
    <s v="Unanswered"/>
    <s v="Unanswered"/>
    <s v="Unanswered"/>
    <m/>
    <n v="15"/>
    <d v="2020-05-01T00:00:00"/>
    <s v="JPMorgan Chase Bank, National Association"/>
    <x v="42"/>
  </r>
  <r>
    <s v="e $150,000-350,000"/>
    <s v="CLOUDBERRY NUTRITIONALS, LLC"/>
    <s v="Merchant Wholesalers Nondurable goods"/>
    <s v="2435 W 450 , SUITE 201"/>
    <s v="PLEASANT GROVE"/>
    <s v="UT"/>
    <n v="84062"/>
    <x v="135"/>
    <s v="Limited  Liability Company(LLC)"/>
    <s v="Unanswered"/>
    <s v="Unanswered"/>
    <s v="Unanswered"/>
    <m/>
    <n v="12"/>
    <d v="2020-04-14T00:00:00"/>
    <s v="Zions Bank, A Division of"/>
    <x v="63"/>
  </r>
  <r>
    <s v="c $1-2 million"/>
    <s v="ARBITER HOLDINGS LLC"/>
    <s v="Wholesale Electronics"/>
    <s v="235 W SEGO LILY DR"/>
    <s v="SANDY"/>
    <s v="UT"/>
    <n v="84070"/>
    <x v="136"/>
    <s v="Limited  Liability Company(LLC)"/>
    <s v="Unanswered"/>
    <s v="Unanswered"/>
    <s v="Unanswered"/>
    <m/>
    <n v="83"/>
    <d v="2020-04-14T00:00:00"/>
    <s v="Bank of Utah"/>
    <x v="35"/>
  </r>
  <r>
    <s v="d $350,000-1 million"/>
    <s v="BLOCK BROTHERS LLC"/>
    <s v="Wholesale Electronics"/>
    <s v="727 N 1550 E Ste 425"/>
    <s v="OREM"/>
    <s v="UT"/>
    <n v="84097"/>
    <x v="330"/>
    <s v="Limited  Liability Company(LLC)"/>
    <s v="Unanswered"/>
    <s v="Unanswered"/>
    <s v="Unanswered"/>
    <m/>
    <n v="35"/>
    <d v="2020-04-27T00:00:00"/>
    <s v="Capital Community Bank"/>
    <x v="52"/>
  </r>
  <r>
    <s v="e $150,000-350,000"/>
    <s v="SOLJETS, LLC"/>
    <s v="Wholesale Electronics"/>
    <s v="4376 FORESTDALE DR  7"/>
    <s v="PARK CITY"/>
    <s v="UT"/>
    <n v="84098"/>
    <x v="330"/>
    <s v="Limited  Liability Company(LLC)"/>
    <s v="Unanswered"/>
    <s v="Male Owned"/>
    <s v="Non-Veteran"/>
    <m/>
    <n v="9"/>
    <d v="2020-04-14T00:00:00"/>
    <s v="JPMorgan Chase Bank, National Association"/>
    <x v="14"/>
  </r>
  <r>
    <s v="c $1-2 million"/>
    <s v="GARFF TRI-CITY, LLC"/>
    <s v="Vehicle Dealers"/>
    <s v="597 East 1000 South 0.0"/>
    <s v="AMERICAN FORK"/>
    <s v="UT"/>
    <n v="84003"/>
    <x v="137"/>
    <s v="Limited  Liability Company(LLC)"/>
    <s v="Unanswered"/>
    <s v="Unanswered"/>
    <s v="Unanswered"/>
    <m/>
    <n v="133"/>
    <d v="2020-04-09T00:00:00"/>
    <s v="JPMorgan Chase Bank, National Association"/>
    <x v="25"/>
  </r>
  <r>
    <s v="c $1-2 million"/>
    <s v="GARFF-AF, LLC"/>
    <s v="Vehicle Dealers"/>
    <s v="221 South 500 East 0.0"/>
    <s v="AMERICAN FORK"/>
    <s v="UT"/>
    <n v="84003"/>
    <x v="137"/>
    <s v="Limited  Liability Company(LLC)"/>
    <s v="Unanswered"/>
    <s v="Unanswered"/>
    <s v="Unanswered"/>
    <m/>
    <n v="81"/>
    <d v="2020-04-09T00:00:00"/>
    <s v="JPMorgan Chase Bank, National Association"/>
    <x v="25"/>
  </r>
  <r>
    <s v="c $1-2 million"/>
    <s v="PERFORMANCE AUTOMOTIVE UTAH LLC"/>
    <s v="Vehicle Dealers"/>
    <s v="2380 US-89"/>
    <s v="BOUNTIFUL"/>
    <s v="UT"/>
    <n v="84010"/>
    <x v="137"/>
    <s v="Limited  Liability Company(LLC)"/>
    <s v="Unanswered"/>
    <s v="Unanswered"/>
    <s v="Unanswered"/>
    <m/>
    <n v="94"/>
    <d v="2020-04-15T00:00:00"/>
    <s v="Toyota Financial Savings Bank"/>
    <x v="27"/>
  </r>
  <r>
    <s v="c $1-2 million"/>
    <s v="PFLB LLC"/>
    <s v="Vehicle Dealers"/>
    <s v="1800 South Main St"/>
    <s v="BOUNTIFUL"/>
    <s v="UT"/>
    <n v="84010"/>
    <x v="137"/>
    <s v="Limited  Liability Company(LLC)"/>
    <s v="Unanswered"/>
    <s v="Unanswered"/>
    <s v="Unanswered"/>
    <m/>
    <n v="100"/>
    <d v="2020-04-15T00:00:00"/>
    <s v="Toyota Financial Savings Bank"/>
    <x v="27"/>
  </r>
  <r>
    <s v="d $350,000-1 million"/>
    <s v="PHB LLC"/>
    <s v="Vehicle Dealers"/>
    <s v="2215 S 500 West"/>
    <s v="BOUNTIFUL"/>
    <s v="UT"/>
    <n v="84010"/>
    <x v="137"/>
    <s v="Limited  Liability Company(LLC)"/>
    <s v="Unanswered"/>
    <s v="Unanswered"/>
    <s v="Unanswered"/>
    <m/>
    <n v="54"/>
    <d v="2020-04-15T00:00:00"/>
    <s v="Toyota Financial Savings Bank"/>
    <x v="27"/>
  </r>
  <r>
    <s v="d $350,000-1 million"/>
    <s v="MLP BOUNTIFUL, LLC"/>
    <s v="Vehicle Dealers"/>
    <s v="2815 S Main St"/>
    <s v="BOUNTIFUL"/>
    <s v="UT"/>
    <n v="84010"/>
    <x v="137"/>
    <s v="Limited  Liability Company(LLC)"/>
    <s v="Unanswered"/>
    <s v="Unanswered"/>
    <s v="Unanswered"/>
    <m/>
    <n v="46"/>
    <d v="2020-04-13T00:00:00"/>
    <s v="Zions Bank, A Division of"/>
    <x v="27"/>
  </r>
  <r>
    <s v="e $150,000-350,000"/>
    <s v="YOUNG FORD OF BRIGHAM  CITY"/>
    <s v="Vehicle Dealers"/>
    <s v="323 S Main"/>
    <s v="BRIGHAM CITY"/>
    <s v="UT"/>
    <n v="84302"/>
    <x v="137"/>
    <s v="Limited  Liability Company(LLC)"/>
    <s v="Unanswered"/>
    <s v="Unanswered"/>
    <s v="Unanswered"/>
    <m/>
    <n v="35"/>
    <d v="2020-04-10T00:00:00"/>
    <s v="Zions Bank, A Division of"/>
    <x v="49"/>
  </r>
  <r>
    <s v="d $350,000-1 million"/>
    <s v="CEDAR CITY MOTOR COMPANY LLC"/>
    <s v="Vehicle Dealers"/>
    <s v="1010 North Main Street"/>
    <s v="CEDAR CITY"/>
    <s v="UT"/>
    <n v="84721"/>
    <x v="137"/>
    <s v="Limited  Liability Company(LLC)"/>
    <s v="Unanswered"/>
    <s v="Unanswered"/>
    <s v="Unanswered"/>
    <m/>
    <n v="66"/>
    <d v="2020-04-06T00:00:00"/>
    <s v="Alerus Financial, National Association"/>
    <x v="28"/>
  </r>
  <r>
    <s v="d $350,000-1 million"/>
    <s v="GARFF-JLR II, LLC"/>
    <s v="Vehicle Dealers"/>
    <s v="155 S. Frontage Rd 0.0"/>
    <s v="CENTERVILLE"/>
    <s v="UT"/>
    <n v="84014"/>
    <x v="137"/>
    <s v="Limited  Liability Company(LLC)"/>
    <s v="Unanswered"/>
    <s v="Unanswered"/>
    <s v="Unanswered"/>
    <m/>
    <n v="33"/>
    <d v="2020-04-10T00:00:00"/>
    <s v="JPMorgan Chase Bank, National Association"/>
    <x v="50"/>
  </r>
  <r>
    <s v="e $150,000-350,000"/>
    <s v="YOUNG TRUCK AND TRAILER CENTER, LLC"/>
    <s v="Vehicle Dealers"/>
    <s v="220 N 650 W"/>
    <s v="KAYSVILLE"/>
    <s v="UT"/>
    <n v="84037"/>
    <x v="137"/>
    <s v="Limited  Liability Company(LLC)"/>
    <s v="Unanswered"/>
    <s v="Unanswered"/>
    <s v="Unanswered"/>
    <m/>
    <n v="23"/>
    <d v="2020-04-13T00:00:00"/>
    <s v="Zions Bank, A Division of"/>
    <x v="41"/>
  </r>
  <r>
    <s v="d $350,000-1 million"/>
    <s v="CUTRUBUS AUTOMOTIVE LLC"/>
    <s v="Vehicle Dealers"/>
    <s v="1230 N Main St"/>
    <s v="LAYTON"/>
    <s v="UT"/>
    <n v="84041"/>
    <x v="137"/>
    <s v="Limited  Liability Company(LLC)"/>
    <s v="Unanswered"/>
    <s v="Unanswered"/>
    <s v="Unanswered"/>
    <m/>
    <n v="48"/>
    <d v="2020-04-08T00:00:00"/>
    <s v="Goldenwest FCU"/>
    <x v="7"/>
  </r>
  <r>
    <s v="d $350,000-1 million"/>
    <s v="YOUNG AUTOMOTIVE GROUP, LLC"/>
    <s v="Vehicle Dealers"/>
    <s v="645 N Main Street"/>
    <s v="LAYTON"/>
    <s v="UT"/>
    <n v="84041"/>
    <x v="137"/>
    <s v="Limited  Liability Company(LLC)"/>
    <s v="Unanswered"/>
    <s v="Unanswered"/>
    <s v="Unanswered"/>
    <m/>
    <n v="122"/>
    <d v="2020-04-09T00:00:00"/>
    <s v="Zions Bank, A Division of"/>
    <x v="7"/>
  </r>
  <r>
    <s v="c $1-2 million"/>
    <s v="MURDOCK HYUNDAI, LLC"/>
    <s v="Vehicle Dealers"/>
    <s v="452 S Lindon Park Dr"/>
    <s v="LINDON"/>
    <s v="UT"/>
    <n v="84042"/>
    <x v="137"/>
    <s v="Limited  Liability Company(LLC)"/>
    <s v="Unanswered"/>
    <s v="Male Owned"/>
    <s v="Non-Veteran"/>
    <m/>
    <n v="120"/>
    <d v="2020-04-09T00:00:00"/>
    <s v="Goldenwest FCU"/>
    <x v="42"/>
  </r>
  <r>
    <s v="d $350,000-1 million"/>
    <s v="WILSON CAPITAL, LLC"/>
    <s v="Vehicle Dealers"/>
    <s v="328 N.MAIN ST"/>
    <s v="LOGAN"/>
    <s v="UT"/>
    <n v="84321"/>
    <x v="137"/>
    <s v="Limited  Liability Company(LLC)"/>
    <s v="White"/>
    <s v="Male Owned"/>
    <s v="Non-Veteran"/>
    <m/>
    <n v="60"/>
    <d v="2020-04-04T00:00:00"/>
    <s v="Cache Valley Bank"/>
    <x v="8"/>
  </r>
  <r>
    <s v="d $350,000-1 million"/>
    <s v="MURDOCK CACHE VALLEY LLC"/>
    <s v="Vehicle Dealers"/>
    <s v="3131 N Main"/>
    <s v="LOGAN"/>
    <s v="UT"/>
    <n v="84341"/>
    <x v="137"/>
    <s v="Limited  Liability Company(LLC)"/>
    <s v="Unanswered"/>
    <s v="Male Owned"/>
    <s v="Non-Veteran"/>
    <m/>
    <n v="68"/>
    <d v="2020-04-08T00:00:00"/>
    <s v="Goldenwest FCU"/>
    <x v="8"/>
  </r>
  <r>
    <s v="d $350,000-1 million"/>
    <s v="YOUNG TL LLC"/>
    <s v="Vehicle Dealers"/>
    <s v="1945 Main Street"/>
    <s v="LOGAN"/>
    <s v="UT"/>
    <n v="84341"/>
    <x v="137"/>
    <s v="Limited  Liability Company(LLC)"/>
    <s v="Unanswered"/>
    <s v="Unanswered"/>
    <s v="Unanswered"/>
    <m/>
    <n v="57"/>
    <d v="2020-04-13T00:00:00"/>
    <s v="Zions Bank, A Division of"/>
    <x v="8"/>
  </r>
  <r>
    <s v="e $150,000-350,000"/>
    <s v="YOUNG HL, LLC"/>
    <s v="Vehicle Dealers"/>
    <s v="1855 N Man"/>
    <s v="LOGAN"/>
    <s v="UT"/>
    <n v="84341"/>
    <x v="137"/>
    <s v="Limited  Liability Company(LLC)"/>
    <s v="Unanswered"/>
    <s v="Unanswered"/>
    <s v="Unanswered"/>
    <m/>
    <n v="36"/>
    <d v="2020-04-10T00:00:00"/>
    <s v="Zions Bank, A Division of"/>
    <x v="8"/>
  </r>
  <r>
    <s v="d $350,000-1 million"/>
    <s v="DAHLE/MEYER IMPORTS LLC"/>
    <s v="Vehicle Dealers"/>
    <s v="4595  S State St 0.0"/>
    <s v="MURRAY"/>
    <s v="UT"/>
    <n v="84107"/>
    <x v="137"/>
    <s v="Limited  Liability Company(LLC)"/>
    <s v="Unanswered"/>
    <s v="Unanswered"/>
    <s v="Unanswered"/>
    <m/>
    <n v="35"/>
    <d v="2020-04-09T00:00:00"/>
    <s v="JPMorgan Chase Bank, National Association"/>
    <x v="31"/>
  </r>
  <r>
    <s v="e $150,000-350,000"/>
    <s v="CR&amp;S CARSON CITY, LLC"/>
    <s v="Vehicle Dealers"/>
    <s v="2750 S Carson St"/>
    <s v="NORTH SALT LAKE"/>
    <s v="UT"/>
    <n v="84054"/>
    <x v="137"/>
    <s v="Limited  Liability Company(LLC)"/>
    <s v="Unanswered"/>
    <s v="Unanswered"/>
    <s v="Unanswered"/>
    <m/>
    <n v="47"/>
    <d v="2020-04-13T00:00:00"/>
    <s v="KeyBank National Association"/>
    <x v="0"/>
  </r>
  <r>
    <s v="b $2-5 million"/>
    <s v="KEN GARFF OGDEN, LLC"/>
    <s v="Vehicle Dealers"/>
    <s v="900 West Riverdale Road 0.0"/>
    <s v="OGDEN"/>
    <s v="UT"/>
    <n v="84405"/>
    <x v="137"/>
    <s v="Limited  Liability Company(LLC)"/>
    <s v="Unanswered"/>
    <s v="Unanswered"/>
    <s v="Unanswered"/>
    <m/>
    <n v="196"/>
    <d v="2020-04-10T00:00:00"/>
    <s v="JPMorgan Chase Bank, National Association"/>
    <x v="2"/>
  </r>
  <r>
    <s v="d $350,000-1 million"/>
    <s v="YOUNG H2O LLC"/>
    <s v="Vehicle Dealers"/>
    <s v="3333 Wall Avenue"/>
    <s v="OGDEN"/>
    <s v="UT"/>
    <n v="84401"/>
    <x v="137"/>
    <s v="Limited  Liability Company(LLC)"/>
    <s v="Unanswered"/>
    <s v="Unanswered"/>
    <s v="Unanswered"/>
    <m/>
    <n v="43"/>
    <d v="2020-04-15T00:00:00"/>
    <s v="Zions Bank, A Division of"/>
    <x v="2"/>
  </r>
  <r>
    <s v="d $350,000-1 million"/>
    <s v="YOUNG M, LLC"/>
    <s v="Vehicle Dealers"/>
    <s v="4020 Riverdale Rd"/>
    <s v="OGDEN"/>
    <s v="UT"/>
    <n v="84405"/>
    <x v="137"/>
    <s v="Limited  Liability Company(LLC)"/>
    <s v="Unanswered"/>
    <s v="Unanswered"/>
    <s v="Unanswered"/>
    <m/>
    <n v="37"/>
    <d v="2020-04-10T00:00:00"/>
    <s v="Zions Bank, A Division of"/>
    <x v="2"/>
  </r>
  <r>
    <s v="c $1-2 million"/>
    <s v="GARFF-UC, LLC"/>
    <s v="Vehicle Dealers"/>
    <s v="115 E University Parkway 0.0"/>
    <s v="OREM"/>
    <s v="UT"/>
    <n v="84058"/>
    <x v="137"/>
    <s v="Limited  Liability Company(LLC)"/>
    <s v="Unanswered"/>
    <s v="Unanswered"/>
    <s v="Unanswered"/>
    <m/>
    <n v="99"/>
    <d v="2020-04-10T00:00:00"/>
    <s v="JPMorgan Chase Bank, National Association"/>
    <x v="52"/>
  </r>
  <r>
    <s v="d $350,000-1 million"/>
    <s v="G-W AUTOMOTIVE, LLC"/>
    <s v="Vehicle Dealers"/>
    <s v="195 E University Parkway"/>
    <s v="OREM"/>
    <s v="UT"/>
    <n v="84058"/>
    <x v="137"/>
    <s v="Limited  Liability Company(LLC)"/>
    <s v="Unanswered"/>
    <s v="Unanswered"/>
    <s v="Unanswered"/>
    <m/>
    <n v="76"/>
    <d v="2020-04-15T00:00:00"/>
    <s v="JPMorgan Chase Bank, National Association"/>
    <x v="52"/>
  </r>
  <r>
    <s v="d $350,000-1 million"/>
    <s v="GARFF-WARNER NISSAN OF OREM, LLC"/>
    <s v="Vehicle Dealers"/>
    <s v="285 W University Parkway 0.0"/>
    <s v="OREM"/>
    <s v="UT"/>
    <n v="84058"/>
    <x v="137"/>
    <s v="Limited  Liability Company(LLC)"/>
    <s v="Unanswered"/>
    <s v="Unanswered"/>
    <s v="Unanswered"/>
    <m/>
    <n v="71"/>
    <d v="2020-04-09T00:00:00"/>
    <s v="JPMorgan Chase Bank, National Association"/>
    <x v="52"/>
  </r>
  <r>
    <s v="d $350,000-1 million"/>
    <s v="CHCH MANAGEMENT LLC"/>
    <s v="Vehicle Dealers"/>
    <s v="55 University Parkway"/>
    <s v="OREM"/>
    <s v="UT"/>
    <n v="84058"/>
    <x v="137"/>
    <s v="Limited  Liability Company(LLC)"/>
    <s v="Unanswered"/>
    <s v="Unanswered"/>
    <s v="Unanswered"/>
    <m/>
    <n v="45"/>
    <d v="2020-04-08T00:00:00"/>
    <s v="Zions Bank, A Division of"/>
    <x v="52"/>
  </r>
  <r>
    <s v="e $150,000-350,000"/>
    <s v="AUTOFARM UFORD, LLC"/>
    <s v="Vehicle Dealers"/>
    <s v="811 WESTWOOD BLVD"/>
    <s v="PRICE"/>
    <s v="UT"/>
    <n v="84501"/>
    <x v="137"/>
    <s v="Limited  Liability Company(LLC)"/>
    <s v="Unanswered"/>
    <s v="Unanswered"/>
    <s v="Unanswered"/>
    <m/>
    <n v="19"/>
    <d v="2020-04-10T00:00:00"/>
    <s v="Cache Valley Bank"/>
    <x v="47"/>
  </r>
  <r>
    <s v="e $150,000-350,000"/>
    <s v="AUTOFARM UPRICE, LLC"/>
    <s v="Vehicle Dealers"/>
    <s v="354 S. HIGHWAY 55"/>
    <s v="PRICE"/>
    <s v="UT"/>
    <n v="84501"/>
    <x v="137"/>
    <s v="Limited  Liability Company(LLC)"/>
    <s v="Unanswered"/>
    <s v="Unanswered"/>
    <s v="Unanswered"/>
    <m/>
    <m/>
    <d v="2020-04-08T00:00:00"/>
    <s v="Cache Valley Bank"/>
    <x v="47"/>
  </r>
  <r>
    <s v="c $1-2 million"/>
    <s v="FINDLAY AUTOMOTIVE OF UTAH"/>
    <s v="Vehicle Dealers"/>
    <s v="1369 Sunland Dr"/>
    <s v="SAINT GEORGE"/>
    <s v="UT"/>
    <n v="84790"/>
    <x v="137"/>
    <s v="Limited  Liability Company(LLC)"/>
    <s v="Unanswered"/>
    <s v="Unanswered"/>
    <s v="Unanswered"/>
    <m/>
    <m/>
    <d v="2020-04-12T00:00:00"/>
    <s v="Ally Bank"/>
    <x v="24"/>
  </r>
  <r>
    <s v="d $350,000-1 million"/>
    <s v="GREATER SOUTHERN UTAH COLLISION REPAIR, LLC"/>
    <s v="Vehicle Dealers"/>
    <s v="184 W 1600 S"/>
    <s v="SAINT GEORGE"/>
    <s v="UT"/>
    <n v="84770"/>
    <x v="137"/>
    <s v="Limited  Liability Company(LLC)"/>
    <s v="Unanswered"/>
    <s v="Unanswered"/>
    <s v="Unanswered"/>
    <m/>
    <n v="32"/>
    <d v="2020-04-07T00:00:00"/>
    <s v="Goldenwest FCU"/>
    <x v="24"/>
  </r>
  <r>
    <s v="c $1-2 million"/>
    <s v="MARK MILLER SUBARU SOUTH TOWNE, LLC."/>
    <s v="Vehicle Dealers"/>
    <s v="10920 S STATE ST"/>
    <s v="SANDY"/>
    <s v="UT"/>
    <n v="84070"/>
    <x v="137"/>
    <s v="Limited  Liability Company(LLC)"/>
    <s v="Unanswered"/>
    <s v="Unanswered"/>
    <s v="Unanswered"/>
    <m/>
    <n v="115"/>
    <d v="2020-04-14T00:00:00"/>
    <s v="Toyota Financial Savings Bank"/>
    <x v="35"/>
  </r>
  <r>
    <s v="d $350,000-1 million"/>
    <s v="DAHLE MEYER SOUTHTOWN LLC"/>
    <s v="Vehicle Dealers"/>
    <s v="10785 Automall Dr 0.0"/>
    <s v="SANDY"/>
    <s v="UT"/>
    <n v="84070"/>
    <x v="137"/>
    <s v="Limited  Liability Company(LLC)"/>
    <s v="Unanswered"/>
    <s v="Unanswered"/>
    <s v="Unanswered"/>
    <m/>
    <n v="30"/>
    <d v="2020-04-10T00:00:00"/>
    <s v="JPMorgan Chase Bank, National Association"/>
    <x v="35"/>
  </r>
  <r>
    <s v="d $350,000-1 million"/>
    <s v="GARFF-HS, LLC"/>
    <s v="Vehicle Dealers"/>
    <s v="10770 Automall Drive 0.0"/>
    <s v="SANDY"/>
    <s v="UT"/>
    <n v="84070"/>
    <x v="137"/>
    <s v="Limited  Liability Company(LLC)"/>
    <s v="Unanswered"/>
    <s v="Unanswered"/>
    <s v="Unanswered"/>
    <m/>
    <n v="64"/>
    <d v="2020-04-09T00:00:00"/>
    <s v="JPMorgan Chase Bank, National Association"/>
    <x v="35"/>
  </r>
  <r>
    <s v="e $150,000-350,000"/>
    <s v="HARRISON SOUTHTOWNE, LLC"/>
    <s v="Vehicle Dealers"/>
    <s v="10736 S STATE ST"/>
    <s v="SANDY"/>
    <s v="UT"/>
    <n v="84070"/>
    <x v="137"/>
    <s v="Limited  Liability Company(LLC)"/>
    <s v="Unanswered"/>
    <s v="Unanswered"/>
    <s v="Unanswered"/>
    <m/>
    <n v="25"/>
    <d v="2020-04-15T00:00:00"/>
    <s v="Community Banks of Colorado, A Division of"/>
    <x v="35"/>
  </r>
  <r>
    <s v="d $350,000-1 million"/>
    <s v="DOUG SMITH SPANISH FORK LLC"/>
    <s v="Vehicle Dealers"/>
    <s v="1339 North Main Street 0.0"/>
    <s v="SPANISH FORK"/>
    <s v="UT"/>
    <n v="84660"/>
    <x v="137"/>
    <s v="Limited  Liability Company(LLC)"/>
    <s v="Unanswered"/>
    <s v="Unanswered"/>
    <s v="Unanswered"/>
    <m/>
    <n v="67"/>
    <d v="2020-04-09T00:00:00"/>
    <s v="JPMorgan Chase Bank, National Association"/>
    <x v="11"/>
  </r>
  <r>
    <s v="c $1-2 million"/>
    <s v="AUTO SELECT ST. GEORGE FORD, L.C."/>
    <s v="Vehicle Dealers"/>
    <s v="145 W Hilton Drive; 0.0"/>
    <s v="ST. GEORGE"/>
    <s v="UT"/>
    <n v="84770"/>
    <x v="137"/>
    <s v="Limited  Liability Company(LLC)"/>
    <s v="Unanswered"/>
    <s v="Unanswered"/>
    <s v="Unanswered"/>
    <m/>
    <n v="139"/>
    <d v="2020-04-09T00:00:00"/>
    <s v="JPMorgan Chase Bank, National Association"/>
    <x v="127"/>
  </r>
  <r>
    <s v="d $350,000-1 million"/>
    <s v="TOOELE MOTOR COMPANY"/>
    <s v="Vehicle Dealers"/>
    <s v="1141 N Main St"/>
    <s v="TOOELE"/>
    <s v="UT"/>
    <n v="84074"/>
    <x v="137"/>
    <s v="Limited  Liability Company(LLC)"/>
    <s v="Unanswered"/>
    <s v="Unanswered"/>
    <s v="Unanswered"/>
    <m/>
    <n v="83"/>
    <d v="2020-04-12T00:00:00"/>
    <s v="Alerus Financial, National Association"/>
    <x v="21"/>
  </r>
  <r>
    <s v="b $2-5 million"/>
    <s v="GARFF-WARNER DODGE, LLC"/>
    <s v="Vehicle Dealers"/>
    <s v="4175 West 3500 South 0.0"/>
    <s v="WEST VALLEY CITY"/>
    <s v="UT"/>
    <n v="84120"/>
    <x v="137"/>
    <s v="Limited  Liability Company(LLC)"/>
    <s v="Unanswered"/>
    <s v="Unanswered"/>
    <s v="Unanswered"/>
    <m/>
    <n v="196"/>
    <d v="2020-04-10T00:00:00"/>
    <s v="JPMorgan Chase Bank, National Association"/>
    <x v="66"/>
  </r>
  <r>
    <s v="c $1-2 million"/>
    <s v="GARFF-WVF, LLC"/>
    <s v="Vehicle Dealers"/>
    <s v="4091 W 3500 S"/>
    <s v="WEST VALLEY CITY"/>
    <s v="UT"/>
    <n v="84120"/>
    <x v="137"/>
    <s v="Limited  Liability Company(LLC)"/>
    <s v="Unanswered"/>
    <s v="Unanswered"/>
    <s v="Unanswered"/>
    <m/>
    <n v="92"/>
    <d v="2020-04-15T00:00:00"/>
    <s v="JPMorgan Chase Bank, National Association"/>
    <x v="66"/>
  </r>
  <r>
    <s v="d $350,000-1 million"/>
    <s v="KENTSON CAR COMPANY, LLC"/>
    <s v="Vehicle Dealers"/>
    <s v="2450 South 500 West"/>
    <s v="BOUNTIFUL"/>
    <s v="UT"/>
    <n v="84010"/>
    <x v="138"/>
    <s v="Limited  Liability Company(LLC)"/>
    <s v="Unanswered"/>
    <s v="Unanswered"/>
    <s v="Unanswered"/>
    <m/>
    <n v="27"/>
    <d v="2020-04-06T00:00:00"/>
    <s v="Zions Bank, A Division of"/>
    <x v="27"/>
  </r>
  <r>
    <s v="d $350,000-1 million"/>
    <s v="VELOCITY AUTO SALES LLC"/>
    <s v="Vehicle Dealers"/>
    <s v="620 W. 12300 S."/>
    <s v="DRAPER"/>
    <s v="UT"/>
    <n v="84020"/>
    <x v="138"/>
    <s v="Limited  Liability Company(LLC)"/>
    <s v="Unanswered"/>
    <s v="Unanswered"/>
    <s v="Unanswered"/>
    <m/>
    <n v="75"/>
    <d v="2020-04-06T00:00:00"/>
    <s v="Central Bank"/>
    <x v="29"/>
  </r>
  <r>
    <s v="e $150,000-350,000"/>
    <s v="DENNIS TRUCK RENTAL AND SALES 2"/>
    <s v="Vehicle Dealers"/>
    <s v="13203 S Minuteman Drive"/>
    <s v="DRAPER"/>
    <s v="UT"/>
    <n v="84020"/>
    <x v="138"/>
    <s v="Limited  Liability Company(LLC)"/>
    <s v="White"/>
    <s v="Male Owned"/>
    <s v="Non-Veteran"/>
    <m/>
    <n v="19"/>
    <d v="2020-04-13T00:00:00"/>
    <s v="Mountain America FCU"/>
    <x v="29"/>
  </r>
  <r>
    <s v="e $150,000-350,000"/>
    <s v="JN AUTO LLC"/>
    <s v="Vehicle Dealers"/>
    <s v="455 North Main"/>
    <s v="HUNTINGTON"/>
    <s v="UT"/>
    <n v="84528"/>
    <x v="138"/>
    <s v="Limited  Liability Company(LLC)"/>
    <s v="Unanswered"/>
    <s v="Unanswered"/>
    <s v="Unanswered"/>
    <m/>
    <n v="20"/>
    <d v="2020-04-16T00:00:00"/>
    <s v="Zions Bank, A Division of"/>
    <x v="172"/>
  </r>
  <r>
    <s v="e $150,000-350,000"/>
    <s v="RAND'S AUTO SALES, LLC"/>
    <s v="Vehicle Dealers"/>
    <s v="925 North Highway 89"/>
    <s v="NORTH SALT LAKE"/>
    <s v="UT"/>
    <n v="84054"/>
    <x v="138"/>
    <s v="Limited  Liability Company(LLC)"/>
    <s v="Unanswered"/>
    <s v="Unanswered"/>
    <s v="Unanswered"/>
    <m/>
    <n v="13"/>
    <d v="2020-04-09T00:00:00"/>
    <s v="D. L. Evans Bank"/>
    <x v="0"/>
  </r>
  <r>
    <s v="e $150,000-350,000"/>
    <s v="ANTION AUTO, L.C."/>
    <s v="Vehicle Dealers"/>
    <s v="3330 WALL AVE"/>
    <s v="OGDEN"/>
    <s v="UT"/>
    <n v="84401"/>
    <x v="138"/>
    <s v="Limited  Liability Company(LLC)"/>
    <s v="Unanswered"/>
    <s v="Unanswered"/>
    <s v="Unanswered"/>
    <m/>
    <n v="41"/>
    <d v="2020-04-08T00:00:00"/>
    <s v="Cache Valley Bank"/>
    <x v="2"/>
  </r>
  <r>
    <s v="e $150,000-350,000"/>
    <s v="IDRIVE UTAH LLC,"/>
    <s v="Vehicle Dealers"/>
    <s v="1850 N State Street"/>
    <s v="OREM"/>
    <s v="UT"/>
    <n v="84057"/>
    <x v="138"/>
    <s v="Limited  Liability Company(LLC)"/>
    <s v="Unanswered"/>
    <s v="Unanswered"/>
    <s v="Unanswered"/>
    <m/>
    <n v="20"/>
    <d v="2020-04-28T00:00:00"/>
    <s v="Zions Bank, A Division of"/>
    <x v="52"/>
  </r>
  <r>
    <s v="e $150,000-350,000"/>
    <s v="SHAMROCK GROUP, LLC"/>
    <s v="Vehicle Dealers"/>
    <s v="203 North 2000 West"/>
    <s v="PLEASANT GROVE"/>
    <s v="UT"/>
    <n v="84062"/>
    <x v="138"/>
    <s v="Limited  Liability Company(LLC)"/>
    <s v="White"/>
    <s v="Male Owned"/>
    <s v="Non-Veteran"/>
    <m/>
    <n v="14"/>
    <d v="2020-04-14T00:00:00"/>
    <s v="Altabank"/>
    <x v="63"/>
  </r>
  <r>
    <s v="e $150,000-350,000"/>
    <s v="COUGAR IMPORTS LLC"/>
    <s v="Vehicle Dealers"/>
    <s v="2065 West 500 North"/>
    <s v="SPRINGVILLE"/>
    <s v="UT"/>
    <n v="84663"/>
    <x v="138"/>
    <s v="Limited  Liability Company(LLC)"/>
    <s v="Unanswered"/>
    <s v="Male Owned"/>
    <s v="Unanswered"/>
    <m/>
    <n v="15"/>
    <d v="2020-04-05T00:00:00"/>
    <s v="Central Bank"/>
    <x v="10"/>
  </r>
  <r>
    <s v="d $350,000-1 million"/>
    <s v="CASTLE COUNTRY LOGAN, LLC"/>
    <s v="Vehicle Dealers"/>
    <s v="2015 MAIN ST"/>
    <s v="LOGAN"/>
    <s v="UT"/>
    <n v="84341"/>
    <x v="139"/>
    <s v="Limited  Liability Company(LLC)"/>
    <s v="Unanswered"/>
    <s v="Unanswered"/>
    <s v="Unanswered"/>
    <m/>
    <n v="42"/>
    <d v="2020-04-27T00:00:00"/>
    <s v="Bank of Utah"/>
    <x v="8"/>
  </r>
  <r>
    <s v="e $150,000-350,000"/>
    <s v="DARREN BIDEAUX RV"/>
    <s v="Vehicle Dealers"/>
    <s v="1448 West 2100 South"/>
    <s v="OGDEN"/>
    <s v="UT"/>
    <n v="84401"/>
    <x v="139"/>
    <s v="Limited  Liability Company(LLC)"/>
    <s v="Unanswered"/>
    <s v="Unanswered"/>
    <s v="Unanswered"/>
    <m/>
    <n v="25"/>
    <d v="2020-04-14T00:00:00"/>
    <s v="Zions Bank, A Division of"/>
    <x v="2"/>
  </r>
  <r>
    <s v="e $150,000-350,000"/>
    <s v="LEGACY RV CENTER , LLC"/>
    <s v="Vehicle Dealers"/>
    <s v="3711 S. State St"/>
    <s v="SOUTH SALT LAKE"/>
    <s v="UT"/>
    <n v="84115"/>
    <x v="139"/>
    <s v="Limited  Liability Company(LLC)"/>
    <s v="Unanswered"/>
    <s v="Unanswered"/>
    <s v="Unanswered"/>
    <m/>
    <n v="29"/>
    <d v="2020-04-27T00:00:00"/>
    <s v="Bank of Utah"/>
    <x v="0"/>
  </r>
  <r>
    <s v="e $150,000-350,000"/>
    <s v="COLORADO WATER SPORTS, LLC"/>
    <s v="Vehicle Dealers"/>
    <s v="11017 South Jordan Gateway"/>
    <s v="HERRIMAN"/>
    <s v="UT"/>
    <n v="84096"/>
    <x v="331"/>
    <s v="Limited  Liability Company(LLC)"/>
    <s v="Unanswered"/>
    <s v="Male Owned"/>
    <s v="Non-Veteran"/>
    <m/>
    <n v="10"/>
    <d v="2020-04-27T00:00:00"/>
    <s v="Utah First FCU"/>
    <x v="118"/>
  </r>
  <r>
    <s v="e $150,000-350,000"/>
    <s v="ROGER'S PERFORMANCE MARINE LLC"/>
    <s v="Vehicle Dealers"/>
    <s v="140 N Hwy 91"/>
    <s v="HURRICANE"/>
    <s v="UT"/>
    <n v="84737"/>
    <x v="331"/>
    <s v="Limited  Liability Company(LLC)"/>
    <s v="White"/>
    <s v="Female Owned"/>
    <s v="Non-Veteran"/>
    <m/>
    <n v="21"/>
    <d v="2020-04-13T00:00:00"/>
    <s v="Mountain America FCU"/>
    <x v="17"/>
  </r>
  <r>
    <s v="c $1-2 million"/>
    <s v="INNOVATIVE YACHT BUILDERS LLC"/>
    <s v="Vehicle Dealers"/>
    <s v="4679 S River Road"/>
    <s v="SAINT GEORGE"/>
    <s v="UT"/>
    <n v="84790"/>
    <x v="331"/>
    <s v="Limited  Liability Company(LLC)"/>
    <s v="Unanswered"/>
    <s v="Unanswered"/>
    <s v="Unanswered"/>
    <m/>
    <n v="93"/>
    <d v="2020-04-15T00:00:00"/>
    <s v="Zions Bank, A Division of"/>
    <x v="24"/>
  </r>
  <r>
    <s v="e $150,000-350,000"/>
    <s v="UTAH WATER SPORTS, LLC"/>
    <s v="Vehicle Dealers"/>
    <s v="11017 S JORDAN GTWY"/>
    <s v="SOUTH JORDAN"/>
    <s v="UT"/>
    <n v="84095"/>
    <x v="331"/>
    <s v="Limited  Liability Company(LLC)"/>
    <s v="Unanswered"/>
    <s v="Male Owned"/>
    <s v="Non-Veteran"/>
    <m/>
    <n v="10"/>
    <d v="2020-04-07T00:00:00"/>
    <s v="JPMorgan Chase Bank, National Association"/>
    <x v="16"/>
  </r>
  <r>
    <s v="d $350,000-1 million"/>
    <s v="M &amp; M OUTDOORS LLC"/>
    <s v="Vehicle Dealers"/>
    <s v="900 S MAIN"/>
    <s v="HEBER CITY"/>
    <s v="UT"/>
    <n v="84032"/>
    <x v="140"/>
    <s v="Limited  Liability Company(LLC)"/>
    <s v="Unanswered"/>
    <s v="Unanswered"/>
    <s v="Unanswered"/>
    <m/>
    <n v="29"/>
    <d v="2020-04-13T00:00:00"/>
    <s v="Zions Bank, A Division of"/>
    <x v="18"/>
  </r>
  <r>
    <s v="e $150,000-350,000"/>
    <s v="GENEVA GREEN LLC"/>
    <s v="Vehicle Dealers"/>
    <s v="555 S GENEVA RD"/>
    <s v="LINDON"/>
    <s v="UT"/>
    <n v="84042"/>
    <x v="140"/>
    <s v="Limited  Liability Company(LLC)"/>
    <s v="White"/>
    <s v="Female Owned"/>
    <s v="Non-Veteran"/>
    <m/>
    <n v="52"/>
    <d v="2020-04-07T00:00:00"/>
    <s v="Rock Canyon Bank"/>
    <x v="42"/>
  </r>
  <r>
    <s v="e $150,000-350,000"/>
    <s v="NORTHERN UTAH POWERSPORTS LC"/>
    <s v="Vehicle Dealers"/>
    <s v="5152 S 1500 W"/>
    <s v="OGDEN"/>
    <s v="UT"/>
    <n v="84405"/>
    <x v="140"/>
    <s v="Limited  Liability Company(LLC)"/>
    <s v="Unanswered"/>
    <s v="Male Owned"/>
    <s v="Non-Veteran"/>
    <m/>
    <n v="22"/>
    <d v="2020-04-09T00:00:00"/>
    <s v="Bank of Utah"/>
    <x v="2"/>
  </r>
  <r>
    <s v="e $150,000-350,000"/>
    <s v="YPO, LLC"/>
    <s v="Vehicle Dealers"/>
    <s v="3745 S 250 W"/>
    <s v="OGDEN"/>
    <s v="UT"/>
    <n v="84405"/>
    <x v="140"/>
    <s v="Limited  Liability Company(LLC)"/>
    <s v="Unanswered"/>
    <s v="Unanswered"/>
    <s v="Unanswered"/>
    <m/>
    <n v="19"/>
    <d v="2020-04-11T00:00:00"/>
    <s v="Zions Bank, A Division of"/>
    <x v="2"/>
  </r>
  <r>
    <s v="e $150,000-350,000"/>
    <s v="M &amp; M MOTORSPORTS LLC"/>
    <s v="Vehicle Dealers"/>
    <s v="1480 S STATE ST"/>
    <s v="PROVO"/>
    <s v="UT"/>
    <n v="84604"/>
    <x v="140"/>
    <s v="Limited  Liability Company(LLC)"/>
    <s v="Unanswered"/>
    <s v="Unanswered"/>
    <s v="Unanswered"/>
    <m/>
    <n v="29"/>
    <d v="2020-04-14T00:00:00"/>
    <s v="Zions Bank, A Division of"/>
    <x v="5"/>
  </r>
  <r>
    <s v="d $350,000-1 million"/>
    <s v="HARRISON EUROSPORTS, LLC"/>
    <s v="Vehicle Dealers"/>
    <s v="339 W 9000 S"/>
    <s v="SANDY"/>
    <s v="UT"/>
    <n v="84070"/>
    <x v="140"/>
    <s v="Limited  Liability Company(LLC)"/>
    <s v="Unanswered"/>
    <s v="Unanswered"/>
    <s v="Unanswered"/>
    <m/>
    <n v="25"/>
    <d v="2020-04-27T00:00:00"/>
    <s v="BMW Bank of North America, Inc."/>
    <x v="35"/>
  </r>
  <r>
    <s v="d $350,000-1 million"/>
    <s v="M &amp; M SPORTS LLC"/>
    <s v="Vehicle Dealers"/>
    <s v="1379 W 3300 S"/>
    <s v="WEST VALLEY CITY"/>
    <s v="UT"/>
    <n v="84119"/>
    <x v="140"/>
    <s v="Limited  Liability Company(LLC)"/>
    <s v="Unanswered"/>
    <s v="Unanswered"/>
    <s v="Unanswered"/>
    <m/>
    <n v="32"/>
    <d v="2020-04-14T00:00:00"/>
    <s v="Zions Bank, A Division of"/>
    <x v="66"/>
  </r>
  <r>
    <s v="d $350,000-1 million"/>
    <s v="UTAH TANK &amp; TRAILER, LLC"/>
    <s v="Vehicle Dealers"/>
    <s v="2255 S. 5370 W."/>
    <s v="WEST VALLEY CITY"/>
    <s v="UT"/>
    <n v="84120"/>
    <x v="140"/>
    <s v="Limited  Liability Company(LLC)"/>
    <s v="Unanswered"/>
    <s v="Unanswered"/>
    <s v="Unanswered"/>
    <m/>
    <n v="64"/>
    <d v="2020-04-13T00:00:00"/>
    <s v="Zions Bank, A Division of"/>
    <x v="66"/>
  </r>
  <r>
    <s v="d $350,000-1 million"/>
    <s v="GBH PROPERTIES"/>
    <s v="Vehicle Dealers"/>
    <s v="210 West 200 North"/>
    <s v="CEDAR CITY"/>
    <s v="UT"/>
    <n v="84720"/>
    <x v="545"/>
    <s v="Limited  Liability Company(LLC)"/>
    <s v="White"/>
    <s v="Unanswered"/>
    <s v="Unanswered"/>
    <m/>
    <n v="100"/>
    <d v="2020-04-06T00:00:00"/>
    <s v="State Bank of Southern Utah"/>
    <x v="28"/>
  </r>
  <r>
    <s v="d $350,000-1 million"/>
    <s v="TEAR A PART, LLC."/>
    <s v="Vehicle Dealers"/>
    <s v="261 River Bend Way Suite 2"/>
    <s v="NORTH SALT LAKE"/>
    <s v="UT"/>
    <n v="84054"/>
    <x v="545"/>
    <s v="Limited  Liability Company(LLC)"/>
    <s v="Unanswered"/>
    <s v="Unanswered"/>
    <s v="Unanswered"/>
    <m/>
    <n v="61"/>
    <d v="2020-04-07T00:00:00"/>
    <s v="First Utah Bank"/>
    <x v="0"/>
  </r>
  <r>
    <s v="e $150,000-350,000"/>
    <s v="REVOLUTION GEAR &amp; TRUCK PARTS, LLC"/>
    <s v="Vehicle Dealers"/>
    <s v="670 North Redwood Road"/>
    <s v="NORTH SALT LAKE"/>
    <s v="UT"/>
    <n v="84054"/>
    <x v="545"/>
    <s v="Limited  Liability Company(LLC)"/>
    <s v="Unanswered"/>
    <s v="Male Owned"/>
    <s v="Non-Veteran"/>
    <m/>
    <n v="11"/>
    <d v="2020-04-09T00:00:00"/>
    <s v="Zions Bank, A Division of"/>
    <x v="0"/>
  </r>
  <r>
    <s v="d $350,000-1 million"/>
    <s v="CURRENT WRX LLC"/>
    <s v="Vehicle Dealers"/>
    <s v="3884 S. River Road"/>
    <s v="SAINT GEORGE"/>
    <s v="UT"/>
    <n v="84790"/>
    <x v="545"/>
    <s v="Limited  Liability Company(LLC)"/>
    <s v="Unanswered"/>
    <s v="Unanswered"/>
    <s v="Unanswered"/>
    <m/>
    <n v="72"/>
    <d v="2020-04-13T00:00:00"/>
    <s v="Cache Valley Bank"/>
    <x v="24"/>
  </r>
  <r>
    <s v="e $150,000-350,000"/>
    <s v="SPEED TECH PERFORMANCE USA LLC"/>
    <s v="Vehicle Dealers"/>
    <s v="4160 S RIVER RD"/>
    <s v="SAINT GEORGE"/>
    <s v="UT"/>
    <n v="84790"/>
    <x v="545"/>
    <s v="Limited  Liability Company(LLC)"/>
    <s v="Unanswered"/>
    <s v="Unanswered"/>
    <s v="Unanswered"/>
    <m/>
    <n v="16"/>
    <d v="2020-04-08T00:00:00"/>
    <s v="Rock Canyon Bank"/>
    <x v="24"/>
  </r>
  <r>
    <s v="e $150,000-350,000"/>
    <s v="PARTSCO, LC"/>
    <s v="Vehicle Dealers"/>
    <s v="7430 S Creek Rd STE200"/>
    <s v="SANDY"/>
    <s v="UT"/>
    <n v="84093"/>
    <x v="545"/>
    <s v="Limited  Liability Company(LLC)"/>
    <s v="Unanswered"/>
    <s v="Unanswered"/>
    <s v="Unanswered"/>
    <m/>
    <n v="12"/>
    <d v="2020-04-15T00:00:00"/>
    <s v="Zions Bank, A Division of"/>
    <x v="35"/>
  </r>
  <r>
    <s v="e $150,000-350,000"/>
    <s v="RAM TIRES LLC"/>
    <s v="Vehicle Dealers"/>
    <s v="256 W 200 N"/>
    <s v="CEDAR CITY"/>
    <s v="UT"/>
    <n v="84720"/>
    <x v="332"/>
    <s v="Limited  Liability Company(LLC)"/>
    <s v="Unanswered"/>
    <s v="Unanswered"/>
    <s v="Unanswered"/>
    <m/>
    <n v="22"/>
    <d v="2020-04-05T00:00:00"/>
    <s v="State Bank of Southern Utah"/>
    <x v="28"/>
  </r>
  <r>
    <s v="b $2-5 million"/>
    <s v="BURT BROTHERS, LLC"/>
    <s v="Vehicle Dealers"/>
    <s v="737 N 400 W"/>
    <s v="NORTH SALT LAKE"/>
    <s v="UT"/>
    <n v="84054"/>
    <x v="332"/>
    <s v="Limited  Liability Company(LLC)"/>
    <s v="White"/>
    <s v="Male Owned"/>
    <s v="Non-Veteran"/>
    <m/>
    <n v="250"/>
    <d v="2020-04-03T00:00:00"/>
    <s v="Cache Valley Bank"/>
    <x v="0"/>
  </r>
  <r>
    <s v="e $150,000-350,000"/>
    <s v="G &amp; R DUNN COMPANY LLC"/>
    <s v="Vehicle Dealers"/>
    <s v="1146 W 880 S"/>
    <s v="PAYSON"/>
    <s v="UT"/>
    <n v="84651"/>
    <x v="332"/>
    <s v="Limited  Liability Company(LLC)"/>
    <s v="Unanswered"/>
    <s v="Unanswered"/>
    <s v="Unanswered"/>
    <m/>
    <n v="0"/>
    <d v="2020-04-28T00:00:00"/>
    <s v="Live Oak Banking Company"/>
    <x v="13"/>
  </r>
  <r>
    <s v="e $150,000-350,000"/>
    <s v="ACM ENTERPRISES"/>
    <s v="Vehicle Dealers"/>
    <s v="4689 West 12600 South"/>
    <s v="RIVERTON"/>
    <s v="UT"/>
    <n v="84096"/>
    <x v="332"/>
    <s v="Limited  Liability Company(LLC)"/>
    <s v="Unanswered"/>
    <s v="Male Owned"/>
    <s v="Non-Veteran"/>
    <m/>
    <n v="16"/>
    <d v="2020-04-28T00:00:00"/>
    <s v="Zions Bank, A Division of"/>
    <x v="34"/>
  </r>
  <r>
    <s v="e $150,000-350,000"/>
    <s v="ROCKY'S TIRES, LC"/>
    <s v="Vehicle Dealers"/>
    <s v="375 N MAIN ST"/>
    <s v="SPANISH FORK"/>
    <s v="UT"/>
    <n v="84660"/>
    <x v="332"/>
    <s v="Limited  Liability Company(LLC)"/>
    <s v="Unanswered"/>
    <s v="Male Owned"/>
    <s v="Non-Veteran"/>
    <m/>
    <n v="18"/>
    <d v="2020-04-09T00:00:00"/>
    <s v="Central Bank"/>
    <x v="11"/>
  </r>
  <r>
    <s v="e $150,000-350,000"/>
    <s v="J&amp;A HAMILTON INDUSTRIES LLC"/>
    <s v="Vehicle Dealers"/>
    <s v="570 N. Main Street"/>
    <s v="SPANISH FORK"/>
    <s v="UT"/>
    <n v="84660"/>
    <x v="332"/>
    <s v="Limited  Liability Company(LLC)"/>
    <s v="Unanswered"/>
    <s v="Male Owned"/>
    <s v="Non-Veteran"/>
    <m/>
    <n v="0"/>
    <d v="2020-04-07T00:00:00"/>
    <s v="Live Oak Banking Company"/>
    <x v="11"/>
  </r>
  <r>
    <s v="e $150,000-350,000"/>
    <s v="THE NEST FURNISHINGS LLC"/>
    <s v="Home Furnishing Stores"/>
    <s v="3143 Harrison Blvd"/>
    <s v="OGDEN"/>
    <s v="UT"/>
    <n v="84403"/>
    <x v="141"/>
    <s v="Limited  Liability Company(LLC)"/>
    <s v="White"/>
    <s v="Female Owned"/>
    <s v="Non-Veteran"/>
    <m/>
    <m/>
    <d v="2020-04-11T00:00:00"/>
    <s v="Citizens Bank"/>
    <x v="2"/>
  </r>
  <r>
    <s v="e $150,000-350,000"/>
    <s v="OUTBACK FURNITURE &amp; COUNTRY CABINET, LLC"/>
    <s v="Home Furnishing Stores"/>
    <s v="4937 W Haven Rd"/>
    <s v="OGDEN"/>
    <s v="UT"/>
    <n v="84401"/>
    <x v="141"/>
    <s v="Limited  Liability Company(LLC)"/>
    <s v="White"/>
    <s v="Male Owned"/>
    <s v="Unanswered"/>
    <m/>
    <n v="28"/>
    <d v="2020-04-10T00:00:00"/>
    <s v="Mountain America FCU"/>
    <x v="2"/>
  </r>
  <r>
    <s v="e $150,000-350,000"/>
    <s v="FRONTIER FURNITURE &amp; DESIGN, LC"/>
    <s v="Home Furnishing Stores"/>
    <s v="672 S. STATE ST"/>
    <s v="OREM"/>
    <s v="UT"/>
    <n v="84058"/>
    <x v="141"/>
    <s v="Limited  Liability Company(LLC)"/>
    <s v="Unanswered"/>
    <s v="Unanswered"/>
    <s v="Unanswered"/>
    <m/>
    <n v="28"/>
    <d v="2020-04-07T00:00:00"/>
    <s v="Central Bank"/>
    <x v="52"/>
  </r>
  <r>
    <s v="e $150,000-350,000"/>
    <s v="ALLMAN'S FLOORING LLC"/>
    <s v="Home Furnishing Stores"/>
    <s v="822 S 500 W"/>
    <s v="BOUNTIFUL"/>
    <s v="UT"/>
    <n v="84010"/>
    <x v="142"/>
    <s v="Limited  Liability Company(LLC)"/>
    <s v="White"/>
    <s v="Male Owned"/>
    <s v="Unanswered"/>
    <m/>
    <n v="16"/>
    <d v="2020-04-13T00:00:00"/>
    <s v="Zions Bank, A Division of"/>
    <x v="27"/>
  </r>
  <r>
    <s v="e $150,000-350,000"/>
    <s v="WASATCH TRIMLIGHT, LLC"/>
    <s v="Home Furnishing Stores"/>
    <s v="385 N 1000 W Suite C"/>
    <s v="CLEARFIELD"/>
    <s v="UT"/>
    <n v="84015"/>
    <x v="546"/>
    <s v="Limited  Liability Company(LLC)"/>
    <s v="Unanswered"/>
    <s v="Unanswered"/>
    <s v="Unanswered"/>
    <m/>
    <n v="2"/>
    <d v="2020-04-12T00:00:00"/>
    <s v="Wasatch Peaks FCU"/>
    <x v="37"/>
  </r>
  <r>
    <s v="c $1-2 million"/>
    <s v="AMERICAN INSURANCE INSTITUTE LLC"/>
    <s v="Home Furnishing Stores"/>
    <s v="637 E CENTER ST"/>
    <s v="GENOLA"/>
    <s v="UT"/>
    <n v="84655"/>
    <x v="546"/>
    <s v="Limited  Liability Company(LLC)"/>
    <s v="Unanswered"/>
    <s v="Unanswered"/>
    <s v="Unanswered"/>
    <m/>
    <n v="128"/>
    <d v="2020-04-12T00:00:00"/>
    <s v="Wasatch Peaks FCU"/>
    <x v="173"/>
  </r>
  <r>
    <s v="e $150,000-350,000"/>
    <s v="BEEHIVE CHEESE COMPANY LLC"/>
    <s v="Home Furnishing Stores"/>
    <s v="2440 E 6600 S STE 8"/>
    <s v="OGDEN"/>
    <s v="UT"/>
    <n v="84405"/>
    <x v="546"/>
    <s v="Limited  Liability Company(LLC)"/>
    <s v="Unanswered"/>
    <s v="Unanswered"/>
    <s v="Unanswered"/>
    <m/>
    <n v="44"/>
    <d v="2020-04-12T00:00:00"/>
    <s v="Wasatch Peaks FCU"/>
    <x v="2"/>
  </r>
  <r>
    <s v="e $150,000-350,000"/>
    <s v="DIAMOND D CONTRACTORS, L.L.C."/>
    <s v="Home Furnishing Stores"/>
    <s v="3368 S 1575 W"/>
    <s v="OGDEN"/>
    <s v="UT"/>
    <n v="84401"/>
    <x v="546"/>
    <s v="Limited  Liability Company(LLC)"/>
    <s v="White"/>
    <s v="Male Owned"/>
    <s v="Non-Veteran"/>
    <m/>
    <n v="27"/>
    <d v="2020-04-12T00:00:00"/>
    <s v="Wasatch Peaks FCU"/>
    <x v="2"/>
  </r>
  <r>
    <s v="e $150,000-350,000"/>
    <s v="MSC DESIGN BUILD LLC"/>
    <s v="Home Furnishing Stores"/>
    <s v="2755 INDUSTRIAL DR SUITE #1"/>
    <s v="OGDEN"/>
    <s v="UT"/>
    <n v="84401"/>
    <x v="546"/>
    <s v="Limited  Liability Company(LLC)"/>
    <s v="White"/>
    <s v="Male Owned"/>
    <s v="Non-Veteran"/>
    <m/>
    <n v="17"/>
    <d v="2020-04-14T00:00:00"/>
    <s v="Wasatch Peaks FCU"/>
    <x v="2"/>
  </r>
  <r>
    <s v="e $150,000-350,000"/>
    <s v="BONNEVILLE MEATS, LLC"/>
    <s v="Home Furnishing Stores"/>
    <s v="1815 W 4000 S"/>
    <s v="ROY"/>
    <s v="UT"/>
    <n v="84067"/>
    <x v="546"/>
    <s v="Limited  Liability Company(LLC)"/>
    <s v="Unanswered"/>
    <s v="Unanswered"/>
    <s v="Unanswered"/>
    <m/>
    <n v="39"/>
    <d v="2020-04-12T00:00:00"/>
    <s v="Wasatch Peaks FCU"/>
    <x v="73"/>
  </r>
  <r>
    <s v="d $350,000-1 million"/>
    <s v="ALICE LANE HOME COLLECTION LLC"/>
    <s v="Home Furnishing Stores"/>
    <s v="426 E 1750 N"/>
    <s v="VINEYARD"/>
    <s v="UT"/>
    <n v="84059"/>
    <x v="546"/>
    <s v="Limited  Liability Company(LLC)"/>
    <s v="Unanswered"/>
    <s v="Unanswered"/>
    <s v="Unanswered"/>
    <m/>
    <n v="53"/>
    <d v="2020-04-08T00:00:00"/>
    <s v="Utah First FCU"/>
    <x v="76"/>
  </r>
  <r>
    <s v="e $150,000-350,000"/>
    <s v="DKD ENTERPRISES LLC"/>
    <s v="Electronics Stores"/>
    <s v="600 N Main St"/>
    <s v="HEBER CITY"/>
    <s v="UT"/>
    <n v="84032"/>
    <x v="547"/>
    <s v="Limited  Liability Company(LLC)"/>
    <s v="Unanswered"/>
    <s v="Unanswered"/>
    <s v="Unanswered"/>
    <m/>
    <n v="21"/>
    <d v="2020-04-11T00:00:00"/>
    <s v="Zions Bank, A Division of"/>
    <x v="18"/>
  </r>
  <r>
    <s v="e $150,000-350,000"/>
    <s v="ROCKY MOUNTAIN VACUUM BROKERS, LLC"/>
    <s v="Electronics Stores"/>
    <s v="8498 WELBY RD S"/>
    <s v="WEST JORDAN"/>
    <s v="UT"/>
    <n v="84088"/>
    <x v="547"/>
    <s v="Limited  Liability Company(LLC)"/>
    <s v="Unanswered"/>
    <s v="Male Owned"/>
    <s v="Non-Veteran"/>
    <m/>
    <n v="20"/>
    <d v="2020-05-03T00:00:00"/>
    <s v="U.S. Bank, National Association"/>
    <x v="36"/>
  </r>
  <r>
    <s v="c $1-2 million"/>
    <s v="THE MOBILE SOURCE, LLC"/>
    <s v="Electronics Stores"/>
    <s v="301 Matisse Ln"/>
    <s v="ALPINE"/>
    <s v="UT"/>
    <n v="84004"/>
    <x v="144"/>
    <s v="Limited  Liability Company(LLC)"/>
    <s v="Unanswered"/>
    <s v="Male Owned"/>
    <s v="Unanswered"/>
    <m/>
    <n v="232"/>
    <d v="2020-04-27T00:00:00"/>
    <s v="Altabank"/>
    <x v="103"/>
  </r>
  <r>
    <s v="c $1-2 million"/>
    <s v="PC LAPTOPS LLC"/>
    <s v="Electronics Stores"/>
    <s v="145 W 7200 S"/>
    <s v="MIDVALE"/>
    <s v="UT"/>
    <n v="84047"/>
    <x v="144"/>
    <s v="Limited  Liability Company(LLC)"/>
    <s v="Asian"/>
    <s v="Male Owned"/>
    <s v="Non-Veteran"/>
    <m/>
    <n v="187"/>
    <d v="2020-04-13T00:00:00"/>
    <s v="KeyBank National Association"/>
    <x v="55"/>
  </r>
  <r>
    <s v="c $1-2 million"/>
    <s v="COLONIAL BUILDING SUPPLY, L.L.C."/>
    <s v="Home Centers"/>
    <s v="530 North 400 West"/>
    <s v="CENTERVILLE"/>
    <s v="UT"/>
    <n v="84014"/>
    <x v="146"/>
    <s v="Limited  Liability Company(LLC)"/>
    <s v="Unanswered"/>
    <s v="Male Owned"/>
    <s v="Non-Veteran"/>
    <m/>
    <n v="121"/>
    <d v="2020-04-27T00:00:00"/>
    <s v="Altabank"/>
    <x v="50"/>
  </r>
  <r>
    <s v="d $350,000-1 million"/>
    <s v="TOLD PLUMBING, LLC"/>
    <s v="Home Centers"/>
    <s v="501 S MAIN ST"/>
    <s v="PLEASANT GROVE"/>
    <s v="UT"/>
    <n v="84062"/>
    <x v="146"/>
    <s v="Limited  Liability Company(LLC)"/>
    <s v="Unanswered"/>
    <s v="Unanswered"/>
    <s v="Unanswered"/>
    <m/>
    <n v="54"/>
    <d v="2020-04-08T00:00:00"/>
    <s v="Rock Canyon Bank"/>
    <x v="63"/>
  </r>
  <r>
    <s v="e $150,000-350,000"/>
    <s v="MEDS FOR VETS LLC"/>
    <s v="Home Centers"/>
    <s v="9550 South State Street"/>
    <s v="SANDY"/>
    <s v="UT"/>
    <n v="84070"/>
    <x v="147"/>
    <s v="Limited  Liability Company(LLC)"/>
    <s v="Unanswered"/>
    <s v="Female Owned"/>
    <s v="Non-Veteran"/>
    <m/>
    <n v="32"/>
    <d v="2020-04-09T00:00:00"/>
    <s v="Mountain America FCU"/>
    <x v="35"/>
  </r>
  <r>
    <s v="e $150,000-350,000"/>
    <s v="TRI CITY NURSERY, LLC"/>
    <s v="Home Centers"/>
    <s v="395 DESERET DR"/>
    <s v="KAYSVILLE"/>
    <s v="UT"/>
    <n v="84037"/>
    <x v="333"/>
    <s v="Limited  Liability Company(LLC)"/>
    <s v="Unanswered"/>
    <s v="Unanswered"/>
    <s v="Unanswered"/>
    <m/>
    <n v="16"/>
    <d v="2020-04-28T00:00:00"/>
    <s v="D. L. Evans Bank"/>
    <x v="41"/>
  </r>
  <r>
    <s v="c $1-2 million"/>
    <s v="PROGRO PARTNERS, LLC"/>
    <s v="Home Centers"/>
    <s v="1876 N 460 W"/>
    <s v="SALEM"/>
    <s v="UT"/>
    <n v="84653"/>
    <x v="333"/>
    <s v="Limited  Liability Company(LLC)"/>
    <s v="Unanswered"/>
    <s v="Male Owned"/>
    <s v="Non-Veteran"/>
    <m/>
    <n v="329"/>
    <d v="2020-04-13T00:00:00"/>
    <s v="KeyBank National Association"/>
    <x v="65"/>
  </r>
  <r>
    <s v="d $350,000-1 million"/>
    <s v="PCO-KTA LLC"/>
    <s v="Food Stores"/>
    <s v="260 N MAIN ST"/>
    <s v="BRIGHAM CITY"/>
    <s v="UT"/>
    <n v="84302"/>
    <x v="148"/>
    <s v="Limited  Liability Company(LLC)"/>
    <s v="Unanswered"/>
    <s v="Unanswered"/>
    <s v="Unanswered"/>
    <m/>
    <n v="92"/>
    <d v="2020-04-27T00:00:00"/>
    <s v="America First FCU"/>
    <x v="49"/>
  </r>
  <r>
    <s v="d $350,000-1 million"/>
    <s v="TCLF LLC"/>
    <s v="Food Stores"/>
    <s v="P.O. BOX 658"/>
    <s v="BRIGHAM CITY"/>
    <s v="UT"/>
    <n v="84302"/>
    <x v="148"/>
    <s v="Limited  Liability Company(LLC)"/>
    <s v="Unanswered"/>
    <s v="Male Owned"/>
    <s v="Non-Veteran"/>
    <m/>
    <n v="85"/>
    <d v="2020-04-27T00:00:00"/>
    <s v="America First FCU"/>
    <x v="49"/>
  </r>
  <r>
    <s v="e $150,000-350,000"/>
    <s v="INDULGENT FOODS, L.L.C."/>
    <s v="Food Stores"/>
    <s v="228 S. 200 W."/>
    <s v="FARMINGTON"/>
    <s v="UT"/>
    <n v="84025"/>
    <x v="148"/>
    <s v="Limited  Liability Company(LLC)"/>
    <s v="White"/>
    <s v="Male Owned"/>
    <s v="Unanswered"/>
    <m/>
    <n v="9"/>
    <d v="2020-04-13T00:00:00"/>
    <s v="KeyBank National Association"/>
    <x v="3"/>
  </r>
  <r>
    <s v="e $150,000-350,000"/>
    <s v="REAL FOODS MARKET, LLC"/>
    <s v="Food Stores"/>
    <s v="475 W. 910 S"/>
    <s v="HEBER CITY"/>
    <s v="UT"/>
    <n v="84032"/>
    <x v="148"/>
    <s v="Limited  Liability Company(LLC)"/>
    <s v="Unanswered"/>
    <s v="Unanswered"/>
    <s v="Unanswered"/>
    <m/>
    <n v="42"/>
    <d v="2020-06-08T00:00:00"/>
    <s v="Zions Bank, A Division of"/>
    <x v="18"/>
  </r>
  <r>
    <s v="d $350,000-1 million"/>
    <s v="BOWMANS MARKET LLC"/>
    <s v="Food Stores"/>
    <s v="326 N Main"/>
    <s v="KAYSVILLE"/>
    <s v="UT"/>
    <n v="84037"/>
    <x v="148"/>
    <s v="Limited  Liability Company(LLC)"/>
    <s v="White"/>
    <s v="Male Owned"/>
    <s v="Non-Veteran"/>
    <m/>
    <n v="39"/>
    <d v="2020-04-08T00:00:00"/>
    <s v="Zions Bank, A Division of"/>
    <x v="41"/>
  </r>
  <r>
    <s v="d $350,000-1 million"/>
    <s v="JLSCO, LLC"/>
    <s v="Food Stores"/>
    <s v="2645 N Washington Blvd"/>
    <s v="NORTH OGDEN"/>
    <s v="UT"/>
    <n v="84414"/>
    <x v="148"/>
    <s v="Limited  Liability Company(LLC)"/>
    <s v="Unanswered"/>
    <s v="Unanswered"/>
    <s v="Unanswered"/>
    <m/>
    <n v="137"/>
    <d v="2020-04-28T00:00:00"/>
    <s v="Zions Bank, A Division of"/>
    <x v="174"/>
  </r>
  <r>
    <s v="d $350,000-1 million"/>
    <s v="BADGER MANAGEMENT L.L.C."/>
    <s v="Food Stores"/>
    <s v="725 N Redwood Rd"/>
    <s v="NORTH SALT LAKE"/>
    <s v="UT"/>
    <n v="84054"/>
    <x v="148"/>
    <s v="Limited  Liability Company(LLC)"/>
    <s v="Unanswered"/>
    <s v="Unanswered"/>
    <s v="Unanswered"/>
    <m/>
    <n v="119"/>
    <d v="2020-04-16T00:00:00"/>
    <s v="Zions Bank, A Division of"/>
    <x v="0"/>
  </r>
  <r>
    <s v="e $150,000-350,000"/>
    <s v="GEAUX FOODS LLC"/>
    <s v="Food Stores"/>
    <s v="336 South Main Street"/>
    <s v="PLEASANT GROVE"/>
    <s v="UT"/>
    <n v="84062"/>
    <x v="148"/>
    <s v="Limited  Liability Company(LLC)"/>
    <s v="White"/>
    <s v="Male Owned"/>
    <s v="Non-Veteran"/>
    <m/>
    <n v="86"/>
    <d v="2020-04-11T00:00:00"/>
    <s v="Mountain America FCU"/>
    <x v="63"/>
  </r>
  <r>
    <s v="e $150,000-350,000"/>
    <s v="DAYS FAMILY MARKET LLC"/>
    <s v="Food Stores"/>
    <s v="3121 North Canyon Road"/>
    <s v="PROVO"/>
    <s v="UT"/>
    <n v="84604"/>
    <x v="148"/>
    <s v="Limited  Liability Company(LLC)"/>
    <s v="Unanswered"/>
    <s v="Female Owned"/>
    <s v="Non-Veteran"/>
    <m/>
    <n v="93"/>
    <d v="2020-04-16T00:00:00"/>
    <s v="Cross River Bank"/>
    <x v="5"/>
  </r>
  <r>
    <s v="d $350,000-1 million"/>
    <s v="PETERSON MARKET LLC"/>
    <s v="Food Stores"/>
    <s v="1784 W. 12600 S."/>
    <s v="RIVERTON"/>
    <s v="UT"/>
    <n v="84065"/>
    <x v="148"/>
    <s v="Limited  Liability Company(LLC)"/>
    <s v="White"/>
    <s v="Male Owned"/>
    <s v="Veteran"/>
    <m/>
    <n v="100"/>
    <d v="2020-04-14T00:00:00"/>
    <s v="Zions Bank, A Division of"/>
    <x v="34"/>
  </r>
  <r>
    <s v="e $150,000-350,000"/>
    <s v="KRUWIS MANAGEMENT LLC"/>
    <s v="Food Stores"/>
    <s v="916 W 800 N"/>
    <s v="AMERICAN FORK"/>
    <s v="UT"/>
    <n v="84003"/>
    <x v="151"/>
    <s v="Limited  Liability Company(LLC)"/>
    <s v="Unanswered"/>
    <s v="Unanswered"/>
    <s v="Unanswered"/>
    <m/>
    <n v="59"/>
    <d v="2020-04-27T00:00:00"/>
    <s v="Capital Community Bank"/>
    <x v="25"/>
  </r>
  <r>
    <s v="d $350,000-1 million"/>
    <s v="MEDS IN MOTION, LLC"/>
    <s v="Drug Stores"/>
    <s v="12101 S. Factory Outlet Dr., STE 101 0.0"/>
    <s v="DRAPER"/>
    <s v="UT"/>
    <n v="84020"/>
    <x v="152"/>
    <s v="Limited  Liability Company(LLC)"/>
    <s v="Unanswered"/>
    <s v="Unanswered"/>
    <s v="Unanswered"/>
    <m/>
    <n v="60"/>
    <d v="2020-04-11T00:00:00"/>
    <s v="JPMorgan Chase Bank, National Association"/>
    <x v="29"/>
  </r>
  <r>
    <s v="e $150,000-350,000"/>
    <s v="TURNKEY PHARMACY SOLUTIONS"/>
    <s v="Drug Stores"/>
    <s v="13162 CHERRY CREST DR"/>
    <s v="DRAPER"/>
    <s v="UT"/>
    <n v="84020"/>
    <x v="152"/>
    <s v="Limited  Liability Company(LLC)"/>
    <s v="Unanswered"/>
    <s v="Unanswered"/>
    <s v="Unanswered"/>
    <m/>
    <n v="14"/>
    <d v="2020-04-27T00:00:00"/>
    <s v="America First FCU"/>
    <x v="29"/>
  </r>
  <r>
    <s v="d $350,000-1 million"/>
    <s v="KENT-ROY LLC"/>
    <s v="Drug Stores"/>
    <s v="3536 W 5600 S"/>
    <s v="ROY"/>
    <s v="UT"/>
    <n v="84067"/>
    <x v="152"/>
    <s v="Limited  Liability Company(LLC)"/>
    <s v="Unanswered"/>
    <s v="Unanswered"/>
    <s v="Unanswered"/>
    <m/>
    <n v="108"/>
    <d v="2020-04-27T00:00:00"/>
    <s v="America First FCU"/>
    <x v="73"/>
  </r>
  <r>
    <s v="e $150,000-350,000"/>
    <s v="T &amp; R PHARMACEUTICAL LLC"/>
    <s v="Drug Stores"/>
    <s v="9829 S 130 E STE 100"/>
    <s v="SANDY"/>
    <s v="UT"/>
    <n v="84094"/>
    <x v="152"/>
    <s v="Limited  Liability Company(LLC)"/>
    <s v="White"/>
    <s v="Male Owned"/>
    <s v="Non-Veteran"/>
    <m/>
    <n v="25"/>
    <d v="2020-04-15T00:00:00"/>
    <s v="Mountain America FCU"/>
    <x v="35"/>
  </r>
  <r>
    <s v="a $5-10 million"/>
    <s v="YOUNIQUE LLC"/>
    <s v="Drug Stores"/>
    <s v="3400 Mayflower Ave 0.0"/>
    <s v="LEHI"/>
    <s v="UT"/>
    <n v="84043"/>
    <x v="153"/>
    <s v="Limited  Liability Company(LLC)"/>
    <s v="Unanswered"/>
    <s v="Unanswered"/>
    <s v="Unanswered"/>
    <m/>
    <n v="343"/>
    <d v="2020-04-09T00:00:00"/>
    <s v="JPMorgan Chase Bank, National Association"/>
    <x v="22"/>
  </r>
  <r>
    <s v="e $150,000-350,000"/>
    <s v="MTN OPS, LLC"/>
    <s v="Drug Stores"/>
    <s v="251 South Mountain Road Ste 3"/>
    <s v="FRUIT HEIGHTS"/>
    <s v="UT"/>
    <n v="84037"/>
    <x v="154"/>
    <s v="Limited  Liability Company(LLC)"/>
    <s v="Unanswered"/>
    <s v="Unanswered"/>
    <s v="Unanswered"/>
    <m/>
    <n v="26"/>
    <d v="2020-04-09T00:00:00"/>
    <s v="First Utah Bank"/>
    <x v="175"/>
  </r>
  <r>
    <s v="e $150,000-350,000"/>
    <s v="WAKAYA PERFECTION, LLC"/>
    <s v="Drug Stores"/>
    <s v="7 S. 1550 W Suite 600"/>
    <s v="LINDON"/>
    <s v="UT"/>
    <n v="84042"/>
    <x v="154"/>
    <s v="Limited  Liability Company(LLC)"/>
    <s v="Unanswered"/>
    <s v="Unanswered"/>
    <s v="Unanswered"/>
    <m/>
    <n v="25"/>
    <d v="2020-04-27T00:00:00"/>
    <s v="Glacier Bank"/>
    <x v="42"/>
  </r>
  <r>
    <s v="b $2-5 million"/>
    <s v="ASEA LLC"/>
    <s v="Drug Stores"/>
    <s v="1488 W Pleasant View Dr"/>
    <s v="PLEASANT GROVE"/>
    <s v="UT"/>
    <n v="84062"/>
    <x v="154"/>
    <s v="Limited  Liability Company(LLC)"/>
    <s v="Unanswered"/>
    <s v="Unanswered"/>
    <s v="Unanswered"/>
    <m/>
    <n v="222"/>
    <d v="2020-04-16T00:00:00"/>
    <s v="Bank of America, National Association"/>
    <x v="63"/>
  </r>
  <r>
    <s v="e $150,000-350,000"/>
    <s v="REAL ATHLETE SUPPLEMENTS LLC"/>
    <s v="Drug Stores"/>
    <s v="652 W Rachelle Park CV"/>
    <s v="SOUTH JORDAN"/>
    <s v="UT"/>
    <n v="84095"/>
    <x v="549"/>
    <s v="Limited  Liability Company(LLC)"/>
    <s v="Unanswered"/>
    <s v="Unanswered"/>
    <s v="Unanswered"/>
    <m/>
    <n v="10"/>
    <d v="2020-05-15T00:00:00"/>
    <s v="Mountain America FCU"/>
    <x v="16"/>
  </r>
  <r>
    <s v="d $350,000-1 million"/>
    <s v="JUNCTION MARKET FAIRVIEW, L.C."/>
    <s v="Gas Stations"/>
    <s v="3214 N University Avenue, Suite 615"/>
    <s v="PROVO"/>
    <s v="UT"/>
    <n v="84604"/>
    <x v="440"/>
    <s v="Limited  Liability Company(LLC)"/>
    <s v="Unanswered"/>
    <s v="Female Owned"/>
    <s v="Non-Veteran"/>
    <m/>
    <n v="50"/>
    <d v="2020-05-08T00:00:00"/>
    <s v="Mountain America FCU"/>
    <x v="5"/>
  </r>
  <r>
    <s v="e $150,000-350,000"/>
    <s v="KENZ LLC"/>
    <s v="Gas Stations"/>
    <s v="806 North Bluff Street"/>
    <s v="SAINT GEORGE"/>
    <s v="UT"/>
    <n v="84770"/>
    <x v="440"/>
    <s v="Limited  Liability Company(LLC)"/>
    <s v="Unanswered"/>
    <s v="Unanswered"/>
    <s v="Unanswered"/>
    <m/>
    <n v="88"/>
    <d v="2020-04-15T00:00:00"/>
    <s v="Zions Bank, A Division of"/>
    <x v="24"/>
  </r>
  <r>
    <s v="e $150,000-350,000"/>
    <s v="FABSTER, LLC"/>
    <s v="Gas Stations"/>
    <s v="1065 E 9400 S"/>
    <s v="SANDY"/>
    <s v="UT"/>
    <n v="84094"/>
    <x v="440"/>
    <s v="Limited  Liability Company(LLC)"/>
    <s v="Unanswered"/>
    <s v="Unanswered"/>
    <s v="Unanswered"/>
    <m/>
    <n v="59"/>
    <d v="2020-04-16T00:00:00"/>
    <s v="Zions Bank, A Division of"/>
    <x v="35"/>
  </r>
  <r>
    <s v="e $150,000-350,000"/>
    <s v="80 EIGHTY LLC"/>
    <s v="Clothing Stores"/>
    <s v="14420 Center Point Way"/>
    <s v="BLUFFDALE"/>
    <s v="UT"/>
    <n v="84065"/>
    <x v="155"/>
    <s v="Limited  Liability Company(LLC)"/>
    <s v="Unanswered"/>
    <s v="Unanswered"/>
    <s v="Unanswered"/>
    <m/>
    <n v="25"/>
    <d v="2020-05-08T00:00:00"/>
    <s v="American Express National Bank"/>
    <x v="59"/>
  </r>
  <r>
    <s v="e $150,000-350,000"/>
    <s v="BELLA ELLA BOUTIQUE LLC"/>
    <s v="Clothing Stores"/>
    <s v="1197 S 1480 W"/>
    <s v="OREM"/>
    <s v="UT"/>
    <n v="84058"/>
    <x v="551"/>
    <s v="Limited  Liability Company(LLC)"/>
    <s v="White"/>
    <s v="Female Owned"/>
    <s v="Non-Veteran"/>
    <m/>
    <n v="20"/>
    <d v="2020-04-14T00:00:00"/>
    <s v="Zions Bank, A Division of"/>
    <x v="52"/>
  </r>
  <r>
    <s v="e $150,000-350,000"/>
    <s v="LUV BRIDAL"/>
    <s v="Clothing Stores"/>
    <s v="564 W 700 S,Unit 404"/>
    <s v="PLEASANT GROVE"/>
    <s v="UT"/>
    <n v="84062"/>
    <x v="551"/>
    <s v="Limited  Liability Company(LLC)"/>
    <s v="Unanswered"/>
    <s v="Unanswered"/>
    <s v="Unanswered"/>
    <m/>
    <n v="52"/>
    <d v="2020-04-12T00:00:00"/>
    <s v="Cross River Bank"/>
    <x v="63"/>
  </r>
  <r>
    <s v="d $350,000-1 million"/>
    <s v="BOHME LLC"/>
    <s v="Clothing Stores"/>
    <s v="9783 South 600 West"/>
    <s v="SANDY"/>
    <s v="UT"/>
    <n v="84070"/>
    <x v="551"/>
    <s v="Limited  Liability Company(LLC)"/>
    <s v="Unanswered"/>
    <s v="Female Owned"/>
    <s v="Non-Veteran"/>
    <m/>
    <n v="225"/>
    <d v="2020-04-28T00:00:00"/>
    <s v="Zions Bank, A Division of"/>
    <x v="35"/>
  </r>
  <r>
    <s v="e $150,000-350,000"/>
    <s v="SPARKLE IN PINK, LLC"/>
    <s v="Clothing Stores"/>
    <s v="313 W. 12800 S. Suite #308"/>
    <s v="DRAPER"/>
    <s v="UT"/>
    <n v="84020"/>
    <x v="646"/>
    <s v="Limited  Liability Company(LLC)"/>
    <s v="Unanswered"/>
    <s v="Unanswered"/>
    <s v="Unanswered"/>
    <m/>
    <n v="32"/>
    <d v="2020-04-16T00:00:00"/>
    <s v="Zions Bank, A Division of"/>
    <x v="29"/>
  </r>
  <r>
    <s v="d $350,000-1 million"/>
    <s v="PLUNDER DESIGN, LLC"/>
    <s v="Clothing Stores"/>
    <s v="1374 W American Way"/>
    <s v="PAYSON"/>
    <s v="UT"/>
    <n v="84651"/>
    <x v="647"/>
    <s v="Limited  Liability Company(LLC)"/>
    <s v="White"/>
    <s v="Male Owned"/>
    <s v="Unanswered"/>
    <m/>
    <n v="150"/>
    <d v="2020-04-10T00:00:00"/>
    <s v="Zions Bank, A Division of"/>
    <x v="13"/>
  </r>
  <r>
    <s v="e $150,000-350,000"/>
    <s v="BLACK CLOVER ENTERPRISES LLC"/>
    <s v="Clothing Stores"/>
    <s v="12059 S. State Street"/>
    <s v="DRAPER"/>
    <s v="UT"/>
    <n v="84020"/>
    <x v="156"/>
    <s v="Limited  Liability Company(LLC)"/>
    <s v="Unanswered"/>
    <s v="Unanswered"/>
    <s v="Unanswered"/>
    <m/>
    <n v="25"/>
    <d v="2020-04-13T00:00:00"/>
    <s v="Zions Bank, A Division of"/>
    <x v="29"/>
  </r>
  <r>
    <s v="e $150,000-350,000"/>
    <s v="CENTS OF STYLE, LLC"/>
    <s v="Clothing Stores"/>
    <s v="14699 S 800 W"/>
    <s v="RIVERTON"/>
    <s v="UT"/>
    <n v="84065"/>
    <x v="156"/>
    <s v="Limited  Liability Company(LLC)"/>
    <s v="White"/>
    <s v="Female Owned"/>
    <s v="Non-Veteran"/>
    <m/>
    <n v="20"/>
    <d v="2020-04-11T00:00:00"/>
    <s v="KeyBank National Association"/>
    <x v="34"/>
  </r>
  <r>
    <s v="c $1-2 million"/>
    <s v="PW COMPANIES, LLC"/>
    <s v="Clothing Stores"/>
    <s v="280 West 10200 South, Suite 300"/>
    <s v="SANDY"/>
    <s v="UT"/>
    <n v="84070"/>
    <x v="156"/>
    <s v="Limited  Liability Company(LLC)"/>
    <s v="Unanswered"/>
    <s v="Male Owned"/>
    <s v="Non-Veteran"/>
    <m/>
    <n v="214"/>
    <d v="2020-04-11T00:00:00"/>
    <s v="Zions Bank, A Division of"/>
    <x v="35"/>
  </r>
  <r>
    <s v="e $150,000-350,000"/>
    <s v="MAC'S OF MIDVALE, LLC"/>
    <s v="Clothing Stores"/>
    <s v="5690 S Redwood Rd"/>
    <s v="TAYLORSVILLE"/>
    <s v="UT"/>
    <n v="84123"/>
    <x v="156"/>
    <s v="Limited  Liability Company(LLC)"/>
    <s v="Unanswered"/>
    <s v="Unanswered"/>
    <s v="Unanswered"/>
    <m/>
    <n v="21"/>
    <d v="2020-04-27T00:00:00"/>
    <s v="Fortis Private Bank"/>
    <x v="131"/>
  </r>
  <r>
    <s v="e $150,000-350,000"/>
    <s v="EGGNESTERS, LLC DBA FROGHAIR"/>
    <s v="Clothing Stores"/>
    <s v="464 E 1750 N UNIT B"/>
    <s v="VINEYARD"/>
    <s v="UT"/>
    <n v="84059"/>
    <x v="156"/>
    <s v="Limited  Liability Company(LLC)"/>
    <s v="Unanswered"/>
    <s v="Male Owned"/>
    <s v="Non-Veteran"/>
    <m/>
    <n v="3"/>
    <d v="2020-05-01T00:00:00"/>
    <s v="JPMorgan Chase Bank, National Association"/>
    <x v="76"/>
  </r>
  <r>
    <s v="d $350,000-1 million"/>
    <s v="ZOGOWORX, LLC"/>
    <s v="Clothing Stores"/>
    <s v="99 S 700 E"/>
    <s v="AMERICAN FORK"/>
    <s v="UT"/>
    <n v="84003"/>
    <x v="157"/>
    <s v="Limited  Liability Company(LLC)"/>
    <s v="Unanswered"/>
    <s v="Unanswered"/>
    <s v="Unanswered"/>
    <m/>
    <n v="4"/>
    <d v="2020-05-01T00:00:00"/>
    <s v="JPMorgan Chase Bank, National Association"/>
    <x v="25"/>
  </r>
  <r>
    <s v="e $150,000-350,000"/>
    <s v="AUTHENTIC CONCEPTS, LLC"/>
    <s v="Clothing Stores"/>
    <s v="74 East 680 South"/>
    <s v="PROVO"/>
    <s v="UT"/>
    <n v="84606"/>
    <x v="157"/>
    <s v="Limited  Liability Company(LLC)"/>
    <s v="Unanswered"/>
    <s v="Unanswered"/>
    <s v="Unanswered"/>
    <m/>
    <n v="42"/>
    <d v="2020-04-28T00:00:00"/>
    <s v="KeyBank National Association"/>
    <x v="5"/>
  </r>
  <r>
    <s v="e $150,000-350,000"/>
    <s v="AVIDERE, LLC"/>
    <s v="Clothing Stores"/>
    <s v="10913 S RIVER FRONT PKWY APT 175"/>
    <s v="SOUTH JORDAN"/>
    <s v="UT"/>
    <n v="84095"/>
    <x v="157"/>
    <s v="Limited  Liability Company(LLC)"/>
    <s v="White"/>
    <s v="Female Owned"/>
    <s v="Non-Veteran"/>
    <m/>
    <n v="19"/>
    <d v="2020-04-27T00:00:00"/>
    <s v="Continental Bank"/>
    <x v="16"/>
  </r>
  <r>
    <s v="e $150,000-350,000"/>
    <s v="MANLY BANDS, LLC"/>
    <s v="Jewelry Store"/>
    <s v="STE E 151 E 1750 N"/>
    <s v="VINEYARD"/>
    <s v="UT"/>
    <n v="84059"/>
    <x v="159"/>
    <s v="Limited  Liability Company(LLC)"/>
    <s v="Unanswered"/>
    <s v="Unanswered"/>
    <s v="Unanswered"/>
    <m/>
    <n v="23"/>
    <d v="2020-05-03T00:00:00"/>
    <s v="Cross River Bank"/>
    <x v="76"/>
  </r>
  <r>
    <s v="e $150,000-350,000"/>
    <s v="ANSON CALDER LLC"/>
    <s v="Jewelry Store"/>
    <s v="6657 S Old Mill Cir"/>
    <s v="SALT LAKE CTY"/>
    <s v="UT"/>
    <n v="84121"/>
    <x v="648"/>
    <s v="Limited  Liability Company(LLC)"/>
    <s v="Unanswered"/>
    <s v="Unanswered"/>
    <s v="Unanswered"/>
    <m/>
    <n v="16"/>
    <d v="2020-05-01T00:00:00"/>
    <s v="JPMorgan Chase Bank, National Association"/>
    <x v="0"/>
  </r>
  <r>
    <s v="e $150,000-350,000"/>
    <s v="LIZARD SKINS, LLC"/>
    <s v="Sporting Goods Stores"/>
    <s v="885 S AUTO MALL DR UNIT C"/>
    <s v="AMERICAN FORK"/>
    <s v="UT"/>
    <n v="84003"/>
    <x v="160"/>
    <s v="Limited  Liability Company(LLC)"/>
    <s v="Unanswered"/>
    <s v="Unanswered"/>
    <s v="Unanswered"/>
    <m/>
    <n v="33"/>
    <d v="2020-04-08T00:00:00"/>
    <s v="Rock Canyon Bank"/>
    <x v="25"/>
  </r>
  <r>
    <s v="e $150,000-350,000"/>
    <s v="SHADOW VALLEY ARMS CO, LLC"/>
    <s v="Sporting Goods Stores"/>
    <s v="2710 S 1900 W"/>
    <s v="OGDEN"/>
    <s v="UT"/>
    <n v="84401"/>
    <x v="160"/>
    <s v="Limited  Liability Company(LLC)"/>
    <s v="Unanswered"/>
    <s v="Male Owned"/>
    <s v="Non-Veteran"/>
    <m/>
    <n v="38"/>
    <d v="2020-04-07T00:00:00"/>
    <s v="Bank of Utah"/>
    <x v="2"/>
  </r>
  <r>
    <s v="e $150,000-350,000"/>
    <s v="ASG OREM LLC"/>
    <s v="Sporting Goods Stores"/>
    <s v="643 East University Parkway"/>
    <s v="OREM"/>
    <s v="UT"/>
    <n v="84097"/>
    <x v="160"/>
    <s v="Limited  Liability Company(LLC)"/>
    <s v="Unanswered"/>
    <s v="Unanswered"/>
    <s v="Unanswered"/>
    <m/>
    <n v="68"/>
    <d v="2020-04-07T00:00:00"/>
    <s v="Bank of Utah"/>
    <x v="52"/>
  </r>
  <r>
    <s v="e $150,000-350,000"/>
    <s v="POC USA LLC"/>
    <s v="Sporting Goods Stores"/>
    <s v="1755 Prospector Ave Suite 101"/>
    <s v="PARK CITY"/>
    <s v="UT"/>
    <n v="84060"/>
    <x v="160"/>
    <s v="Limited  Liability Company(LLC)"/>
    <s v="Unanswered"/>
    <s v="Unanswered"/>
    <s v="Unanswered"/>
    <m/>
    <n v="22"/>
    <d v="2020-04-15T00:00:00"/>
    <s v="Zions Bank, A Division of"/>
    <x v="14"/>
  </r>
  <r>
    <s v="e $150,000-350,000"/>
    <s v="CALLED TO SURF LLC"/>
    <s v="Sporting Goods Stores"/>
    <s v="1070 S 350 E"/>
    <s v="PROVO"/>
    <s v="UT"/>
    <n v="84606"/>
    <x v="160"/>
    <s v="Limited  Liability Company(LLC)"/>
    <s v="Unanswered"/>
    <s v="Male Owned"/>
    <s v="Non-Veteran"/>
    <m/>
    <n v="85"/>
    <d v="2020-05-02T00:00:00"/>
    <s v="Riverview Bank"/>
    <x v="5"/>
  </r>
  <r>
    <s v="d $350,000-1 million"/>
    <s v="L9 SPORTS, LLC"/>
    <s v="Sporting Goods Stores"/>
    <s v="1199 W 2425 S"/>
    <s v="WOODS CROSS"/>
    <s v="UT"/>
    <n v="84087"/>
    <x v="160"/>
    <s v="Limited  Liability Company(LLC)"/>
    <s v="Unanswered"/>
    <s v="Unanswered"/>
    <s v="Unanswered"/>
    <m/>
    <n v="86"/>
    <d v="2020-04-13T00:00:00"/>
    <s v="KeyBank National Association"/>
    <x v="48"/>
  </r>
  <r>
    <s v="e $150,000-350,000"/>
    <s v="TRANSMITTER SOLUTIONS LLC"/>
    <s v="Department Store"/>
    <s v="2480 South 3850 West, Suite B"/>
    <s v="WEST VALLEY CITY"/>
    <s v="UT"/>
    <n v="84120"/>
    <x v="649"/>
    <s v="Limited  Liability Company(LLC)"/>
    <s v="Unanswered"/>
    <s v="Male Owned"/>
    <s v="Non-Veteran"/>
    <m/>
    <n v="19"/>
    <d v="2020-04-13T00:00:00"/>
    <s v="Zions Bank, A Division of"/>
    <x v="66"/>
  </r>
  <r>
    <s v="e $150,000-350,000"/>
    <s v="RUSTICO LLC"/>
    <s v="Office Supply Store"/>
    <s v="1126 West 700 North"/>
    <s v="LINDON"/>
    <s v="UT"/>
    <n v="84042"/>
    <x v="390"/>
    <s v="Limited  Liability Company(LLC)"/>
    <s v="Unanswered"/>
    <s v="Unanswered"/>
    <s v="Unanswered"/>
    <m/>
    <n v="35"/>
    <d v="2020-04-13T00:00:00"/>
    <s v="KeyBank National Association"/>
    <x v="42"/>
  </r>
  <r>
    <s v="e $150,000-350,000"/>
    <s v="MAIN STREET GALLERY, LLC"/>
    <s v="Art Dealer"/>
    <s v="825 main street"/>
    <s v="PARK CITY"/>
    <s v="UT"/>
    <n v="84060"/>
    <x v="552"/>
    <s v="Limited  Liability Company(LLC)"/>
    <s v="Unanswered"/>
    <s v="Unanswered"/>
    <s v="Unanswered"/>
    <m/>
    <n v="1"/>
    <d v="2020-05-13T00:00:00"/>
    <s v="KeyBank National Association"/>
    <x v="14"/>
  </r>
  <r>
    <s v="e $150,000-350,000"/>
    <s v="MED WATER SYSTEMS, LLC"/>
    <s v="Retail Stores Misc"/>
    <s v="625 North 1250 West"/>
    <s v="CENTERVILLE"/>
    <s v="UT"/>
    <n v="84014"/>
    <x v="164"/>
    <s v="Limited  Liability Company(LLC)"/>
    <s v="Unanswered"/>
    <s v="Male Owned"/>
    <s v="Non-Veteran"/>
    <m/>
    <n v="15"/>
    <d v="2020-04-14T00:00:00"/>
    <s v="Readycap Lending, LLC"/>
    <x v="50"/>
  </r>
  <r>
    <s v="d $350,000-1 million"/>
    <s v="GRIFFEN FAST LUBE NEVADE, LLC"/>
    <s v="Retail Stores Misc"/>
    <s v="LEGEND HILLS DR"/>
    <s v="CLEARFIELD"/>
    <s v="UT"/>
    <n v="84015"/>
    <x v="164"/>
    <s v="Limited  Liability Company(LLC)"/>
    <s v="White"/>
    <s v="Male Owned"/>
    <s v="Non-Veteran"/>
    <m/>
    <n v="105"/>
    <d v="2020-04-08T00:00:00"/>
    <s v="Cache Valley Bank"/>
    <x v="37"/>
  </r>
  <r>
    <s v="d $350,000-1 million"/>
    <s v="GRIFFIN FAST LUBE COLORADO SPRINGS, LLC"/>
    <s v="Retail Stores Misc"/>
    <s v="LEGEND HILLS DR"/>
    <s v="CLEARFIELD"/>
    <s v="UT"/>
    <n v="84015"/>
    <x v="164"/>
    <s v="Limited  Liability Company(LLC)"/>
    <s v="White"/>
    <s v="Male Owned"/>
    <s v="Non-Veteran"/>
    <m/>
    <n v="78"/>
    <d v="2020-04-08T00:00:00"/>
    <s v="Cache Valley Bank"/>
    <x v="37"/>
  </r>
  <r>
    <s v="d $350,000-1 million"/>
    <s v="GRIFFIN FAST LUBE DENVER, LLC"/>
    <s v="Retail Stores Misc"/>
    <s v="LEGEND HILLS DR"/>
    <s v="CLEARFIELD"/>
    <s v="UT"/>
    <n v="84015"/>
    <x v="164"/>
    <s v="Limited  Liability Company(LLC)"/>
    <s v="White"/>
    <s v="Male Owned"/>
    <s v="Non-Veteran"/>
    <m/>
    <n v="125"/>
    <d v="2020-04-08T00:00:00"/>
    <s v="Cache Valley Bank"/>
    <x v="37"/>
  </r>
  <r>
    <s v="d $350,000-1 million"/>
    <s v="GRIFFIN FAST LUBE, LLC"/>
    <s v="Retail Stores Misc"/>
    <s v="LEGEND HILLS DR"/>
    <s v="CLEARFIELD"/>
    <s v="UT"/>
    <n v="84015"/>
    <x v="164"/>
    <s v="Limited  Liability Company(LLC)"/>
    <s v="White"/>
    <s v="Male Owned"/>
    <s v="Non-Veteran"/>
    <m/>
    <n v="74"/>
    <d v="2020-04-08T00:00:00"/>
    <s v="Cache Valley Bank"/>
    <x v="37"/>
  </r>
  <r>
    <s v="e $150,000-350,000"/>
    <s v="VALET AUTO BODY"/>
    <s v="Retail Stores Misc"/>
    <s v="33 East 12675 South"/>
    <s v="DRAPER"/>
    <s v="UT"/>
    <n v="84020"/>
    <x v="164"/>
    <s v="Limited  Liability Company(LLC)"/>
    <s v="Unanswered"/>
    <s v="Male Owned"/>
    <s v="Non-Veteran"/>
    <m/>
    <n v="15"/>
    <d v="2020-04-27T00:00:00"/>
    <s v="American Express National Bank"/>
    <x v="29"/>
  </r>
  <r>
    <s v="e $150,000-350,000"/>
    <s v="KAITO CAPITAL LLC"/>
    <s v="Retail Stores Misc"/>
    <s v="519 Ring Road"/>
    <s v="LAYTON"/>
    <s v="UT"/>
    <n v="84041"/>
    <x v="164"/>
    <s v="Limited  Liability Company(LLC)"/>
    <s v="Unanswered"/>
    <s v="Male Owned"/>
    <s v="Non-Veteran"/>
    <m/>
    <n v="28"/>
    <d v="2020-04-14T00:00:00"/>
    <s v="Readycap Lending, LLC"/>
    <x v="7"/>
  </r>
  <r>
    <s v="d $350,000-1 million"/>
    <s v="CDMN ENTERPRISES LLC"/>
    <s v="Retail Stores Misc"/>
    <s v="295 East University Parkway"/>
    <s v="OREM"/>
    <s v="UT"/>
    <n v="84097"/>
    <x v="164"/>
    <s v="Limited  Liability Company(LLC)"/>
    <s v="Unanswered"/>
    <s v="Male Owned"/>
    <s v="Non-Veteran"/>
    <m/>
    <n v="71"/>
    <d v="2020-04-15T00:00:00"/>
    <s v="Readycap Lending, LLC"/>
    <x v="52"/>
  </r>
  <r>
    <s v="e $150,000-350,000"/>
    <s v="SPA DEPOT OF UTAH"/>
    <s v="Retail Stores Misc"/>
    <s v="6055 FAIRVIEW DRIVE"/>
    <s v="PARK CITY"/>
    <s v="UT"/>
    <n v="84098"/>
    <x v="164"/>
    <s v="Limited  Liability Company(LLC)"/>
    <s v="Unanswered"/>
    <s v="Unanswered"/>
    <s v="Unanswered"/>
    <m/>
    <m/>
    <d v="2020-05-03T00:00:00"/>
    <s v="Wells Fargo Bank, National Association"/>
    <x v="14"/>
  </r>
  <r>
    <s v="e $150,000-350,000"/>
    <s v="HONEYSYS LLC"/>
    <s v="Retail Stores Misc"/>
    <s v="9980 South 300 West Suite 200"/>
    <s v="SANDY"/>
    <s v="UT"/>
    <n v="84070"/>
    <x v="164"/>
    <s v="Limited  Liability Company(LLC)"/>
    <s v="Unanswered"/>
    <s v="Unanswered"/>
    <s v="Unanswered"/>
    <m/>
    <n v="19"/>
    <d v="2020-04-15T00:00:00"/>
    <s v="Readycap Lending, LLC"/>
    <x v="35"/>
  </r>
  <r>
    <s v="d $350,000-1 million"/>
    <s v="BOUNTIFUL FLIGHT LLC"/>
    <s v="Retail Stores Misc"/>
    <s v="1652 West 1940 South"/>
    <s v="WOODS CROSS"/>
    <s v="UT"/>
    <n v="84087"/>
    <x v="164"/>
    <s v="Limited  Liability Company(LLC)"/>
    <s v="Unanswered"/>
    <s v="Male Owned"/>
    <s v="Non-Veteran"/>
    <m/>
    <n v="48"/>
    <d v="2020-04-14T00:00:00"/>
    <s v="Readycap Lending, LLC"/>
    <x v="48"/>
  </r>
  <r>
    <s v="e $150,000-350,000"/>
    <s v="NENAANDCO.COM, LLC"/>
    <s v="Electronic Shopping &amp; Online"/>
    <s v="45 N BARRATT AVE"/>
    <s v="AMERICAN FORK"/>
    <s v="UT"/>
    <n v="84003"/>
    <x v="165"/>
    <s v="Limited  Liability Company(LLC)"/>
    <s v="Unanswered"/>
    <s v="Unanswered"/>
    <s v="Unanswered"/>
    <m/>
    <n v="16"/>
    <d v="2020-04-15T00:00:00"/>
    <s v="JPMorgan Chase Bank, National Association"/>
    <x v="25"/>
  </r>
  <r>
    <s v="e $150,000-350,000"/>
    <s v="PURHEALTH RX, LLC"/>
    <s v="Electronic Shopping &amp; Online"/>
    <s v="14663 S HERITAGECREST WAY"/>
    <s v="BLUFFDALE"/>
    <s v="UT"/>
    <n v="84065"/>
    <x v="165"/>
    <s v="Limited  Liability Company(LLC)"/>
    <s v="Unanswered"/>
    <s v="Unanswered"/>
    <s v="Unanswered"/>
    <m/>
    <n v="15"/>
    <d v="2020-04-13T00:00:00"/>
    <s v="Central Bank"/>
    <x v="59"/>
  </r>
  <r>
    <s v="e $150,000-350,000"/>
    <s v="NET MEDIA GROUP, LLC"/>
    <s v="Electronic Shopping &amp; Online"/>
    <s v="13702 S 200 W #B7"/>
    <s v="DRAPER"/>
    <s v="UT"/>
    <n v="84020"/>
    <x v="165"/>
    <s v="Limited  Liability Company(LLC)"/>
    <s v="Unanswered"/>
    <s v="Unanswered"/>
    <s v="Unanswered"/>
    <m/>
    <n v="10"/>
    <d v="2020-04-16T00:00:00"/>
    <s v="Zions Bank, A Division of"/>
    <x v="29"/>
  </r>
  <r>
    <s v="e $150,000-350,000"/>
    <s v="FOREVERGREEN INTERNATIONAL, LLC"/>
    <s v="Electronic Shopping &amp; Online"/>
    <s v="632 N 2000 W"/>
    <s v="LINDON"/>
    <s v="UT"/>
    <n v="84042"/>
    <x v="165"/>
    <s v="Limited  Liability Company(LLC)"/>
    <s v="Unanswered"/>
    <s v="Unanswered"/>
    <s v="Unanswered"/>
    <m/>
    <n v="14"/>
    <d v="2020-04-13T00:00:00"/>
    <s v="KeyBank National Association"/>
    <x v="42"/>
  </r>
  <r>
    <s v="d $350,000-1 million"/>
    <s v="TBT, LLC"/>
    <s v="Electronic Shopping &amp; Online"/>
    <s v="29 South Main Street, Suite A"/>
    <s v="LOGAN"/>
    <s v="UT"/>
    <n v="84321"/>
    <x v="165"/>
    <s v="Limited  Liability Company(LLC)"/>
    <s v="Unanswered"/>
    <s v="Unanswered"/>
    <s v="Unanswered"/>
    <m/>
    <n v="100"/>
    <d v="2020-04-10T00:00:00"/>
    <s v="Cache Valley Bank"/>
    <x v="8"/>
  </r>
  <r>
    <s v="e $150,000-350,000"/>
    <s v="SELECT PHARMACY LLC"/>
    <s v="Electronic Shopping &amp; Online"/>
    <s v="628 West 7250 South"/>
    <s v="MIDVALE"/>
    <s v="UT"/>
    <n v="84047"/>
    <x v="165"/>
    <s v="Limited  Liability Company(LLC)"/>
    <s v="Unanswered"/>
    <s v="Unanswered"/>
    <s v="Unanswered"/>
    <m/>
    <n v="13"/>
    <d v="2020-05-06T00:00:00"/>
    <s v="Celtic Bank Corporation"/>
    <x v="55"/>
  </r>
  <r>
    <s v="d $350,000-1 million"/>
    <s v="BRYDGE TECHNOLOGIES LLC"/>
    <s v="Electronic Shopping &amp; Online"/>
    <s v="1912 Sidewinder Dr., Suite 104 Park City, UT, 84060, US,"/>
    <s v="PARK CITY"/>
    <s v="UT"/>
    <n v="84060"/>
    <x v="165"/>
    <s v="Limited  Liability Company(LLC)"/>
    <s v="Unanswered"/>
    <s v="Unanswered"/>
    <s v="Non-Veteran"/>
    <m/>
    <n v="35"/>
    <d v="2020-04-13T00:00:00"/>
    <s v="Silicon Valley Bank"/>
    <x v="14"/>
  </r>
  <r>
    <s v="e $150,000-350,000"/>
    <s v="LIME LUSH BOUTIQUE LLC"/>
    <s v="Electronic Shopping &amp; Online"/>
    <s v="1061 S 1675 W"/>
    <s v="VINEYARD"/>
    <s v="UT"/>
    <n v="84059"/>
    <x v="165"/>
    <s v="Limited  Liability Company(LLC)"/>
    <s v="Unanswered"/>
    <s v="Unanswered"/>
    <s v="Unanswered"/>
    <m/>
    <n v="32"/>
    <d v="2020-04-15T00:00:00"/>
    <s v="Pinnacle Bank"/>
    <x v="76"/>
  </r>
  <r>
    <s v="e $150,000-350,000"/>
    <s v="CAMOFIRE, LLC"/>
    <s v="Electronic Shopping &amp; Online"/>
    <s v="2291 South Commerce Center Drive Ste 100"/>
    <s v="WEST VALLEY CITY"/>
    <s v="UT"/>
    <n v="84120"/>
    <x v="165"/>
    <s v="Limited  Liability Company(LLC)"/>
    <s v="Unanswered"/>
    <s v="Unanswered"/>
    <s v="Unanswered"/>
    <m/>
    <n v="28"/>
    <d v="2020-04-15T00:00:00"/>
    <s v="Zions Bank, A Division of"/>
    <x v="66"/>
  </r>
  <r>
    <s v="e $150,000-350,000"/>
    <s v="REAL DEAL SALES L.L.C."/>
    <s v="Electronic Shopping &amp; Online"/>
    <s v="582 S 1100 W"/>
    <s v="WOODS CROSS"/>
    <s v="UT"/>
    <n v="84087"/>
    <x v="165"/>
    <s v="Limited  Liability Company(LLC)"/>
    <s v="Unanswered"/>
    <s v="Male Owned"/>
    <s v="Non-Veteran"/>
    <m/>
    <n v="39"/>
    <d v="2020-04-10T00:00:00"/>
    <s v="JPMorgan Chase Bank, National Association"/>
    <x v="48"/>
  </r>
  <r>
    <s v="e $150,000-350,000"/>
    <s v="AGNES &amp; DORA LLC"/>
    <s v="Electronic Shopping &amp; Online"/>
    <s v="500 South 500 West Building 1"/>
    <s v="LINDON"/>
    <s v="UT"/>
    <n v="84042"/>
    <x v="650"/>
    <s v="Limited  Liability Company(LLC)"/>
    <s v="Unanswered"/>
    <s v="Unanswered"/>
    <s v="Unanswered"/>
    <m/>
    <n v="25"/>
    <d v="2020-04-30T00:00:00"/>
    <s v="Bank of the West"/>
    <x v="42"/>
  </r>
  <r>
    <s v="e $150,000-350,000"/>
    <s v="HEALTHY YOU VENDING"/>
    <s v="Vending Machine Operators"/>
    <s v="498 N Kays Dr"/>
    <s v="KAYSVILLE"/>
    <s v="UT"/>
    <n v="84037"/>
    <x v="167"/>
    <s v="Limited  Liability Company(LLC)"/>
    <s v="Unanswered"/>
    <s v="Unanswered"/>
    <s v="Unanswered"/>
    <m/>
    <n v="19"/>
    <d v="2020-04-27T00:00:00"/>
    <s v="Cross River Bank"/>
    <x v="41"/>
  </r>
  <r>
    <s v="e $150,000-350,000"/>
    <s v="EPIC BREAKROOM SOLUTIONS L.L.C."/>
    <s v="Vending Machine Operators"/>
    <s v="695 West 1700 South Bldg 28 Unit 107"/>
    <s v="LOGAN"/>
    <s v="UT"/>
    <n v="84321"/>
    <x v="167"/>
    <s v="Limited  Liability Company(LLC)"/>
    <s v="Unanswered"/>
    <s v="Unanswered"/>
    <s v="Unanswered"/>
    <m/>
    <n v="29"/>
    <d v="2020-04-15T00:00:00"/>
    <s v="Zions Bank, A Division of"/>
    <x v="8"/>
  </r>
  <r>
    <s v="d $350,000-1 million"/>
    <s v="STICKY MY CAR LLC"/>
    <s v="Direct Sellers"/>
    <s v="858s automall dr"/>
    <s v="AMERICAN FORK"/>
    <s v="UT"/>
    <n v="84003"/>
    <x v="168"/>
    <s v="Limited  Liability Company(LLC)"/>
    <s v="Unanswered"/>
    <s v="Unanswered"/>
    <s v="Unanswered"/>
    <m/>
    <n v="30"/>
    <d v="2020-04-13T00:00:00"/>
    <s v="KeyBank National Association"/>
    <x v="25"/>
  </r>
  <r>
    <s v="b $2-5 million"/>
    <s v="ARIIX LLC"/>
    <s v="Direct Sellers"/>
    <s v="563 W 500 S Ste 340"/>
    <s v="BOUNTIFUL"/>
    <s v="UT"/>
    <n v="84010"/>
    <x v="168"/>
    <s v="Limited  Liability Company(LLC)"/>
    <s v="Unanswered"/>
    <s v="Unanswered"/>
    <s v="Unanswered"/>
    <m/>
    <n v="125"/>
    <d v="2020-05-03T00:00:00"/>
    <s v="Bank of America, National Association"/>
    <x v="27"/>
  </r>
  <r>
    <s v="e $150,000-350,000"/>
    <s v="AVI ROCKY MOUNTAIN, LLC"/>
    <s v="Direct Sellers"/>
    <s v="520 North Main St. #438"/>
    <s v="HEBER CITY"/>
    <s v="UT"/>
    <n v="84032"/>
    <x v="168"/>
    <s v="Limited  Liability Company(LLC)"/>
    <s v="Unanswered"/>
    <s v="Male Owned"/>
    <s v="Unanswered"/>
    <m/>
    <n v="9"/>
    <d v="2020-04-28T00:00:00"/>
    <s v="Grand Valley Bank"/>
    <x v="18"/>
  </r>
  <r>
    <s v="e $150,000-350,000"/>
    <s v="RAIN INTERNATIONAL LLC"/>
    <s v="Direct Sellers"/>
    <s v="1365 West 1250 South"/>
    <s v="OREM"/>
    <s v="UT"/>
    <n v="84058"/>
    <x v="168"/>
    <s v="Limited  Liability Company(LLC)"/>
    <s v="White"/>
    <s v="Unanswered"/>
    <s v="Unanswered"/>
    <m/>
    <n v="29"/>
    <d v="2020-04-15T00:00:00"/>
    <s v="Zions Bank, A Division of"/>
    <x v="52"/>
  </r>
  <r>
    <s v="e $150,000-350,000"/>
    <s v="DARTDRONES LLC"/>
    <s v="Direct Sellers"/>
    <s v="1764 UINTA WAY STE H1 #980531"/>
    <s v="PARK CITY"/>
    <s v="UT"/>
    <n v="84098"/>
    <x v="168"/>
    <s v="Limited  Liability Company(LLC)"/>
    <s v="Unanswered"/>
    <s v="Unanswered"/>
    <s v="Unanswered"/>
    <m/>
    <n v="6"/>
    <d v="2020-04-09T00:00:00"/>
    <s v="FNCB Bank"/>
    <x v="14"/>
  </r>
  <r>
    <s v="d $350,000-1 million"/>
    <s v="IGLOBAL EXPORTS, LLC"/>
    <s v="Direct Sellers"/>
    <s v="1664 S. Dixie Drive, Suite H107"/>
    <s v="SAINT GEORGE"/>
    <s v="UT"/>
    <n v="84770"/>
    <x v="168"/>
    <s v="Limited  Liability Company(LLC)"/>
    <s v="White"/>
    <s v="Male Owned"/>
    <s v="Non-Veteran"/>
    <m/>
    <n v="29"/>
    <d v="2020-04-04T00:00:00"/>
    <s v="Cache Valley Bank"/>
    <x v="24"/>
  </r>
  <r>
    <s v="c $1-2 million"/>
    <s v="DRIVE MARKETING, LLC"/>
    <s v="Direct Sellers"/>
    <s v="8689 S 700 W 0.0"/>
    <s v="SANDY"/>
    <s v="UT"/>
    <n v="84070"/>
    <x v="168"/>
    <s v="Limited  Liability Company(LLC)"/>
    <s v="Unanswered"/>
    <s v="Unanswered"/>
    <s v="Unanswered"/>
    <m/>
    <n v="93"/>
    <d v="2020-04-08T00:00:00"/>
    <s v="JPMorgan Chase Bank, National Association"/>
    <x v="35"/>
  </r>
  <r>
    <s v="e $150,000-350,000"/>
    <s v="RISE EXHIBITS AND ENVIRONMENTS, LLC"/>
    <s v="Direct Sellers"/>
    <s v="1021 WEST 3160 SOUTH"/>
    <s v="SOUTH SALT LAKE"/>
    <s v="UT"/>
    <n v="84119"/>
    <x v="168"/>
    <s v="Limited  Liability Company(LLC)"/>
    <s v="White"/>
    <s v="Male Owned"/>
    <s v="Unanswered"/>
    <m/>
    <n v="27"/>
    <d v="2020-04-27T00:00:00"/>
    <s v="Cache Valley Bank"/>
    <x v="0"/>
  </r>
  <r>
    <s v="d $350,000-1 million"/>
    <s v="SISEL INTERNATIONAL LLC"/>
    <s v="Direct Sellers"/>
    <s v="1328 West Spring Creek Place"/>
    <s v="SPRINGVILLE"/>
    <s v="UT"/>
    <n v="84663"/>
    <x v="168"/>
    <s v="Limited  Liability Company(LLC)"/>
    <s v="Unanswered"/>
    <s v="Unanswered"/>
    <s v="Unanswered"/>
    <m/>
    <n v="31"/>
    <d v="2020-04-15T00:00:00"/>
    <s v="Zions Bank, A Division of"/>
    <x v="10"/>
  </r>
  <r>
    <s v="e $150,000-350,000"/>
    <s v="KOLOB CANYONS AIR SERVICES, LLC"/>
    <s v="Air Transportation"/>
    <s v="943 S MAIN ST Ste 6"/>
    <s v="CEDAR CITY"/>
    <s v="UT"/>
    <n v="84720"/>
    <x v="651"/>
    <s v="Limited  Liability Company(LLC)"/>
    <s v="Unanswered"/>
    <s v="Female Owned"/>
    <s v="Unanswered"/>
    <m/>
    <n v="16"/>
    <d v="2020-04-04T00:00:00"/>
    <s v="State Bank of Southern Utah"/>
    <x v="28"/>
  </r>
  <r>
    <s v="d $350,000-1 million"/>
    <s v="PACKAGERUNNER TRANSPORT, LLC"/>
    <s v="Air Transportation"/>
    <s v="305 West Center St"/>
    <s v="CLEARFIELD"/>
    <s v="UT"/>
    <n v="84015"/>
    <x v="651"/>
    <s v="Limited  Liability Company(LLC)"/>
    <s v="Unanswered"/>
    <s v="Unanswered"/>
    <s v="Unanswered"/>
    <m/>
    <n v="60"/>
    <d v="2020-04-13T00:00:00"/>
    <s v="KeyBank National Association"/>
    <x v="37"/>
  </r>
  <r>
    <s v="e $150,000-350,000"/>
    <s v="MOUNTAIN WEST HELICOPTERS LLC"/>
    <s v="Air Transportation"/>
    <s v="1622 N CORDOBA DR"/>
    <s v="SARATOGA SPRINGS"/>
    <s v="UT"/>
    <n v="84045"/>
    <x v="651"/>
    <s v="Limited  Liability Company(LLC)"/>
    <s v="Unanswered"/>
    <s v="Unanswered"/>
    <s v="Unanswered"/>
    <m/>
    <n v="12"/>
    <d v="2020-04-28T00:00:00"/>
    <s v="Bank of Utah"/>
    <x v="68"/>
  </r>
  <r>
    <s v="e $150,000-350,000"/>
    <s v="THE WESTERN GROUP, LC"/>
    <s v="Rail Transportation"/>
    <s v="3819 Airport Rd"/>
    <s v="OGDEN"/>
    <s v="UT"/>
    <n v="84405"/>
    <x v="169"/>
    <s v="Limited  Liability Company(LLC)"/>
    <s v="White"/>
    <s v="Male Owned"/>
    <s v="Non-Veteran"/>
    <m/>
    <n v="8"/>
    <d v="2020-04-13T00:00:00"/>
    <s v="KeyBank National Association"/>
    <x v="2"/>
  </r>
  <r>
    <s v="b $2-5 million"/>
    <s v="ECHO KILO MANAGEMENT, LLC"/>
    <s v="Truck Transportation"/>
    <s v="160 W Canyon Crest Rd"/>
    <s v="ALPINE"/>
    <s v="UT"/>
    <n v="84004"/>
    <x v="170"/>
    <s v="Limited  Liability Company(LLC)"/>
    <s v="White"/>
    <s v="Male Owned"/>
    <s v="Non-Veteran"/>
    <m/>
    <n v="139"/>
    <d v="2020-04-11T00:00:00"/>
    <s v="KeyBank National Association"/>
    <x v="103"/>
  </r>
  <r>
    <s v="e $150,000-350,000"/>
    <s v="SNAP TRUCKING, LLC."/>
    <s v="Truck Transportation"/>
    <s v="256 South 570 West"/>
    <s v="AMERICAN FORK"/>
    <s v="UT"/>
    <n v="84003"/>
    <x v="170"/>
    <s v="Limited  Liability Company(LLC)"/>
    <s v="Unanswered"/>
    <s v="Male Owned"/>
    <s v="Non-Veteran"/>
    <m/>
    <n v="17"/>
    <d v="2020-05-03T00:00:00"/>
    <s v="Cross River Bank"/>
    <x v="25"/>
  </r>
  <r>
    <s v="e $150,000-350,000"/>
    <s v="PERFORMANCE LOGISTICS LLC"/>
    <s v="Truck Transportation"/>
    <s v="12884 FrontRunner Blvd"/>
    <s v="DRAPER"/>
    <s v="UT"/>
    <n v="84020"/>
    <x v="170"/>
    <s v="Limited  Liability Company(LLC)"/>
    <s v="Unanswered"/>
    <s v="Unanswered"/>
    <s v="Unanswered"/>
    <m/>
    <n v="10"/>
    <d v="2020-04-11T00:00:00"/>
    <s v="KeyBank National Association"/>
    <x v="29"/>
  </r>
  <r>
    <s v="d $350,000-1 million"/>
    <s v="OLYMPIA BUILDING &amp; DESIGN LLC"/>
    <s v="Truck Transportation"/>
    <s v="728 E. Royal Ann Court"/>
    <s v="KAYSVILLE"/>
    <s v="UT"/>
    <n v="84037"/>
    <x v="170"/>
    <s v="Limited  Liability Company(LLC)"/>
    <s v="Unanswered"/>
    <s v="Male Owned"/>
    <s v="Unanswered"/>
    <m/>
    <m/>
    <d v="2020-04-13T00:00:00"/>
    <s v="KeyBank National Association"/>
    <x v="41"/>
  </r>
  <r>
    <s v="e $150,000-350,000"/>
    <s v="MARK 25, LLC"/>
    <s v="Truck Transportation"/>
    <s v="7026 S 900 E"/>
    <s v="MIDVALE"/>
    <s v="UT"/>
    <n v="84047"/>
    <x v="170"/>
    <s v="Limited  Liability Company(LLC)"/>
    <s v="White"/>
    <s v="Male Owned"/>
    <s v="Unanswered"/>
    <m/>
    <n v="22"/>
    <d v="2020-04-13T00:00:00"/>
    <s v="KeyBank National Association"/>
    <x v="55"/>
  </r>
  <r>
    <s v="d $350,000-1 million"/>
    <s v="ROLLINS CONSTRUCTION AND TRUCKING LLC"/>
    <s v="Truck Transportation"/>
    <s v="893 S 120 E"/>
    <s v="MILFORD"/>
    <s v="UT"/>
    <n v="84751"/>
    <x v="170"/>
    <s v="Limited  Liability Company(LLC)"/>
    <s v="White"/>
    <s v="Female Owned"/>
    <s v="Unanswered"/>
    <m/>
    <n v="39"/>
    <d v="2020-04-07T00:00:00"/>
    <s v="Utah Independent Bank"/>
    <x v="136"/>
  </r>
  <r>
    <s v="e $150,000-350,000"/>
    <s v="DDM TRANSPORT LLC"/>
    <s v="Truck Transportation"/>
    <s v="5859 Meadowcrest Drive"/>
    <s v="MURRAY"/>
    <s v="UT"/>
    <n v="84107"/>
    <x v="170"/>
    <s v="Limited  Liability Company(LLC)"/>
    <s v="Unanswered"/>
    <s v="Unanswered"/>
    <s v="Unanswered"/>
    <m/>
    <m/>
    <d v="2020-04-30T00:00:00"/>
    <s v="Celtic Bank Corporation"/>
    <x v="31"/>
  </r>
  <r>
    <s v="d $350,000-1 million"/>
    <s v="SUMMIT OIL COMPANY, LLC"/>
    <s v="Truck Transportation"/>
    <s v="1390 Jordan River Drive"/>
    <s v="NORTH SALT LAKE"/>
    <s v="UT"/>
    <n v="84054"/>
    <x v="170"/>
    <s v="Limited  Liability Company(LLC)"/>
    <s v="Unanswered"/>
    <s v="Unanswered"/>
    <s v="Unanswered"/>
    <m/>
    <n v="56"/>
    <d v="2020-04-15T00:00:00"/>
    <s v="Zions Bank, A Division of"/>
    <x v="0"/>
  </r>
  <r>
    <s v="c $1-2 million"/>
    <s v="AUTO TRANSPORT GROUP, LC"/>
    <s v="Truck Transportation"/>
    <s v="1621 W 2550 N"/>
    <s v="OGDEN"/>
    <s v="UT"/>
    <n v="84404"/>
    <x v="170"/>
    <s v="Limited  Liability Company(LLC)"/>
    <s v="Unanswered"/>
    <s v="Unanswered"/>
    <s v="Unanswered"/>
    <m/>
    <n v="71"/>
    <d v="2020-04-16T00:00:00"/>
    <s v="Zions Bank, A Division of"/>
    <x v="2"/>
  </r>
  <r>
    <s v="e $150,000-350,000"/>
    <s v="ROYALANE TRUCKING LLC"/>
    <s v="Truck Transportation"/>
    <s v="3677 N HWY 126 Ste. A"/>
    <s v="OGDEN"/>
    <s v="UT"/>
    <n v="84404"/>
    <x v="170"/>
    <s v="Limited  Liability Company(LLC)"/>
    <s v="White"/>
    <s v="Male Owned"/>
    <s v="Non-Veteran"/>
    <m/>
    <n v="22"/>
    <d v="2020-04-08T00:00:00"/>
    <s v="Cache Valley Bank"/>
    <x v="2"/>
  </r>
  <r>
    <s v="e $150,000-350,000"/>
    <s v="PARK CITY MOUNTAIN BUILDERS LLC"/>
    <s v="Truck Transportation"/>
    <s v="2720 Homestead Rd"/>
    <s v="PARK CITY"/>
    <s v="UT"/>
    <n v="84098"/>
    <x v="170"/>
    <s v="Limited  Liability Company(LLC)"/>
    <s v="Unanswered"/>
    <s v="Unanswered"/>
    <s v="Unanswered"/>
    <m/>
    <m/>
    <d v="2020-04-13T00:00:00"/>
    <s v="KeyBank National Association"/>
    <x v="14"/>
  </r>
  <r>
    <s v="e $150,000-350,000"/>
    <s v="PIEP BROTHERS TRUCKING LLC"/>
    <s v="Truck Transportation"/>
    <s v="60 E 300 N PO Box 236"/>
    <s v="REDMOND"/>
    <s v="UT"/>
    <n v="84652"/>
    <x v="170"/>
    <s v="Limited  Liability Company(LLC)"/>
    <s v="White"/>
    <s v="Male Owned"/>
    <s v="Non-Veteran"/>
    <m/>
    <n v="11"/>
    <d v="2020-04-15T00:00:00"/>
    <s v="Zions Bank, A Division of"/>
    <x v="169"/>
  </r>
  <r>
    <s v="e $150,000-350,000"/>
    <s v="LARRY'S TRUCKING LLC"/>
    <s v="Truck Transportation"/>
    <s v="HCR Route Box A1"/>
    <s v="ROOSEVELT"/>
    <s v="UT"/>
    <n v="84066"/>
    <x v="170"/>
    <s v="Limited  Liability Company(LLC)"/>
    <s v="Unanswered"/>
    <s v="Unanswered"/>
    <s v="Unanswered"/>
    <m/>
    <n v="15"/>
    <d v="2020-04-15T00:00:00"/>
    <s v="Zions Bank, A Division of"/>
    <x v="23"/>
  </r>
  <r>
    <s v="e $150,000-350,000"/>
    <s v="FOWERS TRUCKING, LLC"/>
    <s v="Truck Transportation"/>
    <s v="319 S 800 E"/>
    <s v="SANTAQUIN"/>
    <s v="UT"/>
    <n v="84655"/>
    <x v="170"/>
    <s v="Limited  Liability Company(LLC)"/>
    <s v="Unanswered"/>
    <s v="Unanswered"/>
    <s v="Unanswered"/>
    <m/>
    <n v="19"/>
    <d v="2020-04-16T00:00:00"/>
    <s v="Zions Bank, A Division of"/>
    <x v="79"/>
  </r>
  <r>
    <s v="a $5-10 million"/>
    <s v="CONSULNET, LLC"/>
    <s v="Truck Transportation"/>
    <s v="10813 S. River Front Pkwy"/>
    <s v="SOUTH JORDAN"/>
    <s v="UT"/>
    <n v="84095"/>
    <x v="170"/>
    <s v="Limited  Liability Company(LLC)"/>
    <s v="Unanswered"/>
    <s v="Unanswered"/>
    <s v="Unanswered"/>
    <m/>
    <m/>
    <d v="2020-04-13T00:00:00"/>
    <s v="KeyBank National Association"/>
    <x v="16"/>
  </r>
  <r>
    <s v="e $150,000-350,000"/>
    <s v="SAND MOUNTAIN TRANSPORT, INC"/>
    <s v="Truck Transportation"/>
    <s v="3281 W Mossey Creek LN"/>
    <s v="SOUTH JORDAN"/>
    <s v="UT"/>
    <n v="84095"/>
    <x v="170"/>
    <s v="Limited  Liability Company(LLC)"/>
    <s v="Unanswered"/>
    <s v="Unanswered"/>
    <s v="Unanswered"/>
    <m/>
    <n v="15"/>
    <d v="2020-04-11T00:00:00"/>
    <s v="Mountain America FCU"/>
    <x v="16"/>
  </r>
  <r>
    <s v="e $150,000-350,000"/>
    <s v="EMH TRANSPORTATION, LLC."/>
    <s v="Truck Transportation"/>
    <s v="2323 S 900 W 6"/>
    <s v="SOUTH SALT LAKE"/>
    <s v="UT"/>
    <n v="84119"/>
    <x v="170"/>
    <s v="Limited  Liability Company(LLC)"/>
    <s v="Unanswered"/>
    <s v="Male Owned"/>
    <s v="Non-Veteran"/>
    <m/>
    <n v="24"/>
    <d v="2020-04-15T00:00:00"/>
    <s v="Cross River Bank"/>
    <x v="0"/>
  </r>
  <r>
    <s v="d $350,000-1 million"/>
    <s v="OKELBERRY TRUCKING, L.C."/>
    <s v="Truck Transportation"/>
    <s v="1851 N. Parkway Court"/>
    <s v="SPRINGVILLE"/>
    <s v="UT"/>
    <n v="84663"/>
    <x v="170"/>
    <s v="Limited  Liability Company(LLC)"/>
    <s v="Unanswered"/>
    <s v="Unanswered"/>
    <s v="Unanswered"/>
    <m/>
    <n v="58"/>
    <d v="2020-04-27T00:00:00"/>
    <s v="Cache Valley Bank"/>
    <x v="10"/>
  </r>
  <r>
    <s v="d $350,000-1 million"/>
    <s v="BARCO, LLC"/>
    <s v="Truck Transportation"/>
    <s v="1111 South 1900 East"/>
    <s v="WASHINGTON"/>
    <s v="UT"/>
    <n v="84780"/>
    <x v="170"/>
    <s v="Limited  Liability Company(LLC)"/>
    <s v="Unanswered"/>
    <s v="Male Owned"/>
    <s v="Non-Veteran"/>
    <m/>
    <n v="32"/>
    <d v="2020-04-04T00:00:00"/>
    <s v="Cache Valley Bank"/>
    <x v="85"/>
  </r>
  <r>
    <s v="d $350,000-1 million"/>
    <s v="SSBF, LLC"/>
    <s v="Truck Transportation"/>
    <s v="8965 S 1300 W"/>
    <s v="WEST JORDAN"/>
    <s v="UT"/>
    <n v="84088"/>
    <x v="170"/>
    <s v="Limited  Liability Company(LLC)"/>
    <s v="Unanswered"/>
    <s v="Unanswered"/>
    <s v="Unanswered"/>
    <m/>
    <m/>
    <d v="2020-04-13T00:00:00"/>
    <s v="KeyBank National Association"/>
    <x v="36"/>
  </r>
  <r>
    <s v="b $2-5 million"/>
    <s v="KELLE'S TRANSPORT SERVICES, LLC"/>
    <s v="Truck Transportation"/>
    <s v="977 W 2100 S"/>
    <s v="WEST VALLEY CITY"/>
    <s v="UT"/>
    <n v="84119"/>
    <x v="170"/>
    <s v="Limited  Liability Company(LLC)"/>
    <s v="Unanswered"/>
    <s v="Male Owned"/>
    <s v="Unanswered"/>
    <m/>
    <n v="275"/>
    <d v="2020-04-15T00:00:00"/>
    <s v="KeyBank National Association"/>
    <x v="66"/>
  </r>
  <r>
    <s v="e $150,000-350,000"/>
    <s v="BNG TRANSPORTATION, LLC"/>
    <s v="Freight Trucking"/>
    <s v="2528 N 4275 W"/>
    <s v="FARR WEST"/>
    <s v="UT"/>
    <n v="84404"/>
    <x v="171"/>
    <s v="Limited  Liability Company(LLC)"/>
    <s v="Unanswered"/>
    <s v="Unanswered"/>
    <s v="Unanswered"/>
    <m/>
    <n v="10"/>
    <d v="2020-04-08T00:00:00"/>
    <s v="Goldenwest FCU"/>
    <x v="176"/>
  </r>
  <r>
    <s v="e $150,000-350,000"/>
    <s v="NORM HOWARD TRUCKING LLC"/>
    <s v="Freight Trucking"/>
    <s v="214 N Industrial Rd"/>
    <s v="SAINT GEORGE"/>
    <s v="UT"/>
    <n v="84770"/>
    <x v="171"/>
    <s v="Limited  Liability Company(LLC)"/>
    <s v="Unanswered"/>
    <s v="Unanswered"/>
    <s v="Unanswered"/>
    <m/>
    <n v="29"/>
    <d v="2020-04-06T00:00:00"/>
    <s v="Cache Valley Bank"/>
    <x v="24"/>
  </r>
  <r>
    <s v="e $150,000-350,000"/>
    <s v="PCS TRUCKING LLC"/>
    <s v="Freight Trucking"/>
    <s v="6425 S RIVER LN"/>
    <s v="SPANISH FORK"/>
    <s v="UT"/>
    <n v="84660"/>
    <x v="171"/>
    <s v="Limited  Liability Company(LLC)"/>
    <s v="Unanswered"/>
    <s v="Unanswered"/>
    <s v="Unanswered"/>
    <m/>
    <n v="1"/>
    <d v="2020-04-10T00:00:00"/>
    <s v="Cache Valley Bank"/>
    <x v="11"/>
  </r>
  <r>
    <s v="d $350,000-1 million"/>
    <s v="STOKES TRUCKING, LLC"/>
    <s v="Freight Trucking"/>
    <s v="2176 W 1000 N"/>
    <s v="TREMONTON"/>
    <s v="UT"/>
    <n v="84337"/>
    <x v="172"/>
    <s v="Limited  Liability Company(LLC)"/>
    <s v="White"/>
    <s v="Male Owned"/>
    <s v="Non-Veteran"/>
    <m/>
    <n v="43"/>
    <d v="2020-04-14T00:00:00"/>
    <s v="Zions Bank, A Division of"/>
    <x v="6"/>
  </r>
  <r>
    <s v="e $150,000-350,000"/>
    <s v="ELIASON RANCH TRUCKING, LLC"/>
    <s v="Freight Trucking"/>
    <s v="1588 West Main"/>
    <s v="TREMONTON"/>
    <s v="UT"/>
    <n v="84337"/>
    <x v="172"/>
    <s v="Limited  Liability Company(LLC)"/>
    <s v="White"/>
    <s v="Unanswered"/>
    <s v="Unanswered"/>
    <m/>
    <n v="68"/>
    <d v="2020-04-14T00:00:00"/>
    <s v="D. L. Evans Bank"/>
    <x v="6"/>
  </r>
  <r>
    <s v="e $150,000-350,000"/>
    <s v="PATINO'S TRUCKING AND EXCAVATING LLC"/>
    <s v="Freight Moving Storage"/>
    <s v="255 North 200 West"/>
    <s v="KAMAS"/>
    <s v="UT"/>
    <n v="84036"/>
    <x v="173"/>
    <s v="Limited  Liability Company(LLC)"/>
    <s v="Unanswered"/>
    <s v="Male Owned"/>
    <s v="Non-Veteran"/>
    <m/>
    <n v="15"/>
    <d v="2020-04-27T00:00:00"/>
    <s v="Zions Bank, A Division of"/>
    <x v="110"/>
  </r>
  <r>
    <s v="e $150,000-350,000"/>
    <s v="DAN BAILEY TRUCKING LLC"/>
    <s v="Freight Moving Storage"/>
    <s v="2618 south 1700 West"/>
    <s v="OGDEN"/>
    <s v="UT"/>
    <n v="84401"/>
    <x v="173"/>
    <s v="Limited  Liability Company(LLC)"/>
    <s v="White"/>
    <s v="Male Owned"/>
    <s v="Non-Veteran"/>
    <m/>
    <n v="34"/>
    <d v="2020-04-15T00:00:00"/>
    <s v="Zions Bank, A Division of"/>
    <x v="2"/>
  </r>
  <r>
    <s v="e $150,000-350,000"/>
    <s v="BLACK SHEEP OILFIELD SERVICES, LLC"/>
    <s v="Freight Moving Storage"/>
    <s v="296 E 500 N"/>
    <s v="ROOSEVELT"/>
    <s v="UT"/>
    <n v="84066"/>
    <x v="173"/>
    <s v="Limited  Liability Company(LLC)"/>
    <s v="Unanswered"/>
    <s v="Unanswered"/>
    <s v="Unanswered"/>
    <m/>
    <n v="25"/>
    <d v="2020-04-13T00:00:00"/>
    <s v="FinWise Bank"/>
    <x v="23"/>
  </r>
  <r>
    <s v="d $350,000-1 million"/>
    <s v="LANDMARK TRUCKING, LLC"/>
    <s v="Freight Moving Storage"/>
    <s v="410 N 1650 W"/>
    <s v="SPRINGVILLE"/>
    <s v="UT"/>
    <n v="84663"/>
    <x v="173"/>
    <s v="Limited  Liability Company(LLC)"/>
    <s v="White"/>
    <s v="Male Owned"/>
    <s v="Unanswered"/>
    <m/>
    <n v="27"/>
    <d v="2020-04-15T00:00:00"/>
    <s v="Rock Canyon Bank"/>
    <x v="10"/>
  </r>
  <r>
    <s v="c $1-2 million"/>
    <s v="WANSHIP ENTERPRISES, LLC"/>
    <s v="Freight Moving Storage"/>
    <s v="455 West 1100 N"/>
    <s v="NORTH SALT LAKE"/>
    <s v="UT"/>
    <n v="84054"/>
    <x v="336"/>
    <s v="Limited  Liability Company(LLC)"/>
    <s v="Unanswered"/>
    <s v="Unanswered"/>
    <s v="Unanswered"/>
    <m/>
    <n v="500"/>
    <d v="2020-05-03T00:00:00"/>
    <s v="Zions Bank, A Division of"/>
    <x v="0"/>
  </r>
  <r>
    <s v="e $150,000-350,000"/>
    <s v="RED CANYON TRANSIT, LLC"/>
    <s v="Urbin Transit Systems"/>
    <s v="165 S Main St"/>
    <s v="BRYCE CANYON"/>
    <s v="UT"/>
    <n v="84764"/>
    <x v="652"/>
    <s v="Limited  Liability Company(LLC)"/>
    <s v="Unanswered"/>
    <s v="Male Owned"/>
    <s v="Unanswered"/>
    <m/>
    <n v="470"/>
    <d v="2020-05-03T00:00:00"/>
    <s v="Zions Bank, A Division of"/>
    <x v="177"/>
  </r>
  <r>
    <s v="d $350,000-1 million"/>
    <s v="ST GEORGE EXECUTIVE SHUTTLE LLC"/>
    <s v="Urban Transit Systems"/>
    <s v="1275 E Redhills Parkway"/>
    <s v="SAINT GEORGE"/>
    <s v="UT"/>
    <n v="84770"/>
    <x v="175"/>
    <s v="Limited  Liability Company(LLC)"/>
    <s v="Unanswered"/>
    <s v="Unanswered"/>
    <s v="Veteran"/>
    <m/>
    <n v="102"/>
    <d v="2020-04-07T00:00:00"/>
    <s v="Zions Bank, A Division of"/>
    <x v="24"/>
  </r>
  <r>
    <s v="e $150,000-350,000"/>
    <s v="WASATCH TRANSPORTATION MANAGEMENT, LLC"/>
    <s v="Urban Transit Systems"/>
    <s v="5790 W Dannon Way"/>
    <s v="WEST JORDAN"/>
    <s v="UT"/>
    <n v="84081"/>
    <x v="175"/>
    <s v="Limited  Liability Company(LLC)"/>
    <s v="Unanswered"/>
    <s v="Male Owned"/>
    <s v="Non-Veteran"/>
    <m/>
    <n v="92"/>
    <d v="2020-05-19T00:00:00"/>
    <s v="Mountain West Small Business Finance"/>
    <x v="36"/>
  </r>
  <r>
    <s v="e $150,000-350,000"/>
    <s v="SEVIER VALLEY TRANSPORTATION, LLC"/>
    <s v="Pipeline Transportation"/>
    <s v="1890 SO INDUSTRIAL PARK RD"/>
    <s v="RICHFIELD"/>
    <s v="UT"/>
    <n v="84701"/>
    <x v="653"/>
    <s v="Limited  Liability Company(LLC)"/>
    <s v="Unanswered"/>
    <s v="Unanswered"/>
    <s v="Unanswered"/>
    <m/>
    <n v="18"/>
    <d v="2020-04-10T00:00:00"/>
    <s v="Zions Bank, A Division of"/>
    <x v="104"/>
  </r>
  <r>
    <s v="e $150,000-350,000"/>
    <s v="AH AERO SERVICES, LLC"/>
    <s v="Transportation Support"/>
    <s v="1980 AIRPORT ROAD"/>
    <s v="HEBER CITY"/>
    <s v="UT"/>
    <n v="84032"/>
    <x v="654"/>
    <s v="Limited  Liability Company(LLC)"/>
    <s v="Unanswered"/>
    <s v="Unanswered"/>
    <s v="Unanswered"/>
    <m/>
    <n v="21"/>
    <d v="2020-04-27T00:00:00"/>
    <s v="Utah First FCU"/>
    <x v="18"/>
  </r>
  <r>
    <s v="e $150,000-350,000"/>
    <s v="EXPRESS TOW SYSTEMS, LLC"/>
    <s v="Transportation Support"/>
    <s v="2023 South Tracy Hall parkway"/>
    <s v="PROVO"/>
    <s v="UT"/>
    <n v="84606"/>
    <x v="176"/>
    <s v="Limited  Liability Company(LLC)"/>
    <s v="Unanswered"/>
    <s v="Male Owned"/>
    <s v="Unanswered"/>
    <m/>
    <n v="8"/>
    <d v="2020-06-09T00:00:00"/>
    <s v="Zions Bank, A Division of"/>
    <x v="5"/>
  </r>
  <r>
    <s v="e $150,000-350,000"/>
    <s v="IDRIVE FULFILLMENT LLC"/>
    <s v="Transportation Support"/>
    <s v="271 W 12800 S SUITE 207"/>
    <s v="DRAPER"/>
    <s v="UT"/>
    <n v="84020"/>
    <x v="178"/>
    <s v="Limited  Liability Company(LLC)"/>
    <s v="Unanswered"/>
    <s v="Unanswered"/>
    <s v="Unanswered"/>
    <m/>
    <n v="66"/>
    <d v="2020-04-28T00:00:00"/>
    <s v="Cache Valley Bank"/>
    <x v="29"/>
  </r>
  <r>
    <s v="d $350,000-1 million"/>
    <s v="FREIGHTWIRE LLC"/>
    <s v="Transportation Support"/>
    <s v="1188 Sportsplex Drive, Ste 202"/>
    <s v="KAYSVILLE"/>
    <s v="UT"/>
    <n v="84037"/>
    <x v="178"/>
    <s v="Limited  Liability Company(LLC)"/>
    <s v="Unanswered"/>
    <s v="Unanswered"/>
    <s v="Unanswered"/>
    <m/>
    <n v="23"/>
    <d v="2020-04-05T00:00:00"/>
    <s v="Utah First FCU"/>
    <x v="41"/>
  </r>
  <r>
    <s v="e $150,000-350,000"/>
    <s v="LEGACY LOGISTICS, LLC"/>
    <s v="Transportation Support"/>
    <s v="840 N 700 W"/>
    <s v="NORTH SALT LAKE"/>
    <s v="UT"/>
    <n v="84054"/>
    <x v="178"/>
    <s v="Limited  Liability Company(LLC)"/>
    <s v="Unanswered"/>
    <s v="Unanswered"/>
    <s v="Unanswered"/>
    <m/>
    <n v="17"/>
    <d v="2020-04-07T00:00:00"/>
    <s v="Goldenwest FCU"/>
    <x v="0"/>
  </r>
  <r>
    <s v="e $150,000-350,000"/>
    <s v="ASHBY LOGISTICS, L.L.C."/>
    <s v="Transportation Support"/>
    <s v="9350 South 150 East Suite 840"/>
    <s v="SANDY"/>
    <s v="UT"/>
    <n v="84070"/>
    <x v="178"/>
    <s v="Limited  Liability Company(LLC)"/>
    <s v="White"/>
    <s v="Male Owned"/>
    <s v="Non-Veteran"/>
    <m/>
    <n v="16"/>
    <d v="2020-04-06T00:00:00"/>
    <s v="First Utah Bank"/>
    <x v="35"/>
  </r>
  <r>
    <s v="d $350,000-1 million"/>
    <s v="INXPRESS LLC"/>
    <s v="Transportation Support"/>
    <s v="10619 S Jordan Gateway Blvd"/>
    <s v="SOUTH JORDAN"/>
    <s v="UT"/>
    <n v="84095"/>
    <x v="178"/>
    <s v="Limited  Liability Company(LLC)"/>
    <s v="Unanswered"/>
    <s v="Unanswered"/>
    <s v="Unanswered"/>
    <m/>
    <n v="39"/>
    <d v="2020-04-15T00:00:00"/>
    <s v="Celtic Bank Corporation"/>
    <x v="16"/>
  </r>
  <r>
    <s v="e $150,000-350,000"/>
    <s v="ROCKY MOUNTAIN TRUCK PARTS LLC"/>
    <s v="Transportation Support"/>
    <s v="3700 N 2000 W"/>
    <s v="OGDEN"/>
    <s v="UT"/>
    <n v="84404"/>
    <x v="444"/>
    <s v="Limited  Liability Company(LLC)"/>
    <s v="Unanswered"/>
    <s v="Male Owned"/>
    <s v="Non-Veteran"/>
    <m/>
    <n v="18"/>
    <d v="2020-04-09T00:00:00"/>
    <s v="Goldenwest FCU"/>
    <x v="2"/>
  </r>
  <r>
    <s v="d $350,000-1 million"/>
    <s v="FINISH LINE LOGISTICS LLC"/>
    <s v="Transportation Support"/>
    <s v="100 INNSBRUCK STRASSE"/>
    <s v="PARK CITY"/>
    <s v="UT"/>
    <n v="84098"/>
    <x v="444"/>
    <s v="Limited  Liability Company(LLC)"/>
    <s v="Unanswered"/>
    <s v="Female Owned"/>
    <s v="Unanswered"/>
    <m/>
    <n v="85"/>
    <d v="2020-04-08T00:00:00"/>
    <s v="Continental Bank"/>
    <x v="14"/>
  </r>
  <r>
    <s v="e $150,000-350,000"/>
    <s v="SIMON EXPRESS, LLC"/>
    <s v="Transportation Support"/>
    <s v="6981 S.400 W."/>
    <s v="RIVERTON"/>
    <s v="UT"/>
    <n v="84065"/>
    <x v="444"/>
    <s v="Limited  Liability Company(LLC)"/>
    <s v="Unanswered"/>
    <s v="Unanswered"/>
    <s v="Unanswered"/>
    <m/>
    <n v="14"/>
    <d v="2020-04-28T00:00:00"/>
    <s v="KeyBank National Association"/>
    <x v="34"/>
  </r>
  <r>
    <s v="e $150,000-350,000"/>
    <s v="TRACK WISE LOGISTICS LLC"/>
    <s v="Express Delivery"/>
    <s v="150 N 500 E"/>
    <s v="LOGAN"/>
    <s v="UT"/>
    <n v="84321"/>
    <x v="337"/>
    <s v="Limited  Liability Company(LLC)"/>
    <s v="Unanswered"/>
    <s v="Unanswered"/>
    <s v="Unanswered"/>
    <m/>
    <n v="51"/>
    <d v="2020-04-10T00:00:00"/>
    <s v="Cache Valley Bank"/>
    <x v="8"/>
  </r>
  <r>
    <s v="e $150,000-350,000"/>
    <s v="ZOLLINGER GROUP LLC"/>
    <s v="Warehousing &amp; Storage"/>
    <s v="699 W 1700 S"/>
    <s v="LOGAN"/>
    <s v="UT"/>
    <n v="84321"/>
    <x v="559"/>
    <s v="Limited  Liability Company(LLC)"/>
    <s v="Unanswered"/>
    <s v="Unanswered"/>
    <s v="Unanswered"/>
    <m/>
    <n v="24"/>
    <d v="2020-04-15T00:00:00"/>
    <s v="Zions Bank, A Division of"/>
    <x v="8"/>
  </r>
  <r>
    <s v="e $150,000-350,000"/>
    <s v="ADVANCED DELIVERY SERVICE, LLC"/>
    <s v="Warehousing &amp; Storage"/>
    <s v="3781 W. 2270 S. SUITE D"/>
    <s v="WEST VALLEY CITY"/>
    <s v="UT"/>
    <n v="84120"/>
    <x v="339"/>
    <s v="Limited  Liability Company(LLC)"/>
    <s v="Unanswered"/>
    <s v="Female Owned"/>
    <s v="Non-Veteran"/>
    <m/>
    <n v="21"/>
    <d v="2020-05-20T00:00:00"/>
    <s v="America First FCU"/>
    <x v="66"/>
  </r>
  <r>
    <s v="e $150,000-350,000"/>
    <s v="LOYAL PERCH MEDIA"/>
    <s v="Newspapers"/>
    <s v="9500 S 500 W STE 205"/>
    <s v="SANDY"/>
    <s v="UT"/>
    <n v="84070"/>
    <x v="180"/>
    <s v="Limited  Liability Company(LLC)"/>
    <s v="Unanswered"/>
    <s v="Unanswered"/>
    <s v="Unanswered"/>
    <m/>
    <n v="8"/>
    <d v="2020-04-16T00:00:00"/>
    <s v="JPMorgan Chase Bank, National Association"/>
    <x v="35"/>
  </r>
  <r>
    <s v="e $150,000-350,000"/>
    <s v="BLUE 360 MEDIA, LLC"/>
    <s v="Book Publishers"/>
    <s v="STE 107 2750 RASMUSSEN RD"/>
    <s v="PARK CITY"/>
    <s v="UT"/>
    <n v="84098"/>
    <x v="561"/>
    <s v="Limited  Liability Company(LLC)"/>
    <s v="Unanswered"/>
    <s v="Unanswered"/>
    <s v="Unanswered"/>
    <m/>
    <n v="20"/>
    <d v="2020-04-15T00:00:00"/>
    <s v="Cross River Bank"/>
    <x v="14"/>
  </r>
  <r>
    <s v="e $150,000-350,000"/>
    <s v="ACADEMIC INNOVATIONS LLC"/>
    <s v="Book Publishers"/>
    <s v="59 South 100 East"/>
    <s v="ST GEORGE"/>
    <s v="UT"/>
    <n v="84770"/>
    <x v="561"/>
    <s v="Limited  Liability Company(LLC)"/>
    <s v="Unanswered"/>
    <s v="Unanswered"/>
    <s v="Unanswered"/>
    <m/>
    <n v="21"/>
    <d v="2020-04-30T00:00:00"/>
    <s v="Mechanics Bank"/>
    <x v="46"/>
  </r>
  <r>
    <s v="c $1-2 million"/>
    <s v="ADVICE MEDIA LLC"/>
    <s v="Other Publishers"/>
    <s v="1389 CENTER DR"/>
    <s v="PARK CITY"/>
    <s v="UT"/>
    <n v="84098"/>
    <x v="340"/>
    <s v="Limited  Liability Company(LLC)"/>
    <s v="White"/>
    <s v="Male Owned"/>
    <s v="Non-Veteran"/>
    <m/>
    <n v="92"/>
    <d v="2020-04-05T00:00:00"/>
    <s v="City National Bank"/>
    <x v="14"/>
  </r>
  <r>
    <s v="d $350,000-1 million"/>
    <s v="MIDIGATOR LLC"/>
    <s v="Software Publishers"/>
    <s v="487 W 50 N"/>
    <s v="AMERICAN FORK"/>
    <s v="UT"/>
    <n v="84003"/>
    <x v="181"/>
    <s v="Limited  Liability Company(LLC)"/>
    <s v="Unanswered"/>
    <s v="Unanswered"/>
    <s v="Unanswered"/>
    <m/>
    <n v="69"/>
    <d v="2020-04-30T00:00:00"/>
    <s v="Bank of America, National Association"/>
    <x v="25"/>
  </r>
  <r>
    <s v="c $1-2 million"/>
    <s v="TERTIARY GROUP, LLC"/>
    <s v="Software Publishers"/>
    <s v="12257 BUSINESS PARK DR STE 200"/>
    <s v="DRAPER"/>
    <s v="UT"/>
    <n v="84020"/>
    <x v="181"/>
    <s v="Limited  Liability Company(LLC)"/>
    <s v="Unanswered"/>
    <s v="Unanswered"/>
    <s v="Unanswered"/>
    <m/>
    <n v="66"/>
    <d v="2020-04-27T00:00:00"/>
    <s v="Continental Bank"/>
    <x v="29"/>
  </r>
  <r>
    <s v="e $150,000-350,000"/>
    <s v="MYFLIGHTSOLUTIONS.COM LLC"/>
    <s v="Software Publishers"/>
    <s v="12884 S. Frontrunner BLVD STE. 240"/>
    <s v="DRAPER"/>
    <s v="UT"/>
    <n v="84020"/>
    <x v="181"/>
    <s v="Limited  Liability Company(LLC)"/>
    <s v="Unanswered"/>
    <s v="Unanswered"/>
    <s v="Unanswered"/>
    <m/>
    <n v="9"/>
    <d v="2020-04-14T00:00:00"/>
    <s v="Washington Federal Bank, National Association"/>
    <x v="29"/>
  </r>
  <r>
    <s v="e $150,000-350,000"/>
    <s v="AUTOPAL SOFTWARE, LLC"/>
    <s v="Software Publishers"/>
    <s v="172 N EAST PROMONTORY WAY STE 275"/>
    <s v="FARMINGTON"/>
    <s v="UT"/>
    <n v="84025"/>
    <x v="181"/>
    <s v="Limited  Liability Company(LLC)"/>
    <s v="Unanswered"/>
    <s v="Unanswered"/>
    <s v="Unanswered"/>
    <m/>
    <n v="18"/>
    <d v="2020-04-15T00:00:00"/>
    <s v="Continental Bank"/>
    <x v="3"/>
  </r>
  <r>
    <s v="e $150,000-350,000"/>
    <s v="SIFTED LLC"/>
    <s v="Software Publishers"/>
    <s v="1188 Sportsplex Drive Suite 201"/>
    <s v="KAYSVILLE"/>
    <s v="UT"/>
    <n v="84037"/>
    <x v="181"/>
    <s v="Limited  Liability Company(LLC)"/>
    <s v="Unanswered"/>
    <s v="Unanswered"/>
    <s v="Unanswered"/>
    <m/>
    <n v="14"/>
    <d v="2020-04-30T00:00:00"/>
    <s v="JPMorgan Chase Bank, National Association"/>
    <x v="41"/>
  </r>
  <r>
    <s v="d $350,000-1 million"/>
    <s v="SMASH INNOVATIONS LLC"/>
    <s v="Software Publishers"/>
    <s v="3333 N Digital Drive"/>
    <s v="LEHI"/>
    <s v="UT"/>
    <n v="84043"/>
    <x v="181"/>
    <s v="Limited  Liability Company(LLC)"/>
    <s v="Unanswered"/>
    <s v="Unanswered"/>
    <s v="Unanswered"/>
    <m/>
    <n v="48"/>
    <d v="2020-04-13T00:00:00"/>
    <s v="Celtic Bank Corporation"/>
    <x v="22"/>
  </r>
  <r>
    <s v="d $350,000-1 million"/>
    <s v="JOBNIMBUS LLC"/>
    <s v="Software Publishers"/>
    <s v="JOBNIMBUS 1633 W INNOVATION WAY"/>
    <s v="LEHI"/>
    <s v="UT"/>
    <n v="84043"/>
    <x v="181"/>
    <s v="Limited  Liability Company(LLC)"/>
    <s v="Unanswered"/>
    <s v="Unanswered"/>
    <s v="Unanswered"/>
    <m/>
    <n v="44"/>
    <d v="2020-05-01T00:00:00"/>
    <s v="JPMorgan Chase Bank, National Association"/>
    <x v="22"/>
  </r>
  <r>
    <s v="d $350,000-1 million"/>
    <s v="FOCUSED SUPPORT LLC"/>
    <s v="Software Publishers"/>
    <s v="95 W GOLF COURSE RD Suite 103"/>
    <s v="LOGAN"/>
    <s v="UT"/>
    <n v="84321"/>
    <x v="181"/>
    <s v="Limited  Liability Company(LLC)"/>
    <s v="Unanswered"/>
    <s v="Male Owned"/>
    <s v="Non-Veteran"/>
    <m/>
    <n v="26"/>
    <d v="2020-04-13T00:00:00"/>
    <s v="Cache Valley Bank"/>
    <x v="8"/>
  </r>
  <r>
    <s v="e $150,000-350,000"/>
    <s v="ESSENTIAL HUB, LLC"/>
    <s v="Software Publishers"/>
    <s v="7607 S Main St"/>
    <s v="MIDVALE"/>
    <s v="UT"/>
    <n v="84047"/>
    <x v="181"/>
    <s v="Limited  Liability Company(LLC)"/>
    <s v="Unanswered"/>
    <s v="Unanswered"/>
    <s v="Unanswered"/>
    <m/>
    <n v="7"/>
    <d v="2020-04-28T00:00:00"/>
    <s v="Zions Bank, A Division of"/>
    <x v="55"/>
  </r>
  <r>
    <s v="d $350,000-1 million"/>
    <s v="GREEN SEED TECHNOLOGIES LLC"/>
    <s v="Software Publishers"/>
    <s v="1411 W 1250 S #300"/>
    <s v="OREM"/>
    <s v="UT"/>
    <n v="84058"/>
    <x v="181"/>
    <s v="Limited  Liability Company(LLC)"/>
    <s v="Unanswered"/>
    <s v="Unanswered"/>
    <s v="Unanswered"/>
    <m/>
    <n v="29"/>
    <d v="2020-04-14T00:00:00"/>
    <s v="Zions Bank, A Division of"/>
    <x v="52"/>
  </r>
  <r>
    <s v="d $350,000-1 million"/>
    <s v="REDX LLC"/>
    <s v="Software Publishers"/>
    <s v="1411 W 1250 S #300"/>
    <s v="OREM"/>
    <s v="UT"/>
    <n v="84058"/>
    <x v="181"/>
    <s v="Limited  Liability Company(LLC)"/>
    <s v="Unanswered"/>
    <s v="Unanswered"/>
    <s v="Unanswered"/>
    <m/>
    <n v="59"/>
    <d v="2020-04-14T00:00:00"/>
    <s v="Zions Bank, A Division of"/>
    <x v="52"/>
  </r>
  <r>
    <s v="e $150,000-350,000"/>
    <s v="ATLASRTX, LLC"/>
    <s v="Software Publishers"/>
    <s v="5317 Sandhill Court"/>
    <s v="PARK CITY"/>
    <s v="UT"/>
    <n v="84098"/>
    <x v="181"/>
    <s v="Limited  Liability Company(LLC)"/>
    <s v="Unanswered"/>
    <s v="Unanswered"/>
    <s v="Unanswered"/>
    <m/>
    <n v="24"/>
    <d v="2020-04-28T00:00:00"/>
    <s v="Celtic Bank Corporation"/>
    <x v="14"/>
  </r>
  <r>
    <s v="e $150,000-350,000"/>
    <s v="RED PEPPER SOFTWARE - SERIES B LLC"/>
    <s v="Software Publishers"/>
    <s v="2436 W 700 S STE 202"/>
    <s v="PLEASANT GROVE"/>
    <s v="UT"/>
    <n v="84062"/>
    <x v="181"/>
    <s v="Limited  Liability Company(LLC)"/>
    <s v="Unanswered"/>
    <s v="Unanswered"/>
    <s v="Unanswered"/>
    <m/>
    <n v="19"/>
    <d v="2020-04-11T00:00:00"/>
    <s v="Mountain America FCU"/>
    <x v="63"/>
  </r>
  <r>
    <s v="d $350,000-1 million"/>
    <s v="KENECT, LLC"/>
    <s v="Software Publishers"/>
    <s v="STE 300 1064 S NORTH COUNTY BLVD"/>
    <s v="PLEASANT GRV"/>
    <s v="UT"/>
    <n v="84062"/>
    <x v="181"/>
    <s v="Limited  Liability Company(LLC)"/>
    <s v="Unanswered"/>
    <s v="Unanswered"/>
    <s v="Unanswered"/>
    <m/>
    <n v="47"/>
    <d v="2020-04-14T00:00:00"/>
    <s v="Cross River Bank"/>
    <x v="178"/>
  </r>
  <r>
    <s v="e $150,000-350,000"/>
    <s v="FORUM HEALTH TECHNOLOGY LLC"/>
    <s v="Software Publishers"/>
    <s v="542 W 300 N Ste 203"/>
    <s v="PROVO"/>
    <s v="UT"/>
    <n v="84301"/>
    <x v="181"/>
    <s v="Limited  Liability Company(LLC)"/>
    <s v="Unanswered"/>
    <s v="Unanswered"/>
    <s v="Unanswered"/>
    <m/>
    <n v="11"/>
    <d v="2020-05-02T00:00:00"/>
    <s v="JPMorgan Chase Bank, National Association"/>
    <x v="5"/>
  </r>
  <r>
    <s v="e $150,000-350,000"/>
    <s v="VR6, LLC"/>
    <s v="Software Publishers"/>
    <s v="1 E Center St Ste. 300"/>
    <s v="PROVO"/>
    <s v="UT"/>
    <n v="84606"/>
    <x v="181"/>
    <s v="Limited  Liability Company(LLC)"/>
    <s v="Unanswered"/>
    <s v="Unanswered"/>
    <s v="Unanswered"/>
    <m/>
    <n v="5"/>
    <d v="2020-04-30T00:00:00"/>
    <s v="JPMorgan Chase Bank, National Association"/>
    <x v="5"/>
  </r>
  <r>
    <s v="e $150,000-350,000"/>
    <s v="SMARTCARE, LLC"/>
    <s v="Software Publishers"/>
    <s v="301 E TABERNACLE, STE 201"/>
    <s v="SAINT GEORGE"/>
    <s v="UT"/>
    <n v="84770"/>
    <x v="181"/>
    <s v="Limited  Liability Company(LLC)"/>
    <s v="White"/>
    <s v="Male Owned"/>
    <s v="Unanswered"/>
    <m/>
    <n v="10"/>
    <d v="2020-04-07T00:00:00"/>
    <s v="Cache Valley Bank"/>
    <x v="24"/>
  </r>
  <r>
    <s v="e $150,000-350,000"/>
    <s v="MANGO VOICE LLC"/>
    <s v="Software Publishers"/>
    <s v="446 MALL DR"/>
    <s v="SAINT GEORGE"/>
    <s v="UT"/>
    <n v="84790"/>
    <x v="181"/>
    <s v="Limited  Liability Company(LLC)"/>
    <s v="Unanswered"/>
    <s v="Unanswered"/>
    <s v="Unanswered"/>
    <m/>
    <n v="18"/>
    <d v="2020-04-13T00:00:00"/>
    <s v="State Bank of Southern Utah"/>
    <x v="24"/>
  </r>
  <r>
    <s v="e $150,000-350,000"/>
    <s v="TOTAL.CARE HOLDINGS, LLC"/>
    <s v="Software Publishers"/>
    <s v="1288 W Chateau Circle"/>
    <s v="SAINT GEORGE"/>
    <s v="UT"/>
    <n v="84770"/>
    <x v="181"/>
    <s v="Limited  Liability Company(LLC)"/>
    <s v="Unanswered"/>
    <s v="Male Owned"/>
    <s v="Unanswered"/>
    <m/>
    <n v="16"/>
    <d v="2020-04-15T00:00:00"/>
    <s v="Zions Bank, A Division of"/>
    <x v="24"/>
  </r>
  <r>
    <s v="e $150,000-350,000"/>
    <s v="ADIGMA, LLC"/>
    <s v="Software Publishers"/>
    <s v="288 W SHADOW RIDGE DR"/>
    <s v="SARATOGA SPRINGS"/>
    <s v="UT"/>
    <n v="84045"/>
    <x v="181"/>
    <s v="Limited  Liability Company(LLC)"/>
    <s v="Unanswered"/>
    <s v="Unanswered"/>
    <s v="Unanswered"/>
    <m/>
    <n v="11"/>
    <d v="2020-04-15T00:00:00"/>
    <s v="JPMorgan Chase Bank, National Association"/>
    <x v="68"/>
  </r>
  <r>
    <s v="d $350,000-1 million"/>
    <s v="RAIN RETAIL SOFTWARE, LLC"/>
    <s v="Software Publishers"/>
    <s v="554 W 1200 N"/>
    <s v="SPRINGVILLE"/>
    <s v="UT"/>
    <n v="84663"/>
    <x v="181"/>
    <s v="Limited  Liability Company(LLC)"/>
    <s v="Unanswered"/>
    <s v="Unanswered"/>
    <s v="Unanswered"/>
    <m/>
    <n v="57"/>
    <d v="2020-04-14T00:00:00"/>
    <s v="Cross River Bank"/>
    <x v="10"/>
  </r>
  <r>
    <s v="c $1-2 million"/>
    <s v="CORNERSTONE TECHNOLOGIES, LLC"/>
    <s v="Video Production"/>
    <s v="1387 S  630 E"/>
    <s v="AMERICAN FORK"/>
    <s v="UT"/>
    <n v="84003"/>
    <x v="341"/>
    <s v="Limited  Liability Company(LLC)"/>
    <s v="Unanswered"/>
    <s v="Unanswered"/>
    <s v="Unanswered"/>
    <m/>
    <n v="132"/>
    <d v="2020-04-28T00:00:00"/>
    <s v="Continental Bank"/>
    <x v="25"/>
  </r>
  <r>
    <s v="e $150,000-350,000"/>
    <s v="VINEYARD PRODUCTIONS"/>
    <s v="Video Production"/>
    <s v="5183 SOUTH COMMERCE DRIVE"/>
    <s v="MURRAY"/>
    <s v="UT"/>
    <n v="84107"/>
    <x v="341"/>
    <s v="Limited  Liability Company(LLC)"/>
    <s v="Unanswered"/>
    <s v="Unanswered"/>
    <s v="Unanswered"/>
    <m/>
    <m/>
    <d v="2020-05-03T00:00:00"/>
    <s v="Wells Fargo Bank, National Association"/>
    <x v="31"/>
  </r>
  <r>
    <s v="e $150,000-350,000"/>
    <s v="WATER GARDENS HOLDINGS LLC"/>
    <s v="Motion Picture Exhibition"/>
    <s v="912 W Garden Drive"/>
    <s v="PLEASANT GROVE"/>
    <s v="UT"/>
    <n v="84062"/>
    <x v="655"/>
    <s v="Limited  Liability Company(LLC)"/>
    <s v="Unanswered"/>
    <s v="Male Owned"/>
    <s v="Non-Veteran"/>
    <m/>
    <n v="159"/>
    <d v="2020-04-27T00:00:00"/>
    <s v="Zions Bank, A Division of"/>
    <x v="63"/>
  </r>
  <r>
    <s v="e $150,000-350,000"/>
    <s v="FRANDSEN DIGITAL MEDIA LLC"/>
    <s v="Radio Station"/>
    <s v="3143 S 840 E STE 100"/>
    <s v="SAINT GEORGE"/>
    <s v="UT"/>
    <n v="84790"/>
    <x v="183"/>
    <s v="Limited  Liability Company(LLC)"/>
    <s v="Unanswered"/>
    <s v="Unanswered"/>
    <s v="Unanswered"/>
    <m/>
    <n v="29"/>
    <d v="2020-04-05T00:00:00"/>
    <s v="Cache Valley Bank"/>
    <x v="24"/>
  </r>
  <r>
    <s v="e $150,000-350,000"/>
    <s v="BLUESTEP SYSTEMS, LLC"/>
    <s v="Telecommunications"/>
    <s v="121 W 200 S"/>
    <s v="FARMINGTON"/>
    <s v="UT"/>
    <n v="84025"/>
    <x v="563"/>
    <s v="Limited  Liability Company(LLC)"/>
    <s v="Unanswered"/>
    <s v="Unanswered"/>
    <s v="Unanswered"/>
    <m/>
    <n v="19"/>
    <d v="2020-04-28T00:00:00"/>
    <s v="Mountain America FCU"/>
    <x v="3"/>
  </r>
  <r>
    <s v="e $150,000-350,000"/>
    <s v="WIRELESSBEEHIVE.COM, LLC"/>
    <s v="Wired Telecommunications"/>
    <s v="2000 E Sunset Road"/>
    <s v="LAKE POINT"/>
    <s v="UT"/>
    <n v="84074"/>
    <x v="343"/>
    <s v="Limited  Liability Company(LLC)"/>
    <s v="Unanswered"/>
    <s v="Unanswered"/>
    <s v="Unanswered"/>
    <m/>
    <n v="13"/>
    <d v="2020-05-06T00:00:00"/>
    <s v="Zions Bank, A Division of"/>
    <x v="67"/>
  </r>
  <r>
    <s v="e $150,000-350,000"/>
    <s v="LBISAT LLC"/>
    <s v="Satellite Communications"/>
    <s v="10288 S. Jordan Gateway, Suite K"/>
    <s v="SOUTH JORDAN"/>
    <s v="UT"/>
    <n v="84095"/>
    <x v="186"/>
    <s v="Limited  Liability Company(LLC)"/>
    <s v="Unanswered"/>
    <s v="Unanswered"/>
    <s v="Unanswered"/>
    <m/>
    <n v="3"/>
    <d v="2020-04-28T00:00:00"/>
    <s v="American Express National Bank"/>
    <x v="16"/>
  </r>
  <r>
    <s v="c $1-2 million"/>
    <s v="VERACITY NETWORKS, LLC"/>
    <s v="Telecommunications Resellers"/>
    <s v="357 S 670 W STE 300"/>
    <s v="LINDON"/>
    <s v="UT"/>
    <n v="84042"/>
    <x v="187"/>
    <s v="Limited  Liability Company(LLC)"/>
    <s v="Unanswered"/>
    <s v="Male Owned"/>
    <s v="Non-Veteran"/>
    <m/>
    <n v="127"/>
    <d v="2020-04-15T00:00:00"/>
    <s v="Altabank"/>
    <x v="42"/>
  </r>
  <r>
    <s v="b $2-5 million"/>
    <s v="REACH NETWORX LLC"/>
    <s v="Telecommunications Resellers"/>
    <s v="45 W Sego Lily Dr"/>
    <s v="SANDY"/>
    <s v="UT"/>
    <n v="84070"/>
    <x v="187"/>
    <s v="Limited  Liability Company(LLC)"/>
    <s v="White"/>
    <s v="Male Owned"/>
    <s v="Unanswered"/>
    <m/>
    <n v="185"/>
    <d v="2020-04-13T00:00:00"/>
    <s v="KeyBank National Association"/>
    <x v="35"/>
  </r>
  <r>
    <s v="e $150,000-350,000"/>
    <s v="SIMPLII LLC"/>
    <s v="Telecommunications Resellers"/>
    <s v="8619 S Sandy Parkway Suite 112"/>
    <s v="SANDY"/>
    <s v="UT"/>
    <n v="84070"/>
    <x v="187"/>
    <s v="Limited  Liability Company(LLC)"/>
    <s v="Unanswered"/>
    <s v="Unanswered"/>
    <s v="Unanswered"/>
    <m/>
    <n v="13"/>
    <d v="2020-04-15T00:00:00"/>
    <s v="Zions Bank, A Division of"/>
    <x v="35"/>
  </r>
  <r>
    <s v="d $350,000-1 million"/>
    <s v="SKIPIO, LLC"/>
    <s v="Data Processing"/>
    <s v="615 N 150 E"/>
    <s v="AMERICAN FORK"/>
    <s v="UT"/>
    <n v="84003"/>
    <x v="189"/>
    <s v="Limited  Liability Company(LLC)"/>
    <s v="Unanswered"/>
    <s v="Unanswered"/>
    <s v="Unanswered"/>
    <m/>
    <n v="15"/>
    <d v="2020-04-27T00:00:00"/>
    <s v="KeyBank National Association"/>
    <x v="25"/>
  </r>
  <r>
    <s v="d $350,000-1 million"/>
    <s v="UTAH BROADBAND LLC"/>
    <s v="Data Processing"/>
    <s v="14015 S MINUTEMAN DR"/>
    <s v="DRAPER"/>
    <s v="UT"/>
    <n v="84020"/>
    <x v="189"/>
    <s v="Limited  Liability Company(LLC)"/>
    <s v="Unanswered"/>
    <s v="Unanswered"/>
    <s v="Unanswered"/>
    <m/>
    <n v="39"/>
    <d v="2020-04-07T00:00:00"/>
    <s v="Meadows Bank"/>
    <x v="29"/>
  </r>
  <r>
    <s v="e $150,000-350,000"/>
    <s v="ARVA INTELLIGENCE CORP."/>
    <s v="Data Processing"/>
    <s v="3289 Tatanka Trl"/>
    <s v="PARK CITY"/>
    <s v="UT"/>
    <n v="84098"/>
    <x v="189"/>
    <s v="Limited  Liability Company(LLC)"/>
    <s v="Unanswered"/>
    <s v="Unanswered"/>
    <s v="Unanswered"/>
    <m/>
    <n v="10"/>
    <d v="2020-05-01T00:00:00"/>
    <s v="JPMorgan Chase Bank, National Association"/>
    <x v="14"/>
  </r>
  <r>
    <s v="e $150,000-350,000"/>
    <s v="NEXUS IT CONSULTANTS, LLC"/>
    <s v="Data Processing"/>
    <s v="6443 Business Park Loop Rd B"/>
    <s v="PARK CITY"/>
    <s v="UT"/>
    <n v="84098"/>
    <x v="189"/>
    <s v="Limited  Liability Company(LLC)"/>
    <s v="Unanswered"/>
    <s v="Unanswered"/>
    <s v="Unanswered"/>
    <m/>
    <n v="14"/>
    <d v="2020-04-15T00:00:00"/>
    <s v="Zions Bank, A Division of"/>
    <x v="14"/>
  </r>
  <r>
    <s v="d $350,000-1 million"/>
    <s v="SMARTYSTREETS, LLC"/>
    <s v="Data Processing"/>
    <s v="3214 N University Ave #409"/>
    <s v="PROVO"/>
    <s v="UT"/>
    <n v="84604"/>
    <x v="189"/>
    <s v="Limited  Liability Company(LLC)"/>
    <s v="Unanswered"/>
    <s v="Unanswered"/>
    <s v="Unanswered"/>
    <m/>
    <n v="37"/>
    <d v="2020-04-12T00:00:00"/>
    <s v="Cross River Bank"/>
    <x v="5"/>
  </r>
  <r>
    <s v="e $150,000-350,000"/>
    <s v="POPI/O MOBILE VIDEO CLOUD"/>
    <s v="Data Processing"/>
    <s v="9950 S 300 W"/>
    <s v="SANDY"/>
    <s v="UT"/>
    <n v="84070"/>
    <x v="189"/>
    <s v="Limited  Liability Company(LLC)"/>
    <s v="Unanswered"/>
    <s v="Unanswered"/>
    <s v="Unanswered"/>
    <m/>
    <n v="19"/>
    <d v="2020-04-07T00:00:00"/>
    <s v="Cache Valley Bank"/>
    <x v="35"/>
  </r>
  <r>
    <s v="e $150,000-350,000"/>
    <s v="COMPUSOFT DEVELOPMENT, L.L.C."/>
    <s v="Data Processing"/>
    <s v="11248 S KESTREL RISE RD 301"/>
    <s v="SOUTH JORDAN"/>
    <s v="UT"/>
    <n v="84009"/>
    <x v="189"/>
    <s v="Limited  Liability Company(LLC)"/>
    <s v="White"/>
    <s v="Male Owned"/>
    <s v="Non-Veteran"/>
    <m/>
    <n v="18"/>
    <d v="2020-04-12T00:00:00"/>
    <s v="Continental Bank"/>
    <x v="16"/>
  </r>
  <r>
    <s v="e $150,000-350,000"/>
    <s v="OPTICAT LLC"/>
    <s v="Data Processing"/>
    <s v="1204 W SOUTH JORDAN PKWY STE C2"/>
    <s v="SOUTH JORDAN"/>
    <s v="UT"/>
    <n v="84095"/>
    <x v="189"/>
    <s v="Limited  Liability Company(LLC)"/>
    <s v="Unanswered"/>
    <s v="Unanswered"/>
    <s v="Unanswered"/>
    <m/>
    <n v="12"/>
    <d v="2020-04-28T00:00:00"/>
    <s v="University First FCU"/>
    <x v="16"/>
  </r>
  <r>
    <s v="e $150,000-350,000"/>
    <s v="BEACON LEARNING GROUP, LLC"/>
    <s v="Libraries"/>
    <s v="5414 W Daybreak Parkway C-4 #412"/>
    <s v="SOUTH JORDAN"/>
    <s v="UT"/>
    <n v="84009"/>
    <x v="656"/>
    <s v="Limited  Liability Company(LLC)"/>
    <s v="Unanswered"/>
    <s v="Unanswered"/>
    <s v="Unanswered"/>
    <m/>
    <n v="30"/>
    <d v="2020-04-13T00:00:00"/>
    <s v="Mountain America FCU"/>
    <x v="16"/>
  </r>
  <r>
    <s v="d $350,000-1 million"/>
    <s v="SEARCHBLOOM LLC"/>
    <s v="Internet Publishing"/>
    <s v="9067 1300 W Suite 304"/>
    <s v="WEST JORDAN"/>
    <s v="UT"/>
    <n v="84088"/>
    <x v="191"/>
    <s v="Limited  Liability Company(LLC)"/>
    <s v="Unanswered"/>
    <s v="Unanswered"/>
    <s v="Unanswered"/>
    <m/>
    <n v="25"/>
    <d v="2020-04-12T00:00:00"/>
    <s v="First Home Bank"/>
    <x v="36"/>
  </r>
  <r>
    <s v="e $150,000-350,000"/>
    <s v="CONSTRUCTION MONITOR LLC"/>
    <s v="Information Services"/>
    <s v="2390 W Hwy 56 Bldg B Ste 4 POBOX 2202"/>
    <s v="CEDAR CITY"/>
    <s v="UT"/>
    <n v="84721"/>
    <x v="192"/>
    <s v="Limited  Liability Company(LLC)"/>
    <s v="Unanswered"/>
    <s v="Unanswered"/>
    <s v="Unanswered"/>
    <m/>
    <n v="35"/>
    <d v="2020-04-14T00:00:00"/>
    <s v="Zions Bank, A Division of"/>
    <x v="28"/>
  </r>
  <r>
    <s v="e $150,000-350,000"/>
    <s v="EQUITY REALTORS, LLC"/>
    <s v="Information Services"/>
    <s v="1218 E 7800 STE 100"/>
    <s v="SANDY"/>
    <s v="UT"/>
    <n v="84094"/>
    <x v="192"/>
    <s v="Limited  Liability Company(LLC)"/>
    <s v="Unanswered"/>
    <s v="Unanswered"/>
    <s v="Unanswered"/>
    <m/>
    <n v="16"/>
    <d v="2020-04-08T00:00:00"/>
    <s v="Northwest FCU"/>
    <x v="35"/>
  </r>
  <r>
    <s v="d $350,000-1 million"/>
    <s v="MEMBER BUSINESS LENDING, LLC"/>
    <s v="Information Services"/>
    <s v="13894 S BANGERTER PKWY"/>
    <s v="DRAPER"/>
    <s v="UT"/>
    <n v="84020"/>
    <x v="657"/>
    <s v="Limited  Liability Company(LLC)"/>
    <s v="Unanswered"/>
    <s v="Unanswered"/>
    <s v="Unanswered"/>
    <m/>
    <n v="24"/>
    <d v="2020-04-28T00:00:00"/>
    <s v="Cyprus FCU"/>
    <x v="29"/>
  </r>
  <r>
    <s v="e $150,000-350,000"/>
    <s v="KRAMERICA AUTO LLC"/>
    <s v="Sales Financing"/>
    <s v="3620 Wall Avenue"/>
    <s v="OGDEN"/>
    <s v="UT"/>
    <n v="84401"/>
    <x v="564"/>
    <s v="Limited  Liability Company(LLC)"/>
    <s v="Unanswered"/>
    <s v="Unanswered"/>
    <s v="Unanswered"/>
    <m/>
    <n v="32"/>
    <d v="2020-04-28T00:00:00"/>
    <s v="Zions Bank, A Division of"/>
    <x v="2"/>
  </r>
  <r>
    <s v="e $150,000-350,000"/>
    <s v="FREIGHT FINANCE CO., LLC"/>
    <s v="Consumer Lending"/>
    <s v="801 N 500 W SUITE 202"/>
    <s v="BOUNTIFUL"/>
    <s v="UT"/>
    <n v="84010"/>
    <x v="565"/>
    <s v="Limited  Liability Company(LLC)"/>
    <s v="Unanswered"/>
    <s v="Unanswered"/>
    <s v="Unanswered"/>
    <m/>
    <n v="25"/>
    <d v="2020-04-07T00:00:00"/>
    <s v="Village Bank and Trust, National Association"/>
    <x v="27"/>
  </r>
  <r>
    <s v="c $1-2 million"/>
    <s v="AVID ACCEPTANCE, LLC"/>
    <s v="Consumer Lending"/>
    <s v="6995 UNION PARK CTR Suite 450"/>
    <s v="COTTONWOOD HEIGHTS"/>
    <s v="UT"/>
    <n v="84047"/>
    <x v="565"/>
    <s v="Limited  Liability Company(LLC)"/>
    <s v="White"/>
    <s v="Male Owned"/>
    <s v="Non-Veteran"/>
    <m/>
    <n v="127"/>
    <d v="2020-04-06T00:00:00"/>
    <s v="The Park National Bank"/>
    <x v="124"/>
  </r>
  <r>
    <s v="d $350,000-1 million"/>
    <s v="FINCO HOLDING COMPANY LLC"/>
    <s v="Consumer Lending"/>
    <s v="3226 Washington Blvd."/>
    <s v="OGDEN"/>
    <s v="UT"/>
    <n v="84401"/>
    <x v="565"/>
    <s v="Limited  Liability Company(LLC)"/>
    <s v="White"/>
    <s v="Male Owned"/>
    <s v="Non-Veteran"/>
    <m/>
    <n v="28"/>
    <d v="2020-04-07T00:00:00"/>
    <s v="The Park National Bank"/>
    <x v="2"/>
  </r>
  <r>
    <s v="e $150,000-350,000"/>
    <s v="PC SILVER PARTNERS, LLC"/>
    <s v="Consumer Lending"/>
    <s v="1664 Uinta Way, C-1"/>
    <s v="PARK CITY"/>
    <s v="UT"/>
    <n v="84060"/>
    <x v="565"/>
    <s v="Limited  Liability Company(LLC)"/>
    <s v="Unanswered"/>
    <s v="Male Owned"/>
    <s v="Non-Veteran"/>
    <m/>
    <n v="180"/>
    <d v="2020-05-03T00:00:00"/>
    <s v="Zions Bank, A Division of"/>
    <x v="14"/>
  </r>
  <r>
    <s v="d $350,000-1 million"/>
    <s v="INTEGRITY FIRST LENDING LLC"/>
    <s v="Consumer Lending"/>
    <s v="1258 W SOUTH JORDAN PKWY"/>
    <s v="SOUTH JORDAN"/>
    <s v="UT"/>
    <n v="84095"/>
    <x v="565"/>
    <s v="Limited  Liability Company(LLC)"/>
    <s v="White"/>
    <s v="Male Owned"/>
    <s v="Non-Veteran"/>
    <m/>
    <n v="40"/>
    <d v="2020-04-10T00:00:00"/>
    <s v="Northwest Bank"/>
    <x v="16"/>
  </r>
  <r>
    <s v="c $1-2 million"/>
    <s v="CITY FIRST MORTGAGE, LLC"/>
    <s v="Real Estate Credit"/>
    <s v="750 S. Main Street #104"/>
    <s v="BOUNTIFUL"/>
    <s v="UT"/>
    <n v="84010"/>
    <x v="193"/>
    <s v="Limited  Liability Company(LLC)"/>
    <s v="Unanswered"/>
    <s v="Unanswered"/>
    <s v="Unanswered"/>
    <m/>
    <n v="140"/>
    <d v="2020-04-07T00:00:00"/>
    <s v="Utah First FCU"/>
    <x v="27"/>
  </r>
  <r>
    <s v="a $5-10 million"/>
    <s v="CASTLE &amp; COOKE MORTGAGE, LLC"/>
    <s v="Real Estate Credit"/>
    <s v="13751 South Wadsworth Park Drive"/>
    <s v="DRAPER"/>
    <s v="UT"/>
    <n v="84020"/>
    <x v="193"/>
    <s v="Limited  Liability Company(LLC)"/>
    <s v="Unanswered"/>
    <s v="Unanswered"/>
    <s v="Unanswered"/>
    <m/>
    <n v="260"/>
    <d v="2020-06-30T00:00:00"/>
    <s v="Zions Bank, A Division of"/>
    <x v="29"/>
  </r>
  <r>
    <s v="b $2-5 million"/>
    <s v="LOW VA RATES, LLC"/>
    <s v="Real Estate Credit"/>
    <s v="384 S 400 W STE 100"/>
    <s v="LINDON"/>
    <s v="UT"/>
    <n v="84042"/>
    <x v="193"/>
    <s v="Limited  Liability Company(LLC)"/>
    <s v="Unanswered"/>
    <s v="Unanswered"/>
    <s v="Unanswered"/>
    <m/>
    <n v="199"/>
    <d v="2020-05-01T00:00:00"/>
    <s v="JPMorgan Chase Bank, National Association"/>
    <x v="42"/>
  </r>
  <r>
    <s v="c $1-2 million"/>
    <s v="DIRECT MORTGAGE, CORP"/>
    <s v="Real Estate Credit"/>
    <s v="6955 South Union Park Center, Suite 540"/>
    <s v="MIDVALE"/>
    <s v="UT"/>
    <n v="84047"/>
    <x v="193"/>
    <s v="Limited  Liability Company(LLC)"/>
    <s v="Unanswered"/>
    <s v="Unanswered"/>
    <s v="Unanswered"/>
    <m/>
    <n v="42"/>
    <d v="2020-04-06T00:00:00"/>
    <s v="Goldenwest FCU"/>
    <x v="55"/>
  </r>
  <r>
    <s v="c $1-2 million"/>
    <s v="SECURITY HOME MORTGAGE"/>
    <s v="Real Estate Credit"/>
    <s v="576 South State Street"/>
    <s v="OREM"/>
    <s v="UT"/>
    <n v="84058"/>
    <x v="193"/>
    <s v="Limited  Liability Company(LLC)"/>
    <s v="Unanswered"/>
    <s v="Unanswered"/>
    <s v="Unanswered"/>
    <m/>
    <n v="79"/>
    <d v="2020-04-30T00:00:00"/>
    <s v="JPMorgan Chase Bank, National Association"/>
    <x v="52"/>
  </r>
  <r>
    <s v="d $350,000-1 million"/>
    <s v="BIENVENUE, INC"/>
    <s v="Secondary Market Financing"/>
    <s v="10701 HOLIDAY PARK DR"/>
    <s v="SANDY"/>
    <s v="UT"/>
    <n v="84070"/>
    <x v="658"/>
    <s v="Limited  Liability Company(LLC)"/>
    <s v="Unanswered"/>
    <s v="Unanswered"/>
    <s v="Unanswered"/>
    <m/>
    <n v="135"/>
    <d v="2020-04-10T00:00:00"/>
    <s v="BOKF, National Association"/>
    <x v="35"/>
  </r>
  <r>
    <s v="d $350,000-1 million"/>
    <s v="RAPID  INVESTEMENTS, INC."/>
    <s v="Credit Intermediation"/>
    <s v="3065 N. 200 W. Suite 200"/>
    <s v="LOGAN"/>
    <s v="UT"/>
    <n v="84341"/>
    <x v="566"/>
    <s v="Limited  Liability Company(LLC)"/>
    <s v="Unanswered"/>
    <s v="Male Owned"/>
    <s v="Veteran"/>
    <m/>
    <n v="33"/>
    <d v="2020-04-05T00:00:00"/>
    <s v="Cache Valley Bank"/>
    <x v="8"/>
  </r>
  <r>
    <s v="d $350,000-1 million"/>
    <s v="BEAM LENDING, LLC"/>
    <s v="Mortgage Brokers"/>
    <s v="1086 East Highway 193, Suite 102"/>
    <s v="LAYTON"/>
    <s v="UT"/>
    <n v="84040"/>
    <x v="194"/>
    <s v="Limited  Liability Company(LLC)"/>
    <s v="Unanswered"/>
    <s v="Unanswered"/>
    <s v="Unanswered"/>
    <m/>
    <n v="35"/>
    <d v="2020-04-15T00:00:00"/>
    <s v="Zions Bank, A Division of"/>
    <x v="7"/>
  </r>
  <r>
    <s v="c $1-2 million"/>
    <s v="CANOPY MORTGAGE, LLC"/>
    <s v="Mortgage Brokers"/>
    <s v="360 Technology Court, Ste 200"/>
    <s v="LINDON"/>
    <s v="UT"/>
    <n v="84042"/>
    <x v="194"/>
    <s v="Limited  Liability Company(LLC)"/>
    <s v="Unanswered"/>
    <s v="Unanswered"/>
    <s v="Unanswered"/>
    <m/>
    <n v="199"/>
    <d v="2020-04-27T00:00:00"/>
    <s v="Glacier Bank"/>
    <x v="42"/>
  </r>
  <r>
    <s v="e $150,000-350,000"/>
    <s v="ROBUS FINANCE LLC"/>
    <s v="Mortgage Brokers"/>
    <s v="5295 commerce Dr. ste 205"/>
    <s v="MURRAY"/>
    <s v="UT"/>
    <n v="84107"/>
    <x v="194"/>
    <s v="Limited  Liability Company(LLC)"/>
    <s v="Unanswered"/>
    <s v="Unanswered"/>
    <s v="Unanswered"/>
    <m/>
    <n v="12"/>
    <d v="2020-04-28T00:00:00"/>
    <s v="Riverview Bank"/>
    <x v="31"/>
  </r>
  <r>
    <s v="c $1-2 million"/>
    <s v="MY MOVE MORTGAGE LLC"/>
    <s v="Mortgage Brokers"/>
    <s v="9490 S 300 W"/>
    <s v="SANDY"/>
    <s v="UT"/>
    <n v="84070"/>
    <x v="194"/>
    <s v="Limited  Liability Company(LLC)"/>
    <s v="Unanswered"/>
    <s v="Male Owned"/>
    <s v="Unanswered"/>
    <m/>
    <n v="90"/>
    <d v="2020-04-07T00:00:00"/>
    <s v="Zions Bank, A Division of"/>
    <x v="35"/>
  </r>
  <r>
    <s v="c $1-2 million"/>
    <s v="KORNERSTONE CREDIT LLC"/>
    <s v="Loan Brokers"/>
    <s v="1111 Draper Pkwy"/>
    <s v="DRAPER"/>
    <s v="UT"/>
    <n v="84020"/>
    <x v="567"/>
    <s v="Limited  Liability Company(LLC)"/>
    <s v="Unanswered"/>
    <s v="Male Owned"/>
    <s v="Unanswered"/>
    <m/>
    <n v="68"/>
    <d v="2020-04-13T00:00:00"/>
    <s v="KeyBank National Association"/>
    <x v="29"/>
  </r>
  <r>
    <s v="c $1-2 million"/>
    <s v="COMPLETE MERCHANT SOLUTIONS LLC"/>
    <s v="Loan Brokers"/>
    <s v="727 N 1550 E 3rd Floor"/>
    <s v="OREM"/>
    <s v="UT"/>
    <n v="84097"/>
    <x v="567"/>
    <s v="Limited  Liability Company(LLC)"/>
    <s v="Unanswered"/>
    <s v="Unanswered"/>
    <s v="Unanswered"/>
    <m/>
    <n v="0"/>
    <d v="2020-04-09T00:00:00"/>
    <s v="Chesapeake Bank"/>
    <x v="52"/>
  </r>
  <r>
    <s v="e $150,000-350,000"/>
    <s v="SIMPLIFY HOME LOANS, LLC"/>
    <s v="Credit Intermediation"/>
    <s v="1261 S 820 E STE 200"/>
    <s v="AMERICAN FORK"/>
    <s v="UT"/>
    <n v="84003"/>
    <x v="659"/>
    <s v="Limited  Liability Company(LLC)"/>
    <s v="Unanswered"/>
    <s v="Unanswered"/>
    <s v="Unanswered"/>
    <m/>
    <n v="46"/>
    <d v="2020-05-01T00:00:00"/>
    <s v="JPMorgan Chase Bank, National Association"/>
    <x v="25"/>
  </r>
  <r>
    <s v="d $350,000-1 million"/>
    <s v="P.D.Q. CHECK EXCHANGE, LLC"/>
    <s v="Credit Intermediation"/>
    <s v="1858 W 5150 S STE 503"/>
    <s v="ROY"/>
    <s v="UT"/>
    <n v="84067"/>
    <x v="659"/>
    <s v="Limited  Liability Company(LLC)"/>
    <s v="Unanswered"/>
    <s v="Unanswered"/>
    <s v="Unanswered"/>
    <m/>
    <n v="500"/>
    <d v="2020-05-03T00:00:00"/>
    <s v="Zions Bank, A Division of"/>
    <x v="73"/>
  </r>
  <r>
    <s v="e $150,000-350,000"/>
    <s v="PROFORM TRADING"/>
    <s v="Investment Banking"/>
    <s v="383 W LAKEVIEW RD"/>
    <s v="LINDON"/>
    <s v="UT"/>
    <n v="84042"/>
    <x v="344"/>
    <s v="Limited  Liability Company(LLC)"/>
    <s v="Unanswered"/>
    <s v="Unanswered"/>
    <s v="Unanswered"/>
    <m/>
    <n v="32"/>
    <d v="2020-04-29T00:00:00"/>
    <s v="America First FCU"/>
    <x v="42"/>
  </r>
  <r>
    <s v="e $150,000-350,000"/>
    <s v="UTAH CAPITAL MORTGAGE LLC"/>
    <s v="Investment Banking"/>
    <s v="7351 UNION PARK AVENUE SUITE 225"/>
    <s v="MIDVALE"/>
    <s v="UT"/>
    <n v="84047"/>
    <x v="344"/>
    <s v="Limited  Liability Company(LLC)"/>
    <s v="Unanswered"/>
    <s v="Unanswered"/>
    <s v="Unanswered"/>
    <m/>
    <n v="31"/>
    <d v="2020-05-05T00:00:00"/>
    <s v="Cyprus FCU"/>
    <x v="55"/>
  </r>
  <r>
    <s v="e $150,000-350,000"/>
    <s v="AMPIAN CORPORATE HOLDINGS, LLC"/>
    <s v="Investment Banking"/>
    <s v="126 W SEGO LILY DR"/>
    <s v="SANDY"/>
    <s v="UT"/>
    <n v="84070"/>
    <x v="344"/>
    <s v="Limited  Liability Company(LLC)"/>
    <s v="Unanswered"/>
    <s v="Unanswered"/>
    <s v="Unanswered"/>
    <m/>
    <n v="14"/>
    <d v="2020-04-15T00:00:00"/>
    <s v="Continental Bank"/>
    <x v="35"/>
  </r>
  <r>
    <s v="e $150,000-350,000"/>
    <s v="ELITE EQUIPMENT RENTAL LLC"/>
    <s v="Securities Brokerage"/>
    <s v="244 W HIGHWAY 40"/>
    <s v="ROOSEVELT"/>
    <s v="UT"/>
    <n v="84066"/>
    <x v="195"/>
    <s v="Limited  Liability Company(LLC)"/>
    <s v="Unanswered"/>
    <s v="Unanswered"/>
    <s v="Unanswered"/>
    <m/>
    <m/>
    <d v="2020-04-09T00:00:00"/>
    <s v="TBK Bank, SSB"/>
    <x v="23"/>
  </r>
  <r>
    <s v="e $150,000-350,000"/>
    <s v="DFPG INVESTMENTS, LLC"/>
    <s v="Securities Brokerage"/>
    <s v="9017 South RIVERSIDE DR Suite 210"/>
    <s v="SANDY"/>
    <s v="UT"/>
    <n v="84070"/>
    <x v="195"/>
    <s v="Limited  Liability Company(LLC)"/>
    <s v="Asian"/>
    <s v="Male Owned"/>
    <s v="Non-Veteran"/>
    <m/>
    <n v="20"/>
    <d v="2020-04-04T00:00:00"/>
    <s v="Cache Valley Bank"/>
    <x v="35"/>
  </r>
  <r>
    <s v="d $350,000-1 million"/>
    <s v="GENERAL TRADER FULFILLMENT LLC"/>
    <s v="Credit Intermediation"/>
    <s v="2889 W Ashton Blvd Ste 150"/>
    <s v="LEHI"/>
    <s v="UT"/>
    <n v="84043"/>
    <x v="568"/>
    <s v="Limited  Liability Company(LLC)"/>
    <s v="Unanswered"/>
    <s v="Unanswered"/>
    <s v="Unanswered"/>
    <m/>
    <n v="29"/>
    <d v="2020-04-13T00:00:00"/>
    <s v="First Utah Bank"/>
    <x v="22"/>
  </r>
  <r>
    <s v="e $150,000-350,000"/>
    <s v="HUMBLE LLC"/>
    <s v="Credit Intermediation"/>
    <s v="1600 SNOW CREEK DRIVE SUITE #EF"/>
    <s v="PARK CITY"/>
    <s v="UT"/>
    <n v="84060"/>
    <x v="568"/>
    <s v="Limited  Liability Company(LLC)"/>
    <s v="Unanswered"/>
    <s v="Unanswered"/>
    <s v="Unanswered"/>
    <m/>
    <m/>
    <d v="2020-05-03T00:00:00"/>
    <s v="Wells Fargo Bank, National Association"/>
    <x v="14"/>
  </r>
  <r>
    <s v="e $150,000-350,000"/>
    <s v="KEB ENTERPRISES, LLC"/>
    <s v="Wealth Management"/>
    <s v="2100 W Pleasant Grove Blvd Ste 450"/>
    <s v="PLEASANT GROVE"/>
    <s v="UT"/>
    <n v="84062"/>
    <x v="197"/>
    <s v="Limited  Liability Company(LLC)"/>
    <s v="White"/>
    <s v="Male Owned"/>
    <s v="Non-Veteran"/>
    <m/>
    <n v="16"/>
    <d v="2020-04-06T00:00:00"/>
    <s v="Zions Bank, A Division of"/>
    <x v="63"/>
  </r>
  <r>
    <s v="e $150,000-350,000"/>
    <s v="KEELER THOMAS MANAGEMENT LLC"/>
    <s v="Investment Advice"/>
    <s v="1327 S 800 E"/>
    <s v="OREM"/>
    <s v="UT"/>
    <n v="84097"/>
    <x v="198"/>
    <s v="Limited  Liability Company(LLC)"/>
    <s v="Unanswered"/>
    <s v="Unanswered"/>
    <s v="Unanswered"/>
    <m/>
    <n v="14"/>
    <d v="2020-04-11T00:00:00"/>
    <s v="KeyBank National Association"/>
    <x v="52"/>
  </r>
  <r>
    <s v="d $350,000-1 million"/>
    <s v="SOLTIS INVESTMENT ADVISORS, LLC"/>
    <s v="Investment Advice"/>
    <s v="20 NORTH MAIN STREET SUITE 400"/>
    <s v="SAINT GEORGE"/>
    <s v="UT"/>
    <n v="84770"/>
    <x v="198"/>
    <s v="Limited  Liability Company(LLC)"/>
    <s v="Unanswered"/>
    <s v="Unanswered"/>
    <s v="Unanswered"/>
    <m/>
    <n v="33"/>
    <d v="2020-04-27T00:00:00"/>
    <s v="Cache Valley Bank"/>
    <x v="24"/>
  </r>
  <r>
    <s v="e $150,000-350,000"/>
    <s v="PORCH FINANCIAL LLC"/>
    <s v="Investment Advice"/>
    <s v="126 WEST SEGO LILY DRIVE SUITE 265"/>
    <s v="SANDY"/>
    <s v="UT"/>
    <n v="84070"/>
    <x v="198"/>
    <s v="Limited  Liability Company(LLC)"/>
    <s v="Unanswered"/>
    <s v="Unanswered"/>
    <s v="Unanswered"/>
    <m/>
    <m/>
    <d v="2020-05-03T00:00:00"/>
    <s v="Wells Fargo Bank, National Association"/>
    <x v="35"/>
  </r>
  <r>
    <s v="d $350,000-1 million"/>
    <s v="WASATCH SONORAN INVESTMENTS, LLC"/>
    <s v="Investment Advice"/>
    <s v="5663 South Redwood Road"/>
    <s v="TAYLORSVILLE"/>
    <s v="UT"/>
    <n v="84123"/>
    <x v="198"/>
    <s v="Limited  Liability Company(LLC)"/>
    <s v="Unanswered"/>
    <s v="Unanswered"/>
    <s v="Unanswered"/>
    <m/>
    <m/>
    <d v="2020-06-22T00:00:00"/>
    <s v="Fundbox, Inc."/>
    <x v="131"/>
  </r>
  <r>
    <s v="e $150,000-350,000"/>
    <s v="ADAMS WEALTH ADVISORS"/>
    <s v="Financial Investment"/>
    <s v="1047 S 100 W Suite 220"/>
    <s v="LOGAN"/>
    <s v="UT"/>
    <n v="84321"/>
    <x v="199"/>
    <s v="Limited  Liability Company(LLC)"/>
    <s v="Unanswered"/>
    <s v="Unanswered"/>
    <s v="Unanswered"/>
    <m/>
    <n v="16"/>
    <d v="2020-04-10T00:00:00"/>
    <s v="Cache Valley Bank"/>
    <x v="8"/>
  </r>
  <r>
    <s v="e $150,000-350,000"/>
    <s v="CAPITA FINANCIAL NETWORK, LLC"/>
    <s v="Financial Investment"/>
    <s v="9980 S 300 W #140"/>
    <s v="SANDY"/>
    <s v="UT"/>
    <n v="84070"/>
    <x v="199"/>
    <s v="Limited  Liability Company(LLC)"/>
    <s v="Unanswered"/>
    <s v="Unanswered"/>
    <s v="Unanswered"/>
    <m/>
    <n v="14"/>
    <d v="2020-04-27T00:00:00"/>
    <s v="Capital Community Bank"/>
    <x v="35"/>
  </r>
  <r>
    <s v="c $1-2 million"/>
    <s v="ALTA THERAPIES, LC"/>
    <s v="Health Medical Insurance Carrier"/>
    <s v="598 W 900 S, SUITE 240"/>
    <s v="BOUNTIFUL"/>
    <s v="UT"/>
    <n v="84010"/>
    <x v="200"/>
    <s v="Limited  Liability Company(LLC)"/>
    <s v="Unanswered"/>
    <s v="Unanswered"/>
    <s v="Unanswered"/>
    <m/>
    <n v="169"/>
    <d v="2020-04-15T00:00:00"/>
    <s v="Mountain America FCU"/>
    <x v="27"/>
  </r>
  <r>
    <s v="d $350,000-1 million"/>
    <s v="ACCORD HEALTH GROUP, LLC"/>
    <s v="Health Medical Insurance Carrier"/>
    <s v="101 SOUTH 1000 EAST"/>
    <s v="BOUNTIFUL"/>
    <s v="UT"/>
    <n v="84010"/>
    <x v="200"/>
    <s v="Limited  Liability Company(LLC)"/>
    <s v="Unanswered"/>
    <s v="Unanswered"/>
    <s v="Unanswered"/>
    <m/>
    <n v="52"/>
    <d v="2020-04-28T00:00:00"/>
    <s v="Mountain America FCU"/>
    <x v="27"/>
  </r>
  <r>
    <s v="c $1-2 million"/>
    <s v="RMC CLEARFIELD OPERATING, LLC"/>
    <s v="Health Medical Insurance Carrier"/>
    <s v="1481 E 1450 S"/>
    <s v="CLEARFIELD"/>
    <s v="UT"/>
    <n v="84015"/>
    <x v="200"/>
    <s v="Limited  Liability Company(LLC)"/>
    <s v="Unanswered"/>
    <s v="Male Owned"/>
    <s v="Non-Veteran"/>
    <m/>
    <n v="162"/>
    <d v="2020-04-15T00:00:00"/>
    <s v="Mountain America FCU"/>
    <x v="37"/>
  </r>
  <r>
    <s v="d $350,000-1 million"/>
    <s v="RMC LOGAN OPERATING, LLC"/>
    <s v="Health Medical Insurance Carrier"/>
    <s v="1480 N 400 E"/>
    <s v="LOGAN"/>
    <s v="UT"/>
    <n v="84341"/>
    <x v="200"/>
    <s v="Limited  Liability Company(LLC)"/>
    <s v="Unanswered"/>
    <s v="Unanswered"/>
    <s v="Unanswered"/>
    <m/>
    <n v="104"/>
    <d v="2020-04-15T00:00:00"/>
    <s v="Mountain America FCU"/>
    <x v="8"/>
  </r>
  <r>
    <s v="d $350,000-1 million"/>
    <s v="BRIGHTON HOSPICE NEVADA LLC"/>
    <s v="Health Medical Insurance Carrier"/>
    <s v="9800 S Monroe St, Suite 808"/>
    <s v="SANDY"/>
    <s v="UT"/>
    <n v="84070"/>
    <x v="200"/>
    <s v="Limited  Liability Company(LLC)"/>
    <s v="Unanswered"/>
    <s v="Unanswered"/>
    <s v="Unanswered"/>
    <m/>
    <n v="37"/>
    <d v="2020-04-15T00:00:00"/>
    <s v="Mountain America FCU"/>
    <x v="35"/>
  </r>
  <r>
    <s v="e $150,000-350,000"/>
    <s v="NOVATION TITLE INSURANCE AGENCY, LLC"/>
    <s v="Title Insurance"/>
    <s v="6955 S. Union Park Center Ste 210"/>
    <s v="MIDVALE"/>
    <s v="UT"/>
    <n v="84047"/>
    <x v="202"/>
    <s v="Limited  Liability Company(LLC)"/>
    <s v="Unanswered"/>
    <s v="Unanswered"/>
    <s v="Non-Veteran"/>
    <m/>
    <n v="13"/>
    <d v="2020-04-12T00:00:00"/>
    <s v="JPMorgan Chase Bank, National Association"/>
    <x v="55"/>
  </r>
  <r>
    <s v="d $350,000-1 million"/>
    <s v="CITADEL INSURANCE SERVICES LC"/>
    <s v="Insurance Agency"/>
    <s v="826 East State Road Suite 100"/>
    <s v="AMERICAN FORK"/>
    <s v="UT"/>
    <n v="84003"/>
    <x v="203"/>
    <s v="Limited  Liability Company(LLC)"/>
    <s v="Unanswered"/>
    <s v="Unanswered"/>
    <s v="Unanswered"/>
    <m/>
    <n v="45"/>
    <d v="2020-04-16T00:00:00"/>
    <s v="Zions Bank, A Division of"/>
    <x v="25"/>
  </r>
  <r>
    <s v="d $350,000-1 million"/>
    <s v="TALL TREE ADMINISTRATORS LLC"/>
    <s v="Insurance Agency"/>
    <s v="11550 S 700 E"/>
    <s v="DRAPER"/>
    <s v="UT"/>
    <n v="84020"/>
    <x v="203"/>
    <s v="Limited  Liability Company(LLC)"/>
    <s v="Unanswered"/>
    <s v="Male Owned"/>
    <s v="Unanswered"/>
    <m/>
    <n v="70"/>
    <d v="2020-04-15T00:00:00"/>
    <s v="Continental Bank"/>
    <x v="29"/>
  </r>
  <r>
    <s v="e $150,000-350,000"/>
    <s v="TALL TREE ADMINISTRATORS LLC"/>
    <s v="Insurance Agency"/>
    <s v="11550 S 700 E suite 200"/>
    <s v="DRAPER"/>
    <s v="UT"/>
    <n v="84020"/>
    <x v="203"/>
    <s v="Limited  Liability Company(LLC)"/>
    <s v="Unanswered"/>
    <s v="Male Owned"/>
    <s v="Veteran"/>
    <m/>
    <n v="80"/>
    <d v="2020-04-15T00:00:00"/>
    <s v="Zions Bank, A Division of"/>
    <x v="29"/>
  </r>
  <r>
    <s v="d $350,000-1 million"/>
    <s v="BOSS RETIREMENT SOLUTIONS, LLC"/>
    <s v="Insurance Agency"/>
    <s v="3400 N Ashton Blvd Suite 190"/>
    <s v="LEHI"/>
    <s v="UT"/>
    <n v="84043"/>
    <x v="203"/>
    <s v="Limited  Liability Company(LLC)"/>
    <s v="Unanswered"/>
    <s v="Unanswered"/>
    <s v="Unanswered"/>
    <m/>
    <n v="36"/>
    <d v="2020-04-13T00:00:00"/>
    <s v="Zions Bank, A Division of"/>
    <x v="22"/>
  </r>
  <r>
    <s v="e $150,000-350,000"/>
    <s v="NELSON FINANCIAL GROUP, LLC"/>
    <s v="Insurance Agency"/>
    <s v="6955 UNION PARK CTR"/>
    <s v="MIDVALE"/>
    <s v="UT"/>
    <n v="84047"/>
    <x v="203"/>
    <s v="Limited  Liability Company(LLC)"/>
    <s v="Unanswered"/>
    <s v="Unanswered"/>
    <s v="Unanswered"/>
    <m/>
    <n v="26"/>
    <d v="2020-04-10T00:00:00"/>
    <s v="Sunwest Bank"/>
    <x v="55"/>
  </r>
  <r>
    <s v="c $1-2 million"/>
    <s v="VERACITY INSURANCE SOLUTIONS, LLC"/>
    <s v="Insurance Agency"/>
    <s v="260 South 2500 West, Suite 303 0.0"/>
    <s v="PLEASANT GROVE"/>
    <s v="UT"/>
    <n v="84062"/>
    <x v="203"/>
    <s v="Limited  Liability Company(LLC)"/>
    <s v="Unanswered"/>
    <s v="Unanswered"/>
    <s v="Unanswered"/>
    <m/>
    <n v="98"/>
    <d v="2020-04-09T00:00:00"/>
    <s v="JPMorgan Chase Bank, National Association"/>
    <x v="63"/>
  </r>
  <r>
    <s v="e $150,000-350,000"/>
    <s v="MAIN STREET INSURANCE AGENCY, LLC"/>
    <s v="Insurance Agency"/>
    <s v="20 MAIN #203"/>
    <s v="SAINT GEORGE"/>
    <s v="UT"/>
    <n v="84770"/>
    <x v="203"/>
    <s v="Limited  Liability Company(LLC)"/>
    <s v="Unanswered"/>
    <s v="Unanswered"/>
    <s v="Unanswered"/>
    <m/>
    <n v="29"/>
    <d v="2020-04-06T00:00:00"/>
    <s v="Cache Valley Bank"/>
    <x v="24"/>
  </r>
  <r>
    <s v="d $350,000-1 million"/>
    <s v="PARADIGM LIFE INSURANCE LLC"/>
    <s v="Insurance Agency"/>
    <s v="132 W PIERPONT AVE STE 250"/>
    <s v="SALT LAKE CTY"/>
    <s v="UT"/>
    <n v="84101"/>
    <x v="203"/>
    <s v="Limited  Liability Company(LLC)"/>
    <s v="Unanswered"/>
    <s v="Unanswered"/>
    <s v="Unanswered"/>
    <m/>
    <n v="33"/>
    <d v="2020-05-01T00:00:00"/>
    <s v="JPMorgan Chase Bank, National Association"/>
    <x v="0"/>
  </r>
  <r>
    <s v="d $350,000-1 million"/>
    <s v="UNIVERSAL RISK SERVICES LLC"/>
    <s v="Insurance Agency"/>
    <s v="10421 S Jordan Gateway Blvd Ste 400"/>
    <s v="SOUTH JORDAN"/>
    <s v="UT"/>
    <n v="84095"/>
    <x v="203"/>
    <s v="Limited  Liability Company(LLC)"/>
    <s v="Unanswered"/>
    <s v="Unanswered"/>
    <s v="Unanswered"/>
    <m/>
    <n v="25"/>
    <d v="2020-04-13T00:00:00"/>
    <s v="First Utah Bank"/>
    <x v="16"/>
  </r>
  <r>
    <s v="e $150,000-350,000"/>
    <s v="DIRECT CARE ADMINISTRATORS"/>
    <s v="Insurance Agency"/>
    <s v="707 W 700 S Ste 105"/>
    <s v="WOODS CROSS"/>
    <s v="UT"/>
    <n v="84087"/>
    <x v="203"/>
    <s v="Limited  Liability Company(LLC)"/>
    <s v="White"/>
    <s v="Male Owned"/>
    <s v="Unanswered"/>
    <m/>
    <n v="18"/>
    <d v="2020-06-30T00:00:00"/>
    <s v="Deseret First FCU"/>
    <x v="48"/>
  </r>
  <r>
    <s v="e $150,000-350,000"/>
    <s v="OPIS INTERNATIONAL LLC"/>
    <s v="Insurance Related"/>
    <s v="23 W 1800 S"/>
    <s v="KAYSVILLE"/>
    <s v="UT"/>
    <n v="84037"/>
    <x v="346"/>
    <s v="Limited  Liability Company(LLC)"/>
    <s v="Unanswered"/>
    <s v="Unanswered"/>
    <s v="Unanswered"/>
    <m/>
    <n v="4"/>
    <d v="2020-04-15T00:00:00"/>
    <s v="Bank of the West"/>
    <x v="41"/>
  </r>
  <r>
    <s v="e $150,000-350,000"/>
    <s v="FRINGE BENEFIT ANALYSTS, LLC"/>
    <s v="Insurance Funds"/>
    <s v="393 W. Gordan Ave, Suite#1"/>
    <s v="LAYTON"/>
    <s v="UT"/>
    <n v="84041"/>
    <x v="660"/>
    <s v="Limited  Liability Company(LLC)"/>
    <s v="Unanswered"/>
    <s v="Unanswered"/>
    <s v="Unanswered"/>
    <m/>
    <n v="17"/>
    <d v="2020-04-08T00:00:00"/>
    <s v="Glacier Bank"/>
    <x v="7"/>
  </r>
  <r>
    <s v="e $150,000-350,000"/>
    <s v="TAMARAK LLC"/>
    <s v="Financial Vehicles"/>
    <s v="2277 W 700 S"/>
    <s v="SPRINGVILLE"/>
    <s v="UT"/>
    <n v="84663"/>
    <x v="204"/>
    <s v="Limited  Liability Company(LLC)"/>
    <s v="White"/>
    <s v="Male Owned"/>
    <s v="Non-Veteran"/>
    <m/>
    <n v="16"/>
    <d v="2020-04-13T00:00:00"/>
    <s v="KeyBank National Association"/>
    <x v="10"/>
  </r>
  <r>
    <s v="d $350,000-1 million"/>
    <s v="KELLER INVESTMENT PROPERTIES, LLC"/>
    <s v="Residential Apartments"/>
    <s v="500 N Market Place Dr"/>
    <s v="CENTERVILLE"/>
    <s v="UT"/>
    <n v="84014"/>
    <x v="348"/>
    <s v="Limited  Liability Company(LLC)"/>
    <s v="Unanswered"/>
    <s v="Unanswered"/>
    <s v="Unanswered"/>
    <m/>
    <n v="88"/>
    <d v="2020-04-11T00:00:00"/>
    <s v="KeyBank National Association"/>
    <x v="50"/>
  </r>
  <r>
    <s v="e $150,000-350,000"/>
    <s v="ENRP, LLC"/>
    <s v="Residential Apartments"/>
    <s v="2588 West Sinagua Trail"/>
    <s v="SAINT GEORGE"/>
    <s v="UT"/>
    <n v="84770"/>
    <x v="348"/>
    <s v="Limited  Liability Company(LLC)"/>
    <s v="Unanswered"/>
    <s v="Unanswered"/>
    <s v="Unanswered"/>
    <m/>
    <n v="15"/>
    <d v="2020-04-07T00:00:00"/>
    <s v="Cache Valley Bank"/>
    <x v="24"/>
  </r>
  <r>
    <s v="d $350,000-1 million"/>
    <s v="CARRINGTON COURT, LLC"/>
    <s v="Residential Apartments"/>
    <s v="1928 West 9800 South"/>
    <s v="SOUTH JORDAN"/>
    <s v="UT"/>
    <n v="84095"/>
    <x v="348"/>
    <s v="Limited  Liability Company(LLC)"/>
    <s v="Unanswered"/>
    <s v="Unanswered"/>
    <s v="Unanswered"/>
    <m/>
    <n v="500"/>
    <d v="2020-05-03T00:00:00"/>
    <s v="Zions Bank, A Division of"/>
    <x v="16"/>
  </r>
  <r>
    <s v="e $150,000-350,000"/>
    <s v="ABUNDANT BRANDS LLC"/>
    <s v="Nonresidential Buildings"/>
    <s v="472 Elm Street"/>
    <s v="AMERICAN FORK"/>
    <s v="UT"/>
    <n v="84003"/>
    <x v="349"/>
    <s v="Limited  Liability Company(LLC)"/>
    <s v="Unanswered"/>
    <s v="Unanswered"/>
    <s v="Unanswered"/>
    <m/>
    <n v="14"/>
    <d v="2020-04-16T00:00:00"/>
    <s v="Bank of Utah"/>
    <x v="25"/>
  </r>
  <r>
    <s v="d $350,000-1 million"/>
    <s v="SUNDBORN, LLC"/>
    <s v="Nonresidential Buildings"/>
    <s v="3401 N Center Street, Suite 300"/>
    <s v="LEHI"/>
    <s v="UT"/>
    <n v="84043"/>
    <x v="349"/>
    <s v="Limited  Liability Company(LLC)"/>
    <s v="Unanswered"/>
    <s v="Unanswered"/>
    <s v="Unanswered"/>
    <m/>
    <n v="95"/>
    <d v="2020-04-12T00:00:00"/>
    <s v="Zions Bank, A Division of"/>
    <x v="22"/>
  </r>
  <r>
    <s v="e $150,000-350,000"/>
    <s v="ANTUM LLC"/>
    <s v="Self Storage"/>
    <s v="724 W 500 S, Ste 800"/>
    <s v="WEST BOUNTIFUL"/>
    <s v="UT"/>
    <n v="84087"/>
    <x v="661"/>
    <s v="Limited  Liability Company(LLC)"/>
    <s v="Unanswered"/>
    <s v="Male Owned"/>
    <s v="Non-Veteran"/>
    <m/>
    <n v="72"/>
    <d v="2020-04-28T00:00:00"/>
    <s v="Zions Bank, A Division of"/>
    <x v="158"/>
  </r>
  <r>
    <s v="d $350,000-1 million"/>
    <s v="WADSWORTH DEVELOPMENT GROUP, LLC"/>
    <s v="Real Estate Property Leasing"/>
    <s v="166 E. 14000 S. STE 210"/>
    <s v="DRAPER"/>
    <s v="UT"/>
    <n v="84020"/>
    <x v="350"/>
    <s v="Limited  Liability Company(LLC)"/>
    <s v="Unanswered"/>
    <s v="Unanswered"/>
    <s v="Unanswered"/>
    <m/>
    <n v="25"/>
    <d v="2020-04-07T00:00:00"/>
    <s v="Zions Bank, A Division of"/>
    <x v="29"/>
  </r>
  <r>
    <s v="e $150,000-350,000"/>
    <s v="UNITED AGENT SERVICES, LLC"/>
    <s v="Real Estate Agent Broker"/>
    <s v="183 S Shadow Breeze Rd"/>
    <s v="KAYSVILLE"/>
    <s v="UT"/>
    <n v="84037"/>
    <x v="205"/>
    <s v="Limited  Liability Company(LLC)"/>
    <s v="Unanswered"/>
    <s v="Unanswered"/>
    <s v="Unanswered"/>
    <m/>
    <n v="28"/>
    <d v="2020-04-27T00:00:00"/>
    <s v="Zions Bank, A Division of"/>
    <x v="41"/>
  </r>
  <r>
    <s v="e $150,000-350,000"/>
    <s v="DESTINATION REAL ESTATE, LLC"/>
    <s v="Real Estate Agent Broker"/>
    <s v="67 S MAIN ST STE 300"/>
    <s v="LAYTON"/>
    <s v="UT"/>
    <n v="84041"/>
    <x v="205"/>
    <s v="Limited  Liability Company(LLC)"/>
    <s v="Unanswered"/>
    <s v="Male Owned"/>
    <s v="Non-Veteran"/>
    <m/>
    <n v="9"/>
    <d v="2020-04-07T00:00:00"/>
    <s v="Goldenwest FCU"/>
    <x v="7"/>
  </r>
  <r>
    <s v="d $350,000-1 million"/>
    <s v="SRR PARTNERS, LLC"/>
    <s v="Real Estate Agent Broker"/>
    <s v="Mile 17 Highway 128"/>
    <s v="MOAB"/>
    <s v="UT"/>
    <n v="84532"/>
    <x v="205"/>
    <s v="Limited  Liability Company(LLC)"/>
    <s v="Unanswered"/>
    <s v="Unanswered"/>
    <s v="Unanswered"/>
    <m/>
    <n v="500"/>
    <d v="2020-05-03T00:00:00"/>
    <s v="Zions Bank, A Division of"/>
    <x v="75"/>
  </r>
  <r>
    <s v="e $150,000-350,000"/>
    <s v="PARADIGM REAL ESTATE OGDEN, LLC"/>
    <s v="Real Estate Agent Broker"/>
    <s v="2661 S Washington Blve, Ste 203"/>
    <s v="OGDEN"/>
    <s v="UT"/>
    <n v="84401"/>
    <x v="205"/>
    <s v="Limited  Liability Company(LLC)"/>
    <s v="Unanswered"/>
    <s v="Unanswered"/>
    <s v="Unanswered"/>
    <m/>
    <n v="16"/>
    <d v="2020-04-15T00:00:00"/>
    <s v="Mountain America FCU"/>
    <x v="2"/>
  </r>
  <r>
    <s v="e $150,000-350,000"/>
    <s v="THE COMPANIES LLC"/>
    <s v="Real Estate Agent Broker"/>
    <s v="920 E 800 N"/>
    <s v="OREM"/>
    <s v="UT"/>
    <n v="84097"/>
    <x v="205"/>
    <s v="Limited  Liability Company(LLC)"/>
    <s v="Unanswered"/>
    <s v="Unanswered"/>
    <s v="Unanswered"/>
    <m/>
    <n v="19"/>
    <d v="2020-04-09T00:00:00"/>
    <s v="Rock Canyon Bank"/>
    <x v="52"/>
  </r>
  <r>
    <s v="d $350,000-1 million"/>
    <s v="SAN FRANCISCO REAL ESTATE LLC"/>
    <s v="Real Estate Agent Broker"/>
    <s v="890 MAIN ST STE 5-101"/>
    <s v="PARK CITY"/>
    <s v="UT"/>
    <n v="84068"/>
    <x v="205"/>
    <s v="Limited  Liability Company(LLC)"/>
    <s v="Unanswered"/>
    <s v="Unanswered"/>
    <s v="Unanswered"/>
    <m/>
    <n v="55"/>
    <d v="2020-04-29T00:00:00"/>
    <s v="JPMorgan Chase Bank, National Association"/>
    <x v="14"/>
  </r>
  <r>
    <s v="d $350,000-1 million"/>
    <s v="FRESH POWDER BROKERAGE LLC"/>
    <s v="Real Estate Agent Broker"/>
    <s v="537 Main Street"/>
    <s v="PARK CITY"/>
    <s v="UT"/>
    <n v="84060"/>
    <x v="205"/>
    <s v="Limited  Liability Company(LLC)"/>
    <s v="White"/>
    <s v="Male Owned"/>
    <s v="Non-Veteran"/>
    <m/>
    <n v="51"/>
    <d v="2020-04-28T00:00:00"/>
    <s v="Zions Bank, A Division of"/>
    <x v="14"/>
  </r>
  <r>
    <s v="e $150,000-350,000"/>
    <s v="SGFUSION MANAGEMENT, LLC"/>
    <s v="Real Estate Agent Broker"/>
    <s v="1502 N Freedom Blvd"/>
    <s v="PROVO"/>
    <s v="UT"/>
    <n v="84604"/>
    <x v="205"/>
    <s v="Limited  Liability Company(LLC)"/>
    <s v="White"/>
    <s v="Female Owned"/>
    <s v="Non-Veteran"/>
    <m/>
    <n v="42"/>
    <d v="2020-04-14T00:00:00"/>
    <s v="KeyBank National Association"/>
    <x v="5"/>
  </r>
  <r>
    <s v="e $150,000-350,000"/>
    <s v="WINDERMERE REAL ESTATE - UTAH, LLC"/>
    <s v="Real Estate Agent Broker"/>
    <s v="1240 E 2100 S Ste 600"/>
    <s v="SALT LAKE CTY"/>
    <s v="UT"/>
    <n v="84106"/>
    <x v="205"/>
    <s v="Limited  Liability Company(LLC)"/>
    <s v="Unanswered"/>
    <s v="Unanswered"/>
    <s v="Unanswered"/>
    <m/>
    <n v="33"/>
    <d v="2020-05-01T00:00:00"/>
    <s v="JPMorgan Chase Bank, National Association"/>
    <x v="0"/>
  </r>
  <r>
    <s v="e $150,000-350,000"/>
    <s v="SOMERSET PROPERTY MANAGEMENT LLC"/>
    <s v="Residential Property Managers"/>
    <s v="1178 W LEGACY CROSSING BLVD"/>
    <s v="CENTERVILLE"/>
    <s v="UT"/>
    <n v="84014"/>
    <x v="206"/>
    <s v="Limited  Liability Company(LLC)"/>
    <s v="Unanswered"/>
    <s v="Unanswered"/>
    <s v="Unanswered"/>
    <m/>
    <n v="11"/>
    <d v="2020-04-14T00:00:00"/>
    <s v="Bank of Utah"/>
    <x v="50"/>
  </r>
  <r>
    <s v="e $150,000-350,000"/>
    <s v="NORTON WEBER PROPERTY MANAGEMENT, LLC"/>
    <s v="Residential Property Managers"/>
    <s v="12481 S. FORT STREET, SUITE 150"/>
    <s v="DRAPER"/>
    <s v="UT"/>
    <n v="84020"/>
    <x v="206"/>
    <s v="Limited  Liability Company(LLC)"/>
    <s v="Unanswered"/>
    <s v="Unanswered"/>
    <s v="Unanswered"/>
    <m/>
    <n v="6"/>
    <d v="2020-04-28T00:00:00"/>
    <s v="America First FCU"/>
    <x v="29"/>
  </r>
  <r>
    <s v="d $350,000-1 million"/>
    <s v="HORIZON PROPERTY MANAGEMENT, LLC"/>
    <s v="Residential Property Managers"/>
    <s v="1466 North Hwy 89"/>
    <s v="FARMINGTON"/>
    <s v="UT"/>
    <n v="84025"/>
    <x v="206"/>
    <s v="Limited  Liability Company(LLC)"/>
    <s v="Unanswered"/>
    <s v="Unanswered"/>
    <s v="Unanswered"/>
    <m/>
    <n v="36"/>
    <d v="2020-04-12T00:00:00"/>
    <s v="KeyBank National Association"/>
    <x v="3"/>
  </r>
  <r>
    <s v="d $350,000-1 million"/>
    <s v="VINEYARDS MANAGEMENT GROUP LLC"/>
    <s v="Residential Property Managers"/>
    <s v="1371 East 2100 South, 2nd Floor"/>
    <s v="KAYSVILLE"/>
    <s v="UT"/>
    <n v="84037"/>
    <x v="206"/>
    <s v="Limited  Liability Company(LLC)"/>
    <s v="White"/>
    <s v="Male Owned"/>
    <s v="Non-Veteran"/>
    <m/>
    <n v="123"/>
    <d v="2020-04-14T00:00:00"/>
    <s v="Zions Bank, A Division of"/>
    <x v="41"/>
  </r>
  <r>
    <s v="d $350,000-1 million"/>
    <s v="PROPERTY MANAGEMENT INCORPORATED FRANCHISE LLC"/>
    <s v="Residential Property Managers"/>
    <s v="2940 W Maple Loop Drive, Ste #104"/>
    <s v="LEHI"/>
    <s v="UT"/>
    <n v="84043"/>
    <x v="206"/>
    <s v="Limited  Liability Company(LLC)"/>
    <s v="Unanswered"/>
    <s v="Unanswered"/>
    <s v="Unanswered"/>
    <m/>
    <n v="33"/>
    <d v="2020-04-06T00:00:00"/>
    <s v="Glacier Bank"/>
    <x v="22"/>
  </r>
  <r>
    <s v="e $150,000-350,000"/>
    <s v="ADVANCED COMMUNITY SERVICES"/>
    <s v="Residential Property Managers"/>
    <s v="STE 102 2940 W MAPLE LOOP DR"/>
    <s v="LEHI"/>
    <s v="UT"/>
    <n v="84043"/>
    <x v="206"/>
    <s v="Limited  Liability Company(LLC)"/>
    <s v="Unanswered"/>
    <s v="Male Owned"/>
    <s v="Non-Veteran"/>
    <m/>
    <n v="25"/>
    <d v="2020-04-15T00:00:00"/>
    <s v="Cross River Bank"/>
    <x v="22"/>
  </r>
  <r>
    <s v="d $350,000-1 million"/>
    <s v="EVEREST REALTY GROUP, L.L.C."/>
    <s v="Residential Property Managers"/>
    <s v="6925 S UNION PARK CTR"/>
    <s v="MIDVALE"/>
    <s v="UT"/>
    <n v="84047"/>
    <x v="206"/>
    <s v="Limited  Liability Company(LLC)"/>
    <s v="White"/>
    <s v="Male Owned"/>
    <s v="Non-Veteran"/>
    <m/>
    <n v="36"/>
    <d v="2020-04-13T00:00:00"/>
    <s v="KeyBank National Association"/>
    <x v="55"/>
  </r>
  <r>
    <s v="e $150,000-350,000"/>
    <s v="MOAB PROPERTY MANAGEMENT LLC"/>
    <s v="Residential Property Managers"/>
    <s v="11850 S Hwy 191 Ste At"/>
    <s v="MOAB"/>
    <s v="UT"/>
    <n v="84532"/>
    <x v="206"/>
    <s v="Limited  Liability Company(LLC)"/>
    <s v="Unanswered"/>
    <s v="Unanswered"/>
    <s v="Unanswered"/>
    <m/>
    <n v="41"/>
    <d v="2020-04-15T00:00:00"/>
    <s v="Zions Bank, A Division of"/>
    <x v="75"/>
  </r>
  <r>
    <s v="d $350,000-1 million"/>
    <s v="SILVER SUMMIT MANAGEMENT, LLC"/>
    <s v="Residential Property Managers"/>
    <s v="314 Main Street, Suite 200"/>
    <s v="PARK CITY"/>
    <s v="UT"/>
    <n v="84040"/>
    <x v="206"/>
    <s v="Limited  Liability Company(LLC)"/>
    <s v="Unanswered"/>
    <s v="Unanswered"/>
    <s v="Unanswered"/>
    <m/>
    <n v="46"/>
    <d v="2020-04-28T00:00:00"/>
    <s v="Riverview Bank"/>
    <x v="14"/>
  </r>
  <r>
    <s v="e $150,000-350,000"/>
    <s v="ABODE, LLC"/>
    <s v="Residential Property Managers"/>
    <s v="890 Main Street, Ste 101,"/>
    <s v="PARK CITY"/>
    <s v="UT"/>
    <n v="84060"/>
    <x v="206"/>
    <s v="Limited  Liability Company(LLC)"/>
    <s v="Unanswered"/>
    <s v="Unanswered"/>
    <s v="Unanswered"/>
    <m/>
    <n v="14"/>
    <d v="2020-04-14T00:00:00"/>
    <s v="First Utah Bank"/>
    <x v="14"/>
  </r>
  <r>
    <s v="e $150,000-350,000"/>
    <s v="HIGH COUNTY HOME CONCIERGE, LLC"/>
    <s v="Residential Property Managers"/>
    <s v="1950 Woodbine Way #11"/>
    <s v="PARK CITY"/>
    <s v="UT"/>
    <n v="84060"/>
    <x v="206"/>
    <s v="Limited  Liability Company(LLC)"/>
    <s v="Unanswered"/>
    <s v="Unanswered"/>
    <s v="Unanswered"/>
    <m/>
    <n v="11"/>
    <d v="2020-04-10T00:00:00"/>
    <s v="Mountain America FCU"/>
    <x v="14"/>
  </r>
  <r>
    <s v="e $150,000-350,000"/>
    <s v="SEA TO SKI PROPERTY MANAGEMENT LLC"/>
    <s v="Residential Property Managers"/>
    <s v="6440 N Business Park Loop Rd Unit N"/>
    <s v="PARK CITY"/>
    <s v="UT"/>
    <n v="84098"/>
    <x v="206"/>
    <s v="Limited  Liability Company(LLC)"/>
    <s v="Unanswered"/>
    <s v="Unanswered"/>
    <s v="Unanswered"/>
    <m/>
    <n v="23"/>
    <d v="2020-04-15T00:00:00"/>
    <s v="Zions Bank, A Division of"/>
    <x v="14"/>
  </r>
  <r>
    <s v="d $350,000-1 million"/>
    <s v="SUN RIVER ST. GEORGE MANAGEMENT, LC"/>
    <s v="Residential Property Managers"/>
    <s v="1404 W Sunriver Pkwy, STE 200"/>
    <s v="SAINT GEORGE"/>
    <s v="UT"/>
    <n v="84790"/>
    <x v="206"/>
    <s v="Limited  Liability Company(LLC)"/>
    <s v="Unanswered"/>
    <s v="Unanswered"/>
    <s v="Unanswered"/>
    <m/>
    <n v="32"/>
    <d v="2020-04-04T00:00:00"/>
    <s v="Cache Valley Bank"/>
    <x v="24"/>
  </r>
  <r>
    <s v="e $150,000-350,000"/>
    <s v="ADAMS MANAGEMENT, LLC"/>
    <s v="Residential Property Managers"/>
    <s v="1611 E 2450 S  Bldg 1 Ste A"/>
    <s v="SAINT GEORGE"/>
    <s v="UT"/>
    <n v="84790"/>
    <x v="206"/>
    <s v="Limited  Liability Company(LLC)"/>
    <s v="Unanswered"/>
    <s v="Unanswered"/>
    <s v="Unanswered"/>
    <m/>
    <n v="31"/>
    <d v="2020-04-28T00:00:00"/>
    <s v="Bank of Utah"/>
    <x v="24"/>
  </r>
  <r>
    <s v="e $150,000-350,000"/>
    <s v="FRE PAYROLL LLC"/>
    <s v="Residential Property Managers"/>
    <s v="9131 S Monroe Plaza Way"/>
    <s v="SANDY"/>
    <s v="UT"/>
    <n v="84070"/>
    <x v="206"/>
    <s v="Limited  Liability Company(LLC)"/>
    <s v="White"/>
    <s v="Male Owned"/>
    <s v="Non-Veteran"/>
    <m/>
    <n v="13"/>
    <d v="2020-04-12T00:00:00"/>
    <s v="KeyBank National Association"/>
    <x v="35"/>
  </r>
  <r>
    <s v="d $350,000-1 million"/>
    <s v="HOMIE WE'VE GOT YOUR BACK, LLC"/>
    <s v="Residential Property Managers"/>
    <s v="10355 South Jordan Gateway"/>
    <s v="SOUTH JORDAN"/>
    <s v="UT"/>
    <n v="84095"/>
    <x v="206"/>
    <s v="Limited  Liability Company(LLC)"/>
    <s v="Unanswered"/>
    <s v="Unanswered"/>
    <s v="Unanswered"/>
    <m/>
    <n v="101"/>
    <d v="2020-04-12T00:00:00"/>
    <s v="KeyBank National Association"/>
    <x v="16"/>
  </r>
  <r>
    <s v="e $150,000-350,000"/>
    <s v="HOMIE LOANS, LLC"/>
    <s v="Residential Property Managers"/>
    <s v="10355 South Jordan Gateway"/>
    <s v="SOUTH JORDAN"/>
    <s v="UT"/>
    <n v="84095"/>
    <x v="206"/>
    <s v="Limited  Liability Company(LLC)"/>
    <s v="Unanswered"/>
    <s v="Unanswered"/>
    <s v="Unanswered"/>
    <m/>
    <n v="28"/>
    <d v="2020-04-13T00:00:00"/>
    <s v="KeyBank National Association"/>
    <x v="16"/>
  </r>
  <r>
    <s v="d $350,000-1 million"/>
    <s v="LAKE POINTE PROPERTY MANAGEMENT AND DEVELOPMENT, LC"/>
    <s v="Nonresidential Property Manager"/>
    <s v="10701 So River Front Pkwy, Suite 135 0.0"/>
    <s v="SOUTH JORDAN"/>
    <s v="UT"/>
    <n v="84095"/>
    <x v="207"/>
    <s v="Limited  Liability Company(LLC)"/>
    <s v="Unanswered"/>
    <s v="Male Owned"/>
    <s v="Unanswered"/>
    <m/>
    <n v="28"/>
    <d v="2020-04-09T00:00:00"/>
    <s v="JPMorgan Chase Bank, National Association"/>
    <x v="16"/>
  </r>
  <r>
    <s v="e $150,000-350,000"/>
    <s v="HOME BASE APPRAISAL MANAGEMENT, LC"/>
    <s v="Real Estate Appraisers"/>
    <s v="867 E 9400 S"/>
    <s v="SANDY"/>
    <s v="UT"/>
    <n v="84094"/>
    <x v="208"/>
    <s v="Limited  Liability Company(LLC)"/>
    <s v="White"/>
    <s v="Male Owned"/>
    <s v="Non-Veteran"/>
    <m/>
    <n v="29"/>
    <d v="2020-05-11T00:00:00"/>
    <s v="First Utah Bank"/>
    <x v="35"/>
  </r>
  <r>
    <s v="e $150,000-350,000"/>
    <s v="JCWS LAND &amp; HOLDING, LLC"/>
    <s v="Real Estate Other Activities"/>
    <s v="14884 S HERITAGECREST WAY"/>
    <s v="BLUFFDALE"/>
    <s v="UT"/>
    <n v="84065"/>
    <x v="209"/>
    <s v="Limited  Liability Company(LLC)"/>
    <s v="White"/>
    <s v="Male Owned"/>
    <s v="Non-Veteran"/>
    <m/>
    <n v="12"/>
    <d v="2020-04-27T00:00:00"/>
    <s v="Capital Community Bank"/>
    <x v="59"/>
  </r>
  <r>
    <s v="d $350,000-1 million"/>
    <s v="J. FISHER COMPANIES"/>
    <s v="Real Estate Other Activities"/>
    <s v="1148 W. Legacy Crossing Blvd. #400"/>
    <s v="CENTERVILLE"/>
    <s v="UT"/>
    <n v="84014"/>
    <x v="209"/>
    <s v="Limited  Liability Company(LLC)"/>
    <s v="Unanswered"/>
    <s v="Unanswered"/>
    <s v="Unanswered"/>
    <m/>
    <n v="62"/>
    <d v="2020-04-15T00:00:00"/>
    <s v="Zions Bank, A Division of"/>
    <x v="50"/>
  </r>
  <r>
    <s v="e $150,000-350,000"/>
    <s v="RENATUS, LLC"/>
    <s v="Real Estate Other Activities"/>
    <s v="1312 W 75 N"/>
    <s v="CENTERVILLE"/>
    <s v="UT"/>
    <n v="84014"/>
    <x v="209"/>
    <s v="Limited  Liability Company(LLC)"/>
    <s v="Unanswered"/>
    <s v="Unanswered"/>
    <s v="Unanswered"/>
    <m/>
    <n v="17"/>
    <d v="2020-04-08T00:00:00"/>
    <s v="Mountain America FCU"/>
    <x v="50"/>
  </r>
  <r>
    <s v="c $1-2 million"/>
    <s v="THE BACH TEAM, LLC"/>
    <s v="Real Estate Other Activities"/>
    <s v="11650 SOUTH STATE ST SUITE 300"/>
    <s v="DRAPER"/>
    <s v="UT"/>
    <n v="84020"/>
    <x v="209"/>
    <s v="Limited  Liability Company(LLC)"/>
    <s v="White"/>
    <s v="Male Owned"/>
    <s v="Non-Veteran"/>
    <m/>
    <n v="130"/>
    <d v="2020-04-08T00:00:00"/>
    <s v="Altabank"/>
    <x v="29"/>
  </r>
  <r>
    <s v="e $150,000-350,000"/>
    <s v="RETIRE 5-7"/>
    <s v="Real Estate Other Activities"/>
    <s v="520 N MAIN ST C318"/>
    <s v="HEBER CITY"/>
    <s v="UT"/>
    <n v="84032"/>
    <x v="209"/>
    <s v="Limited  Liability Company(LLC)"/>
    <s v="Unanswered"/>
    <s v="Unanswered"/>
    <s v="Unanswered"/>
    <m/>
    <n v="8"/>
    <d v="2020-06-19T00:00:00"/>
    <s v="Celtic Bank Corporation"/>
    <x v="18"/>
  </r>
  <r>
    <s v="d $350,000-1 million"/>
    <s v="STACK REAL ESTATE LLC"/>
    <s v="Real Estate Other Activities"/>
    <s v="2801 N THANKSGIVING WAY STE 100531390"/>
    <s v="LEHI"/>
    <s v="UT"/>
    <n v="84043"/>
    <x v="209"/>
    <s v="Limited  Liability Company(LLC)"/>
    <s v="Unanswered"/>
    <s v="Unanswered"/>
    <s v="Unanswered"/>
    <m/>
    <n v="20"/>
    <d v="2020-04-06T00:00:00"/>
    <s v="Central Bank"/>
    <x v="22"/>
  </r>
  <r>
    <s v="e $150,000-350,000"/>
    <s v="ARDERO LLC"/>
    <s v="Real Estate Other Activities"/>
    <s v="520 South 850 East, suite A1"/>
    <s v="LEHI"/>
    <s v="UT"/>
    <n v="84043"/>
    <x v="209"/>
    <s v="Limited  Liability Company(LLC)"/>
    <s v="Unanswered"/>
    <s v="Male Owned"/>
    <s v="Unanswered"/>
    <m/>
    <n v="8"/>
    <d v="2020-04-13T00:00:00"/>
    <s v="Zions Bank, A Division of"/>
    <x v="22"/>
  </r>
  <r>
    <s v="d $350,000-1 million"/>
    <s v="FOCUS ENGINEERING AND SURVEYING, LLC"/>
    <s v="Real Estate Other Activities"/>
    <s v="6949 S HIGH TECH DRIVE, SUITE 200"/>
    <s v="MIDVALE"/>
    <s v="UT"/>
    <n v="84047"/>
    <x v="209"/>
    <s v="Limited  Liability Company(LLC)"/>
    <s v="Unanswered"/>
    <s v="Unanswered"/>
    <s v="Unanswered"/>
    <m/>
    <n v="78"/>
    <d v="2020-04-09T00:00:00"/>
    <s v="Mountain America FCU"/>
    <x v="55"/>
  </r>
  <r>
    <s v="e $150,000-350,000"/>
    <s v="NUTERRA PARTNERS, LLC"/>
    <s v="Real Estate Other Activities"/>
    <s v="6925 S UNION PARK CTR STE 500"/>
    <s v="MIDVALE"/>
    <s v="UT"/>
    <n v="84047"/>
    <x v="209"/>
    <s v="Limited  Liability Company(LLC)"/>
    <s v="Unanswered"/>
    <s v="Unanswered"/>
    <s v="Unanswered"/>
    <m/>
    <n v="13"/>
    <d v="2020-04-27T00:00:00"/>
    <s v="Bank of Utah"/>
    <x v="55"/>
  </r>
  <r>
    <s v="e $150,000-350,000"/>
    <s v="UBVR, LLC"/>
    <s v="Real Estate Other Activities"/>
    <s v="635 W. 5300 S. #303"/>
    <s v="MURRAY"/>
    <s v="UT"/>
    <n v="84123"/>
    <x v="209"/>
    <s v="Limited  Liability Company(LLC)"/>
    <s v="Unanswered"/>
    <s v="Unanswered"/>
    <s v="Unanswered"/>
    <m/>
    <n v="32"/>
    <d v="2020-04-28T00:00:00"/>
    <s v="Zions Bank, A Division of"/>
    <x v="31"/>
  </r>
  <r>
    <s v="e $150,000-350,000"/>
    <s v="INDUSTRIAL DEVELOPMENT ADVANTAGE OF NYNJ, LLC"/>
    <s v="Real Estate Other Activities"/>
    <s v="2105 W 1800 N"/>
    <s v="OGDEN"/>
    <s v="UT"/>
    <n v="84404"/>
    <x v="209"/>
    <s v="Limited  Liability Company(LLC)"/>
    <s v="Unanswered"/>
    <s v="Unanswered"/>
    <s v="Unanswered"/>
    <m/>
    <n v="15"/>
    <d v="2020-04-14T00:00:00"/>
    <s v="Zions Bank, A Division of"/>
    <x v="2"/>
  </r>
  <r>
    <s v="e $150,000-350,000"/>
    <s v="DESOLA GENERAL SERVICES GROUP, LLC"/>
    <s v="Real Estate Other Activities"/>
    <s v="136 Heber Ave, #308"/>
    <s v="PARK CITY"/>
    <s v="UT"/>
    <n v="84060"/>
    <x v="209"/>
    <s v="Limited  Liability Company(LLC)"/>
    <s v="Unanswered"/>
    <s v="Unanswered"/>
    <s v="Unanswered"/>
    <m/>
    <n v="10"/>
    <d v="2020-04-28T00:00:00"/>
    <s v="U.S. Bank, National Association"/>
    <x v="14"/>
  </r>
  <r>
    <s v="e $150,000-350,000"/>
    <s v="WALTON TRAILERS LLC"/>
    <s v="Recreational Vehicle Rental"/>
    <s v="150 W 2500 N"/>
    <s v="LOGAN"/>
    <s v="UT"/>
    <n v="84341"/>
    <x v="571"/>
    <s v="Limited  Liability Company(LLC)"/>
    <s v="Unanswered"/>
    <s v="Unanswered"/>
    <s v="Unanswered"/>
    <m/>
    <n v="20"/>
    <d v="2020-04-13T00:00:00"/>
    <s v="Cache Valley Bank"/>
    <x v="8"/>
  </r>
  <r>
    <s v="c $1-2 million"/>
    <s v="NORTH AMERICAN TRAILER , LLC"/>
    <s v="Recreational Vehicle Rental"/>
    <s v="2896 West 2100 South"/>
    <s v="WEST VALLEY CITY"/>
    <s v="UT"/>
    <n v="84119"/>
    <x v="571"/>
    <s v="Limited  Liability Company(LLC)"/>
    <s v="Unanswered"/>
    <s v="Unanswered"/>
    <s v="Unanswered"/>
    <m/>
    <n v="65"/>
    <d v="2020-04-11T00:00:00"/>
    <s v="Zions Bank, A Division of"/>
    <x v="66"/>
  </r>
  <r>
    <s v="e $150,000-350,000"/>
    <s v="INLAND BOAT CLUB, LLC"/>
    <s v="Recreational Rentals"/>
    <s v="781 S AUTO MALL DR"/>
    <s v="AMERICAN FORK"/>
    <s v="UT"/>
    <n v="84003"/>
    <x v="572"/>
    <s v="Limited  Liability Company(LLC)"/>
    <s v="Unanswered"/>
    <s v="Unanswered"/>
    <s v="Unanswered"/>
    <m/>
    <n v="34"/>
    <d v="2020-04-15T00:00:00"/>
    <s v="Bank of Utah"/>
    <x v="25"/>
  </r>
  <r>
    <s v="d $350,000-1 million"/>
    <s v="BRYN CAREY HOLDINGS, LLC"/>
    <s v="Recreational Rentals"/>
    <s v="1821 Sidewinder Dr"/>
    <s v="PARK CITY"/>
    <s v="UT"/>
    <n v="84060"/>
    <x v="572"/>
    <s v="Limited  Liability Company(LLC)"/>
    <s v="White"/>
    <s v="Male Owned"/>
    <s v="Non-Veteran"/>
    <m/>
    <n v="5"/>
    <d v="2020-04-09T00:00:00"/>
    <s v="JPMorgan Chase Bank, National Association"/>
    <x v="14"/>
  </r>
  <r>
    <s v="e $150,000-350,000"/>
    <s v="ALL OUT TENT &amp; EVENT RENTAL LLC"/>
    <s v="Rental Centers"/>
    <s v="31 W 7065 S Unit A-2"/>
    <s v="MIDVALE"/>
    <s v="UT"/>
    <n v="84047"/>
    <x v="573"/>
    <s v="Limited  Liability Company(LLC)"/>
    <s v="Unanswered"/>
    <s v="Unanswered"/>
    <s v="Unanswered"/>
    <m/>
    <n v="21"/>
    <d v="2020-04-27T00:00:00"/>
    <s v="University First FCU"/>
    <x v="55"/>
  </r>
  <r>
    <s v="e $150,000-350,000"/>
    <s v="ANY HOUR DIG PRO'S, LLC"/>
    <s v="Construction Rentals"/>
    <s v="1374 WEST 130 SOUTH"/>
    <s v="OREM"/>
    <s v="UT"/>
    <n v="84058"/>
    <x v="351"/>
    <s v="Limited  Liability Company(LLC)"/>
    <s v="Unanswered"/>
    <s v="Male Owned"/>
    <s v="Non-Veteran"/>
    <m/>
    <n v="22"/>
    <d v="2020-04-14T00:00:00"/>
    <s v="Meadows Bank"/>
    <x v="52"/>
  </r>
  <r>
    <s v="c $1-2 million"/>
    <s v="AVTECH CAPITAL, LLC"/>
    <s v="Office Equipment Rental"/>
    <s v="6975 S UNION PARK CTR"/>
    <s v="COTTONWOOD HEIGHTS"/>
    <s v="UT"/>
    <n v="84047"/>
    <x v="662"/>
    <s v="Limited  Liability Company(LLC)"/>
    <s v="White"/>
    <s v="Male Owned"/>
    <s v="Non-Veteran"/>
    <m/>
    <n v="65"/>
    <d v="2020-04-07T00:00:00"/>
    <s v="The Park National Bank"/>
    <x v="124"/>
  </r>
  <r>
    <s v="e $150,000-350,000"/>
    <s v="TWISTED J FIELD SERVICES, INC."/>
    <s v="Industrial Machinery Rental"/>
    <s v="2139 W 1760 S"/>
    <s v="ROOSEVELT"/>
    <s v="UT"/>
    <n v="84066"/>
    <x v="210"/>
    <s v="Limited  Liability Company(LLC)"/>
    <s v="Unanswered"/>
    <s v="Unanswered"/>
    <s v="Unanswered"/>
    <m/>
    <n v="18"/>
    <d v="2020-04-30T00:00:00"/>
    <s v="Mountain America FCU"/>
    <x v="23"/>
  </r>
  <r>
    <s v="e $150,000-350,000"/>
    <s v="HOLBROOK TRANSPORT, LLC"/>
    <s v="Industrial Machinery Rental"/>
    <s v="1545 East Commerce Drive"/>
    <s v="SAINT GEORGE"/>
    <s v="UT"/>
    <n v="84790"/>
    <x v="210"/>
    <s v="Limited  Liability Company(LLC)"/>
    <s v="Unanswered"/>
    <s v="Unanswered"/>
    <s v="Unanswered"/>
    <m/>
    <n v="10"/>
    <d v="2020-04-03T00:00:00"/>
    <s v="Cache Valley Bank"/>
    <x v="24"/>
  </r>
  <r>
    <s v="e $150,000-350,000"/>
    <s v="EPIC RENTALS UT LLC"/>
    <s v="Industrial Machinery Rental"/>
    <s v="10573 S JORDAN GTWY"/>
    <s v="SOUTH JORDAN"/>
    <s v="UT"/>
    <n v="84095"/>
    <x v="210"/>
    <s v="Limited  Liability Company(LLC)"/>
    <s v="Unanswered"/>
    <s v="Unanswered"/>
    <s v="Unanswered"/>
    <m/>
    <n v="9"/>
    <d v="2020-05-13T00:00:00"/>
    <s v="Cache Valley Bank"/>
    <x v="16"/>
  </r>
  <r>
    <s v="e $150,000-350,000"/>
    <s v="HOJ FORKLIFT LLC"/>
    <s v="Industrial Machinery Rental"/>
    <s v="826 W FINE DR"/>
    <s v="SOUTH SALT LAKE"/>
    <s v="UT"/>
    <n v="84119"/>
    <x v="210"/>
    <s v="Limited  Liability Company(LLC)"/>
    <s v="Unanswered"/>
    <s v="Unanswered"/>
    <s v="Unanswered"/>
    <m/>
    <n v="21"/>
    <d v="2020-04-13T00:00:00"/>
    <s v="Continental Bank"/>
    <x v="0"/>
  </r>
  <r>
    <s v="d $350,000-1 million"/>
    <s v="AARROW LANDSCAPE CONSTRUCTION, LLC"/>
    <s v="Industrial Machinery Rental"/>
    <s v="4338 W FARM RD"/>
    <s v="WEST JORDAN"/>
    <s v="UT"/>
    <n v="84088"/>
    <x v="210"/>
    <s v="Limited  Liability Company(LLC)"/>
    <s v="Unanswered"/>
    <s v="Unanswered"/>
    <s v="Unanswered"/>
    <m/>
    <n v="55"/>
    <d v="2020-04-14T00:00:00"/>
    <s v="Continental Bank"/>
    <x v="36"/>
  </r>
  <r>
    <s v="d $350,000-1 million"/>
    <s v="THE LAW OFFICES OF KIRK A. CULLIMORE, L.L.C."/>
    <s v="Law Offices"/>
    <s v="12339 S 800 E  Suite 100"/>
    <s v="DRAPER"/>
    <s v="UT"/>
    <n v="84020"/>
    <x v="211"/>
    <s v="Limited  Liability Company(LLC)"/>
    <s v="Unanswered"/>
    <s v="Male Owned"/>
    <s v="Non-Veteran"/>
    <m/>
    <n v="38"/>
    <d v="2020-04-28T00:00:00"/>
    <s v="Zions Bank, A Division of"/>
    <x v="29"/>
  </r>
  <r>
    <s v="e $150,000-350,000"/>
    <s v="INVICTUS LAW, LLC"/>
    <s v="Law Offices"/>
    <s v="13894 S Bangerter Parkway, Suite 200"/>
    <s v="DRAPER"/>
    <s v="UT"/>
    <n v="84020"/>
    <x v="211"/>
    <s v="Limited  Liability Company(LLC)"/>
    <s v="Unanswered"/>
    <s v="Unanswered"/>
    <s v="Unanswered"/>
    <m/>
    <n v="8"/>
    <d v="2020-04-27T00:00:00"/>
    <s v="Mountain America FCU"/>
    <x v="29"/>
  </r>
  <r>
    <s v="e $150,000-350,000"/>
    <s v="HALE &amp; WOOD, PLLC"/>
    <s v="Law Offices"/>
    <s v="4766 South"/>
    <s v="HOLLADAY"/>
    <s v="UT"/>
    <n v="84117"/>
    <x v="211"/>
    <s v="Limited  Liability Company(LLC)"/>
    <s v="Unanswered"/>
    <s v="Unanswered"/>
    <s v="Unanswered"/>
    <m/>
    <n v="7"/>
    <d v="2020-04-28T00:00:00"/>
    <s v="Zions Bank, A Division of"/>
    <x v="125"/>
  </r>
  <r>
    <s v="e $150,000-350,000"/>
    <s v="PECK HADFIELD BAXTER &amp;AMP; MOORE LLC"/>
    <s v="Law Offices"/>
    <s v="399 N Main Suite 300"/>
    <s v="LOGAN"/>
    <s v="UT"/>
    <n v="84321"/>
    <x v="211"/>
    <s v="Limited  Liability Company(LLC)"/>
    <s v="Unanswered"/>
    <s v="Male Owned"/>
    <s v="Non-Veteran"/>
    <m/>
    <n v="19"/>
    <d v="2020-05-03T00:00:00"/>
    <s v="Cross River Bank"/>
    <x v="8"/>
  </r>
  <r>
    <s v="e $150,000-350,000"/>
    <s v="ARNOLD WADSWORTH &amp;AMP; COGGINS PLLC"/>
    <s v="Law Offices"/>
    <s v="298 24TH ST STE 230"/>
    <s v="OGDEN"/>
    <s v="UT"/>
    <n v="84401"/>
    <x v="211"/>
    <s v="Limited  Liability Company(LLC)"/>
    <s v="Unanswered"/>
    <s v="Male Owned"/>
    <s v="Non-Veteran"/>
    <m/>
    <n v="12"/>
    <d v="2020-05-01T00:00:00"/>
    <s v="JPMorgan Chase Bank, National Association"/>
    <x v="2"/>
  </r>
  <r>
    <s v="e $150,000-350,000"/>
    <s v="KRISTOPHER K. GREENWOOD, LC"/>
    <s v="Law Offices"/>
    <s v="195 25TH ST STE 304"/>
    <s v="OGDEN"/>
    <s v="UT"/>
    <n v="84401"/>
    <x v="211"/>
    <s v="Limited  Liability Company(LLC)"/>
    <s v="Unanswered"/>
    <s v="Unanswered"/>
    <s v="Unanswered"/>
    <m/>
    <n v="13"/>
    <d v="2020-04-09T00:00:00"/>
    <s v="JPMorgan Chase Bank, National Association"/>
    <x v="2"/>
  </r>
  <r>
    <s v="e $150,000-350,000"/>
    <s v="ZACHARY PETER LOWE, LC"/>
    <s v="Law Offices"/>
    <s v="6028 S RIDGELINE DR"/>
    <s v="OGDEN"/>
    <s v="UT"/>
    <n v="84405"/>
    <x v="211"/>
    <s v="Limited  Liability Company(LLC)"/>
    <s v="Unanswered"/>
    <s v="Unanswered"/>
    <s v="Unanswered"/>
    <m/>
    <n v="13"/>
    <d v="2020-04-09T00:00:00"/>
    <s v="Sunwest Bank"/>
    <x v="2"/>
  </r>
  <r>
    <s v="c $1-2 million"/>
    <s v="MASCHOFF BRENNAN LAYCOCK GILMORE ISRAELSEN &amp; WRIGHT PLLC"/>
    <s v="Law Offices"/>
    <s v="1389 Center Drive"/>
    <s v="PARK CITY"/>
    <s v="UT"/>
    <n v="84098"/>
    <x v="211"/>
    <s v="Limited  Liability Company(LLC)"/>
    <s v="Unanswered"/>
    <s v="Unanswered"/>
    <s v="Unanswered"/>
    <m/>
    <n v="90"/>
    <d v="2020-04-10T00:00:00"/>
    <s v="KeyBank National Association"/>
    <x v="14"/>
  </r>
  <r>
    <s v="d $350,000-1 million"/>
    <s v="MACARTHUR, HEDER &amp; METLER, PLLC"/>
    <s v="Law Offices"/>
    <s v="4844 N 300 West, Suite 300"/>
    <s v="PROVO"/>
    <s v="UT"/>
    <n v="84604"/>
    <x v="211"/>
    <s v="Limited  Liability Company(LLC)"/>
    <s v="Unanswered"/>
    <s v="Male Owned"/>
    <s v="Non-Veteran"/>
    <m/>
    <n v="38"/>
    <d v="2020-04-13T00:00:00"/>
    <s v="Capital Community Bank"/>
    <x v="5"/>
  </r>
  <r>
    <s v="e $150,000-350,000"/>
    <s v="THE CHERRINGTON FIRM, PLLC"/>
    <s v="Law Offices"/>
    <s v="746 E 1910 S, Suite 3"/>
    <s v="PROVO"/>
    <s v="UT"/>
    <n v="84606"/>
    <x v="211"/>
    <s v="Limited  Liability Company(LLC)"/>
    <s v="White"/>
    <s v="Female Owned"/>
    <s v="Non-Veteran"/>
    <m/>
    <n v="21"/>
    <d v="2020-04-13T00:00:00"/>
    <s v="Mountain America FCU"/>
    <x v="5"/>
  </r>
  <r>
    <s v="e $150,000-350,000"/>
    <s v="FILLMORE SPENCER LLC"/>
    <s v="Law Offices"/>
    <s v="3301 N University Ave."/>
    <s v="PROVO"/>
    <s v="UT"/>
    <n v="84604"/>
    <x v="211"/>
    <s v="Limited  Liability Company(LLC)"/>
    <s v="Unanswered"/>
    <s v="Unanswered"/>
    <s v="Unanswered"/>
    <m/>
    <n v="10"/>
    <d v="2020-04-27T00:00:00"/>
    <s v="Zions Bank, A Division of"/>
    <x v="5"/>
  </r>
  <r>
    <s v="e $150,000-350,000"/>
    <s v="MCMULLIN LEGAL GROUP PLLC"/>
    <s v="Law Offices"/>
    <s v="301 North 200 East Suite 3C"/>
    <s v="SAINT GEORGE"/>
    <s v="UT"/>
    <n v="84770"/>
    <x v="211"/>
    <s v="Limited  Liability Company(LLC)"/>
    <s v="White"/>
    <s v="Unanswered"/>
    <s v="Unanswered"/>
    <m/>
    <n v="11"/>
    <d v="2020-04-04T00:00:00"/>
    <s v="Cache Valley Bank"/>
    <x v="24"/>
  </r>
  <r>
    <s v="e $150,000-350,000"/>
    <s v="ZIMMERMAN BOOHER PLLC"/>
    <s v="Law Offices"/>
    <s v="341 MAIN ST S"/>
    <s v="SALT LAKE CTY"/>
    <s v="UT"/>
    <n v="84111"/>
    <x v="211"/>
    <s v="Limited  Liability Company(LLC)"/>
    <s v="Unanswered"/>
    <s v="Unanswered"/>
    <s v="Unanswered"/>
    <m/>
    <n v="14"/>
    <d v="2020-04-15T00:00:00"/>
    <s v="U.S. Bank, National Association"/>
    <x v="0"/>
  </r>
  <r>
    <s v="c $1-2 million"/>
    <s v="SWAPP LAW PLLC"/>
    <s v="Law Offices"/>
    <s v="9980 S. 300 W. Suite 400"/>
    <s v="SANDY"/>
    <s v="UT"/>
    <n v="84070"/>
    <x v="211"/>
    <s v="Limited  Liability Company(LLC)"/>
    <s v="Unanswered"/>
    <s v="Male Owned"/>
    <s v="Non-Veteran"/>
    <m/>
    <n v="100"/>
    <d v="2020-04-29T00:00:00"/>
    <s v="Cross River Bank"/>
    <x v="35"/>
  </r>
  <r>
    <s v="d $350,000-1 million"/>
    <s v="YORK HOWELL, LLC"/>
    <s v="Law Offices"/>
    <s v="10610 South Jordan Gateway"/>
    <s v="SOUTH JORDAN"/>
    <s v="UT"/>
    <n v="84095"/>
    <x v="211"/>
    <s v="Limited  Liability Company(LLC)"/>
    <s v="Unanswered"/>
    <s v="Unanswered"/>
    <s v="Unanswered"/>
    <m/>
    <n v="37"/>
    <d v="2020-04-27T00:00:00"/>
    <s v="Fortis Private Bank"/>
    <x v="16"/>
  </r>
  <r>
    <s v="e $150,000-350,000"/>
    <s v="CARR WOODALL"/>
    <s v="Law Offices"/>
    <s v="1309 W South Jordan Pkwy, Suite 200"/>
    <s v="SOUTH JORDAN"/>
    <s v="UT"/>
    <n v="84095"/>
    <x v="211"/>
    <s v="Limited  Liability Company(LLC)"/>
    <s v="White"/>
    <s v="Male Owned"/>
    <s v="Non-Veteran"/>
    <m/>
    <n v="11"/>
    <d v="2020-04-13T00:00:00"/>
    <s v="Mountain America FCU"/>
    <x v="16"/>
  </r>
  <r>
    <s v="e $150,000-350,000"/>
    <s v="J. JOYCE &amp;AMP; ASSOCIATES LAW FIRM. PC"/>
    <s v="Law Offices"/>
    <s v="10813 S RIVER FRONT PKWY Suite 230"/>
    <s v="SOUTH JORDAN"/>
    <s v="UT"/>
    <n v="84095"/>
    <x v="211"/>
    <s v="Limited  Liability Company(LLC)"/>
    <s v="Unanswered"/>
    <s v="Unanswered"/>
    <s v="Unanswered"/>
    <m/>
    <n v="100"/>
    <d v="2020-05-03T00:00:00"/>
    <s v="Zions Bank, A Division of"/>
    <x v="16"/>
  </r>
  <r>
    <s v="e $150,000-350,000"/>
    <s v="GUARDIAN LAW, LLC"/>
    <s v="Legal Services"/>
    <s v="770 EAST MAIN STREET STE 242"/>
    <s v="LEHI"/>
    <s v="UT"/>
    <n v="84043"/>
    <x v="352"/>
    <s v="Limited  Liability Company(LLC)"/>
    <s v="Unanswered"/>
    <s v="Unanswered"/>
    <s v="Unanswered"/>
    <m/>
    <n v="9"/>
    <d v="2020-04-07T00:00:00"/>
    <s v="Mountain America FCU"/>
    <x v="22"/>
  </r>
  <r>
    <s v="e $150,000-350,000"/>
    <s v="ALTA LEGAL, LLC"/>
    <s v="Legal Services"/>
    <s v="470 N UNIVERSITY AVE 203"/>
    <s v="PROVO"/>
    <s v="UT"/>
    <n v="84601"/>
    <x v="352"/>
    <s v="Limited  Liability Company(LLC)"/>
    <s v="Unanswered"/>
    <s v="Unanswered"/>
    <s v="Unanswered"/>
    <m/>
    <n v="18"/>
    <d v="2020-04-09T00:00:00"/>
    <s v="Mountain America FCU"/>
    <x v="5"/>
  </r>
  <r>
    <s v="c $1-2 million"/>
    <s v="LEGALLY MINE, LLC"/>
    <s v="Legal Services"/>
    <s v="1337 N 750 E"/>
    <s v="UT"/>
    <s v="UT"/>
    <n v="84097"/>
    <x v="352"/>
    <s v="Limited  Liability Company(LLC)"/>
    <s v="Unanswered"/>
    <s v="Unanswered"/>
    <s v="Unanswered"/>
    <m/>
    <n v="99"/>
    <d v="2020-04-27T00:00:00"/>
    <s v="Altabank"/>
    <x v="179"/>
  </r>
  <r>
    <s v="e $150,000-350,000"/>
    <s v="LEDGERGURUS, PLLC"/>
    <s v="Certified Public Accountants"/>
    <s v="63 E 1200 N"/>
    <s v="AMERICAN FORK"/>
    <s v="UT"/>
    <n v="84003"/>
    <x v="213"/>
    <s v="Limited  Liability Company(LLC)"/>
    <s v="White"/>
    <s v="Female Owned"/>
    <s v="Non-Veteran"/>
    <m/>
    <n v="44"/>
    <d v="2020-04-11T00:00:00"/>
    <s v="Continental Bank"/>
    <x v="25"/>
  </r>
  <r>
    <s v="e $150,000-350,000"/>
    <s v="ADAMS &amp; PETERSEN, CPA'S, LLC"/>
    <s v="Certified Public Accountants"/>
    <s v="1689 E 1400 S Ste 100"/>
    <s v="CLEARFIELD"/>
    <s v="UT"/>
    <n v="84015"/>
    <x v="213"/>
    <s v="Limited  Liability Company(LLC)"/>
    <s v="Unanswered"/>
    <s v="Unanswered"/>
    <s v="Unanswered"/>
    <m/>
    <n v="21"/>
    <d v="2020-04-15T00:00:00"/>
    <s v="Zions Bank, A Division of"/>
    <x v="37"/>
  </r>
  <r>
    <s v="e $150,000-350,000"/>
    <s v="TRW MANAGEMENT, LLC"/>
    <s v="Certified Public Accountants"/>
    <s v="11910 S State St"/>
    <s v="DRAPER"/>
    <s v="UT"/>
    <n v="84020"/>
    <x v="213"/>
    <s v="Limited  Liability Company(LLC)"/>
    <s v="Unanswered"/>
    <s v="Male Owned"/>
    <s v="Unanswered"/>
    <m/>
    <n v="6"/>
    <d v="2020-05-01T00:00:00"/>
    <s v="Celtic Bank Corporation"/>
    <x v="29"/>
  </r>
  <r>
    <s v="e $150,000-350,000"/>
    <s v="PINNACLE ACCOUNTANCY GROUP OF UTAH"/>
    <s v="Certified Public Accountants"/>
    <s v="1438 N HIGHWAY 89 STE. 120"/>
    <s v="FARMINGTON"/>
    <s v="UT"/>
    <n v="84025"/>
    <x v="213"/>
    <s v="Limited  Liability Company(LLC)"/>
    <s v="Unanswered"/>
    <s v="Male Owned"/>
    <s v="Non-Veteran"/>
    <m/>
    <m/>
    <d v="2020-05-03T00:00:00"/>
    <s v="Wells Fargo Bank, National Association"/>
    <x v="3"/>
  </r>
  <r>
    <s v="e $150,000-350,000"/>
    <s v="UDALL CPA GROUP PLLC"/>
    <s v="Certified Public Accountants"/>
    <s v="7396 S Union Park Ave #101"/>
    <s v="MIDVALE"/>
    <s v="UT"/>
    <n v="84047"/>
    <x v="213"/>
    <s v="Limited  Liability Company(LLC)"/>
    <s v="Unanswered"/>
    <s v="Unanswered"/>
    <s v="Unanswered"/>
    <m/>
    <n v="19"/>
    <d v="2020-04-11T00:00:00"/>
    <s v="Mountain America FCU"/>
    <x v="55"/>
  </r>
  <r>
    <s v="e $150,000-350,000"/>
    <s v="DRILLDOWN SOLUTION, LLC"/>
    <s v="Certified Public Accountants"/>
    <s v="5132 N 300 W Ste 200"/>
    <s v="OREM"/>
    <s v="UT"/>
    <n v="84057"/>
    <x v="213"/>
    <s v="Limited  Liability Company(LLC)"/>
    <s v="White"/>
    <s v="Male Owned"/>
    <s v="Non-Veteran"/>
    <m/>
    <n v="20"/>
    <d v="2020-04-16T00:00:00"/>
    <s v="Zions Bank, A Division of"/>
    <x v="52"/>
  </r>
  <r>
    <s v="e $150,000-350,000"/>
    <s v="KCHM LLC"/>
    <s v="Certified Public Accountants"/>
    <s v="1455 WEST 2200 SOUTH STE 201"/>
    <s v="WEST VALLEY CITY"/>
    <s v="UT"/>
    <n v="84119"/>
    <x v="213"/>
    <s v="Limited  Liability Company(LLC)"/>
    <s v="Unanswered"/>
    <s v="Unanswered"/>
    <s v="Unanswered"/>
    <m/>
    <n v="14"/>
    <d v="2020-04-28T00:00:00"/>
    <s v="Mountain America FCU"/>
    <x v="66"/>
  </r>
  <r>
    <s v="e $150,000-350,000"/>
    <s v="GRIFFCO, LLC"/>
    <s v="Tax Preparation"/>
    <s v="LEGEND HILLS DR"/>
    <s v="CLEARFIELD"/>
    <s v="UT"/>
    <n v="84015"/>
    <x v="663"/>
    <s v="Limited  Liability Company(LLC)"/>
    <s v="Unanswered"/>
    <s v="Unanswered"/>
    <s v="Unanswered"/>
    <m/>
    <n v="17"/>
    <d v="2020-04-08T00:00:00"/>
    <s v="Cache Valley Bank"/>
    <x v="37"/>
  </r>
  <r>
    <s v="d $350,000-1 million"/>
    <s v="JONES SIMKINS LLC"/>
    <s v="Tax Preparation"/>
    <s v="1011 West 400 North"/>
    <s v="LOGAN"/>
    <s v="UT"/>
    <n v="84321"/>
    <x v="663"/>
    <s v="Limited  Liability Company(LLC)"/>
    <s v="Unanswered"/>
    <s v="Unanswered"/>
    <s v="Unanswered"/>
    <m/>
    <n v="50"/>
    <d v="2020-04-06T00:00:00"/>
    <s v="Cache Valley Bank"/>
    <x v="8"/>
  </r>
  <r>
    <s v="e $150,000-350,000"/>
    <s v="PREFERRED COMPLIANCE SOLUTIONS, LLC"/>
    <s v="Tax Preparation"/>
    <s v="595 S. 80 E. Suite 415"/>
    <s v="LOGAN"/>
    <s v="UT"/>
    <n v="84321"/>
    <x v="663"/>
    <s v="Limited  Liability Company(LLC)"/>
    <s v="Unanswered"/>
    <s v="Male Owned"/>
    <s v="Unanswered"/>
    <m/>
    <n v="39"/>
    <d v="2020-04-13T00:00:00"/>
    <s v="Zions Bank, A Division of"/>
    <x v="8"/>
  </r>
  <r>
    <s v="e $150,000-350,000"/>
    <s v="1 SOURCE BUSINESS SOLUTIONS, LLC"/>
    <s v="Payroll Services"/>
    <s v="6966 S COMMERCE PARK DR"/>
    <s v="MIDVALE"/>
    <s v="UT"/>
    <n v="84047"/>
    <x v="353"/>
    <s v="Limited  Liability Company(LLC)"/>
    <s v="White"/>
    <s v="Male Owned"/>
    <s v="Non-Veteran"/>
    <m/>
    <n v="25"/>
    <d v="2020-04-07T00:00:00"/>
    <s v="Bank of Utah"/>
    <x v="55"/>
  </r>
  <r>
    <s v="d $350,000-1 million"/>
    <s v="FOCUS SERVICES ILLINOIS, LLC"/>
    <s v="Payroll Services"/>
    <s v="4102 S. 1900 W."/>
    <s v="ROY"/>
    <s v="UT"/>
    <n v="84067"/>
    <x v="353"/>
    <s v="Limited  Liability Company(LLC)"/>
    <s v="Unanswered"/>
    <s v="Male Owned"/>
    <s v="Unanswered"/>
    <m/>
    <n v="184"/>
    <d v="2020-04-28T00:00:00"/>
    <s v="KeyBank National Association"/>
    <x v="73"/>
  </r>
  <r>
    <s v="d $350,000-1 million"/>
    <s v="PIVOTAL PAYROLL LLC"/>
    <s v="Payroll Services"/>
    <s v="2250 N Coral Canyon Blvd Suite 202"/>
    <s v="WASHINGTON"/>
    <s v="UT"/>
    <n v="84780"/>
    <x v="353"/>
    <s v="Limited  Liability Company(LLC)"/>
    <s v="Unanswered"/>
    <s v="Unanswered"/>
    <s v="Unanswered"/>
    <m/>
    <n v="36"/>
    <d v="2020-04-10T00:00:00"/>
    <s v="Zions Bank, A Division of"/>
    <x v="85"/>
  </r>
  <r>
    <s v="d $350,000-1 million"/>
    <s v="HBME, LLC"/>
    <s v="Accounting Services"/>
    <s v="559 west 500 south"/>
    <s v="BOUNTIFUL"/>
    <s v="UT"/>
    <n v="84010"/>
    <x v="214"/>
    <s v="Limited  Liability Company(LLC)"/>
    <s v="Unanswered"/>
    <s v="Unanswered"/>
    <s v="Unanswered"/>
    <m/>
    <n v="16"/>
    <d v="2020-04-10T00:00:00"/>
    <s v="Mountain America FCU"/>
    <x v="27"/>
  </r>
  <r>
    <s v="d $350,000-1 million"/>
    <s v="DAVIS &amp; BOTT CERTIFIED PUBLIC ACCOUNTANTS, L.L.C."/>
    <s v="Accounting Services"/>
    <s v="50 W Forest ST, Suite 101"/>
    <s v="BRIGHAM CITY"/>
    <s v="UT"/>
    <n v="84302"/>
    <x v="214"/>
    <s v="Limited  Liability Company(LLC)"/>
    <s v="Unanswered"/>
    <s v="Unanswered"/>
    <s v="Unanswered"/>
    <m/>
    <n v="31"/>
    <d v="2020-04-04T00:00:00"/>
    <s v="Cache Valley Bank"/>
    <x v="49"/>
  </r>
  <r>
    <s v="d $350,000-1 million"/>
    <s v="AVEC HEALTH, LLC"/>
    <s v="Accounting Services"/>
    <s v="6995 UNION PARK CTR"/>
    <s v="COTTONWOOD HEIGHTS"/>
    <s v="UT"/>
    <n v="84047"/>
    <x v="214"/>
    <s v="Limited  Liability Company(LLC)"/>
    <s v="Unanswered"/>
    <s v="Unanswered"/>
    <s v="Unanswered"/>
    <m/>
    <n v="21"/>
    <d v="2020-04-07T00:00:00"/>
    <s v="Enterprise Bank &amp; Trust"/>
    <x v="124"/>
  </r>
  <r>
    <s v="e $150,000-350,000"/>
    <s v="CPM GROUP LLC"/>
    <s v="Accounting Services"/>
    <s v="748 West Heritage Park Blvd #204"/>
    <s v="LAYTON"/>
    <s v="UT"/>
    <n v="84041"/>
    <x v="214"/>
    <s v="Limited  Liability Company(LLC)"/>
    <s v="Unanswered"/>
    <s v="Unanswered"/>
    <s v="Unanswered"/>
    <m/>
    <n v="12"/>
    <d v="2020-04-06T00:00:00"/>
    <s v="Glacier Bank"/>
    <x v="7"/>
  </r>
  <r>
    <s v="e $150,000-350,000"/>
    <s v="ADMINASSIST , LLC"/>
    <s v="Accounting Services"/>
    <s v="7090 S UNION PARK AVE STE 300"/>
    <s v="MIDVALE"/>
    <s v="UT"/>
    <n v="84047"/>
    <x v="214"/>
    <s v="Limited  Liability Company(LLC)"/>
    <s v="Unanswered"/>
    <s v="Unanswered"/>
    <s v="Unanswered"/>
    <m/>
    <n v="17"/>
    <d v="2020-04-07T00:00:00"/>
    <s v="Utah First FCU"/>
    <x v="55"/>
  </r>
  <r>
    <s v="e $150,000-350,000"/>
    <s v="MAZUMA USA LLC"/>
    <s v="Accounting Services"/>
    <s v="774 S 400 E"/>
    <s v="OREM"/>
    <s v="UT"/>
    <n v="84097"/>
    <x v="214"/>
    <s v="Limited  Liability Company(LLC)"/>
    <s v="Unanswered"/>
    <s v="Unanswered"/>
    <s v="Unanswered"/>
    <m/>
    <n v="20"/>
    <d v="2020-04-30T00:00:00"/>
    <s v="Bank of the West"/>
    <x v="52"/>
  </r>
  <r>
    <s v="e $150,000-350,000"/>
    <s v="KTPD MANAGEMENT, LLC"/>
    <s v="Accounting Services"/>
    <s v="3540 W 6000 S Suite 200"/>
    <s v="ROY"/>
    <s v="UT"/>
    <n v="84067"/>
    <x v="214"/>
    <s v="Limited  Liability Company(LLC)"/>
    <s v="Unanswered"/>
    <s v="Unanswered"/>
    <s v="Unanswered"/>
    <m/>
    <n v="32"/>
    <d v="2020-04-27T00:00:00"/>
    <s v="First Internet Bank of Indiana"/>
    <x v="73"/>
  </r>
  <r>
    <s v="e $150,000-350,000"/>
    <s v="PREFERRED CFO SOLUTIONS, LLC"/>
    <s v="Accounting Services"/>
    <s v="478 S 100 E"/>
    <s v="SALEM"/>
    <s v="UT"/>
    <n v="84653"/>
    <x v="214"/>
    <s v="Limited  Liability Company(LLC)"/>
    <s v="Unanswered"/>
    <s v="Unanswered"/>
    <s v="Unanswered"/>
    <m/>
    <n v="260"/>
    <d v="2020-05-03T00:00:00"/>
    <s v="Zions Bank, A Division of"/>
    <x v="65"/>
  </r>
  <r>
    <s v="d $350,000-1 million"/>
    <s v="ELEVATED OUTCOMES, LLC"/>
    <s v="Accounting Services"/>
    <s v="10542 S Jordan Gateway"/>
    <s v="SOUTH JORDAN"/>
    <s v="UT"/>
    <n v="84095"/>
    <x v="214"/>
    <s v="Limited  Liability Company(LLC)"/>
    <s v="Unanswered"/>
    <s v="Unanswered"/>
    <s v="Unanswered"/>
    <m/>
    <n v="42"/>
    <d v="2020-04-12T00:00:00"/>
    <s v="KeyBank National Association"/>
    <x v="16"/>
  </r>
  <r>
    <s v="d $350,000-1 million"/>
    <s v="EASSIST INC"/>
    <s v="Accounting Services"/>
    <s v="1662 S 2000 W Suite 1A"/>
    <s v="SYRACUSE"/>
    <s v="UT"/>
    <n v="84075"/>
    <x v="214"/>
    <s v="Limited  Liability Company(LLC)"/>
    <s v="Unanswered"/>
    <s v="Male Owned"/>
    <s v="Non-Veteran"/>
    <m/>
    <m/>
    <d v="2020-04-11T00:00:00"/>
    <s v="Capital Educators FCU"/>
    <x v="74"/>
  </r>
  <r>
    <s v="d $350,000-1 million"/>
    <s v="JZW ARCHITECTS, LLC"/>
    <s v="Architectural Services"/>
    <s v="135  East Center Street"/>
    <s v="NORTH SALT LAKE"/>
    <s v="UT"/>
    <n v="84054"/>
    <x v="215"/>
    <s v="Limited  Liability Company(LLC)"/>
    <s v="Unanswered"/>
    <s v="Male Owned"/>
    <s v="Non-Veteran"/>
    <m/>
    <n v="37"/>
    <d v="2020-04-16T00:00:00"/>
    <s v="Zions Bank, A Division of"/>
    <x v="0"/>
  </r>
  <r>
    <s v="e $150,000-350,000"/>
    <s v="ROCKY MOUNTAIN TESTING SOLUTIONS, LLC"/>
    <s v="Architectural Services"/>
    <s v="2758 N 1600 W"/>
    <s v="OGDEN"/>
    <s v="UT"/>
    <n v="84404"/>
    <x v="215"/>
    <s v="Limited  Liability Company(LLC)"/>
    <s v="Unanswered"/>
    <s v="Male Owned"/>
    <s v="Veteran"/>
    <m/>
    <n v="12"/>
    <d v="2020-04-08T00:00:00"/>
    <s v="Cache Valley Bank"/>
    <x v="2"/>
  </r>
  <r>
    <s v="e $150,000-350,000"/>
    <s v="ELLIOTT WORKGROUP, LLC"/>
    <s v="Architectural Services"/>
    <s v="1441 Ute Boulevard, Suite 100"/>
    <s v="PARK CITY"/>
    <s v="UT"/>
    <n v="84098"/>
    <x v="215"/>
    <s v="Limited  Liability Company(LLC)"/>
    <s v="Unanswered"/>
    <s v="Male Owned"/>
    <s v="Non-Veteran"/>
    <m/>
    <n v="21"/>
    <d v="2020-04-10T00:00:00"/>
    <s v="Zions Bank, A Division of"/>
    <x v="14"/>
  </r>
  <r>
    <s v="e $150,000-350,000"/>
    <s v="CURTIS MINER ARCHITECTURE, LLC"/>
    <s v="Architectural Services"/>
    <s v="233 South Pleasant Grove Blvd. Suite 105"/>
    <s v="PLEASANT GROVE"/>
    <s v="UT"/>
    <n v="84062"/>
    <x v="215"/>
    <s v="Limited  Liability Company(LLC)"/>
    <s v="Unanswered"/>
    <s v="Unanswered"/>
    <s v="Non-Veteran"/>
    <m/>
    <n v="19"/>
    <d v="2020-04-30T00:00:00"/>
    <s v="Cross River Bank"/>
    <x v="63"/>
  </r>
  <r>
    <s v="e $150,000-350,000"/>
    <s v="ENTELEN DESIGN-BUILD, LLC"/>
    <s v="Architectural Services"/>
    <s v="8707 Sandy Pkwy"/>
    <s v="SANDY"/>
    <s v="UT"/>
    <n v="84070"/>
    <x v="215"/>
    <s v="Limited  Liability Company(LLC)"/>
    <s v="Unanswered"/>
    <s v="Unanswered"/>
    <s v="Unanswered"/>
    <m/>
    <n v="14"/>
    <d v="2020-04-11T00:00:00"/>
    <s v="KeyBank National Association"/>
    <x v="35"/>
  </r>
  <r>
    <s v="e $150,000-350,000"/>
    <s v="PERIGEE CONSULTING, L.L.C."/>
    <s v="Architectural Services"/>
    <s v="9089 S 1300 W Ste 160"/>
    <s v="WEST JORDAN"/>
    <s v="UT"/>
    <n v="84088"/>
    <x v="215"/>
    <s v="Limited  Liability Company(LLC)"/>
    <s v="Unanswered"/>
    <s v="Unanswered"/>
    <s v="Unanswered"/>
    <m/>
    <n v="21"/>
    <d v="2020-04-15T00:00:00"/>
    <s v="America First FCU"/>
    <x v="36"/>
  </r>
  <r>
    <s v="e $150,000-350,000"/>
    <s v="VIZION CONSTRUCTION AND LANDSCAPING, LLC"/>
    <s v="Landscape Services"/>
    <s v="14034 S 145 E STE 204"/>
    <s v="DRAPER"/>
    <s v="UT"/>
    <n v="84020"/>
    <x v="216"/>
    <s v="Limited  Liability Company(LLC)"/>
    <s v="Unanswered"/>
    <s v="Male Owned"/>
    <s v="Non-Veteran"/>
    <m/>
    <n v="3"/>
    <d v="2020-05-01T00:00:00"/>
    <s v="JPMorgan Chase Bank, National Association"/>
    <x v="29"/>
  </r>
  <r>
    <s v="e $150,000-350,000"/>
    <s v="R&amp;B CONSULTING LLC"/>
    <s v="Landscape Services"/>
    <s v="1785 N 730 W"/>
    <s v="LOGAN"/>
    <s v="UT"/>
    <n v="84341"/>
    <x v="216"/>
    <s v="Limited  Liability Company(LLC)"/>
    <s v="Unanswered"/>
    <s v="Unanswered"/>
    <s v="Unanswered"/>
    <m/>
    <n v="20"/>
    <d v="2020-04-14T00:00:00"/>
    <s v="Cache Valley Bank"/>
    <x v="8"/>
  </r>
  <r>
    <s v="e $150,000-350,000"/>
    <s v="SUNUS ALPENGLOW, LLC"/>
    <s v="Landscape Services"/>
    <s v="725 Parkway Drive Unit A"/>
    <s v="PARK CITY"/>
    <s v="UT"/>
    <n v="84098"/>
    <x v="216"/>
    <s v="Limited  Liability Company(LLC)"/>
    <s v="Unanswered"/>
    <s v="Unanswered"/>
    <s v="Unanswered"/>
    <m/>
    <n v="19"/>
    <d v="2020-05-01T00:00:00"/>
    <s v="JPMorgan Chase Bank, National Association"/>
    <x v="14"/>
  </r>
  <r>
    <s v="e $150,000-350,000"/>
    <s v="QTI, LLC"/>
    <s v="Engineering Services"/>
    <s v="476 W 325 S"/>
    <s v="BOUNTIFUL"/>
    <s v="UT"/>
    <n v="84010"/>
    <x v="217"/>
    <s v="Limited  Liability Company(LLC)"/>
    <s v="White"/>
    <s v="Female Owned"/>
    <s v="Non-Veteran"/>
    <m/>
    <n v="24"/>
    <d v="2020-04-10T00:00:00"/>
    <s v="Zions Bank, A Division of"/>
    <x v="27"/>
  </r>
  <r>
    <s v="d $350,000-1 million"/>
    <s v="AVALON BUSINESS ENGINEERING SERVICES"/>
    <s v="Engineering Services"/>
    <s v="1020 S University Park Blvd, Suite 200"/>
    <s v="CLEARFIELD"/>
    <s v="UT"/>
    <n v="84015"/>
    <x v="217"/>
    <s v="Limited  Liability Company(LLC)"/>
    <s v="Unanswered"/>
    <s v="Female Owned"/>
    <s v="Veteran"/>
    <m/>
    <n v="25"/>
    <d v="2020-05-15T00:00:00"/>
    <s v="American Express National Bank"/>
    <x v="37"/>
  </r>
  <r>
    <s v="e $150,000-350,000"/>
    <s v="LEGEND ENGINEERING, LLC"/>
    <s v="Engineering Services"/>
    <s v="52 W 100 N"/>
    <s v="HEBER CITY"/>
    <s v="UT"/>
    <n v="84032"/>
    <x v="217"/>
    <s v="Limited  Liability Company(LLC)"/>
    <s v="White"/>
    <s v="Male Owned"/>
    <s v="Non-Veteran"/>
    <m/>
    <n v="6"/>
    <d v="2020-04-15T00:00:00"/>
    <s v="Zions Bank, A Division of"/>
    <x v="18"/>
  </r>
  <r>
    <s v="d $350,000-1 million"/>
    <s v="EARTH TECH LLC"/>
    <s v="Engineering Services"/>
    <s v="1497 W 40 S"/>
    <s v="LINDON"/>
    <s v="UT"/>
    <n v="84042"/>
    <x v="217"/>
    <s v="Limited  Liability Company(LLC)"/>
    <s v="Unanswered"/>
    <s v="Unanswered"/>
    <s v="Non-Veteran"/>
    <m/>
    <n v="39"/>
    <d v="2020-04-13T00:00:00"/>
    <s v="Bank of Utah"/>
    <x v="42"/>
  </r>
  <r>
    <s v="e $150,000-350,000"/>
    <s v="BLACK BOX ENGINEERING LLC"/>
    <s v="Engineering Services"/>
    <s v="2464 North Wolfpack Way"/>
    <s v="LOGAN"/>
    <s v="UT"/>
    <n v="84341"/>
    <x v="217"/>
    <s v="Limited  Liability Company(LLC)"/>
    <s v="White"/>
    <s v="Male Owned"/>
    <s v="Non-Veteran"/>
    <m/>
    <n v="4"/>
    <d v="2020-04-03T00:00:00"/>
    <s v="Cache Valley Bank"/>
    <x v="8"/>
  </r>
  <r>
    <s v="e $150,000-350,000"/>
    <s v="RAINSCREEN SOLUTIONS LLC"/>
    <s v="Engineering Services"/>
    <s v="7090 S Union Park Avenue"/>
    <s v="MIDVALE"/>
    <s v="UT"/>
    <n v="84047"/>
    <x v="217"/>
    <s v="Limited  Liability Company(LLC)"/>
    <s v="Unanswered"/>
    <s v="Unanswered"/>
    <s v="Unanswered"/>
    <m/>
    <n v="10"/>
    <d v="2020-04-15T00:00:00"/>
    <s v="KeyBank National Association"/>
    <x v="55"/>
  </r>
  <r>
    <s v="e $150,000-350,000"/>
    <s v="COREFORM LLC"/>
    <s v="Engineering Services"/>
    <s v="1427 South 550 East"/>
    <s v="OREM"/>
    <s v="UT"/>
    <n v="84097"/>
    <x v="217"/>
    <s v="Limited  Liability Company(LLC)"/>
    <s v="Unanswered"/>
    <s v="Unanswered"/>
    <s v="Unanswered"/>
    <m/>
    <n v="240"/>
    <d v="2020-05-03T00:00:00"/>
    <s v="Zions Bank, A Division of"/>
    <x v="52"/>
  </r>
  <r>
    <s v="e $150,000-350,000"/>
    <s v="KEE ENGINEERING &amp; CONSULTING, LLC"/>
    <s v="Engineering Services"/>
    <s v="695 W 1980 S"/>
    <s v="PRICE"/>
    <s v="UT"/>
    <n v="84501"/>
    <x v="217"/>
    <s v="Limited  Liability Company(LLC)"/>
    <s v="White"/>
    <s v="Male Owned"/>
    <s v="Unanswered"/>
    <m/>
    <n v="17"/>
    <d v="2020-04-28T00:00:00"/>
    <s v="Cache Valley Bank"/>
    <x v="47"/>
  </r>
  <r>
    <s v="e $150,000-350,000"/>
    <s v="PEG CHARLOTTE PROPERTY, LLC"/>
    <s v="Engineering Services"/>
    <s v="180 N University Ave, Ste 200"/>
    <s v="PROVO"/>
    <s v="UT"/>
    <n v="84601"/>
    <x v="217"/>
    <s v="Limited  Liability Company(LLC)"/>
    <s v="Unanswered"/>
    <s v="Unanswered"/>
    <s v="Unanswered"/>
    <m/>
    <n v="50"/>
    <d v="2020-05-04T00:00:00"/>
    <s v="Zions Bank, A Division of"/>
    <x v="5"/>
  </r>
  <r>
    <s v="e $150,000-350,000"/>
    <s v="LANDMARK TESTING &amp; ENGINEERING INC."/>
    <s v="Engineering Services"/>
    <s v="795 E Factory Dr."/>
    <s v="SAINT GEORGE"/>
    <s v="UT"/>
    <n v="84790"/>
    <x v="217"/>
    <s v="Limited  Liability Company(LLC)"/>
    <s v="Unanswered"/>
    <s v="Unanswered"/>
    <s v="Unanswered"/>
    <m/>
    <n v="45"/>
    <d v="2020-04-03T00:00:00"/>
    <s v="State Bank of Southern Utah"/>
    <x v="24"/>
  </r>
  <r>
    <s v="e $150,000-350,000"/>
    <s v="HORIZON MECHANICAL CONTRACTING LLC"/>
    <s v="Engineering Services"/>
    <s v="285 S 900 E"/>
    <s v="SPANISH FORK"/>
    <s v="UT"/>
    <n v="84660"/>
    <x v="217"/>
    <s v="Limited  Liability Company(LLC)"/>
    <s v="White"/>
    <s v="Male Owned"/>
    <s v="Non-Veteran"/>
    <m/>
    <n v="18"/>
    <d v="2020-04-09T00:00:00"/>
    <s v="Central Bank"/>
    <x v="11"/>
  </r>
  <r>
    <s v="e $150,000-350,000"/>
    <s v="UTAH TESTING &amp; ENGINEERING, LLC"/>
    <s v="Engineering Services"/>
    <s v="2550 South Decker Lake Blvd #17"/>
    <s v="WEST VALLEY CITY"/>
    <s v="UT"/>
    <n v="84119"/>
    <x v="217"/>
    <s v="Limited  Liability Company(LLC)"/>
    <s v="Unanswered"/>
    <s v="Unanswered"/>
    <s v="Unanswered"/>
    <m/>
    <n v="22"/>
    <d v="2020-04-27T00:00:00"/>
    <s v="State Bank of Southern Utah"/>
    <x v="66"/>
  </r>
  <r>
    <s v="d $350,000-1 million"/>
    <s v="AXIS STEEL DETAILING  LLC"/>
    <s v="Drafting Services"/>
    <s v="3082 west maple loop Unit 200"/>
    <s v="LEHI"/>
    <s v="UT"/>
    <n v="84043"/>
    <x v="664"/>
    <s v="Limited  Liability Company(LLC)"/>
    <s v="Unanswered"/>
    <s v="Male Owned"/>
    <s v="Unanswered"/>
    <m/>
    <n v="33"/>
    <d v="2020-04-30T00:00:00"/>
    <s v="Customers Bank"/>
    <x v="22"/>
  </r>
  <r>
    <s v="e $150,000-350,000"/>
    <s v="HOME ENERGY EXPERTS LLC"/>
    <s v="Building Inspection Services"/>
    <s v="1110 W 650 N Suite C"/>
    <s v="CENTERVILLE"/>
    <s v="UT"/>
    <n v="84014"/>
    <x v="391"/>
    <s v="Limited  Liability Company(LLC)"/>
    <s v="Unanswered"/>
    <s v="Unanswered"/>
    <s v="Unanswered"/>
    <m/>
    <n v="23"/>
    <d v="2020-04-07T00:00:00"/>
    <s v="D. L. Evans Bank"/>
    <x v="50"/>
  </r>
  <r>
    <s v="d $350,000-1 million"/>
    <s v="LABPARTNER, LLC"/>
    <s v="Testing Laboratories"/>
    <s v="12351 S Gateway Park Pl"/>
    <s v="DRAPER"/>
    <s v="UT"/>
    <n v="84020"/>
    <x v="218"/>
    <s v="Limited  Liability Company(LLC)"/>
    <s v="Hispanic"/>
    <s v="Female Owned"/>
    <s v="Non-Veteran"/>
    <m/>
    <n v="77"/>
    <d v="2020-04-28T00:00:00"/>
    <s v="Newtek Small Business Finance, Inc."/>
    <x v="29"/>
  </r>
  <r>
    <s v="d $350,000-1 million"/>
    <s v="CHALK COUTURE, LLC"/>
    <s v="Other Design Services"/>
    <s v="389 W 12800 S, Suite 510"/>
    <s v="DRAPER"/>
    <s v="UT"/>
    <n v="84020"/>
    <x v="356"/>
    <s v="Limited  Liability Company(LLC)"/>
    <s v="Unanswered"/>
    <s v="Unanswered"/>
    <s v="Unanswered"/>
    <m/>
    <n v="500"/>
    <d v="2020-05-03T00:00:00"/>
    <s v="Zions Bank, A Division of"/>
    <x v="29"/>
  </r>
  <r>
    <s v="e $150,000-350,000"/>
    <s v="KIMBERBELL KIDS L.L.C. DBA KIMBERBELL DE SIGNS"/>
    <s v="Other Design Services"/>
    <s v="2442 WOLFPACK WAY"/>
    <s v="NORTH LOGAN"/>
    <s v="UT"/>
    <n v="84341"/>
    <x v="356"/>
    <s v="Limited  Liability Company(LLC)"/>
    <s v="Unanswered"/>
    <s v="Female Owned"/>
    <s v="Non-Veteran"/>
    <m/>
    <n v="63"/>
    <d v="2020-04-13T00:00:00"/>
    <s v="JPMorgan Chase Bank, National Association"/>
    <x v="72"/>
  </r>
  <r>
    <s v="d $350,000-1 million"/>
    <s v="GIDEON TAYLOR CONSULTING, LLC"/>
    <s v="Custom Computer Software"/>
    <s v="686 E 110 S, Unit 203"/>
    <s v="AMERICAN FORK"/>
    <s v="UT"/>
    <n v="84003"/>
    <x v="219"/>
    <s v="Limited  Liability Company(LLC)"/>
    <s v="White"/>
    <s v="Male Owned"/>
    <s v="Non-Veteran"/>
    <m/>
    <n v="30"/>
    <d v="2020-04-13T00:00:00"/>
    <s v="Zions Bank, A Division of"/>
    <x v="25"/>
  </r>
  <r>
    <s v="e $150,000-350,000"/>
    <s v="GURU LABS, L.C."/>
    <s v="Custom Computer Software"/>
    <s v="1148 W Legacy Crossing Blvd Suite 200"/>
    <s v="CENTERVILLE"/>
    <s v="UT"/>
    <n v="84014"/>
    <x v="219"/>
    <s v="Limited  Liability Company(LLC)"/>
    <s v="Unanswered"/>
    <s v="Male Owned"/>
    <s v="Non-Veteran"/>
    <m/>
    <n v="10"/>
    <d v="2020-04-06T00:00:00"/>
    <s v="Glacier Bank"/>
    <x v="50"/>
  </r>
  <r>
    <s v="e $150,000-350,000"/>
    <s v="SCIENSIO, LLC"/>
    <s v="Custom Computer Software"/>
    <s v="1192 S Draper Parkway,Suite 418"/>
    <s v="DRAPER"/>
    <s v="UT"/>
    <n v="84020"/>
    <x v="219"/>
    <s v="Limited  Liability Company(LLC)"/>
    <s v="Unanswered"/>
    <s v="Unanswered"/>
    <s v="Unanswered"/>
    <m/>
    <n v="15"/>
    <d v="2020-04-16T00:00:00"/>
    <s v="Cross River Bank"/>
    <x v="29"/>
  </r>
  <r>
    <s v="e $150,000-350,000"/>
    <s v="COGITECH SOLUTIONS, LLC"/>
    <s v="Custom Computer Software"/>
    <s v="11693 S 700 E Suite 200"/>
    <s v="DRAPER"/>
    <s v="UT"/>
    <n v="84020"/>
    <x v="219"/>
    <s v="Limited  Liability Company(LLC)"/>
    <s v="Unanswered"/>
    <s v="Unanswered"/>
    <s v="Unanswered"/>
    <m/>
    <n v="20"/>
    <d v="2020-04-10T00:00:00"/>
    <s v="D. L. Evans Bank"/>
    <x v="29"/>
  </r>
  <r>
    <s v="e $150,000-350,000"/>
    <s v="SIMPLIVERIFIED LLC"/>
    <s v="Custom Computer Software"/>
    <s v="12441 South 900 East Suite #260"/>
    <s v="DRAPER"/>
    <s v="UT"/>
    <n v="84020"/>
    <x v="219"/>
    <s v="Limited  Liability Company(LLC)"/>
    <s v="White"/>
    <s v="Male Owned"/>
    <s v="Non-Veteran"/>
    <m/>
    <n v="14"/>
    <d v="2020-04-15T00:00:00"/>
    <s v="Zions Bank, A Division of"/>
    <x v="29"/>
  </r>
  <r>
    <s v="e $150,000-350,000"/>
    <s v="FACET LLC"/>
    <s v="Custom Computer Software"/>
    <s v="11322 N NORMANDY WAY"/>
    <s v="HIGHLAND"/>
    <s v="UT"/>
    <n v="84003"/>
    <x v="219"/>
    <s v="Limited  Liability Company(LLC)"/>
    <s v="Unanswered"/>
    <s v="Unanswered"/>
    <s v="Unanswered"/>
    <m/>
    <n v="12"/>
    <d v="2020-04-14T00:00:00"/>
    <s v="Cross River Bank"/>
    <x v="61"/>
  </r>
  <r>
    <s v="e $150,000-350,000"/>
    <s v="SMS MANAGEMENT LLC"/>
    <s v="Custom Computer Software"/>
    <s v="1593 EAST 275 NORTH"/>
    <s v="LAYTON"/>
    <s v="UT"/>
    <n v="84040"/>
    <x v="219"/>
    <s v="Limited  Liability Company(LLC)"/>
    <s v="Unanswered"/>
    <s v="Unanswered"/>
    <s v="Unanswered"/>
    <m/>
    <n v="0"/>
    <d v="2020-04-29T00:00:00"/>
    <s v="Wells Fargo Bank, National Association"/>
    <x v="7"/>
  </r>
  <r>
    <s v="c $1-2 million"/>
    <s v="SOLUTIONSTREAM, LLC"/>
    <s v="Custom Computer Software"/>
    <s v="249 N 1200 E"/>
    <s v="LEHI"/>
    <s v="UT"/>
    <n v="84043"/>
    <x v="219"/>
    <s v="Limited  Liability Company(LLC)"/>
    <s v="Unanswered"/>
    <s v="Male Owned"/>
    <s v="Non-Veteran"/>
    <m/>
    <n v="60"/>
    <d v="2020-04-14T00:00:00"/>
    <s v="Zions Bank, A Division of"/>
    <x v="22"/>
  </r>
  <r>
    <s v="d $350,000-1 million"/>
    <s v="SECURITY WEAVER, LLC"/>
    <s v="Custom Computer Software"/>
    <s v="3400 N 1200 W STE 201"/>
    <s v="LEHI"/>
    <s v="UT"/>
    <n v="84043"/>
    <x v="219"/>
    <s v="Limited  Liability Company(LLC)"/>
    <s v="Unanswered"/>
    <s v="Unanswered"/>
    <s v="Unanswered"/>
    <m/>
    <n v="19"/>
    <d v="2020-05-03T00:00:00"/>
    <s v="Bank of America, National Association"/>
    <x v="22"/>
  </r>
  <r>
    <s v="d $350,000-1 million"/>
    <s v="BOTTEGA LLC"/>
    <s v="Custom Computer Software"/>
    <s v="2912 W EXECUTIVE PKWY STE 220"/>
    <s v="LEHI"/>
    <s v="UT"/>
    <n v="84043"/>
    <x v="219"/>
    <s v="Limited  Liability Company(LLC)"/>
    <s v="Unanswered"/>
    <s v="Male Owned"/>
    <s v="Non-Veteran"/>
    <m/>
    <n v="38"/>
    <d v="2020-05-01T00:00:00"/>
    <s v="JPMorgan Chase Bank, National Association"/>
    <x v="22"/>
  </r>
  <r>
    <s v="d $350,000-1 million"/>
    <s v="SOCIALCLIMB, LLC"/>
    <s v="Custom Computer Software"/>
    <s v="3451 Triumph Blvd Ste 675"/>
    <s v="LEHI"/>
    <s v="UT"/>
    <n v="84043"/>
    <x v="219"/>
    <s v="Limited  Liability Company(LLC)"/>
    <s v="Unanswered"/>
    <s v="Unanswered"/>
    <s v="Unanswered"/>
    <m/>
    <n v="27"/>
    <d v="2020-04-12T00:00:00"/>
    <s v="Zions Bank, A Division of"/>
    <x v="22"/>
  </r>
  <r>
    <s v="e $150,000-350,000"/>
    <s v="DVLOP, LLC"/>
    <s v="Custom Computer Software"/>
    <s v="3333 NORTH DIGITAL DR"/>
    <s v="LEHI"/>
    <s v="UT"/>
    <n v="84043"/>
    <x v="219"/>
    <s v="Limited  Liability Company(LLC)"/>
    <s v="Unanswered"/>
    <s v="Unanswered"/>
    <s v="Unanswered"/>
    <m/>
    <n v="8"/>
    <d v="2020-04-28T00:00:00"/>
    <s v="Bank of Utah"/>
    <x v="22"/>
  </r>
  <r>
    <s v="e $150,000-350,000"/>
    <s v="VIIVA LLC"/>
    <s v="Custom Computer Software"/>
    <s v="3400 N Ashton Blvd Suite 125"/>
    <s v="LEHI"/>
    <s v="UT"/>
    <n v="84043"/>
    <x v="219"/>
    <s v="Limited  Liability Company(LLC)"/>
    <s v="Unanswered"/>
    <s v="Unanswered"/>
    <s v="Unanswered"/>
    <m/>
    <n v="90"/>
    <d v="2020-05-03T00:00:00"/>
    <s v="Zions Bank, A Division of"/>
    <x v="22"/>
  </r>
  <r>
    <s v="d $350,000-1 million"/>
    <s v="CAVEON, LLC"/>
    <s v="Custom Computer Software"/>
    <s v="6905 S 1300 E #468"/>
    <s v="MIDVALE"/>
    <s v="UT"/>
    <n v="84047"/>
    <x v="219"/>
    <s v="Limited  Liability Company(LLC)"/>
    <s v="White"/>
    <s v="Unanswered"/>
    <s v="Unanswered"/>
    <m/>
    <n v="45"/>
    <d v="2020-04-09T00:00:00"/>
    <s v="Capital Community Bank"/>
    <x v="55"/>
  </r>
  <r>
    <s v="d $350,000-1 million"/>
    <s v="GURU TECHNOLOGIES LLC"/>
    <s v="Custom Computer Software"/>
    <s v="1920 N 1700 W"/>
    <s v="OGDEN"/>
    <s v="UT"/>
    <n v="84404"/>
    <x v="219"/>
    <s v="Limited  Liability Company(LLC)"/>
    <s v="Unanswered"/>
    <s v="Unanswered"/>
    <s v="Unanswered"/>
    <m/>
    <n v="26"/>
    <d v="2020-04-15T00:00:00"/>
    <s v="Bank of Utah"/>
    <x v="2"/>
  </r>
  <r>
    <s v="d $350,000-1 million"/>
    <s v="PDC PAY DATA CENTER, LLC"/>
    <s v="Custom Computer Software"/>
    <s v="372 24th Street Suite 410"/>
    <s v="OGDEN"/>
    <s v="UT"/>
    <n v="84401"/>
    <x v="219"/>
    <s v="Limited  Liability Company(LLC)"/>
    <s v="Unanswered"/>
    <s v="Unanswered"/>
    <s v="Unanswered"/>
    <m/>
    <n v="19"/>
    <d v="2020-04-13T00:00:00"/>
    <s v="Community Banks of Colorado, A Division of"/>
    <x v="2"/>
  </r>
  <r>
    <s v="e $150,000-350,000"/>
    <s v="ALLMOXY, L.L.C."/>
    <s v="Custom Computer Software"/>
    <s v="2411 Kiesel Ave. Suite 501"/>
    <s v="OGDEN"/>
    <s v="UT"/>
    <n v="84401"/>
    <x v="219"/>
    <s v="Limited  Liability Company(LLC)"/>
    <s v="Unanswered"/>
    <s v="Unanswered"/>
    <s v="Unanswered"/>
    <m/>
    <n v="11"/>
    <d v="2020-04-14T00:00:00"/>
    <s v="Zions Bank, A Division of"/>
    <x v="2"/>
  </r>
  <r>
    <s v="d $350,000-1 million"/>
    <s v="AWARDCO LLC"/>
    <s v="Custom Computer Software"/>
    <s v="727 North 1550 East Suite 125 0.0"/>
    <s v="OREM"/>
    <s v="UT"/>
    <n v="84097"/>
    <x v="219"/>
    <s v="Limited  Liability Company(LLC)"/>
    <s v="Unanswered"/>
    <s v="Male Owned"/>
    <s v="Unanswered"/>
    <m/>
    <n v="62"/>
    <d v="2020-04-11T00:00:00"/>
    <s v="JPMorgan Chase Bank, National Association"/>
    <x v="52"/>
  </r>
  <r>
    <s v="d $350,000-1 million"/>
    <s v="SERVERPLUS"/>
    <s v="Custom Computer Software"/>
    <s v="555 South State Street"/>
    <s v="OREM"/>
    <s v="UT"/>
    <n v="84057"/>
    <x v="219"/>
    <s v="Limited  Liability Company(LLC)"/>
    <s v="Unanswered"/>
    <s v="Male Owned"/>
    <s v="Non-Veteran"/>
    <m/>
    <n v="80"/>
    <d v="2020-04-13T00:00:00"/>
    <s v="Readycap Lending, LLC"/>
    <x v="52"/>
  </r>
  <r>
    <s v="e $150,000-350,000"/>
    <s v="LUCION TECHNOLOGIES LLC"/>
    <s v="Custom Computer Software"/>
    <s v="710 TECHNOLOGY AVE. SUITE E3100"/>
    <s v="OREM"/>
    <s v="UT"/>
    <n v="84097"/>
    <x v="219"/>
    <s v="Limited  Liability Company(LLC)"/>
    <s v="Unanswered"/>
    <s v="Unanswered"/>
    <s v="Unanswered"/>
    <m/>
    <m/>
    <d v="2020-05-03T00:00:00"/>
    <s v="Wells Fargo Bank, National Association"/>
    <x v="52"/>
  </r>
  <r>
    <s v="d $350,000-1 million"/>
    <s v="BEST COMPANY.COM, LLC"/>
    <s v="Custom Computer Software"/>
    <s v="475 E 1000 S"/>
    <s v="PLEASANT GROVE"/>
    <s v="UT"/>
    <n v="84062"/>
    <x v="219"/>
    <s v="Limited  Liability Company(LLC)"/>
    <s v="Unanswered"/>
    <s v="Unanswered"/>
    <s v="Unanswered"/>
    <m/>
    <n v="39"/>
    <d v="2020-04-10T00:00:00"/>
    <s v="Gulf Coast Bank and Trust Company"/>
    <x v="63"/>
  </r>
  <r>
    <s v="e $150,000-350,000"/>
    <s v="PAQTRACK, LLC"/>
    <s v="Custom Computer Software"/>
    <s v="55 N University Avenue Suite 215"/>
    <s v="PROVO"/>
    <s v="UT"/>
    <n v="84601"/>
    <x v="219"/>
    <s v="Limited  Liability Company(LLC)"/>
    <s v="Unanswered"/>
    <s v="Unanswered"/>
    <s v="Unanswered"/>
    <m/>
    <n v="12"/>
    <d v="2020-04-14T00:00:00"/>
    <s v="Zions Bank, A Division of"/>
    <x v="5"/>
  </r>
  <r>
    <s v="d $350,000-1 million"/>
    <s v="THE 7 OAKS GROUP, LLC"/>
    <s v="Custom Computer Software"/>
    <s v="2857 W 4275 S"/>
    <s v="ROY"/>
    <s v="UT"/>
    <n v="84067"/>
    <x v="219"/>
    <s v="Limited  Liability Company(LLC)"/>
    <s v="Unanswered"/>
    <s v="Unanswered"/>
    <s v="Unanswered"/>
    <m/>
    <n v="22"/>
    <d v="2020-04-06T00:00:00"/>
    <s v="Mountain America FCU"/>
    <x v="73"/>
  </r>
  <r>
    <s v="e $150,000-350,000"/>
    <s v="AUCTIONIQ, LLC"/>
    <s v="Custom Computer Software"/>
    <s v="1914 East 9400 South Suite 212"/>
    <s v="SANDY"/>
    <s v="UT"/>
    <n v="84093"/>
    <x v="219"/>
    <s v="Limited  Liability Company(LLC)"/>
    <s v="Unanswered"/>
    <s v="Unanswered"/>
    <s v="Unanswered"/>
    <m/>
    <n v="17"/>
    <d v="2020-04-06T00:00:00"/>
    <s v="JPMorgan Chase Bank, National Association"/>
    <x v="35"/>
  </r>
  <r>
    <s v="e $150,000-350,000"/>
    <s v="DRIVINGSALES, LLC"/>
    <s v="Custom Computer Software"/>
    <s v="8871 S Sandy Parkway"/>
    <s v="SANDY"/>
    <s v="UT"/>
    <n v="84070"/>
    <x v="219"/>
    <s v="Limited  Liability Company(LLC)"/>
    <s v="Unanswered"/>
    <s v="Unanswered"/>
    <s v="Unanswered"/>
    <m/>
    <n v="16"/>
    <d v="2020-04-13T00:00:00"/>
    <s v="KeyBank National Association"/>
    <x v="35"/>
  </r>
  <r>
    <s v="c $1-2 million"/>
    <s v="XIMA, LLC"/>
    <s v="Custom Computer Software"/>
    <s v="10610 SJORDAN GTWY Ste 300"/>
    <s v="SOUTH JORDAN"/>
    <s v="UT"/>
    <n v="84095"/>
    <x v="219"/>
    <s v="Limited  Liability Company(LLC)"/>
    <s v="White"/>
    <s v="Male Owned"/>
    <s v="Non-Veteran"/>
    <m/>
    <n v="66"/>
    <d v="2020-04-08T00:00:00"/>
    <s v="Celtic Bank Corporation"/>
    <x v="16"/>
  </r>
  <r>
    <s v="e $150,000-350,000"/>
    <s v="RED SKY TECHNOLOGIES LLC"/>
    <s v="Custom Computer Software"/>
    <s v="175 N MAIN ST"/>
    <s v="SPANISH FORK"/>
    <s v="UT"/>
    <n v="84660"/>
    <x v="219"/>
    <s v="Limited  Liability Company(LLC)"/>
    <s v="White"/>
    <s v="Male Owned"/>
    <s v="Non-Veteran"/>
    <m/>
    <n v="12"/>
    <d v="2020-04-16T00:00:00"/>
    <s v="Continental Bank"/>
    <x v="11"/>
  </r>
  <r>
    <s v="e $150,000-350,000"/>
    <s v="TOTAL COMPUTING SOLUTIONS, LLC"/>
    <s v="Software System Design Services"/>
    <s v="629 QUALITY DR STE 202"/>
    <s v="AMERICAN FORK"/>
    <s v="UT"/>
    <n v="84003"/>
    <x v="220"/>
    <s v="Limited  Liability Company(LLC)"/>
    <s v="Unanswered"/>
    <s v="Male Owned"/>
    <s v="Unanswered"/>
    <m/>
    <n v="8"/>
    <d v="2020-04-10T00:00:00"/>
    <s v="Sunwest Bank"/>
    <x v="25"/>
  </r>
  <r>
    <s v="e $150,000-350,000"/>
    <s v="IVINEX LLC"/>
    <s v="Software System Design Services"/>
    <s v="533 West 2600 South, Suite 312"/>
    <s v="BOUNTIFUL"/>
    <s v="UT"/>
    <n v="84010"/>
    <x v="220"/>
    <s v="Limited  Liability Company(LLC)"/>
    <s v="Unanswered"/>
    <s v="Unanswered"/>
    <s v="Unanswered"/>
    <m/>
    <n v="10"/>
    <d v="2020-04-11T00:00:00"/>
    <s v="KeyBank National Association"/>
    <x v="27"/>
  </r>
  <r>
    <s v="e $150,000-350,000"/>
    <s v="AVEZEN, LLC"/>
    <s v="Software System Design Services"/>
    <s v="99 N MAIN ST"/>
    <s v="CEDAR CITY"/>
    <s v="UT"/>
    <n v="84720"/>
    <x v="220"/>
    <s v="Limited  Liability Company(LLC)"/>
    <s v="Unanswered"/>
    <s v="Unanswered"/>
    <s v="Unanswered"/>
    <m/>
    <n v="27"/>
    <d v="2020-04-03T00:00:00"/>
    <s v="State Bank of Southern Utah"/>
    <x v="28"/>
  </r>
  <r>
    <s v="e $150,000-350,000"/>
    <s v="HASHIDEV LLC"/>
    <s v="Software System Design Services"/>
    <s v="99 N MAIN ST"/>
    <s v="CEDAR CITY"/>
    <s v="UT"/>
    <n v="84720"/>
    <x v="220"/>
    <s v="Limited  Liability Company(LLC)"/>
    <s v="Unanswered"/>
    <s v="Unanswered"/>
    <s v="Unanswered"/>
    <m/>
    <n v="10"/>
    <d v="2020-04-03T00:00:00"/>
    <s v="State Bank of Southern Utah"/>
    <x v="28"/>
  </r>
  <r>
    <s v="e $150,000-350,000"/>
    <s v="LINKS HOLDINGS LLC"/>
    <s v="Software System Design Services"/>
    <s v="12884 FRONTRUNNER BLVD S"/>
    <s v="DRAPER"/>
    <s v="UT"/>
    <n v="84020"/>
    <x v="220"/>
    <s v="Limited  Liability Company(LLC)"/>
    <s v="Unanswered"/>
    <s v="Unanswered"/>
    <s v="Unanswered"/>
    <m/>
    <n v="13"/>
    <d v="2020-05-03T00:00:00"/>
    <s v="U.S. Bank, National Association"/>
    <x v="29"/>
  </r>
  <r>
    <s v="e $150,000-350,000"/>
    <s v="XENNSOFT LLC"/>
    <s v="Software System Design Services"/>
    <s v="911 East Pioneer Road"/>
    <s v="DRAPER"/>
    <s v="UT"/>
    <n v="84020"/>
    <x v="220"/>
    <s v="Limited  Liability Company(LLC)"/>
    <s v="White"/>
    <s v="Male Owned"/>
    <s v="Non-Veteran"/>
    <m/>
    <n v="10"/>
    <d v="2020-04-11T00:00:00"/>
    <s v="Utah First FCU"/>
    <x v="29"/>
  </r>
  <r>
    <s v="e $150,000-350,000"/>
    <s v="INTEGRINET GLOBAL SOLUTIONS LLC"/>
    <s v="Software System Design Services"/>
    <s v="334 Marshall Way Ste J"/>
    <s v="LAYTON"/>
    <s v="UT"/>
    <n v="84041"/>
    <x v="220"/>
    <s v="Limited  Liability Company(LLC)"/>
    <s v="Asian"/>
    <s v="Female Owned"/>
    <s v="Non-Veteran"/>
    <m/>
    <n v="24"/>
    <d v="2020-04-09T00:00:00"/>
    <s v="Goldenwest FCU"/>
    <x v="7"/>
  </r>
  <r>
    <s v="d $350,000-1 million"/>
    <s v="SILENT BREAK SECURITY LLC"/>
    <s v="Software System Design Services"/>
    <s v="3400 N 1200 W Suite 202"/>
    <s v="LEHI"/>
    <s v="UT"/>
    <n v="84043"/>
    <x v="220"/>
    <s v="Limited  Liability Company(LLC)"/>
    <s v="Unanswered"/>
    <s v="Unanswered"/>
    <s v="Unanswered"/>
    <m/>
    <n v="23"/>
    <d v="2020-04-13T00:00:00"/>
    <s v="Zions Bank, A Division of"/>
    <x v="22"/>
  </r>
  <r>
    <s v="e $150,000-350,000"/>
    <s v="CAPITALROCK LLC"/>
    <s v="Software System Design Services"/>
    <s v="1053 E FAIRWAY PLACE"/>
    <s v="NORTH SALT LAKE"/>
    <s v="UT"/>
    <n v="84054"/>
    <x v="220"/>
    <s v="Limited  Liability Company(LLC)"/>
    <s v="Unanswered"/>
    <s v="Male Owned"/>
    <s v="Unanswered"/>
    <m/>
    <n v="15"/>
    <d v="2020-04-28T00:00:00"/>
    <s v="America First FCU"/>
    <x v="0"/>
  </r>
  <r>
    <s v="d $350,000-1 million"/>
    <s v="AQUAVEO LLC"/>
    <s v="Software System Design Services"/>
    <s v="3210 N CANYON RD STE 300"/>
    <s v="PROVO"/>
    <s v="UT"/>
    <n v="84604"/>
    <x v="220"/>
    <s v="Limited  Liability Company(LLC)"/>
    <s v="Unanswered"/>
    <s v="Unanswered"/>
    <s v="Unanswered"/>
    <m/>
    <n v="25"/>
    <d v="2020-04-13T00:00:00"/>
    <s v="JPMorgan Chase Bank, National Association"/>
    <x v="5"/>
  </r>
  <r>
    <s v="d $350,000-1 million"/>
    <s v="CLEARVIEW BUSINESS INTELLIGENCE, LLC"/>
    <s v="Software System Design Services"/>
    <s v="4102 W. 1900 W."/>
    <s v="ROY"/>
    <s v="UT"/>
    <n v="84067"/>
    <x v="220"/>
    <s v="Limited  Liability Company(LLC)"/>
    <s v="Unanswered"/>
    <s v="Unanswered"/>
    <s v="Unanswered"/>
    <m/>
    <n v="49"/>
    <d v="2020-04-11T00:00:00"/>
    <s v="KeyBank National Association"/>
    <x v="73"/>
  </r>
  <r>
    <s v="d $350,000-1 million"/>
    <s v="INTERMOUNTAIN TECHNOLOGY GROUP LLC"/>
    <s v="Software System Design Services"/>
    <s v="45 W Sego Lily Drive, Suite 107"/>
    <s v="SANDY"/>
    <s v="UT"/>
    <n v="84070"/>
    <x v="220"/>
    <s v="Limited  Liability Company(LLC)"/>
    <s v="Unanswered"/>
    <s v="Unanswered"/>
    <s v="Unanswered"/>
    <m/>
    <n v="220"/>
    <d v="2020-05-03T00:00:00"/>
    <s v="Zions Bank, A Division of"/>
    <x v="35"/>
  </r>
  <r>
    <s v="d $350,000-1 million"/>
    <s v="SYSCON AUTOMATION GROUP, LLC"/>
    <s v="Software System Design Services"/>
    <s v="9847 S 500 W"/>
    <s v="SANDY"/>
    <s v="UT"/>
    <n v="84070"/>
    <x v="220"/>
    <s v="Limited  Liability Company(LLC)"/>
    <s v="Unanswered"/>
    <s v="Unanswered"/>
    <s v="Unanswered"/>
    <m/>
    <n v="20"/>
    <d v="2020-04-15T00:00:00"/>
    <s v="Zions Bank, A Division of"/>
    <x v="35"/>
  </r>
  <r>
    <s v="d $350,000-1 million"/>
    <s v="SYSTEMS WEST PERFORMANCE, LLC"/>
    <s v="Software System Design Services"/>
    <s v="1914 E 9400 South, Unit 241"/>
    <s v="SANDY"/>
    <s v="UT"/>
    <n v="84093"/>
    <x v="220"/>
    <s v="Limited  Liability Company(LLC)"/>
    <s v="Unanswered"/>
    <s v="Unanswered"/>
    <s v="Unanswered"/>
    <m/>
    <n v="230"/>
    <d v="2020-05-03T00:00:00"/>
    <s v="Zions Bank, A Division of"/>
    <x v="35"/>
  </r>
  <r>
    <s v="c $1-2 million"/>
    <s v="EXPERLOGIX, LLC"/>
    <s v="Software System Design Services"/>
    <s v="10808 S RIVER FRONT PKWY"/>
    <s v="SOUTH JORDAN"/>
    <s v="UT"/>
    <n v="84095"/>
    <x v="220"/>
    <s v="Limited  Liability Company(LLC)"/>
    <s v="Unanswered"/>
    <s v="Unanswered"/>
    <s v="Unanswered"/>
    <m/>
    <n v="60"/>
    <d v="2020-04-15T00:00:00"/>
    <s v="Synovus Bank"/>
    <x v="16"/>
  </r>
  <r>
    <s v="e $150,000-350,000"/>
    <s v="NUVEK, LLC"/>
    <s v="Computer Facilities Management"/>
    <s v="553 East 100 North"/>
    <s v="AMERICAN FORK"/>
    <s v="UT"/>
    <n v="84003"/>
    <x v="449"/>
    <s v="Limited  Liability Company(LLC)"/>
    <s v="Unanswered"/>
    <s v="Unanswered"/>
    <s v="Unanswered"/>
    <m/>
    <n v="28"/>
    <d v="2020-04-13T00:00:00"/>
    <s v="KeyBank National Association"/>
    <x v="25"/>
  </r>
  <r>
    <s v="d $350,000-1 million"/>
    <s v="RYLEX CONSULTING, LLC"/>
    <s v="Computer Related Services"/>
    <s v="334 Marshall Way #J"/>
    <s v="KAYSVILLE"/>
    <s v="UT"/>
    <n v="84037"/>
    <x v="221"/>
    <s v="Limited  Liability Company(LLC)"/>
    <s v="Asian"/>
    <s v="Female Owned"/>
    <s v="Non-Veteran"/>
    <m/>
    <n v="42"/>
    <d v="2020-04-09T00:00:00"/>
    <s v="Goldenwest FCU"/>
    <x v="41"/>
  </r>
  <r>
    <s v="e $150,000-350,000"/>
    <s v="MINDFIRE CONSULTING GROUP, LLC"/>
    <s v="Computer Related Services"/>
    <s v="872 W Heritage Park Blvd Suite 200"/>
    <s v="LAYTON"/>
    <s v="UT"/>
    <n v="84041"/>
    <x v="221"/>
    <s v="Limited  Liability Company(LLC)"/>
    <s v="Unanswered"/>
    <s v="Unanswered"/>
    <s v="Unanswered"/>
    <m/>
    <n v="10"/>
    <d v="2020-04-13T00:00:00"/>
    <s v="Goldenwest FCU"/>
    <x v="7"/>
  </r>
  <r>
    <s v="d $350,000-1 million"/>
    <s v="BRIOSTACK, LLC"/>
    <s v="Computer Related Services"/>
    <s v="525 S 850 E STE 3"/>
    <s v="LEHI"/>
    <s v="UT"/>
    <n v="84043"/>
    <x v="221"/>
    <s v="Limited  Liability Company(LLC)"/>
    <s v="Unanswered"/>
    <s v="Unanswered"/>
    <s v="Unanswered"/>
    <m/>
    <n v="35"/>
    <d v="2020-04-08T00:00:00"/>
    <s v="Utah First FCU"/>
    <x v="22"/>
  </r>
  <r>
    <s v="e $150,000-350,000"/>
    <s v="RIVN CO, LLC"/>
    <s v="Computer Related Services"/>
    <s v="2701 S THANKSGIVING WAY"/>
    <s v="LEHI"/>
    <s v="UT"/>
    <n v="84043"/>
    <x v="221"/>
    <s v="Limited  Liability Company(LLC)"/>
    <s v="Unanswered"/>
    <s v="Unanswered"/>
    <s v="Unanswered"/>
    <m/>
    <n v="9"/>
    <d v="2020-04-08T00:00:00"/>
    <s v="Capital Community Bank"/>
    <x v="22"/>
  </r>
  <r>
    <s v="d $350,000-1 million"/>
    <s v="CINGO SOLUTIONS, LLC"/>
    <s v="Computer Related Services"/>
    <s v="491 N BLUFF ST STE 106"/>
    <s v="SAINT GEORGE"/>
    <s v="UT"/>
    <n v="84770"/>
    <x v="221"/>
    <s v="Limited  Liability Company(LLC)"/>
    <s v="Unanswered"/>
    <s v="Unanswered"/>
    <s v="Unanswered"/>
    <m/>
    <n v="17"/>
    <d v="2020-04-09T00:00:00"/>
    <s v="Sunwest Bank"/>
    <x v="24"/>
  </r>
  <r>
    <s v="c $1-2 million"/>
    <s v="CENCORE ASSOCIATES, LLC"/>
    <s v="Computer Related Services"/>
    <s v="59 W 900 North"/>
    <s v="SPRINGVILLE"/>
    <s v="UT"/>
    <n v="84663"/>
    <x v="221"/>
    <s v="Limited  Liability Company(LLC)"/>
    <s v="White"/>
    <s v="Male Owned"/>
    <s v="Non-Veteran"/>
    <m/>
    <n v="143"/>
    <d v="2020-04-03T00:00:00"/>
    <s v="MainStreet Bank"/>
    <x v="10"/>
  </r>
  <r>
    <s v="c $1-2 million"/>
    <s v="CENCORE, LLC"/>
    <s v="Computer Related Services"/>
    <s v="59 W 900 North"/>
    <s v="SPRINGVILLE"/>
    <s v="UT"/>
    <n v="84663"/>
    <x v="221"/>
    <s v="Limited  Liability Company(LLC)"/>
    <s v="Unanswered"/>
    <s v="Unanswered"/>
    <s v="Unanswered"/>
    <m/>
    <n v="100"/>
    <d v="2020-04-03T00:00:00"/>
    <s v="MainStreet Bank"/>
    <x v="10"/>
  </r>
  <r>
    <s v="e $150,000-350,000"/>
    <s v="CENTRISERVE IT"/>
    <s v="Computer Related Services"/>
    <s v="2312 West 700 South #2"/>
    <s v="SPRINGVILLE"/>
    <s v="UT"/>
    <n v="84663"/>
    <x v="221"/>
    <s v="Limited  Liability Company(LLC)"/>
    <s v="White"/>
    <s v="Male Owned"/>
    <s v="Non-Veteran"/>
    <m/>
    <n v="15"/>
    <d v="2020-04-13T00:00:00"/>
    <s v="Mountain America FCU"/>
    <x v="10"/>
  </r>
  <r>
    <s v="e $150,000-350,000"/>
    <s v="PROGRAMMING EXPRESS, LLC"/>
    <s v="Computer Related Services"/>
    <s v="7842 S 1300 W"/>
    <s v="WEST JORDAN"/>
    <s v="UT"/>
    <n v="84088"/>
    <x v="221"/>
    <s v="Limited  Liability Company(LLC)"/>
    <s v="Unanswered"/>
    <s v="Unanswered"/>
    <s v="Unanswered"/>
    <m/>
    <n v="41"/>
    <d v="2020-04-15T00:00:00"/>
    <s v="JPMorgan Chase Bank, National Association"/>
    <x v="36"/>
  </r>
  <r>
    <s v="d $350,000-1 million"/>
    <s v="ATOMOLOGY, LLC"/>
    <s v="Management Consulting"/>
    <s v="125 E MAIN ST"/>
    <s v="AMERICAN FORK"/>
    <s v="UT"/>
    <n v="84003"/>
    <x v="222"/>
    <s v="Limited  Liability Company(LLC)"/>
    <s v="White"/>
    <s v="Male Owned"/>
    <s v="Unanswered"/>
    <m/>
    <n v="64"/>
    <d v="2020-04-07T00:00:00"/>
    <s v="Central Bank"/>
    <x v="25"/>
  </r>
  <r>
    <s v="c $1-2 million"/>
    <s v="EVOLUTION SYSTEMS LLC"/>
    <s v="Management Consulting"/>
    <s v="1525 North Main ST"/>
    <s v="BOUNTIFUL"/>
    <s v="UT"/>
    <n v="84010"/>
    <x v="222"/>
    <s v="Limited  Liability Company(LLC)"/>
    <s v="Unanswered"/>
    <s v="Unanswered"/>
    <s v="Unanswered"/>
    <m/>
    <n v="299"/>
    <d v="2020-04-11T00:00:00"/>
    <s v="KeyBank National Association"/>
    <x v="27"/>
  </r>
  <r>
    <s v="e $150,000-350,000"/>
    <s v="MHS MANAGEMENT LLC"/>
    <s v="Management Consulting"/>
    <s v="12551 S BEAR CASTLE CV"/>
    <s v="DRAPER"/>
    <s v="UT"/>
    <n v="84020"/>
    <x v="222"/>
    <s v="Limited  Liability Company(LLC)"/>
    <s v="White"/>
    <s v="Male Owned"/>
    <s v="Non-Veteran"/>
    <m/>
    <n v="26"/>
    <d v="2020-04-29T00:00:00"/>
    <s v="First Home Bank"/>
    <x v="29"/>
  </r>
  <r>
    <s v="e $150,000-350,000"/>
    <s v="KMAM MANAGEMENT LLC"/>
    <s v="Management Consulting"/>
    <s v="11453 S LONE PEAK PARKWAY"/>
    <s v="DRAPER"/>
    <s v="UT"/>
    <n v="84020"/>
    <x v="222"/>
    <s v="Limited  Liability Company(LLC)"/>
    <s v="Unanswered"/>
    <s v="Unanswered"/>
    <s v="Unanswered"/>
    <m/>
    <n v="7"/>
    <d v="2020-04-13T00:00:00"/>
    <s v="Zions Bank, A Division of"/>
    <x v="29"/>
  </r>
  <r>
    <s v="e $150,000-350,000"/>
    <s v="DEC ENTERPRISES LLC"/>
    <s v="Management Consulting"/>
    <s v="8698 Gooseberry Drive"/>
    <s v="EAGLE MOUNTAIN"/>
    <s v="UT"/>
    <n v="84005"/>
    <x v="222"/>
    <s v="Limited  Liability Company(LLC)"/>
    <s v="Unanswered"/>
    <s v="Unanswered"/>
    <s v="Unanswered"/>
    <m/>
    <n v="120"/>
    <d v="2020-05-03T00:00:00"/>
    <s v="Zions Bank, A Division of"/>
    <x v="147"/>
  </r>
  <r>
    <s v="e $150,000-350,000"/>
    <s v="HOME CARE ANSWERS LLC"/>
    <s v="Management Consulting"/>
    <s v="261 W QUAIL FLIGHT"/>
    <s v="FARMINGTON"/>
    <s v="UT"/>
    <n v="84025"/>
    <x v="222"/>
    <s v="Limited  Liability Company(LLC)"/>
    <s v="Unanswered"/>
    <s v="Male Owned"/>
    <s v="Non-Veteran"/>
    <m/>
    <n v="23"/>
    <d v="2020-04-27T00:00:00"/>
    <s v="America First FCU"/>
    <x v="3"/>
  </r>
  <r>
    <s v="d $350,000-1 million"/>
    <s v="ACADEMICA WEST LLC"/>
    <s v="Management Consulting"/>
    <s v="290 North Flint Street"/>
    <s v="KAYSVILLE"/>
    <s v="UT"/>
    <n v="84037"/>
    <x v="222"/>
    <s v="Limited  Liability Company(LLC)"/>
    <s v="Unanswered"/>
    <s v="Unanswered"/>
    <s v="Unanswered"/>
    <m/>
    <n v="40"/>
    <d v="2020-04-13T00:00:00"/>
    <s v="Zions Bank, A Division of"/>
    <x v="41"/>
  </r>
  <r>
    <s v="e $150,000-350,000"/>
    <s v="HEIZENRADER, LLC"/>
    <s v="Management Consulting"/>
    <s v="537 W TRAIL SIDE DR"/>
    <s v="LEHI"/>
    <s v="UT"/>
    <n v="84043"/>
    <x v="222"/>
    <s v="Limited  Liability Company(LLC)"/>
    <s v="Unanswered"/>
    <s v="Unanswered"/>
    <s v="Unanswered"/>
    <m/>
    <n v="9"/>
    <d v="2020-04-15T00:00:00"/>
    <s v="Bank of Utah"/>
    <x v="22"/>
  </r>
  <r>
    <s v="e $150,000-350,000"/>
    <s v="CLOZD LLC."/>
    <s v="Management Consulting"/>
    <s v="2801 N Thanksgiving Way"/>
    <s v="LEHI"/>
    <s v="UT"/>
    <n v="84043"/>
    <x v="222"/>
    <s v="Limited  Liability Company(LLC)"/>
    <s v="Hispanic"/>
    <s v="Female Owned"/>
    <s v="Non-Veteran"/>
    <m/>
    <n v="12"/>
    <d v="2020-05-06T00:00:00"/>
    <s v="Newtek Small Business Finance, Inc."/>
    <x v="22"/>
  </r>
  <r>
    <s v="e $150,000-350,000"/>
    <s v="BLOCKOPS LLC"/>
    <s v="Management Consulting"/>
    <s v="3333 DIGITAL DR N"/>
    <s v="LEHI"/>
    <s v="UT"/>
    <n v="84043"/>
    <x v="222"/>
    <s v="Limited  Liability Company(LLC)"/>
    <s v="Unanswered"/>
    <s v="Unanswered"/>
    <s v="Unanswered"/>
    <m/>
    <n v="23"/>
    <d v="2020-04-14T00:00:00"/>
    <s v="U.S. Bank, National Association"/>
    <x v="22"/>
  </r>
  <r>
    <s v="e $150,000-350,000"/>
    <s v="ELEARNING, LLC"/>
    <s v="Management Consulting"/>
    <s v="1491 W 500 N"/>
    <s v="LINDON"/>
    <s v="UT"/>
    <n v="84042"/>
    <x v="222"/>
    <s v="Limited  Liability Company(LLC)"/>
    <s v="Unanswered"/>
    <s v="Male Owned"/>
    <s v="Non-Veteran"/>
    <m/>
    <n v="26"/>
    <d v="2020-05-05T00:00:00"/>
    <s v="Cache Valley Bank"/>
    <x v="42"/>
  </r>
  <r>
    <s v="e $150,000-350,000"/>
    <s v="ETHOS SERVICES LLC"/>
    <s v="Management Consulting"/>
    <s v="842 W 675 S"/>
    <s v="MAPLETON"/>
    <s v="UT"/>
    <n v="84664"/>
    <x v="222"/>
    <s v="Limited  Liability Company(LLC)"/>
    <s v="Unanswered"/>
    <s v="Unanswered"/>
    <s v="Unanswered"/>
    <m/>
    <m/>
    <d v="2020-05-03T00:00:00"/>
    <s v="Wells Fargo Bank, National Association"/>
    <x v="43"/>
  </r>
  <r>
    <s v="d $350,000-1 million"/>
    <s v="ACUMEN LEARNING LLC"/>
    <s v="Management Consulting"/>
    <s v="240 NORTH OREM BLVD"/>
    <s v="OREM"/>
    <s v="UT"/>
    <n v="84057"/>
    <x v="222"/>
    <s v="Limited  Liability Company(LLC)"/>
    <s v="Unanswered"/>
    <s v="Unanswered"/>
    <s v="Unanswered"/>
    <m/>
    <n v="25"/>
    <d v="2020-04-15T00:00:00"/>
    <s v="Altabank"/>
    <x v="52"/>
  </r>
  <r>
    <s v="e $150,000-350,000"/>
    <s v="COREMR LC"/>
    <s v="Management Consulting"/>
    <s v="1173 S 800 E"/>
    <s v="OREM"/>
    <s v="UT"/>
    <n v="84097"/>
    <x v="222"/>
    <s v="Limited  Liability Company(LLC)"/>
    <s v="Unanswered"/>
    <s v="Unanswered"/>
    <s v="Unanswered"/>
    <m/>
    <n v="21"/>
    <d v="2020-04-15T00:00:00"/>
    <s v="Bank of Utah"/>
    <x v="52"/>
  </r>
  <r>
    <s v="e $150,000-350,000"/>
    <s v="ACCENA GROUP LLC DBA STORMWATERGO DBA COMPLIANCEGO"/>
    <s v="Management Consulting"/>
    <s v="365 E 1200 S"/>
    <s v="OREM"/>
    <s v="UT"/>
    <n v="84058"/>
    <x v="222"/>
    <s v="Limited  Liability Company(LLC)"/>
    <s v="Unanswered"/>
    <s v="Unanswered"/>
    <s v="Unanswered"/>
    <m/>
    <n v="30"/>
    <d v="2020-04-16T00:00:00"/>
    <s v="JPMorgan Chase Bank, National Association"/>
    <x v="52"/>
  </r>
  <r>
    <s v="e $150,000-350,000"/>
    <s v="AVIAA, LLC"/>
    <s v="Management Consulting"/>
    <s v="1389 Center Drive Suite 200"/>
    <s v="PARK CITY"/>
    <s v="UT"/>
    <n v="84098"/>
    <x v="222"/>
    <s v="Limited  Liability Company(LLC)"/>
    <s v="Unanswered"/>
    <s v="Unanswered"/>
    <s v="Unanswered"/>
    <m/>
    <n v="9"/>
    <d v="2020-04-13T00:00:00"/>
    <s v="Zions Bank, A Division of"/>
    <x v="14"/>
  </r>
  <r>
    <s v="e $150,000-350,000"/>
    <s v="LIFT CREDIT LLC"/>
    <s v="Management Consulting"/>
    <s v="3585 N UNIVERSITY AVE STE 300"/>
    <s v="PROVO"/>
    <s v="UT"/>
    <n v="84604"/>
    <x v="222"/>
    <s v="Limited  Liability Company(LLC)"/>
    <s v="Unanswered"/>
    <s v="Unanswered"/>
    <s v="Unanswered"/>
    <m/>
    <n v="30"/>
    <d v="2020-04-28T00:00:00"/>
    <s v="Cache Valley Bank"/>
    <x v="5"/>
  </r>
  <r>
    <s v="e $150,000-350,000"/>
    <s v="ZUMMIX, LLC"/>
    <s v="Management Consulting"/>
    <s v="3596 S MOUNTAIN VISTA PKWY"/>
    <s v="PROVO"/>
    <s v="UT"/>
    <n v="84606"/>
    <x v="222"/>
    <s v="Limited  Liability Company(LLC)"/>
    <s v="Unanswered"/>
    <s v="Unanswered"/>
    <s v="Unanswered"/>
    <m/>
    <n v="48"/>
    <d v="2020-04-07T00:00:00"/>
    <s v="Capital Community Bank"/>
    <x v="5"/>
  </r>
  <r>
    <s v="e $150,000-350,000"/>
    <s v="FUNDWISE CAPITAL LLC"/>
    <s v="Management Consulting"/>
    <s v="STE 102 1712 S EAST BAY BLVD"/>
    <s v="PROVO"/>
    <s v="UT"/>
    <n v="84606"/>
    <x v="222"/>
    <s v="Limited  Liability Company(LLC)"/>
    <s v="Unanswered"/>
    <s v="Male Owned"/>
    <s v="Non-Veteran"/>
    <m/>
    <n v="12"/>
    <d v="2020-05-05T00:00:00"/>
    <s v="Cross River Bank"/>
    <x v="5"/>
  </r>
  <r>
    <s v="e $150,000-350,000"/>
    <s v="THE FREEDOM NETWORK"/>
    <s v="Management Consulting"/>
    <s v="2279 N University Pkwy"/>
    <s v="PROVO"/>
    <s v="UT"/>
    <n v="84604"/>
    <x v="222"/>
    <s v="Limited  Liability Company(LLC)"/>
    <s v="Unanswered"/>
    <s v="Female Owned"/>
    <s v="Unanswered"/>
    <m/>
    <n v="15"/>
    <d v="2020-04-15T00:00:00"/>
    <s v="Rock Canyon Bank"/>
    <x v="5"/>
  </r>
  <r>
    <s v="d $350,000-1 million"/>
    <s v="CORNERSTONE FUND SERVICES, LLC"/>
    <s v="Management Consulting"/>
    <s v="9785 S Monroe St Ste 103"/>
    <s v="SANDY"/>
    <s v="UT"/>
    <n v="84070"/>
    <x v="222"/>
    <s v="Limited  Liability Company(LLC)"/>
    <s v="White"/>
    <s v="Male Owned"/>
    <s v="Non-Veteran"/>
    <m/>
    <n v="33"/>
    <d v="2020-04-15T00:00:00"/>
    <s v="First Republic Bank"/>
    <x v="35"/>
  </r>
  <r>
    <s v="e $150,000-350,000"/>
    <s v="DENTAL BRANDING LLC."/>
    <s v="Management Consulting"/>
    <s v="8510 S SANDY PKWY STE B"/>
    <s v="SANDY"/>
    <s v="UT"/>
    <n v="84070"/>
    <x v="222"/>
    <s v="Limited  Liability Company(LLC)"/>
    <s v="Unanswered"/>
    <s v="Male Owned"/>
    <s v="Non-Veteran"/>
    <m/>
    <n v="6"/>
    <d v="2020-04-15T00:00:00"/>
    <s v="JPMorgan Chase Bank, National Association"/>
    <x v="35"/>
  </r>
  <r>
    <s v="e $150,000-350,000"/>
    <s v="TYCOR MANAGEMENT LLC"/>
    <s v="Management Consulting"/>
    <s v="1031 E Mach Schnell Dr."/>
    <s v="SANDY"/>
    <s v="UT"/>
    <n v="84094"/>
    <x v="222"/>
    <s v="Limited  Liability Company(LLC)"/>
    <s v="Unanswered"/>
    <s v="Unanswered"/>
    <s v="Unanswered"/>
    <m/>
    <n v="112"/>
    <d v="2020-04-11T00:00:00"/>
    <s v="Mountain America FCU"/>
    <x v="35"/>
  </r>
  <r>
    <s v="c $1-2 million"/>
    <s v="CENTEVA, LLC"/>
    <s v="Management Consulting"/>
    <s v="10813 RIVER FRONT PARKWAY, SUITE 575"/>
    <s v="SOUTH JORDAN"/>
    <s v="UT"/>
    <n v="84095"/>
    <x v="222"/>
    <s v="Limited  Liability Company(LLC)"/>
    <s v="Unanswered"/>
    <s v="Unanswered"/>
    <s v="Unanswered"/>
    <m/>
    <n v="89"/>
    <d v="2020-04-30T00:00:00"/>
    <s v="Bank of the West"/>
    <x v="16"/>
  </r>
  <r>
    <s v="d $350,000-1 million"/>
    <s v="INSIDEOUT DEVELOPMENT L.L.C."/>
    <s v="Management Consulting"/>
    <s v="10542 S Jordan Gateway"/>
    <s v="SOUTH JORDAN"/>
    <s v="UT"/>
    <n v="84095"/>
    <x v="222"/>
    <s v="Limited  Liability Company(LLC)"/>
    <s v="White"/>
    <s v="Male Owned"/>
    <s v="Non-Veteran"/>
    <m/>
    <n v="37"/>
    <d v="2020-04-13T00:00:00"/>
    <s v="KeyBank National Association"/>
    <x v="16"/>
  </r>
  <r>
    <s v="d $350,000-1 million"/>
    <s v="INNOVECTURE, LLC"/>
    <s v="Management Consulting"/>
    <s v="10421 S Jordan Gateway, Ste 600"/>
    <s v="SOUTH JORDAN"/>
    <s v="UT"/>
    <n v="84095"/>
    <x v="222"/>
    <s v="Limited  Liability Company(LLC)"/>
    <s v="Unanswered"/>
    <s v="Unanswered"/>
    <s v="Unanswered"/>
    <m/>
    <n v="36"/>
    <d v="2020-04-15T00:00:00"/>
    <s v="Mountain America FCU"/>
    <x v="16"/>
  </r>
  <r>
    <s v="b $2-5 million"/>
    <s v="NATIONAL BENEFIT SERVICES, LLC"/>
    <s v="Management Consulting"/>
    <s v="8523 S Redwood Rd"/>
    <s v="WEST JORDAN"/>
    <s v="UT"/>
    <n v="84088"/>
    <x v="222"/>
    <s v="Limited  Liability Company(LLC)"/>
    <s v="Unanswered"/>
    <s v="Unanswered"/>
    <s v="Unanswered"/>
    <m/>
    <n v="276"/>
    <d v="2020-04-13T00:00:00"/>
    <s v="KeyBank National Association"/>
    <x v="36"/>
  </r>
  <r>
    <s v="d $350,000-1 million"/>
    <s v="INTERMOUNTAIN TECHNOLOGY SERVICES, LLC"/>
    <s v="Management Consulting"/>
    <s v="2943 S. SEFTON DR."/>
    <s v="WEST VALLEY CITY"/>
    <s v="UT"/>
    <n v="84120"/>
    <x v="222"/>
    <s v="Limited  Liability Company(LLC)"/>
    <s v="White"/>
    <s v="Male Owned"/>
    <s v="Non-Veteran"/>
    <m/>
    <n v="68"/>
    <d v="2020-04-28T00:00:00"/>
    <s v="Cache Valley Bank"/>
    <x v="66"/>
  </r>
  <r>
    <s v="e $150,000-350,000"/>
    <s v="FIVESTRATA, LLC"/>
    <s v="Marketing Consulting"/>
    <s v="313 S 740 E ste. #2"/>
    <s v="AMERICAN FORK"/>
    <s v="UT"/>
    <n v="84003"/>
    <x v="224"/>
    <s v="Limited  Liability Company(LLC)"/>
    <s v="Unanswered"/>
    <s v="Unanswered"/>
    <s v="Unanswered"/>
    <m/>
    <n v="12"/>
    <d v="2020-04-13T00:00:00"/>
    <s v="Zions Bank, A Division of"/>
    <x v="25"/>
  </r>
  <r>
    <s v="e $150,000-350,000"/>
    <s v="MY SOCIAL PRACTICE"/>
    <s v="Marketing Consulting"/>
    <s v="13961 South MINUTEMAN DR"/>
    <s v="DRAPER"/>
    <s v="UT"/>
    <n v="84020"/>
    <x v="224"/>
    <s v="Limited  Liability Company(LLC)"/>
    <s v="Unanswered"/>
    <s v="Male Owned"/>
    <s v="Non-Veteran"/>
    <m/>
    <n v="29"/>
    <d v="2020-04-09T00:00:00"/>
    <s v="Holladay Bank &amp; Trust"/>
    <x v="29"/>
  </r>
  <r>
    <s v="e $150,000-350,000"/>
    <s v="OZ MARKETING LLC"/>
    <s v="Marketing Consulting"/>
    <s v="470 North MAIN ST Suite B"/>
    <s v="LAYTON"/>
    <s v="UT"/>
    <n v="84041"/>
    <x v="224"/>
    <s v="Limited  Liability Company(LLC)"/>
    <s v="Unanswered"/>
    <s v="Unanswered"/>
    <s v="Unanswered"/>
    <m/>
    <n v="19"/>
    <d v="2020-04-09T00:00:00"/>
    <s v="Goldenwest FCU"/>
    <x v="7"/>
  </r>
  <r>
    <s v="d $350,000-1 million"/>
    <s v="97TH FLOOR"/>
    <s v="Marketing Consulting"/>
    <s v="2600 W EXECUTIVE PARKWAY STE. 180"/>
    <s v="LEHI"/>
    <s v="UT"/>
    <n v="84043"/>
    <x v="224"/>
    <s v="Limited  Liability Company(LLC)"/>
    <s v="Unanswered"/>
    <s v="Unanswered"/>
    <s v="Unanswered"/>
    <m/>
    <n v="99"/>
    <d v="2020-04-15T00:00:00"/>
    <s v="JPMorgan Chase Bank, National Association"/>
    <x v="22"/>
  </r>
  <r>
    <s v="e $150,000-350,000"/>
    <s v="BOOMSOURCING"/>
    <s v="Marketing Consulting"/>
    <s v="3451 North Triumph Blvd STE 203"/>
    <s v="LEHI"/>
    <s v="UT"/>
    <n v="84043"/>
    <x v="224"/>
    <s v="Limited  Liability Company(LLC)"/>
    <s v="Unanswered"/>
    <s v="Male Owned"/>
    <s v="Non-Veteran"/>
    <m/>
    <n v="20"/>
    <d v="2020-04-30T00:00:00"/>
    <s v="Zions Bank, A Division of"/>
    <x v="22"/>
  </r>
  <r>
    <s v="b $2-5 million"/>
    <s v="RESPONSE MARKETING GROUP LLC"/>
    <s v="Marketing Consulting"/>
    <s v="380 South Technology Ct Ste 100"/>
    <s v="LINDON"/>
    <s v="UT"/>
    <n v="84042"/>
    <x v="224"/>
    <s v="Limited  Liability Company(LLC)"/>
    <s v="Unanswered"/>
    <s v="Unanswered"/>
    <s v="Unanswered"/>
    <m/>
    <n v="50"/>
    <d v="2020-05-08T00:00:00"/>
    <s v="Bank of America, National Association"/>
    <x v="42"/>
  </r>
  <r>
    <s v="b $2-5 million"/>
    <s v="VALCOM SALT LAKE CITY, LC"/>
    <s v="Marketing Consulting"/>
    <s v="852 E Arrowhead Lane"/>
    <s v="MURRAY"/>
    <s v="UT"/>
    <n v="84107"/>
    <x v="224"/>
    <s v="Limited  Liability Company(LLC)"/>
    <s v="Unanswered"/>
    <s v="Unanswered"/>
    <s v="Unanswered"/>
    <m/>
    <n v="120"/>
    <d v="2020-04-15T00:00:00"/>
    <s v="America First FCU"/>
    <x v="31"/>
  </r>
  <r>
    <s v="d $350,000-1 million"/>
    <s v="GCOMMERCE SOLUTIONS LLC"/>
    <s v="Marketing Consulting"/>
    <s v="1612 Ute Blvd Ste 200"/>
    <s v="PARK CITY"/>
    <s v="UT"/>
    <n v="84098"/>
    <x v="224"/>
    <s v="Limited  Liability Company(LLC)"/>
    <s v="Unanswered"/>
    <s v="Unanswered"/>
    <s v="Unanswered"/>
    <m/>
    <n v="32"/>
    <d v="2020-05-01T00:00:00"/>
    <s v="JPMorgan Chase Bank, National Association"/>
    <x v="14"/>
  </r>
  <r>
    <s v="e $150,000-350,000"/>
    <s v="CHOMP LLC"/>
    <s v="Marketing Consulting"/>
    <s v="508 Main Street PARK AVE"/>
    <s v="PARK CITY"/>
    <s v="UT"/>
    <n v="84060"/>
    <x v="224"/>
    <s v="Limited  Liability Company(LLC)"/>
    <s v="Unanswered"/>
    <s v="Unanswered"/>
    <s v="Unanswered"/>
    <m/>
    <n v="46"/>
    <d v="2020-04-15T00:00:00"/>
    <s v="Bank of Utah"/>
    <x v="14"/>
  </r>
  <r>
    <s v="e $150,000-350,000"/>
    <s v="PARALLAX ENTERPRISES, LLC"/>
    <s v="Marketing Consulting"/>
    <s v="6300 N. Sagewood Drive, Ste-H263"/>
    <s v="PARK CITY"/>
    <s v="UT"/>
    <n v="84098"/>
    <x v="224"/>
    <s v="Limited  Liability Company(LLC)"/>
    <s v="Unanswered"/>
    <s v="Unanswered"/>
    <s v="Unanswered"/>
    <m/>
    <n v="12"/>
    <d v="2020-04-16T00:00:00"/>
    <s v="Zions Bank, A Division of"/>
    <x v="14"/>
  </r>
  <r>
    <s v="e $150,000-350,000"/>
    <s v="SOLAR CONNECT, LLC"/>
    <s v="Marketing Consulting"/>
    <s v="3214 N. University Ave"/>
    <s v="PROVO"/>
    <s v="UT"/>
    <n v="84604"/>
    <x v="224"/>
    <s v="Limited  Liability Company(LLC)"/>
    <s v="Unanswered"/>
    <s v="Unanswered"/>
    <s v="Unanswered"/>
    <m/>
    <n v="26"/>
    <d v="2020-04-14T00:00:00"/>
    <s v="KeyBank National Association"/>
    <x v="5"/>
  </r>
  <r>
    <s v="e $150,000-350,000"/>
    <s v="NEUTRON INTERACTIVE"/>
    <s v="Marketing Consulting"/>
    <s v="9490 S. 300 W, Ste #120"/>
    <s v="SANDY"/>
    <s v="UT"/>
    <n v="84070"/>
    <x v="224"/>
    <s v="Limited  Liability Company(LLC)"/>
    <s v="Unanswered"/>
    <s v="Unanswered"/>
    <s v="Unanswered"/>
    <m/>
    <n v="10"/>
    <d v="2020-04-29T00:00:00"/>
    <s v="Bank of the West"/>
    <x v="35"/>
  </r>
  <r>
    <s v="e $150,000-350,000"/>
    <s v="WESTERN STATES MARKETING, LLC"/>
    <s v="Marketing Consulting"/>
    <s v="8645 S Sandy Parkway"/>
    <s v="SANDY"/>
    <s v="UT"/>
    <n v="84070"/>
    <x v="224"/>
    <s v="Limited  Liability Company(LLC)"/>
    <s v="Unanswered"/>
    <s v="Unanswered"/>
    <s v="Unanswered"/>
    <m/>
    <n v="12"/>
    <d v="2020-04-10T00:00:00"/>
    <s v="KeyBank National Association"/>
    <x v="35"/>
  </r>
  <r>
    <s v="e $150,000-350,000"/>
    <s v="IDRIVE LOGISTICS LLC"/>
    <s v="Logistics Consulting"/>
    <s v="1850 W Ashton Blvd Ste 450"/>
    <s v="LEHI"/>
    <s v="UT"/>
    <n v="84043"/>
    <x v="225"/>
    <s v="Limited  Liability Company(LLC)"/>
    <s v="Unanswered"/>
    <s v="Male Owned"/>
    <s v="Non-Veteran"/>
    <m/>
    <n v="26"/>
    <d v="2020-04-10T00:00:00"/>
    <s v="Mountain America FCU"/>
    <x v="22"/>
  </r>
  <r>
    <s v="c $1-2 million"/>
    <s v="ENLINX, LLC"/>
    <s v="Logistics Consulting"/>
    <s v="2620 Decker Lake Blvd"/>
    <s v="WEST VALLEY CITY"/>
    <s v="UT"/>
    <n v="84119"/>
    <x v="225"/>
    <s v="Limited  Liability Company(LLC)"/>
    <s v="White"/>
    <s v="Male Owned"/>
    <s v="Non-Veteran"/>
    <m/>
    <n v="158"/>
    <d v="2020-04-13T00:00:00"/>
    <s v="KeyBank National Association"/>
    <x v="66"/>
  </r>
  <r>
    <s v="e $150,000-350,000"/>
    <s v="17 GRAPES BUSINESS CONSULTING, LLC"/>
    <s v="Other Management Consulting"/>
    <s v="129 E 13800 S"/>
    <s v="DRAPER"/>
    <s v="UT"/>
    <n v="84020"/>
    <x v="226"/>
    <s v="Limited  Liability Company(LLC)"/>
    <s v="Unanswered"/>
    <s v="Unanswered"/>
    <s v="Unanswered"/>
    <m/>
    <n v="25"/>
    <d v="2020-04-07T00:00:00"/>
    <s v="Cyprus FCU"/>
    <x v="29"/>
  </r>
  <r>
    <s v="e $150,000-350,000"/>
    <s v="EKCONSULTING, LLC."/>
    <s v="Other Management Consulting"/>
    <s v="75 North Fort Lane"/>
    <s v="LAYTON"/>
    <s v="UT"/>
    <n v="84041"/>
    <x v="226"/>
    <s v="Limited  Liability Company(LLC)"/>
    <s v="Unanswered"/>
    <s v="Unanswered"/>
    <s v="Unanswered"/>
    <m/>
    <n v="10"/>
    <d v="2020-04-11T00:00:00"/>
    <s v="Mountain America FCU"/>
    <x v="7"/>
  </r>
  <r>
    <s v="e $150,000-350,000"/>
    <s v="RUF &amp; ASSOCIATES, LLC"/>
    <s v="Other Management Consulting"/>
    <s v="1810 W 700 N"/>
    <s v="LINDON"/>
    <s v="UT"/>
    <n v="84042"/>
    <x v="226"/>
    <s v="Limited  Liability Company(LLC)"/>
    <s v="White"/>
    <s v="Male Owned"/>
    <s v="Non-Veteran"/>
    <m/>
    <n v="19"/>
    <d v="2020-04-06T00:00:00"/>
    <s v="Rock Canyon Bank"/>
    <x v="42"/>
  </r>
  <r>
    <s v="d $350,000-1 million"/>
    <s v="INJURY CARE SOLUTIONS"/>
    <s v="Other Management Consulting"/>
    <s v="4516 SOUTH 700 EAST SUITE #300"/>
    <s v="MURRAY"/>
    <s v="UT"/>
    <n v="84107"/>
    <x v="226"/>
    <s v="Limited  Liability Company(LLC)"/>
    <s v="Unanswered"/>
    <s v="Unanswered"/>
    <s v="Unanswered"/>
    <m/>
    <m/>
    <d v="2020-05-03T00:00:00"/>
    <s v="Wells Fargo Bank, National Association"/>
    <x v="31"/>
  </r>
  <r>
    <s v="d $350,000-1 million"/>
    <s v="TRUNORTHE"/>
    <s v="Other Management Consulting"/>
    <s v="1765 Sidewinder Dr"/>
    <s v="PARK CITY"/>
    <s v="UT"/>
    <n v="84060"/>
    <x v="226"/>
    <s v="Limited  Liability Company(LLC)"/>
    <s v="Unanswered"/>
    <s v="Unanswered"/>
    <s v="Unanswered"/>
    <m/>
    <n v="21"/>
    <d v="2020-04-08T00:00:00"/>
    <s v="Zions Bank, A Division of"/>
    <x v="14"/>
  </r>
  <r>
    <s v="d $350,000-1 million"/>
    <s v="HORNE MANAGEMENT GROUP, LLC"/>
    <s v="Other Management Consulting"/>
    <s v="2750 North University Ave Suite 100"/>
    <s v="PROVO"/>
    <s v="UT"/>
    <n v="84604"/>
    <x v="226"/>
    <s v="Limited  Liability Company(LLC)"/>
    <s v="Unanswered"/>
    <s v="Unanswered"/>
    <s v="Unanswered"/>
    <m/>
    <n v="131"/>
    <d v="2020-04-06T00:00:00"/>
    <s v="Glacier Bank"/>
    <x v="5"/>
  </r>
  <r>
    <s v="e $150,000-350,000"/>
    <s v="NEW VISION MACHINERY LLC"/>
    <s v="Other Management Consulting"/>
    <s v="741 E 9000 S"/>
    <s v="SANDY"/>
    <s v="UT"/>
    <n v="84094"/>
    <x v="226"/>
    <s v="Limited  Liability Company(LLC)"/>
    <s v="Unanswered"/>
    <s v="Unanswered"/>
    <s v="Unanswered"/>
    <m/>
    <n v="19"/>
    <d v="2020-04-09T00:00:00"/>
    <s v="Mountain America FCU"/>
    <x v="35"/>
  </r>
  <r>
    <s v="e $150,000-350,000"/>
    <s v="UNIFIED PURCHASING GROUP"/>
    <s v="Other Management Consulting"/>
    <s v="901 W Baxter Dr"/>
    <s v="SOUTH JORDAN"/>
    <s v="UT"/>
    <n v="84095"/>
    <x v="226"/>
    <s v="Limited  Liability Company(LLC)"/>
    <s v="Unanswered"/>
    <s v="Unanswered"/>
    <s v="Unanswered"/>
    <m/>
    <n v="8"/>
    <d v="2020-05-29T00:00:00"/>
    <s v="JPMorgan Chase Bank, National Association"/>
    <x v="16"/>
  </r>
  <r>
    <s v="d $350,000-1 million"/>
    <s v="DECISIONWISE, LLC"/>
    <s v="Other Management Consulting"/>
    <s v="815 West 450 South"/>
    <s v="SPRINGVILLE"/>
    <s v="UT"/>
    <n v="84663"/>
    <x v="226"/>
    <s v="Limited  Liability Company(LLC)"/>
    <s v="Unanswered"/>
    <s v="Unanswered"/>
    <s v="Unanswered"/>
    <m/>
    <n v="45"/>
    <d v="2020-04-13T00:00:00"/>
    <s v="Zions Bank, A Division of"/>
    <x v="10"/>
  </r>
  <r>
    <s v="d $350,000-1 million"/>
    <s v="HELPCLOUD, LLC."/>
    <s v="Technical Consulting Services"/>
    <s v="STE 101 350 S 400 W"/>
    <s v="LINDON"/>
    <s v="UT"/>
    <n v="84042"/>
    <x v="228"/>
    <s v="Limited  Liability Company(LLC)"/>
    <s v="Unanswered"/>
    <s v="Unanswered"/>
    <s v="Unanswered"/>
    <m/>
    <n v="71"/>
    <d v="2020-04-30T00:00:00"/>
    <s v="Cross River Bank"/>
    <x v="42"/>
  </r>
  <r>
    <s v="e $150,000-350,000"/>
    <s v="DSI DIGITAL SYSTEMS INSTALLATION LLC"/>
    <s v="Technical Consulting Services"/>
    <s v="3319 LINCOLN AVE"/>
    <s v="OGDEN"/>
    <s v="UT"/>
    <n v="84401"/>
    <x v="228"/>
    <s v="Limited  Liability Company(LLC)"/>
    <s v="White"/>
    <s v="Unanswered"/>
    <s v="Unanswered"/>
    <m/>
    <n v="33"/>
    <d v="2020-04-09T00:00:00"/>
    <s v="Cache Valley Bank"/>
    <x v="2"/>
  </r>
  <r>
    <s v="e $150,000-350,000"/>
    <s v="CURRENT TECHNOLOGIES, LLC"/>
    <s v="Technical Consulting Services"/>
    <s v="148 West  600 South"/>
    <s v="PROVO"/>
    <s v="UT"/>
    <n v="84601"/>
    <x v="228"/>
    <s v="Limited  Liability Company(LLC)"/>
    <s v="Unanswered"/>
    <s v="Unanswered"/>
    <s v="Unanswered"/>
    <m/>
    <n v="8"/>
    <d v="2020-04-10T00:00:00"/>
    <s v="Capital Community Bank"/>
    <x v="5"/>
  </r>
  <r>
    <s v="e $150,000-350,000"/>
    <s v="JR BLENDING LLC"/>
    <s v="Technical Consulting Services"/>
    <s v="31 W. 400 N., Apt #2"/>
    <s v="SPRINGVILLE"/>
    <s v="UT"/>
    <n v="84663"/>
    <x v="228"/>
    <s v="Limited  Liability Company(LLC)"/>
    <s v="Unanswered"/>
    <s v="Unanswered"/>
    <s v="Unanswered"/>
    <m/>
    <n v="11"/>
    <d v="2020-05-13T00:00:00"/>
    <s v="Mountain America FCU"/>
    <x v="10"/>
  </r>
  <r>
    <s v="e $150,000-350,000"/>
    <s v="GREENLIGHT GROUP, LLC"/>
    <s v="Technical Consulting Services"/>
    <s v="8846 S Redwood Rd"/>
    <s v="WEST JORDAN N101"/>
    <s v="UT"/>
    <n v="84088"/>
    <x v="228"/>
    <s v="Limited  Liability Company(LLC)"/>
    <s v="Unanswered"/>
    <s v="Male Owned"/>
    <s v="Non-Veteran"/>
    <m/>
    <n v="0"/>
    <d v="2020-04-27T00:00:00"/>
    <s v="Live Oak Banking Company"/>
    <x v="180"/>
  </r>
  <r>
    <s v="e $150,000-350,000"/>
    <s v="PHARMACEUTICAL RESEARCH ORGANIZATION, LLC"/>
    <s v="Research Life Sciences"/>
    <s v="1596 South 500 West, 2nd Floor"/>
    <s v="BOUNTIFUL"/>
    <s v="UT"/>
    <n v="84010"/>
    <x v="392"/>
    <s v="Limited  Liability Company(LLC)"/>
    <s v="Unanswered"/>
    <s v="Unanswered"/>
    <s v="Unanswered"/>
    <m/>
    <n v="240"/>
    <d v="2020-05-03T00:00:00"/>
    <s v="Zions Bank, A Division of"/>
    <x v="27"/>
  </r>
  <r>
    <s v="e $150,000-350,000"/>
    <s v="ASPEN CLINICAL RESEARCH, LLC"/>
    <s v="Research Life Sciences"/>
    <s v="1215 S 1680 W"/>
    <s v="OREM"/>
    <s v="UT"/>
    <n v="84058"/>
    <x v="392"/>
    <s v="Limited  Liability Company(LLC)"/>
    <s v="Unanswered"/>
    <s v="Unanswered"/>
    <s v="Unanswered"/>
    <m/>
    <n v="14"/>
    <d v="2020-04-07T00:00:00"/>
    <s v="Central Bank"/>
    <x v="52"/>
  </r>
  <r>
    <s v="e $150,000-350,000"/>
    <s v="NOVOTX LLC"/>
    <s v="Biotech Research"/>
    <s v="1436 South Legend Hills Drive, Suite 335"/>
    <s v="CLEARFIELD"/>
    <s v="UT"/>
    <n v="84015"/>
    <x v="231"/>
    <s v="Limited  Liability Company(LLC)"/>
    <s v="Unanswered"/>
    <s v="Unanswered"/>
    <s v="Unanswered"/>
    <m/>
    <n v="18"/>
    <d v="2020-04-10T00:00:00"/>
    <s v="America First FCU"/>
    <x v="37"/>
  </r>
  <r>
    <s v="e $150,000-350,000"/>
    <s v="OXEON ENERGY LLC"/>
    <s v="Biotech Research"/>
    <s v="257 River Bend Way"/>
    <s v="NORTH SALT LAKE"/>
    <s v="UT"/>
    <n v="84054"/>
    <x v="231"/>
    <s v="Limited  Liability Company(LLC)"/>
    <s v="Unanswered"/>
    <s v="Unanswered"/>
    <s v="Unanswered"/>
    <m/>
    <n v="17"/>
    <d v="2020-04-28T00:00:00"/>
    <s v="KeyBank National Association"/>
    <x v="0"/>
  </r>
  <r>
    <s v="e $150,000-350,000"/>
    <s v="TECHNOLOGY HOLDING LLC"/>
    <s v="Biotech Research"/>
    <s v="1515 West 2200 South"/>
    <s v="WEST VALLEY CITY"/>
    <s v="UT"/>
    <n v="84119"/>
    <x v="231"/>
    <s v="Limited  Liability Company(LLC)"/>
    <s v="Unanswered"/>
    <s v="Unanswered"/>
    <s v="Unanswered"/>
    <m/>
    <n v="10"/>
    <d v="2020-04-16T00:00:00"/>
    <s v="Zions Bank, A Division of"/>
    <x v="66"/>
  </r>
  <r>
    <s v="d $350,000-1 million"/>
    <s v="LINCOLN INSTITUTE OF FINANCIAL EDUCATION"/>
    <s v="R&amp;D Humanities"/>
    <s v="12162 S BUSINESS PARK DR #214"/>
    <s v="DRAPER"/>
    <s v="UT"/>
    <n v="84020"/>
    <x v="232"/>
    <s v="Limited  Liability Company(LLC)"/>
    <s v="Unanswered"/>
    <s v="Unanswered"/>
    <s v="Unanswered"/>
    <m/>
    <m/>
    <d v="2020-05-03T00:00:00"/>
    <s v="Wells Fargo Bank, National Association"/>
    <x v="29"/>
  </r>
  <r>
    <s v="c $1-2 million"/>
    <s v="BUSINESS PROMOTION, LLC"/>
    <s v="Advertising Agency"/>
    <s v="1261 S 820 E"/>
    <s v="AMERICAN FORK"/>
    <s v="UT"/>
    <n v="84003"/>
    <x v="233"/>
    <s v="Limited  Liability Company(LLC)"/>
    <s v="Unanswered"/>
    <s v="Unanswered"/>
    <s v="Unanswered"/>
    <m/>
    <n v="107"/>
    <d v="2020-04-07T00:00:00"/>
    <s v="Capital Community Bank"/>
    <x v="25"/>
  </r>
  <r>
    <s v="e $150,000-350,000"/>
    <s v="CHAMBER LLC"/>
    <s v="Advertising Agency"/>
    <s v="532 330  E"/>
    <s v="AMERICAN FORK"/>
    <s v="UT"/>
    <n v="84003"/>
    <x v="233"/>
    <s v="Limited  Liability Company(LLC)"/>
    <s v="Unanswered"/>
    <s v="Male Owned"/>
    <s v="Non-Veteran"/>
    <m/>
    <n v="21"/>
    <d v="2020-04-14T00:00:00"/>
    <s v="U.S. Bank, National Association"/>
    <x v="25"/>
  </r>
  <r>
    <s v="d $350,000-1 million"/>
    <s v="MAX CONNECT MARKETING, LLC"/>
    <s v="Advertising Agency"/>
    <s v="13702 S. 200 W., Unit B-1"/>
    <s v="DRAPER"/>
    <s v="UT"/>
    <n v="84020"/>
    <x v="233"/>
    <s v="Limited  Liability Company(LLC)"/>
    <s v="Unanswered"/>
    <s v="Unanswered"/>
    <s v="Unanswered"/>
    <m/>
    <n v="43"/>
    <d v="2020-04-10T00:00:00"/>
    <s v="Zions Bank, A Division of"/>
    <x v="29"/>
  </r>
  <r>
    <s v="e $150,000-350,000"/>
    <s v="SOCIAL5, LLC"/>
    <s v="Advertising Agency"/>
    <s v="13961 South Minute Man Dr, Ste 125"/>
    <s v="DRAPER"/>
    <s v="UT"/>
    <n v="84020"/>
    <x v="233"/>
    <s v="Limited  Liability Company(LLC)"/>
    <s v="Unanswered"/>
    <s v="Unanswered"/>
    <s v="Unanswered"/>
    <m/>
    <n v="16"/>
    <d v="2020-04-28T00:00:00"/>
    <s v="First Utah Bank"/>
    <x v="29"/>
  </r>
  <r>
    <s v="e $150,000-350,000"/>
    <s v="BLOGGER NETWORK LLC"/>
    <s v="Advertising Agency"/>
    <s v="42 North 650 West Ste B"/>
    <s v="FARMINGTON"/>
    <s v="UT"/>
    <n v="84025"/>
    <x v="233"/>
    <s v="Limited  Liability Company(LLC)"/>
    <s v="Unanswered"/>
    <s v="Unanswered"/>
    <s v="Unanswered"/>
    <m/>
    <n v="27"/>
    <d v="2020-04-28T00:00:00"/>
    <s v="JPMorgan Chase Bank, National Association"/>
    <x v="3"/>
  </r>
  <r>
    <s v="d $350,000-1 million"/>
    <s v="PRODIGY PROMOS L.C."/>
    <s v="Advertising Agency"/>
    <s v="123 S 1380 W"/>
    <s v="LINDON"/>
    <s v="UT"/>
    <n v="84042"/>
    <x v="233"/>
    <s v="Limited  Liability Company(LLC)"/>
    <s v="Unanswered"/>
    <s v="Unanswered"/>
    <s v="Unanswered"/>
    <m/>
    <n v="32"/>
    <d v="2020-04-28T00:00:00"/>
    <s v="KeyBank National Association"/>
    <x v="42"/>
  </r>
  <r>
    <s v="e $150,000-350,000"/>
    <s v="HQ LLC"/>
    <s v="Advertising Agency"/>
    <s v="339 EAST OAK HOLLOW DR"/>
    <s v="OGDEN"/>
    <s v="UT"/>
    <n v="84401"/>
    <x v="233"/>
    <s v="Limited  Liability Company(LLC)"/>
    <s v="Unanswered"/>
    <s v="Unanswered"/>
    <s v="Unanswered"/>
    <m/>
    <n v="12"/>
    <d v="2020-04-27T00:00:00"/>
    <s v="Cache Valley Bank"/>
    <x v="2"/>
  </r>
  <r>
    <s v="e $150,000-350,000"/>
    <s v="LUNAR SOLAR GROUP LLC"/>
    <s v="Advertising Agency"/>
    <s v="1389 CENTER DR STE 200"/>
    <s v="PARK CITY"/>
    <s v="UT"/>
    <n v="84098"/>
    <x v="233"/>
    <s v="Limited  Liability Company(LLC)"/>
    <s v="Unanswered"/>
    <s v="Male Owned"/>
    <s v="Non-Veteran"/>
    <m/>
    <n v="23"/>
    <d v="2020-04-14T00:00:00"/>
    <s v="Firstrust Savings Bank"/>
    <x v="14"/>
  </r>
  <r>
    <s v="d $350,000-1 million"/>
    <s v="FLUID STUDIO, LLC"/>
    <s v="Advertising Agency"/>
    <s v="1065 South 500 West"/>
    <s v="SOUTH JORDAN"/>
    <s v="UT"/>
    <n v="84095"/>
    <x v="233"/>
    <s v="Limited  Liability Company(LLC)"/>
    <s v="Unanswered"/>
    <s v="Unanswered"/>
    <s v="Unanswered"/>
    <m/>
    <n v="17"/>
    <d v="2020-04-12T00:00:00"/>
    <s v="Zions Bank, A Division of"/>
    <x v="16"/>
  </r>
  <r>
    <s v="e $150,000-350,000"/>
    <s v="VANTAGE MARKETING GROUP, LLC."/>
    <s v="Public Relations"/>
    <s v="C/O VANTAGE MARKETING GROUP 3000 N UNIVERSITY AVE STE 250"/>
    <s v="PROVO"/>
    <s v="UT"/>
    <n v="84604"/>
    <x v="357"/>
    <s v="Limited  Liability Company(LLC)"/>
    <s v="Unanswered"/>
    <s v="Unanswered"/>
    <s v="Unanswered"/>
    <m/>
    <n v="2"/>
    <d v="2020-05-01T00:00:00"/>
    <s v="JPMorgan Chase Bank, National Association"/>
    <x v="5"/>
  </r>
  <r>
    <s v="d $350,000-1 million"/>
    <s v="AVALAUNCH MEDIA LLC"/>
    <s v="Media Relations"/>
    <s v="2972 W Maple Loop Dr"/>
    <s v="LEHI"/>
    <s v="UT"/>
    <n v="84043"/>
    <x v="665"/>
    <s v="Limited  Liability Company(LLC)"/>
    <s v="Unanswered"/>
    <s v="Unanswered"/>
    <s v="Unanswered"/>
    <m/>
    <n v="48"/>
    <d v="2020-04-15T00:00:00"/>
    <s v="Cache Valley Bank"/>
    <x v="22"/>
  </r>
  <r>
    <s v="e $150,000-350,000"/>
    <s v="TRAPEZE LABS MANAGEMENT LLC"/>
    <s v="Advertising Other"/>
    <s v="250 N UNIVERSITY AVE"/>
    <s v="PROVO"/>
    <s v="UT"/>
    <n v="84601"/>
    <x v="359"/>
    <s v="Limited  Liability Company(LLC)"/>
    <s v="Hispanic"/>
    <s v="Male Owned"/>
    <s v="Non-Veteran"/>
    <m/>
    <n v="15"/>
    <d v="2020-04-27T00:00:00"/>
    <s v="Capital Community Bank"/>
    <x v="5"/>
  </r>
  <r>
    <s v="d $350,000-1 million"/>
    <s v="NAMIFY, LLC"/>
    <s v="Advertising Other"/>
    <s v="280 W 900 N"/>
    <s v="SPRINGVILLE"/>
    <s v="UT"/>
    <n v="84663"/>
    <x v="359"/>
    <s v="Limited  Liability Company(LLC)"/>
    <s v="Unanswered"/>
    <s v="Male Owned"/>
    <s v="Non-Veteran"/>
    <m/>
    <n v="87"/>
    <d v="2020-04-27T00:00:00"/>
    <s v="Altabank"/>
    <x v="10"/>
  </r>
  <r>
    <s v="e $150,000-350,000"/>
    <s v="LOGO CONCEPTS, LLC"/>
    <s v="Marketing Research"/>
    <s v="1265 W 1275 N SUITE 2"/>
    <s v="CENTERVILLE"/>
    <s v="UT"/>
    <n v="84014"/>
    <x v="576"/>
    <s v="Limited  Liability Company(LLC)"/>
    <s v="Unanswered"/>
    <s v="Unanswered"/>
    <s v="Unanswered"/>
    <m/>
    <n v="26"/>
    <d v="2020-04-10T00:00:00"/>
    <s v="Mountain America FCU"/>
    <x v="50"/>
  </r>
  <r>
    <s v="d $350,000-1 million"/>
    <s v="ZYLUN INSIGHTS, LLC"/>
    <s v="Marketing Research"/>
    <s v="210 N 1200 E"/>
    <s v="LEHI"/>
    <s v="UT"/>
    <n v="84043"/>
    <x v="576"/>
    <s v="Limited  Liability Company(LLC)"/>
    <s v="Unanswered"/>
    <s v="Unanswered"/>
    <s v="Unanswered"/>
    <m/>
    <n v="296"/>
    <d v="2020-04-15T00:00:00"/>
    <s v="KeyBank National Association"/>
    <x v="22"/>
  </r>
  <r>
    <s v="e $150,000-350,000"/>
    <s v="INTEGRAL BIOTECHNOLOGY, LLC"/>
    <s v="Marketing Research"/>
    <s v="197 N 290 W"/>
    <s v="LINDON"/>
    <s v="UT"/>
    <n v="84042"/>
    <x v="576"/>
    <s v="Limited  Liability Company(LLC)"/>
    <s v="Unanswered"/>
    <s v="Unanswered"/>
    <s v="Unanswered"/>
    <m/>
    <n v="39"/>
    <d v="2020-04-13T00:00:00"/>
    <s v="Mountain America FCU"/>
    <x v="42"/>
  </r>
  <r>
    <s v="b $2-5 million"/>
    <s v="KLAS ENTERPRISES LLC"/>
    <s v="Marketing Research"/>
    <s v="630 E Technology Ave"/>
    <s v="OREM"/>
    <s v="UT"/>
    <n v="84097"/>
    <x v="576"/>
    <s v="Limited  Liability Company(LLC)"/>
    <s v="Unanswered"/>
    <s v="Unanswered"/>
    <s v="Unanswered"/>
    <m/>
    <n v="156"/>
    <d v="2020-04-07T00:00:00"/>
    <s v="Zions Bank, A Division of"/>
    <x v="52"/>
  </r>
  <r>
    <s v="e $150,000-350,000"/>
    <s v="Y2 ANALYTICS, LLC"/>
    <s v="Marketing Research"/>
    <s v="STE 1630 15 W SOUTH TEMPLE"/>
    <s v="SALT LAKE CTY"/>
    <s v="UT"/>
    <n v="84101"/>
    <x v="576"/>
    <s v="Limited  Liability Company(LLC)"/>
    <s v="Unanswered"/>
    <s v="Unanswered"/>
    <s v="Unanswered"/>
    <m/>
    <n v="18"/>
    <d v="2020-04-14T00:00:00"/>
    <s v="Cross River Bank"/>
    <x v="0"/>
  </r>
  <r>
    <s v="e $150,000-350,000"/>
    <s v="CS PHOTOGRAPHY LLC"/>
    <s v="Photography Studio"/>
    <s v="101 N 1200 E A9"/>
    <s v="LEHI"/>
    <s v="UT"/>
    <n v="84043"/>
    <x v="666"/>
    <s v="Limited  Liability Company(LLC)"/>
    <s v="White"/>
    <s v="Female Owned"/>
    <s v="Non-Veteran"/>
    <m/>
    <n v="38"/>
    <d v="2020-05-12T00:00:00"/>
    <s v="Celtic Bank Corporation"/>
    <x v="22"/>
  </r>
  <r>
    <s v="e $150,000-350,000"/>
    <s v="LONE PEAK VETERINARY HOSPITAL"/>
    <s v="Veterinary Services"/>
    <s v="12444 South 300 East"/>
    <s v="DRAPER"/>
    <s v="UT"/>
    <n v="84020"/>
    <x v="360"/>
    <s v="Limited  Liability Company(LLC)"/>
    <s v="Unanswered"/>
    <s v="Unanswered"/>
    <s v="Unanswered"/>
    <m/>
    <n v="300"/>
    <d v="2020-05-03T00:00:00"/>
    <s v="Zions Bank, A Division of"/>
    <x v="29"/>
  </r>
  <r>
    <s v="d $350,000-1 million"/>
    <s v="MOUNTAIN WEST VETERINARY SPECIALISTS, PLLC"/>
    <s v="Veterinary Services"/>
    <s v="908 North Main Street"/>
    <s v="LAYTON"/>
    <s v="UT"/>
    <n v="84041"/>
    <x v="360"/>
    <s v="Limited  Liability Company(LLC)"/>
    <s v="Unanswered"/>
    <s v="Male Owned"/>
    <s v="Non-Veteran"/>
    <m/>
    <n v="500"/>
    <d v="2020-05-03T00:00:00"/>
    <s v="Zions Bank, A Division of"/>
    <x v="7"/>
  </r>
  <r>
    <s v="e $150,000-350,000"/>
    <s v="FAIRFIELD VETERINARY HOSPITAL, LLC"/>
    <s v="Veterinary Services"/>
    <s v="230 N Fairfield Rd"/>
    <s v="LAYTON"/>
    <s v="UT"/>
    <n v="84041"/>
    <x v="360"/>
    <s v="Limited  Liability Company(LLC)"/>
    <s v="Unanswered"/>
    <s v="Unanswered"/>
    <s v="Unanswered"/>
    <m/>
    <n v="22"/>
    <d v="2020-04-10T00:00:00"/>
    <s v="Goldenwest FCU"/>
    <x v="7"/>
  </r>
  <r>
    <s v="e $150,000-350,000"/>
    <s v="ANIMAL CARE - ROY VETERINARY HOSPITAL, LLC"/>
    <s v="Veterinary Services"/>
    <s v="4605 S. Midland Dr."/>
    <s v="OGDEN"/>
    <s v="UT"/>
    <n v="84401"/>
    <x v="360"/>
    <s v="Limited  Liability Company(LLC)"/>
    <s v="Unanswered"/>
    <s v="Unanswered"/>
    <s v="Unanswered"/>
    <m/>
    <n v="47"/>
    <d v="2020-04-13T00:00:00"/>
    <s v="KeyBank National Association"/>
    <x v="2"/>
  </r>
  <r>
    <s v="e $150,000-350,000"/>
    <s v="POWDER PAWS VETERINARY CLINIC, PLLC"/>
    <s v="Veterinary Services"/>
    <s v="2780 Rasmussen Road, B6"/>
    <s v="PARK CITY"/>
    <s v="UT"/>
    <n v="84098"/>
    <x v="360"/>
    <s v="Limited  Liability Company(LLC)"/>
    <s v="Unanswered"/>
    <s v="Unanswered"/>
    <s v="Unanswered"/>
    <m/>
    <n v="19"/>
    <d v="2020-04-13T00:00:00"/>
    <s v="KeyBank National Association"/>
    <x v="14"/>
  </r>
  <r>
    <s v="e $150,000-350,000"/>
    <s v="COPPER VIEW ANIMAL HOSPITAL, PLLC"/>
    <s v="Veterinary Services"/>
    <s v="12447 S CROSSING DR"/>
    <s v="RIVERTON"/>
    <s v="UT"/>
    <n v="84096"/>
    <x v="360"/>
    <s v="Limited  Liability Company(LLC)"/>
    <s v="White"/>
    <s v="Male Owned"/>
    <s v="Non-Veteran"/>
    <m/>
    <n v="32"/>
    <d v="2020-04-28T00:00:00"/>
    <s v="Meadows Bank"/>
    <x v="34"/>
  </r>
  <r>
    <s v="e $150,000-350,000"/>
    <s v="INVISUS, LLC"/>
    <s v="Other Technical Services"/>
    <s v="1276 S. 820 E. Suite 140"/>
    <s v="AMERICAN FORK"/>
    <s v="UT"/>
    <n v="84003"/>
    <x v="235"/>
    <s v="Limited  Liability Company(LLC)"/>
    <s v="Unanswered"/>
    <s v="Unanswered"/>
    <s v="Unanswered"/>
    <m/>
    <n v="16"/>
    <d v="2020-04-15T00:00:00"/>
    <s v="Zions Bank, A Division of"/>
    <x v="25"/>
  </r>
  <r>
    <s v="d $350,000-1 million"/>
    <s v="A&amp;S LLC"/>
    <s v="Other Technical Services"/>
    <s v="533 West 2600 South Suite 275"/>
    <s v="BOUNTIFUL"/>
    <s v="UT"/>
    <n v="84010"/>
    <x v="235"/>
    <s v="Limited  Liability Company(LLC)"/>
    <s v="Unanswered"/>
    <s v="Unanswered"/>
    <s v="Unanswered"/>
    <m/>
    <n v="54"/>
    <d v="2020-04-15T00:00:00"/>
    <s v="Zions Bank, A Division of"/>
    <x v="27"/>
  </r>
  <r>
    <s v="e $150,000-350,000"/>
    <s v="NETPRO NETWORKS LLC"/>
    <s v="Other Technical Services"/>
    <s v="96 n 500w"/>
    <s v="BOUNTIFUL"/>
    <s v="UT"/>
    <n v="84010"/>
    <x v="235"/>
    <s v="Limited  Liability Company(LLC)"/>
    <s v="Unanswered"/>
    <s v="Unanswered"/>
    <s v="Unanswered"/>
    <m/>
    <n v="25"/>
    <d v="2020-04-08T00:00:00"/>
    <s v="Mountain America FCU"/>
    <x v="27"/>
  </r>
  <r>
    <s v="e $150,000-350,000"/>
    <s v="NEAGLE CHOICE"/>
    <s v="Other Technical Services"/>
    <s v="West 900 North"/>
    <s v="CEDAR CITY"/>
    <s v="UT"/>
    <n v="84721"/>
    <x v="235"/>
    <s v="Limited  Liability Company(LLC)"/>
    <s v="Unanswered"/>
    <s v="Unanswered"/>
    <s v="Unanswered"/>
    <m/>
    <m/>
    <d v="2020-04-30T00:00:00"/>
    <s v="Celtic Bank Corporation"/>
    <x v="28"/>
  </r>
  <r>
    <s v="e $150,000-350,000"/>
    <s v="GOT SAFETY, LLC"/>
    <s v="Other Technical Services"/>
    <s v="2460 W Hwy 56 Ste 6"/>
    <s v="CEDAR CITY"/>
    <s v="UT"/>
    <n v="84720"/>
    <x v="235"/>
    <s v="Limited  Liability Company(LLC)"/>
    <s v="White"/>
    <s v="Female Owned"/>
    <s v="Non-Veteran"/>
    <m/>
    <n v="27"/>
    <d v="2020-04-04T00:00:00"/>
    <s v="State Bank of Southern Utah"/>
    <x v="28"/>
  </r>
  <r>
    <s v="c $1-2 million"/>
    <s v="AB COMPUTER SERVICES, LLC"/>
    <s v="Other Technical Services"/>
    <s v="121 W ELECTION RD STE 300"/>
    <s v="DRAPER"/>
    <s v="UT"/>
    <n v="84020"/>
    <x v="235"/>
    <s v="Limited  Liability Company(LLC)"/>
    <s v="Unanswered"/>
    <s v="Unanswered"/>
    <s v="Unanswered"/>
    <m/>
    <n v="78"/>
    <d v="2020-04-28T00:00:00"/>
    <s v="Grand Valley Bank"/>
    <x v="29"/>
  </r>
  <r>
    <s v="c $1-2 million"/>
    <s v="WEALTHCOUNSEL, LLC"/>
    <s v="Other Technical Services"/>
    <s v="12159 S Business Park Drive, Suite 160"/>
    <s v="DRAPER"/>
    <s v="UT"/>
    <n v="84020"/>
    <x v="235"/>
    <s v="Limited  Liability Company(LLC)"/>
    <s v="Unanswered"/>
    <s v="Unanswered"/>
    <s v="Unanswered"/>
    <m/>
    <n v="77"/>
    <d v="2020-04-30T00:00:00"/>
    <s v="JPMorgan Chase Bank, National Association"/>
    <x v="29"/>
  </r>
  <r>
    <s v="c $1-2 million"/>
    <s v="CONSCIOUS LEADERSHIP, LLC"/>
    <s v="Other Technical Services"/>
    <s v="132 East 14075 South, 4th Floor"/>
    <s v="DRAPER"/>
    <s v="UT"/>
    <n v="84020"/>
    <x v="235"/>
    <s v="Limited  Liability Company(LLC)"/>
    <s v="Unanswered"/>
    <s v="Unanswered"/>
    <s v="Unanswered"/>
    <m/>
    <n v="63"/>
    <d v="2020-04-12T00:00:00"/>
    <s v="Zions Bank, A Division of"/>
    <x v="29"/>
  </r>
  <r>
    <s v="e $150,000-350,000"/>
    <s v="INNOVATIVE HARBOR LLC"/>
    <s v="Other Technical Services"/>
    <s v="2285 CASPERVILLE RD"/>
    <s v="HEBER CITY"/>
    <s v="UT"/>
    <n v="84032"/>
    <x v="235"/>
    <s v="Limited  Liability Company(LLC)"/>
    <s v="Unanswered"/>
    <s v="Unanswered"/>
    <s v="Unanswered"/>
    <m/>
    <n v="85"/>
    <d v="2020-04-07T00:00:00"/>
    <s v="Bank of Utah"/>
    <x v="18"/>
  </r>
  <r>
    <s v="e $150,000-350,000"/>
    <s v="3X SPECIALTIES, LLC"/>
    <s v="Other Technical Services"/>
    <s v="9813 N 5920 W"/>
    <s v="HIGHLAND"/>
    <s v="UT"/>
    <n v="84003"/>
    <x v="235"/>
    <s v="Limited  Liability Company(LLC)"/>
    <s v="Unanswered"/>
    <s v="Male Owned"/>
    <s v="Non-Veteran"/>
    <m/>
    <n v="18"/>
    <d v="2020-04-27T00:00:00"/>
    <s v="Zions Bank, A Division of"/>
    <x v="61"/>
  </r>
  <r>
    <s v="d $350,000-1 million"/>
    <s v="GEMINI DIRECT, LLC"/>
    <s v="Other Technical Services"/>
    <s v="625 North State Street, no 2"/>
    <s v="HILDALE"/>
    <s v="UT"/>
    <n v="84784"/>
    <x v="235"/>
    <s v="Limited  Liability Company(LLC)"/>
    <s v="Unanswered"/>
    <s v="Unanswered"/>
    <s v="Unanswered"/>
    <m/>
    <n v="64"/>
    <d v="2020-04-28T00:00:00"/>
    <s v="American Express National Bank"/>
    <x v="168"/>
  </r>
  <r>
    <s v="d $350,000-1 million"/>
    <s v="INTERNATIONAL CONTRACT LABORATORIES, LLC"/>
    <s v="Other Technical Services"/>
    <s v="520 S 850 E STE B3"/>
    <s v="LEHI"/>
    <s v="UT"/>
    <n v="84043"/>
    <x v="235"/>
    <s v="Limited  Liability Company(LLC)"/>
    <s v="Unanswered"/>
    <s v="Unanswered"/>
    <s v="Unanswered"/>
    <m/>
    <n v="52"/>
    <d v="2020-04-15T00:00:00"/>
    <s v="Utah First FCU"/>
    <x v="22"/>
  </r>
  <r>
    <s v="e $150,000-350,000"/>
    <s v="BLUEEQ, LLC"/>
    <s v="Other Technical Services"/>
    <s v="3130 W MAPLE LOOP DR"/>
    <s v="LEHI"/>
    <s v="UT"/>
    <n v="84043"/>
    <x v="235"/>
    <s v="Limited  Liability Company(LLC)"/>
    <s v="Unanswered"/>
    <s v="Unanswered"/>
    <s v="Unanswered"/>
    <m/>
    <n v="19"/>
    <d v="2020-04-28T00:00:00"/>
    <s v="Capital Community Bank"/>
    <x v="22"/>
  </r>
  <r>
    <s v="e $150,000-350,000"/>
    <s v="AMC LINKS, LLC"/>
    <s v="Other Technical Services"/>
    <s v="3051 Maple Loop Drive, Suite 300"/>
    <s v="LEHI"/>
    <s v="UT"/>
    <n v="84043"/>
    <x v="235"/>
    <s v="Limited  Liability Company(LLC)"/>
    <s v="Unanswered"/>
    <s v="Unanswered"/>
    <s v="Unanswered"/>
    <m/>
    <n v="150"/>
    <d v="2020-05-03T00:00:00"/>
    <s v="Zions Bank, A Division of"/>
    <x v="22"/>
  </r>
  <r>
    <s v="e $150,000-350,000"/>
    <s v="PONDERA SERVICES LLC"/>
    <s v="Other Technical Services"/>
    <s v="41 E 400 N STE 113"/>
    <s v="LOGAN"/>
    <s v="UT"/>
    <n v="84321"/>
    <x v="235"/>
    <s v="Limited  Liability Company(LLC)"/>
    <s v="Unanswered"/>
    <s v="Unanswered"/>
    <s v="Unanswered"/>
    <m/>
    <n v="45"/>
    <d v="2020-05-01T00:00:00"/>
    <s v="JPMorgan Chase Bank, National Association"/>
    <x v="8"/>
  </r>
  <r>
    <s v="e $150,000-350,000"/>
    <s v="YESSIO, LLC"/>
    <s v="Other Technical Services"/>
    <s v="52W CENTER ST"/>
    <s v="MIDVALE"/>
    <s v="UT"/>
    <n v="84047"/>
    <x v="235"/>
    <s v="Limited  Liability Company(LLC)"/>
    <s v="Unanswered"/>
    <s v="Unanswered"/>
    <s v="Unanswered"/>
    <m/>
    <n v="51"/>
    <d v="2020-05-06T00:00:00"/>
    <s v="Zions Bank, A Division of"/>
    <x v="55"/>
  </r>
  <r>
    <s v="e $150,000-350,000"/>
    <s v="ROBIN SAGE BUSINESS SERVICES LL"/>
    <s v="Other Technical Services"/>
    <s v="480 E WINCHESTER ST SUITE 140"/>
    <s v="MURRAY"/>
    <s v="UT"/>
    <n v="84107"/>
    <x v="235"/>
    <s v="Limited  Liability Company(LLC)"/>
    <s v="Unanswered"/>
    <s v="Unanswered"/>
    <s v="Unanswered"/>
    <m/>
    <n v="8"/>
    <d v="2020-04-09T00:00:00"/>
    <s v="Central Bank"/>
    <x v="31"/>
  </r>
  <r>
    <s v="d $350,000-1 million"/>
    <s v="EMPLOYEE MANAGEMENT GROUP, LLC"/>
    <s v="Other Technical Services"/>
    <s v="48 N MAIN ST"/>
    <s v="NEPHI"/>
    <s v="UT"/>
    <n v="84648"/>
    <x v="235"/>
    <s v="Limited  Liability Company(LLC)"/>
    <s v="White"/>
    <s v="Male Owned"/>
    <s v="Non-Veteran"/>
    <m/>
    <n v="95"/>
    <d v="2020-04-05T00:00:00"/>
    <s v="Cache Valley Bank"/>
    <x v="19"/>
  </r>
  <r>
    <s v="e $150,000-350,000"/>
    <s v="ZIGG HOLDINGS, LLC"/>
    <s v="Other Technical Services"/>
    <s v="1665 W Nibley Parkway"/>
    <s v="NIBLEY"/>
    <s v="UT"/>
    <n v="84321"/>
    <x v="235"/>
    <s v="Limited  Liability Company(LLC)"/>
    <s v="White"/>
    <s v="Male Owned"/>
    <s v="Non-Veteran"/>
    <m/>
    <n v="29"/>
    <d v="2020-04-13T00:00:00"/>
    <s v="Cache Valley Bank"/>
    <x v="181"/>
  </r>
  <r>
    <s v="d $350,000-1 million"/>
    <s v="EVERYTHING GOOD INTERNATIONAL, LLC"/>
    <s v="Other Technical Services"/>
    <s v="680 W 200 N"/>
    <s v="NORTH SALT LAKE"/>
    <s v="UT"/>
    <n v="84054"/>
    <x v="235"/>
    <s v="Limited  Liability Company(LLC)"/>
    <s v="White"/>
    <s v="Male Owned"/>
    <s v="Non-Veteran"/>
    <m/>
    <n v="63"/>
    <d v="2020-04-06T00:00:00"/>
    <s v="Mountain America FCU"/>
    <x v="0"/>
  </r>
  <r>
    <s v="e $150,000-350,000"/>
    <s v="HAIGHT BEY &amp; ASSOCIATES L.L.C."/>
    <s v="Other Technical Services"/>
    <s v="1972 W 2550 S SUITE A"/>
    <s v="OGDEN"/>
    <s v="UT"/>
    <n v="84401"/>
    <x v="235"/>
    <s v="Limited  Liability Company(LLC)"/>
    <s v="Black or African American"/>
    <s v="Male Owned"/>
    <s v="Veteran"/>
    <m/>
    <n v="14"/>
    <d v="2020-04-06T00:00:00"/>
    <s v="Mountain America FCU"/>
    <x v="2"/>
  </r>
  <r>
    <s v="d $350,000-1 million"/>
    <s v="MARQUEE IT LLC"/>
    <s v="Other Technical Services"/>
    <s v="1145 S 800 E STE 200"/>
    <s v="OREM"/>
    <s v="UT"/>
    <n v="84097"/>
    <x v="235"/>
    <s v="Limited  Liability Company(LLC)"/>
    <s v="Unanswered"/>
    <s v="Unanswered"/>
    <s v="Unanswered"/>
    <m/>
    <n v="55"/>
    <d v="2020-04-09T00:00:00"/>
    <s v="Mountain America FCU"/>
    <x v="52"/>
  </r>
  <r>
    <s v="e $150,000-350,000"/>
    <s v="ONSITE MEDIA SOLUTIONS LLC"/>
    <s v="Other Technical Services"/>
    <s v="1101 EMPIRE AVE"/>
    <s v="PARK CITY"/>
    <s v="UT"/>
    <n v="84060"/>
    <x v="235"/>
    <s v="Limited  Liability Company(LLC)"/>
    <s v="Unanswered"/>
    <s v="Unanswered"/>
    <s v="Unanswered"/>
    <m/>
    <n v="13"/>
    <d v="2020-04-27T00:00:00"/>
    <s v="Cache Valley Bank"/>
    <x v="14"/>
  </r>
  <r>
    <s v="e $150,000-350,000"/>
    <s v="HARMON BROTHERS, LLC"/>
    <s v="Other Technical Services"/>
    <s v="410 South University Avenue"/>
    <s v="PROVO"/>
    <s v="UT"/>
    <n v="84601"/>
    <x v="235"/>
    <s v="Limited  Liability Company(LLC)"/>
    <s v="Unanswered"/>
    <s v="Unanswered"/>
    <s v="Unanswered"/>
    <m/>
    <n v="24"/>
    <d v="2020-05-15T00:00:00"/>
    <s v="Cross River Bank"/>
    <x v="5"/>
  </r>
  <r>
    <s v="e $150,000-350,000"/>
    <s v="FIRE WIFI LLC"/>
    <s v="Other Technical Services"/>
    <s v="3686 N 820 E"/>
    <s v="PROVO"/>
    <s v="UT"/>
    <n v="84604"/>
    <x v="235"/>
    <s v="Limited  Liability Company(LLC)"/>
    <s v="Unanswered"/>
    <s v="Unanswered"/>
    <s v="Unanswered"/>
    <m/>
    <n v="25"/>
    <d v="2020-05-04T00:00:00"/>
    <s v="WebBank"/>
    <x v="5"/>
  </r>
  <r>
    <s v="d $350,000-1 million"/>
    <s v="CALL CENTER SERVICES, LLC"/>
    <s v="Other Technical Services"/>
    <s v="1141 W. Silicon Cir  Suite A"/>
    <s v="SAINT GEORGE"/>
    <s v="UT"/>
    <n v="84770"/>
    <x v="235"/>
    <s v="Limited  Liability Company(LLC)"/>
    <s v="Unanswered"/>
    <s v="Male Owned"/>
    <s v="Non-Veteran"/>
    <m/>
    <n v="56"/>
    <d v="2020-04-15T00:00:00"/>
    <s v="Zions Bank, A Division of"/>
    <x v="24"/>
  </r>
  <r>
    <s v="d $350,000-1 million"/>
    <s v="BELEM SERVICING LLC DBA PATRIOT HOME MORTGAGE"/>
    <s v="Other Technical Services"/>
    <s v="619 S BLUFF ST TOWER 2 STE 1B"/>
    <s v="ST GEORGE"/>
    <s v="UT"/>
    <n v="84770"/>
    <x v="235"/>
    <s v="Limited  Liability Company(LLC)"/>
    <s v="Unanswered"/>
    <s v="Male Owned"/>
    <s v="Non-Veteran"/>
    <m/>
    <n v="5"/>
    <d v="2020-04-16T00:00:00"/>
    <s v="JPMorgan Chase Bank, National Association"/>
    <x v="46"/>
  </r>
  <r>
    <s v="d $350,000-1 million"/>
    <s v="WORKFORCE SOLUTIONS LLC"/>
    <s v="Other Technical Services"/>
    <s v="1680 WHWY 40, SUITE 102"/>
    <s v="VERNAL"/>
    <s v="UT"/>
    <n v="84078"/>
    <x v="235"/>
    <s v="Limited  Liability Company(LLC)"/>
    <s v="Unanswered"/>
    <s v="Unanswered"/>
    <s v="Unanswered"/>
    <m/>
    <n v="25"/>
    <d v="2020-04-08T00:00:00"/>
    <s v="Mountain America FCU"/>
    <x v="15"/>
  </r>
  <r>
    <s v="e $150,000-350,000"/>
    <s v="MARWOOD DESIGN, LLC"/>
    <s v="Other Technical Services"/>
    <s v="7984 S WELBY PARK DR STE 103"/>
    <s v="WEST JORDAN"/>
    <s v="UT"/>
    <n v="84088"/>
    <x v="235"/>
    <s v="Limited  Liability Company(LLC)"/>
    <s v="Unanswered"/>
    <s v="Male Owned"/>
    <s v="Non-Veteran"/>
    <m/>
    <n v="17"/>
    <d v="2020-04-07T00:00:00"/>
    <s v="Rock Canyon Bank"/>
    <x v="36"/>
  </r>
  <r>
    <s v="e $150,000-350,000"/>
    <s v="PEPG CONSULTING LLC"/>
    <s v="Other Technical Services"/>
    <s v="2796 SOUTH REDWOOD RD"/>
    <s v="WEST VALLEY CITY"/>
    <s v="UT"/>
    <n v="84119"/>
    <x v="235"/>
    <s v="Limited  Liability Company(LLC)"/>
    <s v="Unanswered"/>
    <s v="Unanswered"/>
    <s v="Unanswered"/>
    <m/>
    <n v="25"/>
    <d v="2020-04-05T00:00:00"/>
    <s v="Cache Valley Bank"/>
    <x v="66"/>
  </r>
  <r>
    <s v="c $1-2 million"/>
    <s v="TELT VENTURES, LLC"/>
    <s v="Other Technical Services"/>
    <s v="2391 S 1560 W"/>
    <s v="WOODS CROSS"/>
    <s v="UT"/>
    <n v="84087"/>
    <x v="235"/>
    <s v="Limited  Liability Company(LLC)"/>
    <s v="Unanswered"/>
    <s v="Unanswered"/>
    <s v="Unanswered"/>
    <m/>
    <n v="96"/>
    <d v="2020-04-07T00:00:00"/>
    <s v="Utah First FCU"/>
    <x v="48"/>
  </r>
  <r>
    <s v="d $350,000-1 million"/>
    <s v="SKOSHE HOLDINGS LLC"/>
    <s v="Bank Holding Companies"/>
    <s v="380 E Main Street, B"/>
    <s v="HEBER CITY"/>
    <s v="UT"/>
    <n v="84032"/>
    <x v="237"/>
    <s v="Limited  Liability Company(LLC)"/>
    <s v="Unanswered"/>
    <s v="Male Owned"/>
    <s v="Non-Veteran"/>
    <m/>
    <n v="33"/>
    <d v="2020-04-27T00:00:00"/>
    <s v="Bank of Utah"/>
    <x v="18"/>
  </r>
  <r>
    <s v="e $150,000-350,000"/>
    <s v="FAT CATS HOLDINGS, LC"/>
    <s v="Bank Holding Companies"/>
    <s v="2989 W Maple Loop Drive, Suite 100"/>
    <s v="LEHI"/>
    <s v="UT"/>
    <n v="84043"/>
    <x v="237"/>
    <s v="Limited  Liability Company(LLC)"/>
    <s v="Unanswered"/>
    <s v="Male Owned"/>
    <s v="Non-Veteran"/>
    <m/>
    <n v="17"/>
    <d v="2020-04-15T00:00:00"/>
    <s v="Zions Bank, A Division of"/>
    <x v="22"/>
  </r>
  <r>
    <s v="e $150,000-350,000"/>
    <s v="TEMKIN HOLDINGS, LLC"/>
    <s v="Bank Holding Companies"/>
    <s v="355 520  S"/>
    <s v="LINDON"/>
    <s v="UT"/>
    <n v="84042"/>
    <x v="237"/>
    <s v="Limited  Liability Company(LLC)"/>
    <s v="Unanswered"/>
    <s v="Unanswered"/>
    <s v="Unanswered"/>
    <m/>
    <n v="13"/>
    <d v="2020-04-14T00:00:00"/>
    <s v="U.S. Bank, National Association"/>
    <x v="42"/>
  </r>
  <r>
    <s v="e $150,000-350,000"/>
    <s v="ACER LANDSCAPE MANAGEMENT LLC"/>
    <s v="Bank Holding Companies"/>
    <s v="134 E 800 N"/>
    <s v="MAPLETON"/>
    <s v="UT"/>
    <n v="84664"/>
    <x v="237"/>
    <s v="Limited  Liability Company(LLC)"/>
    <s v="Unanswered"/>
    <s v="Unanswered"/>
    <s v="Unanswered"/>
    <m/>
    <n v="28"/>
    <d v="2020-05-03T00:00:00"/>
    <s v="Cross River Bank"/>
    <x v="43"/>
  </r>
  <r>
    <s v="e $150,000-350,000"/>
    <s v="TAMG HOLDINGS LLC"/>
    <s v="Bank Holding Companies"/>
    <s v="75 FORT BLVD E"/>
    <s v="MIDVALE"/>
    <s v="UT"/>
    <n v="84047"/>
    <x v="237"/>
    <s v="Limited  Liability Company(LLC)"/>
    <s v="Unanswered"/>
    <s v="Unanswered"/>
    <s v="Unanswered"/>
    <m/>
    <n v="57"/>
    <d v="2020-05-03T00:00:00"/>
    <s v="U.S. Bank, National Association"/>
    <x v="55"/>
  </r>
  <r>
    <s v="c $1-2 million"/>
    <s v="MAPLE SPRINGS MANAGEMENT LLC"/>
    <s v="Bank Holding Companies"/>
    <s v="350 E 2200 N"/>
    <s v="NORTH LOGAN"/>
    <s v="UT"/>
    <n v="84341"/>
    <x v="237"/>
    <s v="Limited  Liability Company(LLC)"/>
    <s v="Unanswered"/>
    <s v="Unanswered"/>
    <s v="Unanswered"/>
    <m/>
    <n v="145"/>
    <d v="2020-04-06T00:00:00"/>
    <s v="Cache Valley Bank"/>
    <x v="72"/>
  </r>
  <r>
    <s v="e $150,000-350,000"/>
    <s v="MILLER FAMILY ENTERPRISES"/>
    <s v="Bank Holding Companies"/>
    <s v="851 N 550 W"/>
    <s v="NORTH SALT LAKE"/>
    <s v="UT"/>
    <n v="84054"/>
    <x v="237"/>
    <s v="Limited  Liability Company(LLC)"/>
    <s v="Unanswered"/>
    <s v="Unanswered"/>
    <s v="Unanswered"/>
    <m/>
    <n v="5"/>
    <d v="2020-04-08T00:00:00"/>
    <s v="Cache Valley Bank"/>
    <x v="0"/>
  </r>
  <r>
    <s v="b $2-5 million"/>
    <s v="BLUE RAVEN SOLAR HOLDINGS, LLC"/>
    <s v="Bank Holding Companies"/>
    <s v="1403 N Research Way 0.0"/>
    <s v="OREM"/>
    <s v="UT"/>
    <n v="84097"/>
    <x v="237"/>
    <s v="Limited  Liability Company(LLC)"/>
    <s v="Unanswered"/>
    <s v="Unanswered"/>
    <s v="Unanswered"/>
    <m/>
    <n v="430"/>
    <d v="2020-04-15T00:00:00"/>
    <s v="JPMorgan Chase Bank, National Association"/>
    <x v="52"/>
  </r>
  <r>
    <s v="e $150,000-350,000"/>
    <s v="BLACK KNIGHT CAPITAL, LLC"/>
    <s v="Bank Holding Companies"/>
    <s v="972 north 1430 west"/>
    <s v="OREM"/>
    <s v="UT"/>
    <n v="84057"/>
    <x v="237"/>
    <s v="Limited  Liability Company(LLC)"/>
    <s v="Unanswered"/>
    <s v="Unanswered"/>
    <s v="Unanswered"/>
    <m/>
    <n v="10"/>
    <d v="2020-05-11T00:00:00"/>
    <s v="Mountain America FCU"/>
    <x v="52"/>
  </r>
  <r>
    <s v="e $150,000-350,000"/>
    <s v="NEWPARK RESORT, LLC"/>
    <s v="Bank Holding Companies"/>
    <s v="1456 Newpark Blvd, c/o Newpark Hotel Front Desk"/>
    <s v="PARK CITY"/>
    <s v="UT"/>
    <n v="84098"/>
    <x v="237"/>
    <s v="Limited  Liability Company(LLC)"/>
    <s v="White"/>
    <s v="Male Owned"/>
    <s v="Non-Veteran"/>
    <m/>
    <n v="32"/>
    <d v="2020-04-11T00:00:00"/>
    <s v="Zions Bank, A Division of"/>
    <x v="14"/>
  </r>
  <r>
    <s v="d $350,000-1 million"/>
    <s v="CASCADES AT FOUR CORNER, LLC"/>
    <s v="Bank Holding Companies"/>
    <s v="5314 N River Run Dr Suite 140"/>
    <s v="PROVO"/>
    <s v="UT"/>
    <n v="84604"/>
    <x v="237"/>
    <s v="Limited  Liability Company(LLC)"/>
    <s v="Unanswered"/>
    <s v="Female Owned"/>
    <s v="Unanswered"/>
    <m/>
    <n v="61"/>
    <d v="2020-04-29T00:00:00"/>
    <s v="Cache Valley Bank"/>
    <x v="5"/>
  </r>
  <r>
    <s v="e $150,000-350,000"/>
    <s v="CASCADES AT PARKDALE REHAB, LLC"/>
    <s v="Bank Holding Companies"/>
    <s v="5314 N River Run Drive Ste 140"/>
    <s v="PROVO"/>
    <s v="UT"/>
    <n v="84604"/>
    <x v="237"/>
    <s v="Limited  Liability Company(LLC)"/>
    <s v="Unanswered"/>
    <s v="Female Owned"/>
    <s v="Unanswered"/>
    <m/>
    <n v="65"/>
    <d v="2020-04-29T00:00:00"/>
    <s v="Cache Valley Bank"/>
    <x v="5"/>
  </r>
  <r>
    <s v="e $150,000-350,000"/>
    <s v="PEG ST. LOUIS PROPERTY, LLC"/>
    <s v="Bank Holding Companies"/>
    <s v="108 N University Ave, STE 200"/>
    <s v="PROVO"/>
    <s v="UT"/>
    <n v="84601"/>
    <x v="237"/>
    <s v="Limited  Liability Company(LLC)"/>
    <s v="Unanswered"/>
    <s v="Unanswered"/>
    <s v="Unanswered"/>
    <m/>
    <n v="33"/>
    <d v="2020-04-28T00:00:00"/>
    <s v="Zions Bank, A Division of"/>
    <x v="5"/>
  </r>
  <r>
    <s v="d $350,000-1 million"/>
    <s v="DEVCO FOODS HOLDING, LLC"/>
    <s v="Bank Holding Companies"/>
    <s v="3288 West Sanborn Drive"/>
    <s v="RIVERTON"/>
    <s v="UT"/>
    <n v="84065"/>
    <x v="237"/>
    <s v="Limited  Liability Company(LLC)"/>
    <s v="Unanswered"/>
    <s v="Unanswered"/>
    <s v="Unanswered"/>
    <m/>
    <n v="152"/>
    <d v="2020-04-14T00:00:00"/>
    <s v="Zions Bank, A Division of"/>
    <x v="34"/>
  </r>
  <r>
    <s v="d $350,000-1 million"/>
    <s v="RUSSMAN, LLC"/>
    <s v="Bank Holding Companies"/>
    <s v="1185 South Main Street"/>
    <s v="SAINT GEORGE"/>
    <s v="UT"/>
    <n v="84770"/>
    <x v="237"/>
    <s v="Limited  Liability Company(LLC)"/>
    <s v="Unanswered"/>
    <s v="Unanswered"/>
    <s v="Unanswered"/>
    <m/>
    <n v="153"/>
    <d v="2020-04-10T00:00:00"/>
    <s v="Zions Bank, A Division of"/>
    <x v="24"/>
  </r>
  <r>
    <s v="b $2-5 million"/>
    <s v="ROCKY MOUNTAIN CARE, LLC"/>
    <s v="Corporate or Regional Management"/>
    <s v="576 W 900 S, SUITE 260"/>
    <s v="BOUNTIFUL"/>
    <s v="UT"/>
    <n v="84010"/>
    <x v="238"/>
    <s v="Limited  Liability Company(LLC)"/>
    <s v="Unanswered"/>
    <s v="Unanswered"/>
    <s v="Unanswered"/>
    <m/>
    <n v="153"/>
    <d v="2020-04-11T00:00:00"/>
    <s v="Zions Bank, A Division of"/>
    <x v="27"/>
  </r>
  <r>
    <s v="d $350,000-1 million"/>
    <s v="BLYTZ, LLC"/>
    <s v="Corporate or Regional Management"/>
    <s v="13937 South Sprague Lane #150"/>
    <s v="DRAPER"/>
    <s v="UT"/>
    <n v="84020"/>
    <x v="238"/>
    <s v="Limited  Liability Company(LLC)"/>
    <s v="Unanswered"/>
    <s v="Unanswered"/>
    <s v="Unanswered"/>
    <m/>
    <n v="17"/>
    <d v="2020-04-15T00:00:00"/>
    <s v="Zions Bank, A Division of"/>
    <x v="29"/>
  </r>
  <r>
    <s v="e $150,000-350,000"/>
    <s v="ENCOR SOLAR, LLC"/>
    <s v="Corporate or Regional Management"/>
    <s v="3401 N Thanksgiving Way, Ste 450"/>
    <s v="LEHI"/>
    <s v="UT"/>
    <n v="84043"/>
    <x v="238"/>
    <s v="Limited  Liability Company(LLC)"/>
    <s v="Unanswered"/>
    <s v="Unanswered"/>
    <s v="Unanswered"/>
    <m/>
    <n v="35"/>
    <d v="2020-04-28T00:00:00"/>
    <s v="Cache Valley Bank"/>
    <x v="22"/>
  </r>
  <r>
    <s v="d $350,000-1 million"/>
    <s v="LEE'S MARKETPLACE MANAGEMENT COMPANY, LLC"/>
    <s v="Corporate or Regional Management"/>
    <s v="505 East 1400 North #110"/>
    <s v="LOGAN"/>
    <s v="UT"/>
    <n v="84341"/>
    <x v="238"/>
    <s v="Limited  Liability Company(LLC)"/>
    <s v="Unanswered"/>
    <s v="Unanswered"/>
    <s v="Unanswered"/>
    <m/>
    <n v="25"/>
    <d v="2020-04-16T00:00:00"/>
    <s v="Zions Bank, A Division of"/>
    <x v="8"/>
  </r>
  <r>
    <s v="e $150,000-350,000"/>
    <s v="ALLIANCE COMPANIES MANAGEMENT"/>
    <s v="Corporate or Regional Management"/>
    <s v="595 S RIVERWOODS PARKWAY STE 250"/>
    <s v="LOGAN"/>
    <s v="UT"/>
    <n v="84321"/>
    <x v="238"/>
    <s v="Limited  Liability Company(LLC)"/>
    <s v="Unanswered"/>
    <s v="Male Owned"/>
    <s v="Non-Veteran"/>
    <m/>
    <n v="17"/>
    <d v="2020-04-30T00:00:00"/>
    <s v="Cache Valley Bank"/>
    <x v="8"/>
  </r>
  <r>
    <s v="d $350,000-1 million"/>
    <s v="CST MANAGEMENT SERVICES LLC"/>
    <s v="Corporate or Regional Management"/>
    <s v="172 W 9400 S"/>
    <s v="SANDY"/>
    <s v="UT"/>
    <n v="84070"/>
    <x v="238"/>
    <s v="Limited  Liability Company(LLC)"/>
    <s v="Unanswered"/>
    <s v="Male Owned"/>
    <s v="Non-Veteran"/>
    <m/>
    <n v="101"/>
    <d v="2020-04-13T00:00:00"/>
    <s v="Zions Bank, A Division of"/>
    <x v="35"/>
  </r>
  <r>
    <s v="e $150,000-350,000"/>
    <s v="POWERFUL U LLC"/>
    <s v="Administrative Services"/>
    <s v="1482 n 150 e"/>
    <s v="CENTERVILLE"/>
    <s v="UT"/>
    <n v="84014"/>
    <x v="361"/>
    <s v="Limited  Liability Company(LLC)"/>
    <s v="Unanswered"/>
    <s v="Unanswered"/>
    <s v="Unanswered"/>
    <m/>
    <n v="12"/>
    <d v="2020-04-11T00:00:00"/>
    <s v="Mountain America FCU"/>
    <x v="50"/>
  </r>
  <r>
    <s v="e $150,000-350,000"/>
    <s v="LDB MANAGEMENT, LLC"/>
    <s v="Administrative Services"/>
    <s v="12349 S 970 E"/>
    <s v="DRAPER"/>
    <s v="UT"/>
    <n v="84020"/>
    <x v="361"/>
    <s v="Limited  Liability Company(LLC)"/>
    <s v="Unanswered"/>
    <s v="Unanswered"/>
    <s v="Unanswered"/>
    <m/>
    <n v="15"/>
    <d v="2020-04-14T00:00:00"/>
    <s v="Zions Bank, A Division of"/>
    <x v="29"/>
  </r>
  <r>
    <s v="e $150,000-350,000"/>
    <s v="CHUMP MANAGEMENT, L.C."/>
    <s v="Administrative Services"/>
    <s v="280 W Highway 189"/>
    <s v="HEBER CITY"/>
    <s v="UT"/>
    <n v="84032"/>
    <x v="361"/>
    <s v="Limited  Liability Company(LLC)"/>
    <s v="Unanswered"/>
    <s v="Unanswered"/>
    <s v="Unanswered"/>
    <m/>
    <n v="14"/>
    <d v="2020-04-12T00:00:00"/>
    <s v="KeyBank National Association"/>
    <x v="18"/>
  </r>
  <r>
    <s v="d $350,000-1 million"/>
    <s v="FFG MANAGEMENT SERVICES, LLC"/>
    <s v="Administrative Services"/>
    <s v="1557 W. Innovation Way Suite 150"/>
    <s v="LEHI"/>
    <s v="UT"/>
    <n v="84043"/>
    <x v="361"/>
    <s v="Limited  Liability Company(LLC)"/>
    <s v="White"/>
    <s v="Male Owned"/>
    <s v="Non-Veteran"/>
    <m/>
    <n v="45"/>
    <d v="2020-04-10T00:00:00"/>
    <s v="Community Banks of Colorado, A Division of"/>
    <x v="22"/>
  </r>
  <r>
    <s v="e $150,000-350,000"/>
    <s v="HORIZON ADMINISTRATIVE SERVICES, LLC"/>
    <s v="Administrative Services"/>
    <s v="6028 RIDGELINE DR"/>
    <s v="OGDEN"/>
    <s v="UT"/>
    <n v="84405"/>
    <x v="361"/>
    <s v="Limited  Liability Company(LLC)"/>
    <s v="Unanswered"/>
    <s v="Unanswered"/>
    <s v="Unanswered"/>
    <m/>
    <n v="19"/>
    <d v="2020-04-11T00:00:00"/>
    <s v="Sunwest Bank"/>
    <x v="2"/>
  </r>
  <r>
    <s v="d $350,000-1 million"/>
    <s v="ROBERTS MANAGEMENT COMPANY LLC"/>
    <s v="Administrative Services"/>
    <s v="437 E 1000 S"/>
    <s v="PLEASANT GROVE"/>
    <s v="UT"/>
    <n v="84062"/>
    <x v="361"/>
    <s v="Limited  Liability Company(LLC)"/>
    <s v="Unanswered"/>
    <s v="Unanswered"/>
    <s v="Unanswered"/>
    <m/>
    <n v="45"/>
    <d v="2020-04-15T00:00:00"/>
    <s v="Bank of Utah"/>
    <x v="63"/>
  </r>
  <r>
    <s v="c $1-2 million"/>
    <s v="CENTRAL UTAH SURGICAL CENTER"/>
    <s v="Administrative Services"/>
    <s v="1067 North 500 West"/>
    <s v="PROVO"/>
    <s v="UT"/>
    <n v="84604"/>
    <x v="361"/>
    <s v="Limited  Liability Company(LLC)"/>
    <s v="Unanswered"/>
    <s v="Unanswered"/>
    <s v="Unanswered"/>
    <m/>
    <n v="500"/>
    <d v="2020-05-03T00:00:00"/>
    <s v="Zions Bank, A Division of"/>
    <x v="5"/>
  </r>
  <r>
    <s v="e $150,000-350,000"/>
    <s v="RIDGEWAY MANAGEMENT, LLC"/>
    <s v="Administrative Services"/>
    <s v="# 104 3214 N UNIVERSITY AVE"/>
    <s v="PROVO"/>
    <s v="UT"/>
    <n v="84604"/>
    <x v="361"/>
    <s v="Limited  Liability Company(LLC)"/>
    <s v="Unanswered"/>
    <s v="Unanswered"/>
    <s v="Unanswered"/>
    <m/>
    <n v="21"/>
    <d v="2020-05-03T00:00:00"/>
    <s v="Cross River Bank"/>
    <x v="5"/>
  </r>
  <r>
    <s v="e $150,000-350,000"/>
    <s v="DIGITAL FINANCIAL GROUP, LLC"/>
    <s v="Administrative Services"/>
    <s v="4970 900  S"/>
    <s v="SALT LAKE CTY"/>
    <s v="UT"/>
    <n v="84117"/>
    <x v="361"/>
    <s v="Limited  Liability Company(LLC)"/>
    <s v="Unanswered"/>
    <s v="Unanswered"/>
    <s v="Unanswered"/>
    <m/>
    <n v="11"/>
    <d v="2020-05-03T00:00:00"/>
    <s v="U.S. Bank, National Association"/>
    <x v="0"/>
  </r>
  <r>
    <s v="e $150,000-350,000"/>
    <s v="APEX BILLING, LLC"/>
    <s v="Administrative Services"/>
    <s v="9825 S. 500 West"/>
    <s v="SANDY"/>
    <s v="UT"/>
    <n v="84070"/>
    <x v="361"/>
    <s v="Limited  Liability Company(LLC)"/>
    <s v="White"/>
    <s v="Male Owned"/>
    <s v="Non-Veteran"/>
    <m/>
    <n v="37"/>
    <d v="2020-04-04T00:00:00"/>
    <s v="First Utah Bank"/>
    <x v="35"/>
  </r>
  <r>
    <s v="e $150,000-350,000"/>
    <s v="MED AM INTERNATIONAL, LLC"/>
    <s v="Administrative Services"/>
    <s v="9825 South 500 West"/>
    <s v="SANDY"/>
    <s v="UT"/>
    <n v="84070"/>
    <x v="361"/>
    <s v="Limited  Liability Company(LLC)"/>
    <s v="White"/>
    <s v="Male Owned"/>
    <s v="Non-Veteran"/>
    <m/>
    <n v="26"/>
    <d v="2020-04-04T00:00:00"/>
    <s v="First Utah Bank"/>
    <x v="35"/>
  </r>
  <r>
    <s v="e $150,000-350,000"/>
    <s v="ZCP MANAGEMENT"/>
    <s v="Administrative Services"/>
    <s v="11075 S. State Street, STE 15"/>
    <s v="SANDY"/>
    <s v="UT"/>
    <n v="84070"/>
    <x v="361"/>
    <s v="Limited  Liability Company(LLC)"/>
    <s v="Unanswered"/>
    <s v="Unanswered"/>
    <s v="Unanswered"/>
    <m/>
    <n v="9"/>
    <d v="2020-04-15T00:00:00"/>
    <s v="Zions Bank, A Division of"/>
    <x v="35"/>
  </r>
  <r>
    <s v="e $150,000-350,000"/>
    <s v="SUMO MEDICAL STAFFING"/>
    <s v="Employment Placement"/>
    <s v="71 E. Wadsworth Park Drive"/>
    <s v="DRAPER"/>
    <s v="UT"/>
    <n v="84020"/>
    <x v="239"/>
    <s v="Limited  Liability Company(LLC)"/>
    <s v="Unanswered"/>
    <s v="Male Owned"/>
    <s v="Non-Veteran"/>
    <m/>
    <n v="16"/>
    <d v="2020-04-28T00:00:00"/>
    <s v="Bank of the West"/>
    <x v="29"/>
  </r>
  <r>
    <s v="d $350,000-1 million"/>
    <s v="PF STAFFING SERVICES LLC"/>
    <s v="Employment Placement"/>
    <s v="13 E 145 N"/>
    <s v="OREM"/>
    <s v="UT"/>
    <n v="84057"/>
    <x v="239"/>
    <s v="Limited  Liability Company(LLC)"/>
    <s v="Unanswered"/>
    <s v="Unanswered"/>
    <s v="Unanswered"/>
    <m/>
    <n v="220"/>
    <d v="2020-05-03T00:00:00"/>
    <s v="Cross River Bank"/>
    <x v="52"/>
  </r>
  <r>
    <s v="d $350,000-1 million"/>
    <s v="NATIONAL STAFFING SOLUTIONS, LLC"/>
    <s v="Employment Placement"/>
    <s v="580 E 9400 S"/>
    <s v="SANDY"/>
    <s v="UT"/>
    <n v="84092"/>
    <x v="239"/>
    <s v="Limited  Liability Company(LLC)"/>
    <s v="White"/>
    <s v="Female Owned"/>
    <s v="Non-Veteran"/>
    <m/>
    <n v="66"/>
    <d v="2020-05-08T00:00:00"/>
    <s v="Capital Community Bank"/>
    <x v="35"/>
  </r>
  <r>
    <s v="e $150,000-350,000"/>
    <s v="OPPORTUNITY HEALTHCARE, L.L.C."/>
    <s v="Employment Placement"/>
    <s v="8899 South 700 East Suite 200"/>
    <s v="SANDY"/>
    <s v="UT"/>
    <n v="84070"/>
    <x v="239"/>
    <s v="Limited  Liability Company(LLC)"/>
    <s v="White"/>
    <s v="Unanswered"/>
    <s v="Unanswered"/>
    <m/>
    <n v="9"/>
    <d v="2020-04-10T00:00:00"/>
    <s v="Byline Bank"/>
    <x v="35"/>
  </r>
  <r>
    <s v="d $350,000-1 million"/>
    <s v="SSRMP, LLC"/>
    <s v="Employment Placement"/>
    <s v="8965 S 1300 W"/>
    <s v="WEST JORDAN"/>
    <s v="UT"/>
    <n v="84088"/>
    <x v="239"/>
    <s v="Limited  Liability Company(LLC)"/>
    <s v="Unanswered"/>
    <s v="Unanswered"/>
    <s v="Unanswered"/>
    <m/>
    <m/>
    <d v="2020-04-13T00:00:00"/>
    <s v="KeyBank National Association"/>
    <x v="36"/>
  </r>
  <r>
    <s v="e $150,000-350,000"/>
    <s v="ATMOSPHERE STUDIOS, LLC"/>
    <s v="Executive Search Placement"/>
    <s v="7204 Station Creekway 4K"/>
    <s v="MIDVALE"/>
    <s v="UT"/>
    <n v="84047"/>
    <x v="240"/>
    <s v="Limited  Liability Company(LLC)"/>
    <s v="Unanswered"/>
    <s v="Male Owned"/>
    <s v="Non-Veteran"/>
    <m/>
    <n v="7"/>
    <d v="2020-04-13T00:00:00"/>
    <s v="Readycap Lending, LLC"/>
    <x v="55"/>
  </r>
  <r>
    <s v="d $350,000-1 million"/>
    <s v="K &amp; R INVESTMENTS GROUP LLC"/>
    <s v="Temporary Help"/>
    <s v="880 W Center St"/>
    <s v="NORTH SALT LAKE"/>
    <s v="UT"/>
    <n v="84054"/>
    <x v="362"/>
    <s v="Limited  Liability Company(LLC)"/>
    <s v="Unanswered"/>
    <s v="Unanswered"/>
    <s v="Unanswered"/>
    <m/>
    <n v="45"/>
    <d v="2020-04-13T00:00:00"/>
    <s v="Zions Bank, A Division of"/>
    <x v="0"/>
  </r>
  <r>
    <s v="d $350,000-1 million"/>
    <s v="HERCULES STAFFING LLC"/>
    <s v="Temporary Help"/>
    <s v="730 S Sleepy Ridge Drive"/>
    <s v="OREM"/>
    <s v="UT"/>
    <n v="84059"/>
    <x v="362"/>
    <s v="Limited  Liability Company(LLC)"/>
    <s v="Unanswered"/>
    <s v="Unanswered"/>
    <s v="Unanswered"/>
    <m/>
    <n v="122"/>
    <d v="2020-04-13T00:00:00"/>
    <s v="Zions Bank, A Division of"/>
    <x v="52"/>
  </r>
  <r>
    <s v="e $150,000-350,000"/>
    <s v="3D MEDICAL STAFFING LLC"/>
    <s v="Temporary Help"/>
    <s v="4700 900  S"/>
    <s v="SALT LAKE CTY"/>
    <s v="UT"/>
    <n v="84117"/>
    <x v="362"/>
    <s v="Limited  Liability Company(LLC)"/>
    <s v="Unanswered"/>
    <s v="Female Owned"/>
    <s v="Non-Veteran"/>
    <m/>
    <n v="20"/>
    <d v="2020-04-14T00:00:00"/>
    <s v="U.S. Bank, National Association"/>
    <x v="0"/>
  </r>
  <r>
    <s v="b $2-5 million"/>
    <s v="COMPETITIVE STAFFING LLC"/>
    <s v="Temporary Help"/>
    <s v="8965 S 1300 W"/>
    <s v="WEST JORDAN"/>
    <s v="UT"/>
    <n v="84088"/>
    <x v="362"/>
    <s v="Limited  Liability Company(LLC)"/>
    <s v="Unanswered"/>
    <s v="Unanswered"/>
    <s v="Unanswered"/>
    <m/>
    <n v="135"/>
    <d v="2020-04-13T00:00:00"/>
    <s v="KeyBank National Association"/>
    <x v="36"/>
  </r>
  <r>
    <s v="c $1-2 million"/>
    <s v="SMART STAFFING, LLC"/>
    <s v="Temporary Help"/>
    <s v="8965 S 1300 W"/>
    <s v="WEST JORDAN"/>
    <s v="UT"/>
    <n v="84088"/>
    <x v="362"/>
    <s v="Limited  Liability Company(LLC)"/>
    <s v="Unanswered"/>
    <s v="Unanswered"/>
    <s v="Unanswered"/>
    <m/>
    <n v="323"/>
    <d v="2020-04-13T00:00:00"/>
    <s v="KeyBank National Association"/>
    <x v="36"/>
  </r>
  <r>
    <s v="d $350,000-1 million"/>
    <s v="SMART STAFFING MANAGEMENT, LLC"/>
    <s v="Temporary Help"/>
    <s v="8965 S 1300 W"/>
    <s v="WEST JORDAN"/>
    <s v="UT"/>
    <n v="84088"/>
    <x v="362"/>
    <s v="Limited  Liability Company(LLC)"/>
    <s v="Unanswered"/>
    <s v="Unanswered"/>
    <s v="Unanswered"/>
    <m/>
    <n v="47"/>
    <d v="2020-04-13T00:00:00"/>
    <s v="KeyBank National Association"/>
    <x v="36"/>
  </r>
  <r>
    <s v="d $350,000-1 million"/>
    <s v="SSVIS, LLC"/>
    <s v="Temporary Help"/>
    <s v="8965 S 1300 W"/>
    <s v="WEST JORDAN"/>
    <s v="UT"/>
    <n v="84088"/>
    <x v="362"/>
    <s v="Limited  Liability Company(LLC)"/>
    <s v="Unanswered"/>
    <s v="Unanswered"/>
    <s v="Unanswered"/>
    <m/>
    <n v="138"/>
    <d v="2020-04-14T00:00:00"/>
    <s v="KeyBank National Association"/>
    <x v="36"/>
  </r>
  <r>
    <s v="e $150,000-350,000"/>
    <s v="SMART TRADES, LLC"/>
    <s v="Temporary Help"/>
    <s v="8965 S 1300 W"/>
    <s v="WEST JORDAN"/>
    <s v="UT"/>
    <n v="84088"/>
    <x v="362"/>
    <s v="Limited  Liability Company(LLC)"/>
    <s v="Unanswered"/>
    <s v="Unanswered"/>
    <s v="Unanswered"/>
    <m/>
    <n v="74"/>
    <d v="2020-04-13T00:00:00"/>
    <s v="KeyBank National Association"/>
    <x v="36"/>
  </r>
  <r>
    <s v="e $150,000-350,000"/>
    <s v="SSESM, LLC"/>
    <s v="Temporary Help"/>
    <s v="8965 S 1300 W"/>
    <s v="WEST JORDAN"/>
    <s v="UT"/>
    <n v="84088"/>
    <x v="362"/>
    <s v="Limited  Liability Company(LLC)"/>
    <s v="Unanswered"/>
    <s v="Unanswered"/>
    <s v="Unanswered"/>
    <m/>
    <n v="57"/>
    <d v="2020-04-14T00:00:00"/>
    <s v="KeyBank National Association"/>
    <x v="36"/>
  </r>
  <r>
    <s v="e $150,000-350,000"/>
    <s v="GODFREY ADMINISTRATION, LLC"/>
    <s v="Professional Employer Services"/>
    <s v="6173 W 2100 S"/>
    <s v="WEST VALLEY CITY"/>
    <s v="UT"/>
    <n v="84128"/>
    <x v="363"/>
    <s v="Limited  Liability Company(LLC)"/>
    <s v="White"/>
    <s v="Male Owned"/>
    <s v="Non-Veteran"/>
    <m/>
    <n v="21"/>
    <d v="2020-04-14T00:00:00"/>
    <s v="Bank of the West"/>
    <x v="66"/>
  </r>
  <r>
    <s v="a $5-10 million"/>
    <s v="CONNEXION POINT LLC"/>
    <s v="Document Preparation Services"/>
    <s v="9490 South 300 West"/>
    <s v="SANDY"/>
    <s v="UT"/>
    <n v="84070"/>
    <x v="667"/>
    <s v="Limited  Liability Company(LLC)"/>
    <s v="Unanswered"/>
    <s v="Unanswered"/>
    <s v="Unanswered"/>
    <m/>
    <n v="500"/>
    <d v="2020-04-10T00:00:00"/>
    <s v="Zions Bank, A Division of"/>
    <x v="35"/>
  </r>
  <r>
    <s v="e $150,000-350,000"/>
    <s v="JILL'S OFFICE, LLC"/>
    <s v="Telephone Answering Services"/>
    <s v="189 South State Street Suite 11p"/>
    <s v="CLEARFIELD"/>
    <s v="UT"/>
    <n v="84015"/>
    <x v="241"/>
    <s v="Limited  Liability Company(LLC)"/>
    <s v="Unanswered"/>
    <s v="Unanswered"/>
    <s v="Unanswered"/>
    <m/>
    <n v="39"/>
    <d v="2020-04-06T00:00:00"/>
    <s v="Glacier Bank"/>
    <x v="37"/>
  </r>
  <r>
    <s v="c $1-2 million"/>
    <s v="INTEGRA FINANCIAL SERVICES LLC"/>
    <s v="Telephone Answering Services"/>
    <s v="1759 N 400 E"/>
    <s v="NORTH LOGAN"/>
    <s v="UT"/>
    <n v="84341"/>
    <x v="241"/>
    <s v="Limited  Liability Company(LLC)"/>
    <s v="Unanswered"/>
    <s v="Unanswered"/>
    <s v="Unanswered"/>
    <m/>
    <n v="150"/>
    <d v="2020-04-06T00:00:00"/>
    <s v="North American Banking Company"/>
    <x v="72"/>
  </r>
  <r>
    <s v="d $350,000-1 million"/>
    <s v="SQUEEZE MEDIA GROUP, LLC"/>
    <s v="Telemarketing"/>
    <s v="826 E. State RD. Ste 200"/>
    <s v="AMERICAN FORK"/>
    <s v="UT"/>
    <n v="84003"/>
    <x v="364"/>
    <s v="Limited  Liability Company(LLC)"/>
    <s v="Unanswered"/>
    <s v="Unanswered"/>
    <s v="Unanswered"/>
    <m/>
    <n v="112"/>
    <d v="2020-04-15T00:00:00"/>
    <s v="Zions Bank, A Division of"/>
    <x v="25"/>
  </r>
  <r>
    <s v="d $350,000-1 million"/>
    <s v="TRUE CHOICE LLC"/>
    <s v="Telemarketing"/>
    <s v="1536 Woodland Park Drive, Ste 300,"/>
    <s v="LAYTON"/>
    <s v="UT"/>
    <n v="84041"/>
    <x v="364"/>
    <s v="Limited  Liability Company(LLC)"/>
    <s v="Unanswered"/>
    <s v="Unanswered"/>
    <s v="Unanswered"/>
    <m/>
    <n v="44"/>
    <d v="2020-04-13T00:00:00"/>
    <s v="First Utah Bank"/>
    <x v="7"/>
  </r>
  <r>
    <s v="b $2-5 million"/>
    <s v="FOCUS SERVICES, LLC"/>
    <s v="Telemarketing"/>
    <s v="4102 S. 1900 W."/>
    <s v="ROY"/>
    <s v="UT"/>
    <n v="84067"/>
    <x v="364"/>
    <s v="Limited  Liability Company(LLC)"/>
    <s v="Unanswered"/>
    <s v="Unanswered"/>
    <s v="Unanswered"/>
    <m/>
    <n v="500"/>
    <d v="2020-04-28T00:00:00"/>
    <s v="KeyBank National Association"/>
    <x v="73"/>
  </r>
  <r>
    <s v="d $350,000-1 million"/>
    <s v="CST GLOBAL, LLC"/>
    <s v="Telemarketing"/>
    <s v="STE 100 8871 S SANDY PKWY"/>
    <s v="SANDY"/>
    <s v="UT"/>
    <n v="84070"/>
    <x v="364"/>
    <s v="Limited  Liability Company(LLC)"/>
    <s v="Unanswered"/>
    <s v="Male Owned"/>
    <s v="Non-Veteran"/>
    <m/>
    <n v="106"/>
    <d v="2020-04-14T00:00:00"/>
    <s v="Cross River Bank"/>
    <x v="35"/>
  </r>
  <r>
    <s v="e $150,000-350,000"/>
    <s v="24 HOUR EXPRESS LLC"/>
    <s v="Business Support Services"/>
    <s v="15593 S Winged Trace Ct"/>
    <s v="DRAPER"/>
    <s v="UT"/>
    <n v="84020"/>
    <x v="243"/>
    <s v="Limited  Liability Company(LLC)"/>
    <s v="Unanswered"/>
    <s v="Male Owned"/>
    <s v="Non-Veteran"/>
    <m/>
    <n v="43"/>
    <d v="2020-05-01T00:00:00"/>
    <s v="JPMorgan Chase Bank, National Association"/>
    <x v="29"/>
  </r>
  <r>
    <s v="e $150,000-350,000"/>
    <s v="PKG HOLDINGS LLC"/>
    <s v="Business Support Services"/>
    <s v="3585 Washington Blvd"/>
    <s v="OGDEN"/>
    <s v="UT"/>
    <n v="84403"/>
    <x v="243"/>
    <s v="Limited  Liability Company(LLC)"/>
    <s v="White"/>
    <s v="Unanswered"/>
    <s v="Non-Veteran"/>
    <m/>
    <n v="11"/>
    <d v="2020-04-15T00:00:00"/>
    <s v="America First FCU"/>
    <x v="2"/>
  </r>
  <r>
    <s v="c $1-2 million"/>
    <s v="E VENTURES ASSOCIATES LLC"/>
    <s v="Business Support Services"/>
    <s v="1290 SANDHILL RD"/>
    <s v="OREM"/>
    <s v="UT"/>
    <n v="84058"/>
    <x v="243"/>
    <s v="Limited  Liability Company(LLC)"/>
    <s v="Unanswered"/>
    <s v="Unanswered"/>
    <s v="Unanswered"/>
    <m/>
    <n v="0"/>
    <d v="2020-04-07T00:00:00"/>
    <s v="Newtek Small Business Finance, Inc."/>
    <x v="52"/>
  </r>
  <r>
    <s v="e $150,000-350,000"/>
    <s v="EDGE PEST CONTROL UTAH LLC"/>
    <s v="Business Support Services"/>
    <s v="1290 SANDHILL RD"/>
    <s v="OREM"/>
    <s v="UT"/>
    <n v="84058"/>
    <x v="243"/>
    <s v="Limited  Liability Company(LLC)"/>
    <s v="Unanswered"/>
    <s v="Unanswered"/>
    <s v="Unanswered"/>
    <m/>
    <n v="0"/>
    <d v="2020-04-06T00:00:00"/>
    <s v="Newtek Small Business Finance, Inc."/>
    <x v="52"/>
  </r>
  <r>
    <s v="e $150,000-350,000"/>
    <s v="RNETWORK, LLC"/>
    <s v="Business Support Services"/>
    <s v="746 E 1910 S"/>
    <s v="PROVO"/>
    <s v="UT"/>
    <n v="84606"/>
    <x v="243"/>
    <s v="Limited  Liability Company(LLC)"/>
    <s v="Unanswered"/>
    <s v="Unanswered"/>
    <s v="Unanswered"/>
    <m/>
    <n v="11"/>
    <d v="2020-05-01T00:00:00"/>
    <s v="JPMorgan Chase Bank, National Association"/>
    <x v="5"/>
  </r>
  <r>
    <s v="d $350,000-1 million"/>
    <s v="PROJECT NEPTUNE LLC"/>
    <s v="Travel Agencies"/>
    <s v="4700 W. Daybreak Parkway, Suite 150"/>
    <s v="SOUTH JORDAN"/>
    <s v="UT"/>
    <n v="84009"/>
    <x v="366"/>
    <s v="Limited  Liability Company(LLC)"/>
    <s v="White"/>
    <s v="Male Owned"/>
    <s v="Non-Veteran"/>
    <m/>
    <n v="40"/>
    <d v="2020-04-06T00:00:00"/>
    <s v="Celtic Bank Corporation"/>
    <x v="16"/>
  </r>
  <r>
    <s v="d $350,000-1 million"/>
    <s v="TRAVELPASS GROUP, LLC"/>
    <s v="Travel Agencies"/>
    <s v="4700 W. Daybreak Parkway, Suite 100"/>
    <s v="SOUTH JORDAN"/>
    <s v="UT"/>
    <n v="84009"/>
    <x v="366"/>
    <s v="Limited  Liability Company(LLC)"/>
    <s v="White"/>
    <s v="Male Owned"/>
    <s v="Non-Veteran"/>
    <m/>
    <n v="34"/>
    <d v="2020-04-06T00:00:00"/>
    <s v="Celtic Bank Corporation"/>
    <x v="16"/>
  </r>
  <r>
    <s v="b $2-5 million"/>
    <s v="YU JEOUNG"/>
    <s v="Travel Reservations"/>
    <s v="1141 W SILICON CIR Ste B"/>
    <s v="SAINT GEORGE"/>
    <s v="UT"/>
    <n v="84770"/>
    <x v="668"/>
    <s v="Limited  Liability Company(LLC)"/>
    <s v="White"/>
    <s v="Male Owned"/>
    <s v="Non-Veteran"/>
    <m/>
    <n v="389"/>
    <d v="2020-04-07T00:00:00"/>
    <s v="Comerica Bank"/>
    <x v="24"/>
  </r>
  <r>
    <s v="e $150,000-350,000"/>
    <s v="TYPHOON DATA LC"/>
    <s v="Investigative Services"/>
    <s v="511 S OREM BLVD"/>
    <s v="OREM"/>
    <s v="UT"/>
    <n v="84058"/>
    <x v="669"/>
    <s v="Limited  Liability Company(LLC)"/>
    <s v="Unanswered"/>
    <s v="Male Owned"/>
    <s v="Non-Veteran"/>
    <m/>
    <n v="0"/>
    <d v="2020-05-04T00:00:00"/>
    <s v="Wells Fargo Bank, National Association"/>
    <x v="52"/>
  </r>
  <r>
    <s v="e $150,000-350,000"/>
    <s v="SACAMANO LLC"/>
    <s v="Investigative Services"/>
    <s v="144442 S. Center Point Way"/>
    <s v="RIVERTON"/>
    <s v="UT"/>
    <n v="84065"/>
    <x v="669"/>
    <s v="Limited  Liability Company(LLC)"/>
    <s v="White"/>
    <s v="Male Owned"/>
    <s v="Non-Veteran"/>
    <m/>
    <n v="17"/>
    <d v="2020-04-04T00:00:00"/>
    <s v="First Utah Bank"/>
    <x v="34"/>
  </r>
  <r>
    <s v="d $350,000-1 million"/>
    <s v="PREMIER SECURITY LLC"/>
    <s v="Security Services"/>
    <s v="900 N 400 W #1B"/>
    <s v="NORTH SALT LAKE"/>
    <s v="UT"/>
    <n v="84054"/>
    <x v="244"/>
    <s v="Limited  Liability Company(LLC)"/>
    <s v="Unanswered"/>
    <s v="Unanswered"/>
    <s v="Unanswered"/>
    <m/>
    <n v="120"/>
    <d v="2020-05-27T00:00:00"/>
    <s v="Zions Bank, A Division of"/>
    <x v="0"/>
  </r>
  <r>
    <s v="d $350,000-1 million"/>
    <s v="ALL PRO SECURITY L.L.C."/>
    <s v="Security Services"/>
    <s v="1390 W. State St."/>
    <s v="PLEASANT GROVE"/>
    <s v="UT"/>
    <n v="84062"/>
    <x v="244"/>
    <s v="Limited  Liability Company(LLC)"/>
    <s v="White"/>
    <s v="Male Owned"/>
    <s v="Non-Veteran"/>
    <m/>
    <n v="155"/>
    <d v="2020-04-16T00:00:00"/>
    <s v="Zions Bank, A Division of"/>
    <x v="63"/>
  </r>
  <r>
    <s v="e $150,000-350,000"/>
    <s v="3 TEK WIRELESS LLC"/>
    <s v="Security System Services"/>
    <s v="1465 S 1200 W, STE 1"/>
    <s v="MARRIOTT-SLATERVILLE"/>
    <s v="UT"/>
    <n v="84404"/>
    <x v="245"/>
    <s v="Limited  Liability Company(LLC)"/>
    <s v="Unanswered"/>
    <s v="Unanswered"/>
    <s v="Unanswered"/>
    <m/>
    <n v="22"/>
    <d v="2020-04-30T00:00:00"/>
    <s v="Goldenwest FCU"/>
    <x v="182"/>
  </r>
  <r>
    <s v="e $150,000-350,000"/>
    <s v="GLOBAL MARKETING STRATEGIES, L.L.C."/>
    <s v="Security System Services"/>
    <s v="155 31ST ST"/>
    <s v="OGDEN"/>
    <s v="UT"/>
    <n v="84401"/>
    <x v="245"/>
    <s v="Limited  Liability Company(LLC)"/>
    <s v="Unanswered"/>
    <s v="Male Owned"/>
    <s v="Non-Veteran"/>
    <m/>
    <n v="28"/>
    <d v="2020-05-01T00:00:00"/>
    <s v="JPMorgan Chase Bank, National Association"/>
    <x v="2"/>
  </r>
  <r>
    <s v="c $1-2 million"/>
    <s v="NORTHSTAR ALARM SERVICES LLC"/>
    <s v="Security System Services"/>
    <s v="545 E University Pkwy, Ste 500"/>
    <s v="OREM"/>
    <s v="UT"/>
    <n v="84097"/>
    <x v="245"/>
    <s v="Limited  Liability Company(LLC)"/>
    <s v="Unanswered"/>
    <s v="Unanswered"/>
    <s v="Unanswered"/>
    <m/>
    <n v="167"/>
    <d v="2020-04-27T00:00:00"/>
    <s v="Bank of America, National Association"/>
    <x v="52"/>
  </r>
  <r>
    <s v="c $1-2 million"/>
    <s v="ALDER HOLDINGS, LLC"/>
    <s v="Security System Services"/>
    <s v="450 North 1500 West"/>
    <s v="OREM"/>
    <s v="UT"/>
    <n v="84057"/>
    <x v="245"/>
    <s v="Limited  Liability Company(LLC)"/>
    <s v="Unanswered"/>
    <s v="Unanswered"/>
    <s v="Unanswered"/>
    <m/>
    <n v="250"/>
    <d v="2020-04-04T00:00:00"/>
    <s v="First Utah Bank"/>
    <x v="52"/>
  </r>
  <r>
    <s v="e $150,000-350,000"/>
    <s v="MOUNTAIN WEST SECURITY, LLC"/>
    <s v="Security System Services"/>
    <s v="764 N 400 W"/>
    <s v="OREM"/>
    <s v="UT"/>
    <n v="84057"/>
    <x v="245"/>
    <s v="Limited  Liability Company(LLC)"/>
    <s v="Unanswered"/>
    <s v="Unanswered"/>
    <s v="Unanswered"/>
    <m/>
    <n v="18"/>
    <d v="2020-04-09T00:00:00"/>
    <s v="Rock Canyon Bank"/>
    <x v="52"/>
  </r>
  <r>
    <s v="d $350,000-1 million"/>
    <s v="DISH ONE SATELLITE LLC"/>
    <s v="Security System Services"/>
    <s v="2601 N Canyon Road"/>
    <s v="PROVO"/>
    <s v="UT"/>
    <n v="84604"/>
    <x v="245"/>
    <s v="Limited  Liability Company(LLC)"/>
    <s v="Unanswered"/>
    <s v="Male Owned"/>
    <s v="Unanswered"/>
    <m/>
    <n v="129"/>
    <d v="2020-04-08T00:00:00"/>
    <s v="D. L. Evans Bank"/>
    <x v="5"/>
  </r>
  <r>
    <s v="e $150,000-350,000"/>
    <s v="SECUVANT, LLC"/>
    <s v="Security System Services"/>
    <s v="9067 S 1300 W"/>
    <s v="WEST JORDAN"/>
    <s v="UT"/>
    <n v="84088"/>
    <x v="245"/>
    <s v="Limited  Liability Company(LLC)"/>
    <s v="Unanswered"/>
    <s v="Unanswered"/>
    <s v="Unanswered"/>
    <m/>
    <n v="13"/>
    <d v="2020-04-29T00:00:00"/>
    <s v="Bank of Utah"/>
    <x v="36"/>
  </r>
  <r>
    <s v="c $1-2 million"/>
    <s v="CERTIFIED SOLUTIONS, LLC"/>
    <s v="Security System Services"/>
    <s v="2475 S DECKER LAKE BLVD"/>
    <s v="WEST VALLEY CITY"/>
    <s v="UT"/>
    <n v="84119"/>
    <x v="245"/>
    <s v="Limited  Liability Company(LLC)"/>
    <s v="Unanswered"/>
    <s v="Unanswered"/>
    <s v="Unanswered"/>
    <m/>
    <n v="99"/>
    <d v="2020-04-04T00:00:00"/>
    <s v="Cache Valley Bank"/>
    <x v="66"/>
  </r>
  <r>
    <s v="e $150,000-350,000"/>
    <s v="ARDENT PEST CONTROL LLC"/>
    <s v="Pest Control"/>
    <s v="12421 Timberline Dr"/>
    <s v="AMERICAN FORK"/>
    <s v="UT"/>
    <n v="84003"/>
    <x v="580"/>
    <s v="Limited  Liability Company(LLC)"/>
    <s v="Unanswered"/>
    <s v="Unanswered"/>
    <s v="Unanswered"/>
    <m/>
    <n v="20"/>
    <d v="2020-04-15T00:00:00"/>
    <s v="Zions Bank, A Division of"/>
    <x v="25"/>
  </r>
  <r>
    <s v="e $150,000-350,000"/>
    <s v="ROMEX PEST CONTROL LLC"/>
    <s v="Pest Control"/>
    <s v="809 W Cascade Falls Pkwy"/>
    <s v="MIDWAY"/>
    <s v="UT"/>
    <n v="84049"/>
    <x v="580"/>
    <s v="Limited  Liability Company(LLC)"/>
    <s v="Unanswered"/>
    <s v="Unanswered"/>
    <s v="Unanswered"/>
    <m/>
    <n v="38"/>
    <d v="2020-04-28T00:00:00"/>
    <s v="Bank of America, National Association"/>
    <x v="156"/>
  </r>
  <r>
    <s v="e $150,000-350,000"/>
    <s v="MOXIE PEST CONTROL (UTAH), LLC"/>
    <s v="Pest Control"/>
    <s v="4383 S 500 W"/>
    <s v="MURRAY"/>
    <s v="UT"/>
    <n v="84123"/>
    <x v="580"/>
    <s v="Limited  Liability Company(LLC)"/>
    <s v="Unanswered"/>
    <s v="Male Owned"/>
    <s v="Unanswered"/>
    <m/>
    <n v="33"/>
    <d v="2020-05-01T00:00:00"/>
    <s v="JPMorgan Chase Bank, National Association"/>
    <x v="31"/>
  </r>
  <r>
    <s v="d $350,000-1 million"/>
    <s v="POINTE PEST CONTROL-PA, LLC"/>
    <s v="Pest Control"/>
    <s v="60 W 1000 N"/>
    <s v="NORTH LOGAN"/>
    <s v="UT"/>
    <n v="84321"/>
    <x v="580"/>
    <s v="Limited  Liability Company(LLC)"/>
    <s v="Unanswered"/>
    <s v="Unanswered"/>
    <s v="Unanswered"/>
    <m/>
    <n v="48"/>
    <d v="2020-04-14T00:00:00"/>
    <s v="Cache Valley Bank"/>
    <x v="72"/>
  </r>
  <r>
    <s v="c $1-2 million"/>
    <s v="HAWX SERVICES LLC DBA HAWX PEST CONTROL"/>
    <s v="Pest Control"/>
    <s v="1069 STEWART ST STE 8"/>
    <s v="OGDEN"/>
    <s v="UT"/>
    <n v="84404"/>
    <x v="580"/>
    <s v="Limited  Liability Company(LLC)"/>
    <s v="Unanswered"/>
    <s v="Unanswered"/>
    <s v="Unanswered"/>
    <m/>
    <n v="208"/>
    <d v="2020-05-01T00:00:00"/>
    <s v="JPMorgan Chase Bank, National Association"/>
    <x v="2"/>
  </r>
  <r>
    <s v="e $150,000-350,000"/>
    <s v="THE BUGNAPPERS LC"/>
    <s v="Pest Control"/>
    <s v="2660 South Industrial Dr."/>
    <s v="OGDEN"/>
    <s v="UT"/>
    <n v="84404"/>
    <x v="580"/>
    <s v="Limited  Liability Company(LLC)"/>
    <s v="Unanswered"/>
    <s v="Unanswered"/>
    <s v="Unanswered"/>
    <m/>
    <n v="30"/>
    <d v="2020-05-04T00:00:00"/>
    <s v="Goldenwest FCU"/>
    <x v="2"/>
  </r>
  <r>
    <s v="b $2-5 million"/>
    <s v="GREENIX HOLDINGS LLC"/>
    <s v="Pest Control"/>
    <s v="1280 SOUTH 800 EAST STE 200"/>
    <s v="OREM"/>
    <s v="UT"/>
    <n v="84097"/>
    <x v="580"/>
    <s v="Limited  Liability Company(LLC)"/>
    <s v="Unanswered"/>
    <s v="Unanswered"/>
    <s v="Unanswered"/>
    <m/>
    <n v="365"/>
    <d v="2020-04-09T00:00:00"/>
    <s v="JPMorgan Chase Bank, National Association"/>
    <x v="52"/>
  </r>
  <r>
    <s v="d $350,000-1 million"/>
    <s v="FRONTLINE EXTERMINATING TUCSON LLC"/>
    <s v="Pest Control"/>
    <s v="63 W University Pkwy"/>
    <s v="OREM"/>
    <s v="UT"/>
    <n v="84058"/>
    <x v="580"/>
    <s v="Limited  Liability Company(LLC)"/>
    <s v="Unanswered"/>
    <s v="Unanswered"/>
    <s v="Unanswered"/>
    <m/>
    <n v="56"/>
    <d v="2020-04-29T00:00:00"/>
    <s v="JPMorgan Chase Bank, National Association"/>
    <x v="52"/>
  </r>
  <r>
    <s v="d $350,000-1 million"/>
    <s v="E CUSTOMER CARE, LLC"/>
    <s v="Pest Control"/>
    <s v="1290 SANDHILL RD"/>
    <s v="OREM"/>
    <s v="UT"/>
    <n v="84058"/>
    <x v="580"/>
    <s v="Limited  Liability Company(LLC)"/>
    <s v="Unanswered"/>
    <s v="Unanswered"/>
    <s v="Unanswered"/>
    <m/>
    <n v="91"/>
    <d v="2020-04-09T00:00:00"/>
    <s v="Newtek Small Business Finance, Inc."/>
    <x v="52"/>
  </r>
  <r>
    <s v="e $150,000-350,000"/>
    <s v="RISE OPERATIONS LLC"/>
    <s v="Pest Control"/>
    <s v="3550 N UNIVERSITY AVE STE 100"/>
    <s v="PROVO"/>
    <s v="UT"/>
    <n v="84604"/>
    <x v="580"/>
    <s v="Limited  Liability Company(LLC)"/>
    <s v="Unanswered"/>
    <s v="Unanswered"/>
    <s v="Unanswered"/>
    <m/>
    <n v="36"/>
    <d v="2020-04-28T00:00:00"/>
    <s v="Bank of Utah"/>
    <x v="5"/>
  </r>
  <r>
    <s v="e $150,000-350,000"/>
    <s v="BIOGUARD PEST CONTROL LLC"/>
    <s v="Pest Control"/>
    <s v="2601 N Canyon Rd"/>
    <s v="PROVO"/>
    <s v="UT"/>
    <n v="84604"/>
    <x v="580"/>
    <s v="Limited  Liability Company(LLC)"/>
    <s v="White"/>
    <s v="Male Owned"/>
    <s v="Non-Veteran"/>
    <m/>
    <n v="16"/>
    <d v="2020-04-08T00:00:00"/>
    <s v="D. L. Evans Bank"/>
    <x v="5"/>
  </r>
  <r>
    <s v="e $150,000-350,000"/>
    <s v="RBM OF SOUTH FLORIDA LLC"/>
    <s v="Janitorial Services"/>
    <s v="12233 900  S"/>
    <s v="DRAPER"/>
    <s v="UT"/>
    <n v="84020"/>
    <x v="247"/>
    <s v="Limited  Liability Company(LLC)"/>
    <s v="Unanswered"/>
    <s v="Male Owned"/>
    <s v="Unanswered"/>
    <m/>
    <n v="41"/>
    <d v="2020-05-04T00:00:00"/>
    <s v="U.S. Bank, National Association"/>
    <x v="29"/>
  </r>
  <r>
    <s v="d $350,000-1 million"/>
    <s v="INTERMOUNTAIN TOTAL FACILITY SERVICES, LLC"/>
    <s v="Janitorial Services"/>
    <s v="598 West Clark Street"/>
    <s v="GRANTSVILLE"/>
    <s v="UT"/>
    <n v="84029"/>
    <x v="247"/>
    <s v="Limited  Liability Company(LLC)"/>
    <s v="Unanswered"/>
    <s v="Unanswered"/>
    <s v="Unanswered"/>
    <m/>
    <n v="0"/>
    <d v="2020-04-28T00:00:00"/>
    <s v="Washington Federal Bank, National Association"/>
    <x v="164"/>
  </r>
  <r>
    <s v="d $350,000-1 million"/>
    <s v="BUILDING SERVICES GROUP LLC"/>
    <s v="Janitorial Services"/>
    <s v="6836 SOUTH 300 WEST"/>
    <s v="MIDVALE"/>
    <s v="UT"/>
    <n v="84047"/>
    <x v="247"/>
    <s v="Limited  Liability Company(LLC)"/>
    <s v="Unanswered"/>
    <s v="Unanswered"/>
    <s v="Unanswered"/>
    <m/>
    <m/>
    <d v="2020-05-03T00:00:00"/>
    <s v="Wells Fargo Bank, National Association"/>
    <x v="55"/>
  </r>
  <r>
    <s v="e $150,000-350,000"/>
    <s v="HOLMES PROPERTY MAINTENANCE LLC"/>
    <s v="Janitorial Services"/>
    <s v="88 E 8000 S"/>
    <s v="MIDVALE"/>
    <s v="UT"/>
    <n v="84047"/>
    <x v="247"/>
    <s v="Limited  Liability Company(LLC)"/>
    <s v="White"/>
    <s v="Male Owned"/>
    <s v="Non-Veteran"/>
    <m/>
    <n v="17"/>
    <d v="2020-04-07T00:00:00"/>
    <s v="Mountain America FCU"/>
    <x v="55"/>
  </r>
  <r>
    <s v="b $2-5 million"/>
    <s v="ECOBRITE SERVICES, LLC."/>
    <s v="Janitorial Services"/>
    <s v="425 E 1600 N Ste 9"/>
    <s v="OREM"/>
    <s v="UT"/>
    <n v="84058"/>
    <x v="247"/>
    <s v="Limited  Liability Company(LLC)"/>
    <s v="Unanswered"/>
    <s v="Male Owned"/>
    <s v="Non-Veteran"/>
    <m/>
    <n v="492"/>
    <d v="2020-04-15T00:00:00"/>
    <s v="Bank of America, National Association"/>
    <x v="52"/>
  </r>
  <r>
    <s v="e $150,000-350,000"/>
    <s v="ROTH LANDSCAPE SERVICES, LLC"/>
    <s v="Landscaping Services"/>
    <s v="781 W 14600 S Suite B"/>
    <s v="BLUFFDALE"/>
    <s v="UT"/>
    <n v="84065"/>
    <x v="248"/>
    <s v="Limited  Liability Company(LLC)"/>
    <s v="Unanswered"/>
    <s v="Unanswered"/>
    <s v="Unanswered"/>
    <m/>
    <n v="500"/>
    <d v="2020-05-03T00:00:00"/>
    <s v="Zions Bank, A Division of"/>
    <x v="59"/>
  </r>
  <r>
    <s v="d $350,000-1 million"/>
    <s v="FULLMER BROTHERS LANDSCAPING, L.L.C."/>
    <s v="Landscaping Services"/>
    <s v="5513 W 11000 N. STE 232"/>
    <s v="LEHI"/>
    <s v="UT"/>
    <n v="84003"/>
    <x v="248"/>
    <s v="Limited  Liability Company(LLC)"/>
    <s v="Unanswered"/>
    <s v="Male Owned"/>
    <s v="Non-Veteran"/>
    <m/>
    <n v="0"/>
    <d v="2020-04-09T00:00:00"/>
    <s v="Live Oak Banking Company"/>
    <x v="22"/>
  </r>
  <r>
    <s v="e $150,000-350,000"/>
    <s v="J.C. LANDSCAPING, LLC"/>
    <s v="Landscaping Services"/>
    <s v="1475 W 40 S"/>
    <s v="LINDON"/>
    <s v="UT"/>
    <n v="84042"/>
    <x v="248"/>
    <s v="Limited  Liability Company(LLC)"/>
    <s v="Unanswered"/>
    <s v="Unanswered"/>
    <s v="Unanswered"/>
    <m/>
    <n v="17"/>
    <d v="2020-04-27T00:00:00"/>
    <s v="Altabank"/>
    <x v="42"/>
  </r>
  <r>
    <s v="e $150,000-350,000"/>
    <s v="ELITE HARDSCAPES"/>
    <s v="Landscaping Services"/>
    <s v="143 S 1320 E"/>
    <s v="LINDON"/>
    <s v="UT"/>
    <n v="84042"/>
    <x v="248"/>
    <s v="Limited  Liability Company(LLC)"/>
    <s v="Unanswered"/>
    <s v="Unanswered"/>
    <s v="Unanswered"/>
    <m/>
    <n v="18"/>
    <d v="2020-04-08T00:00:00"/>
    <s v="Rock Canyon Bank"/>
    <x v="42"/>
  </r>
  <r>
    <s v="d $350,000-1 million"/>
    <s v="STRATTON &amp; BRATT LANDSCAPES LLC"/>
    <s v="Landscaping Services"/>
    <s v="1313 E 800 N"/>
    <s v="OREM"/>
    <s v="UT"/>
    <n v="84097"/>
    <x v="248"/>
    <s v="Limited  Liability Company(LLC)"/>
    <s v="Unanswered"/>
    <s v="Male Owned"/>
    <s v="Unanswered"/>
    <m/>
    <n v="97"/>
    <d v="2020-04-08T00:00:00"/>
    <s v="Bank of Utah"/>
    <x v="52"/>
  </r>
  <r>
    <s v="d $350,000-1 million"/>
    <s v="GOLDEN LANDSCAPING AND LAWN LLC"/>
    <s v="Landscaping Services"/>
    <s v="730 S Sleepy Ridge Drive"/>
    <s v="OREM"/>
    <s v="UT"/>
    <n v="84059"/>
    <x v="248"/>
    <s v="Limited  Liability Company(LLC)"/>
    <s v="White"/>
    <s v="Male Owned"/>
    <s v="Non-Veteran"/>
    <m/>
    <n v="63"/>
    <d v="2020-04-13T00:00:00"/>
    <s v="Zions Bank, A Division of"/>
    <x v="52"/>
  </r>
  <r>
    <s v="e $150,000-350,000"/>
    <s v="KARL KUHNI LANDSCAPING LLC"/>
    <s v="Landscaping Services"/>
    <s v="83 MOUNTAIN WAY DR"/>
    <s v="OREM"/>
    <s v="UT"/>
    <n v="84058"/>
    <x v="248"/>
    <s v="Limited  Liability Company(LLC)"/>
    <s v="Unanswered"/>
    <s v="Male Owned"/>
    <s v="Non-Veteran"/>
    <m/>
    <n v="25"/>
    <d v="2020-04-15T00:00:00"/>
    <s v="Bank of Utah"/>
    <x v="52"/>
  </r>
  <r>
    <s v="e $150,000-350,000"/>
    <s v="EXILE II LLC"/>
    <s v="Landscaping Services"/>
    <s v="3503 S HARRIER DR"/>
    <s v="SARATOGA SPRINGS"/>
    <s v="UT"/>
    <n v="84045"/>
    <x v="248"/>
    <s v="Limited  Liability Company(LLC)"/>
    <s v="White"/>
    <s v="Male Owned"/>
    <s v="Veteran"/>
    <m/>
    <n v="43"/>
    <d v="2020-04-07T00:00:00"/>
    <s v="Rock Canyon Bank"/>
    <x v="68"/>
  </r>
  <r>
    <s v="e $150,000-350,000"/>
    <s v="PROACTIVE PROPERTY MAINTENANCE LLC"/>
    <s v="Landscaping Services"/>
    <s v="3641 South 700 West"/>
    <s v="SOUTH SALT LAKE"/>
    <s v="UT"/>
    <n v="84119"/>
    <x v="248"/>
    <s v="Limited  Liability Company(LLC)"/>
    <s v="Unanswered"/>
    <s v="Unanswered"/>
    <s v="Unanswered"/>
    <m/>
    <n v="19"/>
    <d v="2020-06-30T00:00:00"/>
    <s v="Zions Bank, A Division of"/>
    <x v="0"/>
  </r>
  <r>
    <s v="e $150,000-350,000"/>
    <s v="SEVEN TREE COMPANY LLC"/>
    <s v="Landscaping Services"/>
    <s v="456 south main street"/>
    <s v="SPANISH FORK"/>
    <s v="UT"/>
    <n v="84660"/>
    <x v="248"/>
    <s v="Limited  Liability Company(LLC)"/>
    <s v="Unanswered"/>
    <s v="Unanswered"/>
    <s v="Unanswered"/>
    <m/>
    <n v="25"/>
    <d v="2020-05-03T00:00:00"/>
    <s v="Cross River Bank"/>
    <x v="11"/>
  </r>
  <r>
    <s v="e $150,000-350,000"/>
    <s v="SKS SERVICES LLC"/>
    <s v="Landscaping Services"/>
    <s v="3784 S. 1500 E. Cir #204"/>
    <s v="ST GEORGE"/>
    <s v="UT"/>
    <n v="84790"/>
    <x v="248"/>
    <s v="Limited  Liability Company(LLC)"/>
    <s v="Unanswered"/>
    <s v="Male Owned"/>
    <s v="Non-Veteran"/>
    <m/>
    <n v="10"/>
    <d v="2020-04-29T00:00:00"/>
    <s v="Zions Bank, A Division of"/>
    <x v="46"/>
  </r>
  <r>
    <s v="e $150,000-350,000"/>
    <s v="COTTONWOOD LANDSCAPES"/>
    <s v="Landscaping Services"/>
    <s v="5718 W DANNON WAY, STE A, APARTMENT OR SUITE NUMBER"/>
    <s v="WEST JORDAN"/>
    <s v="UT"/>
    <n v="84081"/>
    <x v="248"/>
    <s v="Limited  Liability Company(LLC)"/>
    <s v="White"/>
    <s v="Male Owned"/>
    <s v="Non-Veteran"/>
    <m/>
    <n v="29"/>
    <d v="2020-05-27T00:00:00"/>
    <s v="America First FCU"/>
    <x v="36"/>
  </r>
  <r>
    <s v="e $150,000-350,000"/>
    <s v="DOUBLE TAKE ADVERTISING, LLC"/>
    <s v="Carpet Cleaning Services"/>
    <s v="1515 Riverside Avenue"/>
    <s v="PROVO"/>
    <s v="UT"/>
    <n v="84604"/>
    <x v="249"/>
    <s v="Limited  Liability Company(LLC)"/>
    <s v="Unanswered"/>
    <s v="Unanswered"/>
    <s v="Unanswered"/>
    <m/>
    <n v="26"/>
    <d v="2020-04-09T00:00:00"/>
    <s v="Cache Valley Bank"/>
    <x v="5"/>
  </r>
  <r>
    <s v="e $150,000-350,000"/>
    <s v="OGDENS CARPET OUTLET DBA OGDENS FLOORING AND DESIGN"/>
    <s v="Carpet Cleaning Services"/>
    <s v="889 W BAXTER DR"/>
    <s v="SOUTH JORDAN"/>
    <s v="UT"/>
    <n v="84095"/>
    <x v="249"/>
    <s v="Limited  Liability Company(LLC)"/>
    <s v="Unanswered"/>
    <s v="Male Owned"/>
    <s v="Non-Veteran"/>
    <m/>
    <n v="22"/>
    <d v="2020-04-28T00:00:00"/>
    <s v="America First FCU"/>
    <x v="16"/>
  </r>
  <r>
    <s v="c $1-2 million"/>
    <s v="WASATCH FRONT RESTORATION LLC"/>
    <s v="Building Services"/>
    <s v="350 N 650 W"/>
    <s v="KAYSVILLE"/>
    <s v="UT"/>
    <n v="84037"/>
    <x v="581"/>
    <s v="Limited  Liability Company(LLC)"/>
    <s v="White"/>
    <s v="Female Owned"/>
    <s v="Non-Veteran"/>
    <m/>
    <n v="118"/>
    <d v="2020-04-04T00:00:00"/>
    <s v="Bank of Utah"/>
    <x v="41"/>
  </r>
  <r>
    <s v="d $350,000-1 million"/>
    <s v="MARKET DATA SERVICE LLC"/>
    <s v="Building Services"/>
    <s v="765 EAST GORDON AVE"/>
    <s v="LAYTON"/>
    <s v="UT"/>
    <n v="84041"/>
    <x v="581"/>
    <s v="Limited  Liability Company(LLC)"/>
    <s v="Unanswered"/>
    <s v="Unanswered"/>
    <s v="Unanswered"/>
    <m/>
    <n v="44"/>
    <d v="2020-04-08T00:00:00"/>
    <s v="Goldenwest FCU"/>
    <x v="7"/>
  </r>
  <r>
    <s v="e $150,000-350,000"/>
    <s v="PEOPLE SERVING PEOPLE, LC"/>
    <s v="Packaging Services"/>
    <s v="141 W 900 N"/>
    <s v="SPRINGVILLE"/>
    <s v="UT"/>
    <n v="84663"/>
    <x v="250"/>
    <s v="Limited  Liability Company(LLC)"/>
    <s v="Unanswered"/>
    <s v="Unanswered"/>
    <s v="Unanswered"/>
    <m/>
    <n v="24"/>
    <d v="2020-04-08T00:00:00"/>
    <s v="Central Bank"/>
    <x v="10"/>
  </r>
  <r>
    <s v="e $150,000-350,000"/>
    <s v="JP DISPLAY, LLC"/>
    <s v="Trade Show Organizers"/>
    <s v="327 West Redberry Road"/>
    <s v="DRAPER"/>
    <s v="UT"/>
    <n v="84020"/>
    <x v="251"/>
    <s v="Limited  Liability Company(LLC)"/>
    <s v="Unanswered"/>
    <s v="Unanswered"/>
    <s v="Unanswered"/>
    <m/>
    <n v="5"/>
    <d v="2020-04-16T00:00:00"/>
    <s v="Zions Bank, A Division of"/>
    <x v="29"/>
  </r>
  <r>
    <s v="e $150,000-350,000"/>
    <s v="PRO IMAGE FRANCHISE, L.C."/>
    <s v="Trade Show Organizers"/>
    <s v="1310 W 233 N #200"/>
    <s v="CENTERVILLE"/>
    <s v="UT"/>
    <n v="84014"/>
    <x v="252"/>
    <s v="Limited  Liability Company(LLC)"/>
    <s v="Unanswered"/>
    <s v="Male Owned"/>
    <s v="Unanswered"/>
    <m/>
    <n v="15"/>
    <d v="2020-04-05T00:00:00"/>
    <s v="Zions Bank, A Division of"/>
    <x v="50"/>
  </r>
  <r>
    <s v="e $150,000-350,000"/>
    <s v="H WIRE TECHNOLOGY SOLUTIONS"/>
    <s v="Trade Show Organizers"/>
    <s v="12608 South 125 West"/>
    <s v="DRAPER"/>
    <s v="UT"/>
    <n v="84020"/>
    <x v="252"/>
    <s v="Limited  Liability Company(LLC)"/>
    <s v="Unanswered"/>
    <s v="Unanswered"/>
    <s v="Unanswered"/>
    <m/>
    <n v="19"/>
    <d v="2020-04-29T00:00:00"/>
    <s v="Celtic Bank Corporation"/>
    <x v="29"/>
  </r>
  <r>
    <s v="d $350,000-1 million"/>
    <s v="WASATCH TANK LINES, LLC"/>
    <s v="Trade Show Organizers"/>
    <s v="445 So Mill Road"/>
    <s v="HEBER CITY"/>
    <s v="UT"/>
    <n v="84032"/>
    <x v="252"/>
    <s v="Limited  Liability Company(LLC)"/>
    <s v="White"/>
    <s v="Male Owned"/>
    <s v="Non-Veteran"/>
    <m/>
    <n v="37"/>
    <d v="2020-04-11T00:00:00"/>
    <s v="Mountain America FCU"/>
    <x v="18"/>
  </r>
  <r>
    <s v="d $350,000-1 million"/>
    <s v="AAA BARRICADE COMPANY, LLC"/>
    <s v="Trade Show Organizers"/>
    <s v="96 east 920 south"/>
    <s v="LEHI"/>
    <s v="UT"/>
    <n v="84043"/>
    <x v="252"/>
    <s v="Limited  Liability Company(LLC)"/>
    <s v="Unanswered"/>
    <s v="Female Owned"/>
    <s v="Non-Veteran"/>
    <m/>
    <n v="43"/>
    <d v="2020-05-01T00:00:00"/>
    <s v="JPMorgan Chase Bank, National Association"/>
    <x v="22"/>
  </r>
  <r>
    <s v="d $350,000-1 million"/>
    <s v="IMONEY TOOLS LLC"/>
    <s v="Trade Show Organizers"/>
    <s v="3451 N Triumph Blvd Garden Level"/>
    <s v="LEHI"/>
    <s v="UT"/>
    <n v="84043"/>
    <x v="252"/>
    <s v="Limited  Liability Company(LLC)"/>
    <s v="Unanswered"/>
    <s v="Unanswered"/>
    <s v="Unanswered"/>
    <m/>
    <n v="460"/>
    <d v="2020-05-03T00:00:00"/>
    <s v="Zions Bank, A Division of"/>
    <x v="22"/>
  </r>
  <r>
    <s v="e $150,000-350,000"/>
    <s v="PCDS, PLLC"/>
    <s v="Trade Show Organizers"/>
    <s v="1526 Ute Blvd #212"/>
    <s v="PARK CITY"/>
    <s v="UT"/>
    <n v="84098"/>
    <x v="252"/>
    <s v="Limited  Liability Company(LLC)"/>
    <s v="Unanswered"/>
    <s v="Male Owned"/>
    <s v="Non-Veteran"/>
    <m/>
    <n v="220"/>
    <d v="2020-05-03T00:00:00"/>
    <s v="Zions Bank, A Division of"/>
    <x v="14"/>
  </r>
  <r>
    <s v="d $350,000-1 million"/>
    <s v="DAVINCI VIRTUAL LLC"/>
    <s v="Trade Show Organizers"/>
    <s v="2150 S 1300 E Ste 200"/>
    <s v="SALT LAKE CTY"/>
    <s v="UT"/>
    <n v="84106"/>
    <x v="252"/>
    <s v="Limited  Liability Company(LLC)"/>
    <s v="Unanswered"/>
    <s v="Unanswered"/>
    <s v="Unanswered"/>
    <m/>
    <n v="89"/>
    <d v="2020-05-03T00:00:00"/>
    <s v="Bank of America, National Association"/>
    <x v="0"/>
  </r>
  <r>
    <s v="d $350,000-1 million"/>
    <s v="RHETT'S TRUCKING, LLC"/>
    <s v="Trade Show Organizers"/>
    <s v="618 S 1070 E"/>
    <s v="VERNAL"/>
    <s v="UT"/>
    <n v="84078"/>
    <x v="252"/>
    <s v="Limited  Liability Company(LLC)"/>
    <s v="White"/>
    <s v="Male Owned"/>
    <s v="Non-Veteran"/>
    <m/>
    <n v="54"/>
    <d v="2020-04-08T00:00:00"/>
    <s v="Zions Bank, A Division of"/>
    <x v="15"/>
  </r>
  <r>
    <s v="e $150,000-350,000"/>
    <s v="CIRCLE D ENTERPRISES LLC"/>
    <s v="Solid Waste Collection"/>
    <s v="1135 E 770 N"/>
    <s v="SAINT GEORGE"/>
    <s v="UT"/>
    <n v="84770"/>
    <x v="253"/>
    <s v="Limited  Liability Company(LLC)"/>
    <s v="White"/>
    <s v="Male Owned"/>
    <s v="Non-Veteran"/>
    <m/>
    <n v="25"/>
    <d v="2020-04-16T00:00:00"/>
    <s v="Zions Bank, A Division of"/>
    <x v="24"/>
  </r>
  <r>
    <s v="d $350,000-1 million"/>
    <s v="MONUMENT WASTE SERVICES, LLC"/>
    <s v="Other Waste Collection"/>
    <s v="2295 S. Hwy 191"/>
    <s v="MOAB"/>
    <s v="UT"/>
    <n v="84532"/>
    <x v="582"/>
    <s v="Limited  Liability Company(LLC)"/>
    <s v="Unanswered"/>
    <s v="Unanswered"/>
    <s v="Unanswered"/>
    <m/>
    <n v="34"/>
    <d v="2020-04-11T00:00:00"/>
    <s v="Zions Bank, A Division of"/>
    <x v="75"/>
  </r>
  <r>
    <s v="d $350,000-1 million"/>
    <s v="DUNN CONSTRUCTION, LC"/>
    <s v="Solid Waste Landfill"/>
    <s v="426 E 1750 N  Unit F"/>
    <s v="OREM"/>
    <s v="UT"/>
    <n v="84059"/>
    <x v="368"/>
    <s v="Limited  Liability Company(LLC)"/>
    <s v="White"/>
    <s v="Unanswered"/>
    <s v="Unanswered"/>
    <m/>
    <n v="28"/>
    <d v="2020-04-15T00:00:00"/>
    <s v="Zions Bank, A Division of"/>
    <x v="52"/>
  </r>
  <r>
    <s v="c $1-2 million"/>
    <s v="EAGLE ENVIRONMENTAL INC"/>
    <s v="Remediation Services"/>
    <s v="891 ROBINSON DR"/>
    <s v="N SALT LAKE"/>
    <s v="UT"/>
    <n v="84054"/>
    <x v="670"/>
    <s v="Limited  Liability Company(LLC)"/>
    <s v="Unanswered"/>
    <s v="Unanswered"/>
    <s v="Unanswered"/>
    <m/>
    <n v="143"/>
    <d v="2020-04-15T00:00:00"/>
    <s v="U.S. Bank, National Association"/>
    <x v="0"/>
  </r>
  <r>
    <s v="e $150,000-350,000"/>
    <s v="GREENFIELD LOGISTICS, LLC"/>
    <s v="Remediation Services"/>
    <s v="1325 West 2200 South Suite D"/>
    <s v="WEST VALLEY CITY"/>
    <s v="UT"/>
    <n v="84119"/>
    <x v="670"/>
    <s v="Limited  Liability Company(LLC)"/>
    <s v="White"/>
    <s v="Male Owned"/>
    <s v="Non-Veteran"/>
    <m/>
    <n v="13"/>
    <d v="2020-04-15T00:00:00"/>
    <s v="Altabank"/>
    <x v="66"/>
  </r>
  <r>
    <s v="d $350,000-1 million"/>
    <s v="BRAVO, LLC"/>
    <s v="Other Waste Management Services"/>
    <s v="680 E 1700 S"/>
    <s v="CLEARFIELD"/>
    <s v="UT"/>
    <n v="84015"/>
    <x v="370"/>
    <s v="Limited  Liability Company(LLC)"/>
    <s v="White"/>
    <s v="Male Owned"/>
    <s v="Unanswered"/>
    <m/>
    <n v="99"/>
    <d v="2020-04-07T00:00:00"/>
    <s v="Goldenwest FCU"/>
    <x v="37"/>
  </r>
  <r>
    <s v="e $150,000-350,000"/>
    <s v="VACOM SYSTEMS LLC"/>
    <s v="Other Waste Management Services"/>
    <s v="345 WEST 600 SOUTH SUITE 109"/>
    <s v="HEBER CITY"/>
    <s v="UT"/>
    <n v="84032"/>
    <x v="370"/>
    <s v="Limited  Liability Company(LLC)"/>
    <s v="Unanswered"/>
    <s v="Unanswered"/>
    <s v="Unanswered"/>
    <m/>
    <n v="0"/>
    <d v="2020-05-11T00:00:00"/>
    <s v="Wells Fargo Bank, National Association"/>
    <x v="18"/>
  </r>
  <r>
    <s v="d $350,000-1 million"/>
    <s v="GREEN VALLEY ACADEMY LLC"/>
    <s v="Elementary &amp; Secondary Schools"/>
    <s v="PO BOX 488"/>
    <s v="HUNTSVILLE"/>
    <s v="UT"/>
    <n v="84317"/>
    <x v="371"/>
    <s v="Limited  Liability Company(LLC)"/>
    <s v="Unanswered"/>
    <s v="Male Owned"/>
    <s v="Non-Veteran"/>
    <m/>
    <n v="61"/>
    <d v="2020-04-27T00:00:00"/>
    <s v="Bank of Utah"/>
    <x v="70"/>
  </r>
  <r>
    <s v="d $350,000-1 million"/>
    <s v="AMERICAN INTERNATIONAL SCHOOLS LLC"/>
    <s v="Elementary &amp; Secondary Schools"/>
    <s v="770 E Main #110"/>
    <s v="LEHI"/>
    <s v="UT"/>
    <n v="84043"/>
    <x v="371"/>
    <s v="Limited  Liability Company(LLC)"/>
    <s v="Unanswered"/>
    <s v="Unanswered"/>
    <s v="Unanswered"/>
    <m/>
    <n v="7"/>
    <d v="2020-04-29T00:00:00"/>
    <s v="Zions Bank, A Division of"/>
    <x v="22"/>
  </r>
  <r>
    <s v="e $150,000-350,000"/>
    <s v="CREATIVE LEARNING ACADEMY OF UTAH LLC"/>
    <s v="Elementary &amp; Secondary Schools"/>
    <s v="2297 N POINTE MEADOW LOOP"/>
    <s v="LEHI"/>
    <s v="UT"/>
    <n v="84043"/>
    <x v="371"/>
    <s v="Limited  Liability Company(LLC)"/>
    <s v="White"/>
    <s v="Unanswered"/>
    <s v="Unanswered"/>
    <m/>
    <n v="16"/>
    <d v="2020-04-13T00:00:00"/>
    <s v="Mountain America FCU"/>
    <x v="22"/>
  </r>
  <r>
    <s v="d $350,000-1 million"/>
    <s v="E-EDUCATION ELEVATED, LLC"/>
    <s v="Elementary &amp; Secondary Schools"/>
    <s v="6975 S UNION PARK CTR STE 600"/>
    <s v="MIDVALE"/>
    <s v="UT"/>
    <n v="84047"/>
    <x v="371"/>
    <s v="Limited  Liability Company(LLC)"/>
    <s v="Unanswered"/>
    <s v="Unanswered"/>
    <s v="Unanswered"/>
    <m/>
    <n v="28"/>
    <d v="2020-04-09T00:00:00"/>
    <s v="Utah First FCU"/>
    <x v="55"/>
  </r>
  <r>
    <s v="c $1-2 million"/>
    <s v="AMERITECH COLLEGE  OPERATIONS, LLC"/>
    <s v="Colleges &amp; Universities"/>
    <s v="12257 BUSINESS PARK DR Suite 100"/>
    <s v="DRAPER"/>
    <s v="UT"/>
    <n v="84020"/>
    <x v="393"/>
    <s v="Limited  Liability Company(LLC)"/>
    <s v="White"/>
    <s v="Male Owned"/>
    <s v="Non-Veteran"/>
    <m/>
    <m/>
    <d v="2020-04-08T00:00:00"/>
    <s v="T Bank, National Association"/>
    <x v="29"/>
  </r>
  <r>
    <s v="d $350,000-1 million"/>
    <s v="GATEWAY ACADEMY, LLC"/>
    <s v="Colleges &amp; Universities"/>
    <s v="11706 SOUTH 700 EAST"/>
    <s v="SANDY"/>
    <s v="UT"/>
    <n v="84020"/>
    <x v="393"/>
    <s v="Limited  Liability Company(LLC)"/>
    <s v="White"/>
    <s v="Female Owned"/>
    <s v="Non-Veteran"/>
    <m/>
    <n v="93"/>
    <d v="2020-04-10T00:00:00"/>
    <s v="Continental Bank"/>
    <x v="35"/>
  </r>
  <r>
    <s v="e $150,000-350,000"/>
    <s v="WHYTRY LLC"/>
    <s v="Professional Development Training"/>
    <s v="5455 N River Run Drive"/>
    <s v="PROVO"/>
    <s v="UT"/>
    <n v="84604"/>
    <x v="256"/>
    <s v="Limited  Liability Company(LLC)"/>
    <s v="Unanswered"/>
    <s v="Male Owned"/>
    <s v="Unanswered"/>
    <m/>
    <n v="18"/>
    <d v="2020-04-27T00:00:00"/>
    <s v="Rock Canyon Bank"/>
    <x v="5"/>
  </r>
  <r>
    <s v="e $150,000-350,000"/>
    <s v="LEARNING LEGACY, LLC"/>
    <s v="Professional Development Training"/>
    <s v="9980 S 300 W STE 200"/>
    <s v="SANDY"/>
    <s v="UT"/>
    <n v="84070"/>
    <x v="256"/>
    <s v="Limited  Liability Company(LLC)"/>
    <s v="Unanswered"/>
    <s v="Unanswered"/>
    <s v="Unanswered"/>
    <m/>
    <n v="21"/>
    <d v="2020-04-09T00:00:00"/>
    <s v="JPMorgan Chase Bank, National Association"/>
    <x v="35"/>
  </r>
  <r>
    <s v="d $350,000-1 million"/>
    <s v="PAUL MITCHELL ADVANCED EDUCATION LLC"/>
    <s v="Cosmetology Schools"/>
    <s v="9756 S 500 W"/>
    <s v="SANDY"/>
    <s v="UT"/>
    <n v="84070"/>
    <x v="584"/>
    <s v="Limited  Liability Company(LLC)"/>
    <s v="Unanswered"/>
    <s v="Unanswered"/>
    <s v="Unanswered"/>
    <m/>
    <n v="51"/>
    <d v="2020-06-15T00:00:00"/>
    <s v="Zions Bank, A Division of"/>
    <x v="35"/>
  </r>
  <r>
    <s v="e $150,000-350,000"/>
    <s v="SWIM KIDS, L.L.C."/>
    <s v="Sports Instruction"/>
    <s v="2054 E Buckingham Way"/>
    <s v="SANDY"/>
    <s v="UT"/>
    <n v="84093"/>
    <x v="585"/>
    <s v="Limited  Liability Company(LLC)"/>
    <s v="White"/>
    <s v="Female Owned"/>
    <s v="Non-Veteran"/>
    <m/>
    <n v="30"/>
    <d v="2020-04-08T00:00:00"/>
    <s v="First Utah Bank"/>
    <x v="35"/>
  </r>
  <r>
    <s v="d $350,000-1 million"/>
    <s v="PRECISION EXAMS, LLC"/>
    <s v="Misc Instruction"/>
    <s v="751 Quality Drive, STE 200"/>
    <s v="AMERICAN FORK"/>
    <s v="UT"/>
    <n v="84003"/>
    <x v="394"/>
    <s v="Limited  Liability Company(LLC)"/>
    <s v="Unanswered"/>
    <s v="Unanswered"/>
    <s v="Unanswered"/>
    <m/>
    <n v="40"/>
    <d v="2020-05-03T00:00:00"/>
    <s v="KeyBank National Association"/>
    <x v="25"/>
  </r>
  <r>
    <s v="d $350,000-1 million"/>
    <s v="HIGHLAND HAIR ACADEMY LLC"/>
    <s v="Misc Instruction"/>
    <s v="1969 MURRAY RD E"/>
    <s v="HOLLADAY"/>
    <s v="UT"/>
    <n v="84117"/>
    <x v="394"/>
    <s v="Limited  Liability Company(LLC)"/>
    <s v="Unanswered"/>
    <s v="Unanswered"/>
    <s v="Unanswered"/>
    <m/>
    <n v="56"/>
    <d v="2020-05-03T00:00:00"/>
    <s v="U.S. Bank, National Association"/>
    <x v="125"/>
  </r>
  <r>
    <s v="e $150,000-350,000"/>
    <s v="MYEDUCATOR LLC"/>
    <s v="Misc Instruction"/>
    <s v="202 W 540 N"/>
    <s v="OREM"/>
    <s v="UT"/>
    <n v="84057"/>
    <x v="394"/>
    <s v="Limited  Liability Company(LLC)"/>
    <s v="Unanswered"/>
    <s v="Unanswered"/>
    <s v="Unanswered"/>
    <m/>
    <n v="34"/>
    <d v="2020-05-03T00:00:00"/>
    <s v="Cross River Bank"/>
    <x v="52"/>
  </r>
  <r>
    <s v="e $150,000-350,000"/>
    <s v="MAPLE LAKE ACADEMY, LLC"/>
    <s v="Misc Instruction"/>
    <s v="6155 S 2400 W"/>
    <s v="SPANISH FORK"/>
    <s v="UT"/>
    <n v="84660"/>
    <x v="394"/>
    <s v="Limited  Liability Company(LLC)"/>
    <s v="White"/>
    <s v="Unanswered"/>
    <s v="Unanswered"/>
    <m/>
    <n v="101"/>
    <d v="2020-04-07T00:00:00"/>
    <s v="Rock Canyon Bank"/>
    <x v="11"/>
  </r>
  <r>
    <s v="d $350,000-1 million"/>
    <s v="PLATO ELEARNING, LLC"/>
    <s v="Education Support Services"/>
    <s v="732 E UTAH VALLEY DR SUITE 100"/>
    <s v="AMERICAN FORK"/>
    <s v="UT"/>
    <n v="84003"/>
    <x v="258"/>
    <s v="Limited  Liability Company(LLC)"/>
    <s v="Unanswered"/>
    <s v="Unanswered"/>
    <s v="Unanswered"/>
    <m/>
    <n v="56"/>
    <d v="2020-05-07T00:00:00"/>
    <s v="Continental Bank"/>
    <x v="25"/>
  </r>
  <r>
    <s v="e $150,000-350,000"/>
    <s v="SPECTRUM RESEARCH EVALUATION AND DEVELOPMENT, LLC"/>
    <s v="Education Support Services"/>
    <s v="1770 North Research Park Way"/>
    <s v="NORTH LOGAN"/>
    <s v="UT"/>
    <n v="84341"/>
    <x v="258"/>
    <s v="Limited  Liability Company(LLC)"/>
    <s v="Unanswered"/>
    <s v="Male Owned"/>
    <s v="Non-Veteran"/>
    <m/>
    <n v="110"/>
    <d v="2020-05-03T00:00:00"/>
    <s v="Zions Bank, A Division of"/>
    <x v="72"/>
  </r>
  <r>
    <s v="d $350,000-1 million"/>
    <s v="OPTIONSANIMAL, LLC"/>
    <s v="Education Support Services"/>
    <s v="1982 W. PLEASANT GROVE BLVD STE. J"/>
    <s v="PLEASANT GROVE"/>
    <s v="UT"/>
    <n v="84062"/>
    <x v="258"/>
    <s v="Limited  Liability Company(LLC)"/>
    <s v="Unanswered"/>
    <s v="Unanswered"/>
    <s v="Unanswered"/>
    <m/>
    <n v="12"/>
    <d v="2020-05-01T00:00:00"/>
    <s v="Continental Bank"/>
    <x v="63"/>
  </r>
  <r>
    <s v="e $150,000-350,000"/>
    <s v="CITRUS PEAR, LLC"/>
    <s v="Education Support Services"/>
    <s v="633 S 180 E"/>
    <s v="SMITHFIELD"/>
    <s v="UT"/>
    <n v="84335"/>
    <x v="258"/>
    <s v="Limited  Liability Company(LLC)"/>
    <s v="Unanswered"/>
    <s v="Unanswered"/>
    <s v="Unanswered"/>
    <m/>
    <n v="109"/>
    <d v="2020-04-07T00:00:00"/>
    <s v="Cache Valley Bank"/>
    <x v="45"/>
  </r>
  <r>
    <s v="d $350,000-1 million"/>
    <s v="HARMONY EDUCATION SERVICES LLC"/>
    <s v="Education Support Services"/>
    <s v="269 E 400 S"/>
    <s v="SPRINGVILLE"/>
    <s v="UT"/>
    <n v="84663"/>
    <x v="258"/>
    <s v="Limited  Liability Company(LLC)"/>
    <s v="Unanswered"/>
    <s v="Unanswered"/>
    <s v="Unanswered"/>
    <m/>
    <n v="95"/>
    <d v="2020-04-29T00:00:00"/>
    <s v="Cache Valley Bank"/>
    <x v="10"/>
  </r>
  <r>
    <s v="e $150,000-350,000"/>
    <s v="TRM CLINIC LLC"/>
    <s v="Physicians"/>
    <s v="9994 N 6610 W"/>
    <s v="AMERICAN FORK"/>
    <s v="UT"/>
    <n v="84003"/>
    <x v="259"/>
    <s v="Limited  Liability Company(LLC)"/>
    <s v="Unanswered"/>
    <s v="Male Owned"/>
    <s v="Non-Veteran"/>
    <m/>
    <n v="10"/>
    <d v="2020-06-30T00:00:00"/>
    <s v="Accion"/>
    <x v="25"/>
  </r>
  <r>
    <s v="e $150,000-350,000"/>
    <s v="R. WADE OAKDEN, M.D., P.C."/>
    <s v="Physicians"/>
    <s v="1059 N 100 W"/>
    <s v="BEAVER"/>
    <s v="UT"/>
    <n v="84713"/>
    <x v="259"/>
    <s v="Limited  Liability Company(LLC)"/>
    <s v="Unanswered"/>
    <s v="Male Owned"/>
    <s v="Unanswered"/>
    <m/>
    <n v="27"/>
    <d v="2020-04-06T00:00:00"/>
    <s v="Utah Independent Bank"/>
    <x v="26"/>
  </r>
  <r>
    <s v="e $150,000-350,000"/>
    <s v="MOUNTAIN ORTHOPAEDICS, L.L.C."/>
    <s v="Physicians"/>
    <s v="1551 S Renaissance Towne Dr. #400"/>
    <s v="BOUNTIFUL"/>
    <s v="UT"/>
    <n v="84010"/>
    <x v="259"/>
    <s v="Limited  Liability Company(LLC)"/>
    <s v="Unanswered"/>
    <s v="Unanswered"/>
    <s v="Unanswered"/>
    <m/>
    <n v="29"/>
    <d v="2020-04-08T00:00:00"/>
    <s v="Cache Valley Bank"/>
    <x v="27"/>
  </r>
  <r>
    <s v="e $150,000-350,000"/>
    <s v="MOUNTAIN PAIN AND SPINE LLC"/>
    <s v="Physicians"/>
    <s v="1551 RENAISSANCE TOWNE DR STE 540"/>
    <s v="BOUNTIFUL"/>
    <s v="UT"/>
    <n v="84010"/>
    <x v="259"/>
    <s v="Limited  Liability Company(LLC)"/>
    <s v="Unanswered"/>
    <s v="Unanswered"/>
    <s v="Unanswered"/>
    <m/>
    <n v="13"/>
    <d v="2020-04-05T00:00:00"/>
    <s v="Cache Valley Bank"/>
    <x v="27"/>
  </r>
  <r>
    <s v="e $150,000-350,000"/>
    <s v="CEDAR OPHTHALMIC ASSOCIATES PC"/>
    <s v="Physicians"/>
    <s v="1811 W ROYAL HUNTE DR. STE. 1"/>
    <s v="CEDAR CITY"/>
    <s v="UT"/>
    <n v="84720"/>
    <x v="259"/>
    <s v="Limited  Liability Company(LLC)"/>
    <s v="Unanswered"/>
    <s v="Male Owned"/>
    <s v="Non-Veteran"/>
    <m/>
    <n v="14"/>
    <d v="2020-04-07T00:00:00"/>
    <s v="State Bank of Southern Utah"/>
    <x v="28"/>
  </r>
  <r>
    <s v="e $150,000-350,000"/>
    <s v="CEDAR DERMATOLOGY PLLC"/>
    <s v="Physicians"/>
    <s v="166 W 1325 N Suite 250"/>
    <s v="CEDAR CITY"/>
    <s v="UT"/>
    <n v="84721"/>
    <x v="259"/>
    <s v="Limited  Liability Company(LLC)"/>
    <s v="White"/>
    <s v="Male Owned"/>
    <s v="Non-Veteran"/>
    <m/>
    <n v="18"/>
    <d v="2020-04-15T00:00:00"/>
    <s v="Zions Bank, A Division of"/>
    <x v="28"/>
  </r>
  <r>
    <s v="e $150,000-350,000"/>
    <s v="VINCENT SURGICAL ARTS"/>
    <s v="Physicians"/>
    <s v="6710 Blackstone Rd, Ste 201"/>
    <s v="COTTONWOOD HEIGHTS"/>
    <s v="UT"/>
    <n v="84121"/>
    <x v="259"/>
    <s v="Limited  Liability Company(LLC)"/>
    <s v="Unanswered"/>
    <s v="Male Owned"/>
    <s v="Non-Veteran"/>
    <m/>
    <n v="15"/>
    <d v="2020-04-27T00:00:00"/>
    <s v="Zions Bank, A Division of"/>
    <x v="124"/>
  </r>
  <r>
    <s v="e $150,000-350,000"/>
    <s v="CANYON CREST SURGICAL II, LLC"/>
    <s v="Physicians"/>
    <s v="11762 So State Street #240"/>
    <s v="DRAPER"/>
    <s v="UT"/>
    <n v="84020"/>
    <x v="259"/>
    <s v="Limited  Liability Company(LLC)"/>
    <s v="Unanswered"/>
    <s v="Male Owned"/>
    <s v="Non-Veteran"/>
    <m/>
    <n v="33"/>
    <d v="2020-04-27T00:00:00"/>
    <s v="U.S. Bank, National Association"/>
    <x v="29"/>
  </r>
  <r>
    <s v="e $150,000-350,000"/>
    <s v="CLARITY SKIN LLC"/>
    <s v="Physicians"/>
    <s v="11762 So STATE ST"/>
    <s v="DRAPER"/>
    <s v="UT"/>
    <n v="84020"/>
    <x v="259"/>
    <s v="Limited  Liability Company(LLC)"/>
    <s v="Unanswered"/>
    <s v="Male Owned"/>
    <s v="Non-Veteran"/>
    <m/>
    <n v="19"/>
    <d v="2020-04-15T00:00:00"/>
    <s v="U.S. Bank, National Association"/>
    <x v="29"/>
  </r>
  <r>
    <s v="e $150,000-350,000"/>
    <s v="ALPINE ANESTHESIA, LLC"/>
    <s v="Physicians"/>
    <s v="436 E. Tilden Parc Ln. Unit 206"/>
    <s v="DRAPER"/>
    <s v="UT"/>
    <n v="84020"/>
    <x v="259"/>
    <s v="Limited  Liability Company(LLC)"/>
    <s v="White"/>
    <s v="Male Owned"/>
    <s v="Non-Veteran"/>
    <m/>
    <n v="6"/>
    <d v="2020-04-15T00:00:00"/>
    <s v="Zions Bank, A Division of"/>
    <x v="29"/>
  </r>
  <r>
    <s v="e $150,000-350,000"/>
    <s v="SOUTH SUMMIT PEDIATRICS, LLC"/>
    <s v="Physicians"/>
    <s v="267 E. Traverse Point Drive"/>
    <s v="DRAPER"/>
    <s v="UT"/>
    <n v="84020"/>
    <x v="259"/>
    <s v="Limited  Liability Company(LLC)"/>
    <s v="Unanswered"/>
    <s v="Male Owned"/>
    <s v="Non-Veteran"/>
    <m/>
    <n v="22"/>
    <d v="2020-04-16T00:00:00"/>
    <s v="Zions Bank, A Division of"/>
    <x v="29"/>
  </r>
  <r>
    <s v="e $150,000-350,000"/>
    <s v="LIFESPRING PAIN MANAGEMENT LLC"/>
    <s v="Physicians"/>
    <s v="275 W 200 N suite #7,"/>
    <s v="KAYSVILLE"/>
    <s v="UT"/>
    <n v="84037"/>
    <x v="259"/>
    <s v="Limited  Liability Company(LLC)"/>
    <s v="Unanswered"/>
    <s v="Unanswered"/>
    <s v="Unanswered"/>
    <m/>
    <n v="22"/>
    <d v="2020-06-02T00:00:00"/>
    <s v="Zions Bank, A Division of"/>
    <x v="41"/>
  </r>
  <r>
    <s v="b $2-5 million"/>
    <s v="MOUNTAIN WEST ANESTHESIA LLC"/>
    <s v="Physicians"/>
    <s v="3340 N. Center Street, Suite 800"/>
    <s v="LEHI"/>
    <s v="UT"/>
    <n v="84043"/>
    <x v="259"/>
    <s v="Limited  Liability Company(LLC)"/>
    <s v="Unanswered"/>
    <s v="Unanswered"/>
    <s v="Unanswered"/>
    <m/>
    <n v="187"/>
    <d v="2020-04-13T00:00:00"/>
    <s v="Zions Bank, A Division of"/>
    <x v="22"/>
  </r>
  <r>
    <s v="e $150,000-350,000"/>
    <s v="SPORTSMED ASSOCIATES, LLC"/>
    <s v="Physicians"/>
    <s v="3401 N Center St"/>
    <s v="LEHI"/>
    <s v="UT"/>
    <n v="84043"/>
    <x v="259"/>
    <s v="Limited  Liability Company(LLC)"/>
    <s v="Unanswered"/>
    <s v="Male Owned"/>
    <s v="Non-Veteran"/>
    <m/>
    <n v="34"/>
    <d v="2020-04-27T00:00:00"/>
    <s v="Altabank"/>
    <x v="22"/>
  </r>
  <r>
    <s v="e $150,000-350,000"/>
    <s v="CACHE VALLEY EAR, NOSE &amp; THROAT, PLLC"/>
    <s v="Physicians"/>
    <s v="2380 North 400 East, Suite D"/>
    <s v="LOGAN"/>
    <s v="UT"/>
    <n v="84341"/>
    <x v="259"/>
    <s v="Limited  Liability Company(LLC)"/>
    <s v="Unanswered"/>
    <s v="Male Owned"/>
    <s v="Veteran"/>
    <m/>
    <n v="42"/>
    <d v="2020-04-07T00:00:00"/>
    <s v="Bank of Utah"/>
    <x v="8"/>
  </r>
  <r>
    <s v="e $150,000-350,000"/>
    <s v="TREE HOUSE PEDIATRICS AND FAMILY CARE, LLC"/>
    <s v="Physicians"/>
    <s v="1325 N 600 E STE 101"/>
    <s v="LOGAN"/>
    <s v="UT"/>
    <n v="84341"/>
    <x v="259"/>
    <s v="Limited  Liability Company(LLC)"/>
    <s v="Unanswered"/>
    <s v="Unanswered"/>
    <s v="Unanswered"/>
    <m/>
    <n v="27"/>
    <d v="2020-04-07T00:00:00"/>
    <s v="Cache Valley Bank"/>
    <x v="8"/>
  </r>
  <r>
    <s v="d $350,000-1 million"/>
    <s v="EXODUS HEALTHCARE NETWORK P.L.L.C."/>
    <s v="Physicians"/>
    <s v="3665 South 8400 West #100"/>
    <s v="MAGNA"/>
    <s v="UT"/>
    <n v="84044"/>
    <x v="259"/>
    <s v="Limited  Liability Company(LLC)"/>
    <s v="Unanswered"/>
    <s v="Unanswered"/>
    <s v="Unanswered"/>
    <m/>
    <n v="95"/>
    <d v="2020-04-10T00:00:00"/>
    <s v="Zions Bank, A Division of"/>
    <x v="30"/>
  </r>
  <r>
    <s v="d $350,000-1 million"/>
    <s v="PATIENT'S CHOICE LLC"/>
    <s v="Physicians"/>
    <s v="381 S 360 E"/>
    <s v="MIDWAY"/>
    <s v="UT"/>
    <n v="84049"/>
    <x v="259"/>
    <s v="Limited  Liability Company(LLC)"/>
    <s v="Unanswered"/>
    <s v="Unanswered"/>
    <s v="Unanswered"/>
    <m/>
    <n v="18"/>
    <d v="2020-04-16T00:00:00"/>
    <s v="JPMorgan Chase Bank, National Association"/>
    <x v="156"/>
  </r>
  <r>
    <s v="d $350,000-1 million"/>
    <s v="ALPINE MANAGEMENT AND CONSULTING, LLC"/>
    <s v="Physicians"/>
    <s v="2310 N 400 E"/>
    <s v="NORTH LOGAN"/>
    <s v="UT"/>
    <n v="84341"/>
    <x v="259"/>
    <s v="Limited  Liability Company(LLC)"/>
    <s v="Unanswered"/>
    <s v="Unanswered"/>
    <s v="Unanswered"/>
    <m/>
    <n v="45"/>
    <d v="2020-04-27T00:00:00"/>
    <s v="Cache Valley Bank"/>
    <x v="72"/>
  </r>
  <r>
    <s v="e $150,000-350,000"/>
    <s v="UTAH DIGESTIVE HEALTH INSTITUTE, LLC"/>
    <s v="Physicians"/>
    <s v="6028 S RIDGELINE DR STE 201"/>
    <s v="OGDEN"/>
    <s v="UT"/>
    <n v="84405"/>
    <x v="259"/>
    <s v="Limited  Liability Company(LLC)"/>
    <s v="Unanswered"/>
    <s v="Unanswered"/>
    <s v="Unanswered"/>
    <m/>
    <n v="32"/>
    <d v="2020-04-27T00:00:00"/>
    <s v="Utah First FCU"/>
    <x v="2"/>
  </r>
  <r>
    <s v="e $150,000-350,000"/>
    <s v="PROVAS OF OGDEN, LLC"/>
    <s v="Physicians"/>
    <s v="5974 Fashion Point Dr. STE 110"/>
    <s v="OGDEN"/>
    <s v="UT"/>
    <n v="84403"/>
    <x v="259"/>
    <s v="Limited  Liability Company(LLC)"/>
    <s v="Unanswered"/>
    <s v="Unanswered"/>
    <s v="Unanswered"/>
    <m/>
    <n v="9"/>
    <d v="2020-04-12T00:00:00"/>
    <s v="Zions Bank, A Division of"/>
    <x v="2"/>
  </r>
  <r>
    <s v="d $350,000-1 million"/>
    <s v="ROSENBERG COOLEY METCALF, L.C."/>
    <s v="Physicians"/>
    <s v="900 Round Valley Dr Suite 100"/>
    <s v="PARK CITY"/>
    <s v="UT"/>
    <n v="84060"/>
    <x v="259"/>
    <s v="Limited  Liability Company(LLC)"/>
    <s v="Unanswered"/>
    <s v="Unanswered"/>
    <s v="Unanswered"/>
    <m/>
    <n v="44"/>
    <d v="2020-04-10T00:00:00"/>
    <s v="First Utah Bank"/>
    <x v="14"/>
  </r>
  <r>
    <s v="e $150,000-350,000"/>
    <s v="HEIDEN ORTHOPEDICS LLC"/>
    <s v="Physicians"/>
    <s v="2200 Park Ave, Bldg D Ste 100"/>
    <s v="PARK CITY"/>
    <s v="UT"/>
    <n v="84060"/>
    <x v="259"/>
    <s v="Limited  Liability Company(LLC)"/>
    <s v="Unanswered"/>
    <s v="Male Owned"/>
    <s v="Non-Veteran"/>
    <m/>
    <n v="30"/>
    <d v="2020-04-27T00:00:00"/>
    <s v="Zions Bank, A Division of"/>
    <x v="14"/>
  </r>
  <r>
    <s v="e $150,000-350,000"/>
    <s v="ROCK CREEK NEUROSURGERY LLC"/>
    <s v="Physicians"/>
    <s v="15 S 1000 E"/>
    <s v="PAYSON"/>
    <s v="UT"/>
    <n v="84651"/>
    <x v="259"/>
    <s v="Limited  Liability Company(LLC)"/>
    <s v="Unanswered"/>
    <s v="Male Owned"/>
    <s v="Non-Veteran"/>
    <m/>
    <n v="15"/>
    <d v="2020-04-27T00:00:00"/>
    <s v="Fortis Private Bank"/>
    <x v="13"/>
  </r>
  <r>
    <s v="c $1-2 million"/>
    <s v="UTAH VALLEY PEDIATRICS, PLLC"/>
    <s v="Physicians"/>
    <s v="1355 NORTH UNIVERSITY AVE, #220"/>
    <s v="PROVO"/>
    <s v="UT"/>
    <n v="84604"/>
    <x v="259"/>
    <s v="Limited  Liability Company(LLC)"/>
    <s v="Unanswered"/>
    <s v="Unanswered"/>
    <s v="Unanswered"/>
    <m/>
    <n v="272"/>
    <d v="2020-04-11T00:00:00"/>
    <s v="Zions Bank, A Division of"/>
    <x v="5"/>
  </r>
  <r>
    <s v="d $350,000-1 million"/>
    <s v="SPINAL INTERVENTIONS PLLC"/>
    <s v="Physicians"/>
    <s v="280 W RIVER PARK DR, SUITE 200"/>
    <s v="PROVO"/>
    <s v="UT"/>
    <n v="84604"/>
    <x v="259"/>
    <s v="Limited  Liability Company(LLC)"/>
    <s v="White"/>
    <s v="Male Owned"/>
    <s v="Non-Veteran"/>
    <m/>
    <n v="43"/>
    <d v="2020-04-14T00:00:00"/>
    <s v="Capital Community Bank"/>
    <x v="5"/>
  </r>
  <r>
    <s v="d $350,000-1 million"/>
    <s v="PEAK ENT ASSOCIATES, LLC"/>
    <s v="Physicians"/>
    <s v="1055 N 300 W Ste 401"/>
    <s v="PROVO"/>
    <s v="UT"/>
    <n v="84604"/>
    <x v="259"/>
    <s v="Limited  Liability Company(LLC)"/>
    <s v="Unanswered"/>
    <s v="Unanswered"/>
    <s v="Unanswered"/>
    <m/>
    <n v="69"/>
    <d v="2020-04-11T00:00:00"/>
    <s v="Zions Bank, A Division of"/>
    <x v="5"/>
  </r>
  <r>
    <s v="e $150,000-350,000"/>
    <s v="SHELLY SAVAGE MD, LLC"/>
    <s v="Physicians"/>
    <s v="1900 N State St"/>
    <s v="PROVO"/>
    <s v="UT"/>
    <n v="84604"/>
    <x v="259"/>
    <s v="Limited  Liability Company(LLC)"/>
    <s v="Unanswered"/>
    <s v="Unanswered"/>
    <s v="Unanswered"/>
    <m/>
    <n v="41"/>
    <d v="2020-04-27T00:00:00"/>
    <s v="Altabank"/>
    <x v="5"/>
  </r>
  <r>
    <s v="e $150,000-350,000"/>
    <s v="RICHARD W. PARKINSON, MD, PLLC"/>
    <s v="Physicians"/>
    <s v="5314 N. 250 W. #220"/>
    <s v="PROVO"/>
    <s v="UT"/>
    <n v="84604"/>
    <x v="259"/>
    <s v="Limited  Liability Company(LLC)"/>
    <s v="Unanswered"/>
    <s v="Unanswered"/>
    <s v="Unanswered"/>
    <m/>
    <n v="32"/>
    <d v="2020-04-10T00:00:00"/>
    <s v="Central Bank"/>
    <x v="5"/>
  </r>
  <r>
    <s v="e $150,000-350,000"/>
    <s v="RETINA AND VITREOUS SURGEONS OF UTAH, LLC"/>
    <s v="Physicians"/>
    <s v="STE 210 1055 N 300 W"/>
    <s v="PROVO"/>
    <s v="UT"/>
    <n v="84604"/>
    <x v="259"/>
    <s v="Limited  Liability Company(LLC)"/>
    <s v="Unanswered"/>
    <s v="Unanswered"/>
    <s v="Unanswered"/>
    <m/>
    <n v="19"/>
    <d v="2020-05-07T00:00:00"/>
    <s v="Cross River Bank"/>
    <x v="5"/>
  </r>
  <r>
    <s v="d $350,000-1 million"/>
    <s v="SOUTHERN UTAH EAR NOSE &amp; THROAT"/>
    <s v="Physicians"/>
    <s v="617 East Riverside Dr. #201"/>
    <s v="SAINT GEORGE"/>
    <s v="UT"/>
    <n v="84790"/>
    <x v="259"/>
    <s v="Limited  Liability Company(LLC)"/>
    <s v="Unanswered"/>
    <s v="Unanswered"/>
    <s v="Unanswered"/>
    <m/>
    <n v="32"/>
    <d v="2020-04-04T00:00:00"/>
    <s v="Cache Valley Bank"/>
    <x v="24"/>
  </r>
  <r>
    <s v="d $350,000-1 million"/>
    <s v="SOUTHWEST EMERGENCY PHYSICIANS LLC"/>
    <s v="Physicians"/>
    <s v="137 s 1160 w circle"/>
    <s v="SAINT GEORGE"/>
    <s v="UT"/>
    <n v="84770"/>
    <x v="259"/>
    <s v="Limited  Liability Company(LLC)"/>
    <s v="Unanswered"/>
    <s v="Unanswered"/>
    <s v="Unanswered"/>
    <m/>
    <n v="26"/>
    <d v="2020-04-08T00:00:00"/>
    <s v="Cache Valley Bank"/>
    <x v="24"/>
  </r>
  <r>
    <s v="d $350,000-1 million"/>
    <s v="SOUTHWEST SURGICAL ASSOCIATES INC"/>
    <s v="Physicians"/>
    <s v="1490 E FOREMASTER DR Ste 200"/>
    <s v="SAINT GEORGE"/>
    <s v="UT"/>
    <n v="84790"/>
    <x v="259"/>
    <s v="Limited  Liability Company(LLC)"/>
    <s v="Unanswered"/>
    <s v="Unanswered"/>
    <s v="Unanswered"/>
    <m/>
    <n v="39"/>
    <d v="2020-04-04T00:00:00"/>
    <s v="Cache Valley Bank"/>
    <x v="24"/>
  </r>
  <r>
    <s v="e $150,000-350,000"/>
    <s v="ADVANCED PULMONARY, SLEEP DISORDER &amp; INTERNAL MEDICINE, PLLC"/>
    <s v="Physicians"/>
    <s v="640 E 700 S #105"/>
    <s v="SAINT GEORGE"/>
    <s v="UT"/>
    <n v="84770"/>
    <x v="259"/>
    <s v="Limited  Liability Company(LLC)"/>
    <s v="Asian"/>
    <s v="Male Owned"/>
    <s v="Unanswered"/>
    <m/>
    <n v="13"/>
    <d v="2020-04-05T00:00:00"/>
    <s v="Cache Valley Bank"/>
    <x v="24"/>
  </r>
  <r>
    <s v="e $150,000-350,000"/>
    <s v="SOUTHWEST SKIN AND CANCER LLC"/>
    <s v="Physicians"/>
    <s v="383 South 300 East"/>
    <s v="SAINT GEORGE"/>
    <s v="UT"/>
    <n v="84770"/>
    <x v="259"/>
    <s v="Limited  Liability Company(LLC)"/>
    <s v="Unanswered"/>
    <s v="Unanswered"/>
    <s v="Unanswered"/>
    <m/>
    <n v="24"/>
    <d v="2020-04-05T00:00:00"/>
    <s v="Cache Valley Bank"/>
    <x v="24"/>
  </r>
  <r>
    <s v="e $150,000-350,000"/>
    <s v="LUNT &amp; KVARFORDT, LLC"/>
    <s v="Physicians"/>
    <s v="295 S. 1470 E. #300"/>
    <s v="SAINT GEORGE"/>
    <s v="UT"/>
    <n v="84790"/>
    <x v="259"/>
    <s v="Limited  Liability Company(LLC)"/>
    <s v="Unanswered"/>
    <s v="Unanswered"/>
    <s v="Unanswered"/>
    <m/>
    <n v="24"/>
    <d v="2020-04-15T00:00:00"/>
    <s v="Zions Bank, A Division of"/>
    <x v="24"/>
  </r>
  <r>
    <s v="e $150,000-350,000"/>
    <s v="RETINA ASSOCIATES OF SOUTHERN UTAH, P.C."/>
    <s v="Physicians"/>
    <s v="230 N 1680 E Bldg F"/>
    <s v="SAINT GEORGE"/>
    <s v="UT"/>
    <n v="84790"/>
    <x v="259"/>
    <s v="Limited  Liability Company(LLC)"/>
    <s v="White"/>
    <s v="Male Owned"/>
    <s v="Non-Veteran"/>
    <m/>
    <n v="27"/>
    <d v="2020-04-12T00:00:00"/>
    <s v="Zions Bank, A Division of"/>
    <x v="24"/>
  </r>
  <r>
    <s v="e $150,000-350,000"/>
    <s v="ST GEORGE EYE CENTER LLC"/>
    <s v="Physicians"/>
    <s v="617 East Riverside Drive Ste 101"/>
    <s v="SAINT GEORGE"/>
    <s v="UT"/>
    <n v="84790"/>
    <x v="259"/>
    <s v="Limited  Liability Company(LLC)"/>
    <s v="Unanswered"/>
    <s v="Unanswered"/>
    <s v="Unanswered"/>
    <m/>
    <n v="19"/>
    <d v="2020-04-10T00:00:00"/>
    <s v="Zions Bank, A Division of"/>
    <x v="24"/>
  </r>
  <r>
    <s v="d $350,000-1 million"/>
    <s v="LONE PEAK ANESTHESIA, LC"/>
    <s v="Physicians"/>
    <s v="150 W CIVIC CENTER DR"/>
    <s v="SANDY"/>
    <s v="UT"/>
    <n v="84070"/>
    <x v="259"/>
    <s v="Limited  Liability Company(LLC)"/>
    <s v="Unanswered"/>
    <s v="Unanswered"/>
    <s v="Unanswered"/>
    <m/>
    <n v="19"/>
    <d v="2020-04-28T00:00:00"/>
    <s v="Cache Valley Bank"/>
    <x v="35"/>
  </r>
  <r>
    <s v="e $150,000-350,000"/>
    <s v="OLD FARM OBSTETRICS AND GYNECOLOGY LLC"/>
    <s v="Physicians"/>
    <s v="3970 S 700 E #14"/>
    <s v="SLC"/>
    <s v="UT"/>
    <n v="84107"/>
    <x v="259"/>
    <s v="Limited  Liability Company(LLC)"/>
    <s v="Unanswered"/>
    <s v="Female Owned"/>
    <s v="Non-Veteran"/>
    <m/>
    <n v="230"/>
    <d v="2020-05-03T00:00:00"/>
    <s v="Zions Bank, A Division of"/>
    <x v="0"/>
  </r>
  <r>
    <s v="c $1-2 million"/>
    <s v="AFTER HOURS MEDICAL COMPANY"/>
    <s v="Physicians"/>
    <s v="10433 S Redwood Rd"/>
    <s v="SOUTH JORDAN"/>
    <s v="UT"/>
    <n v="84095"/>
    <x v="259"/>
    <s v="Limited  Liability Company(LLC)"/>
    <s v="Black or African American"/>
    <s v="Male Owned"/>
    <s v="Non-Veteran"/>
    <m/>
    <n v="73"/>
    <d v="2020-04-13T00:00:00"/>
    <s v="KeyBank National Association"/>
    <x v="16"/>
  </r>
  <r>
    <s v="d $350,000-1 million"/>
    <s v="US SPORTS MEDICINE, LLC"/>
    <s v="Physicians"/>
    <s v="10696 S River Front Pkwy"/>
    <s v="SOUTH JORDAN"/>
    <s v="UT"/>
    <n v="84095"/>
    <x v="259"/>
    <s v="Limited  Liability Company(LLC)"/>
    <s v="Unanswered"/>
    <s v="Male Owned"/>
    <s v="Non-Veteran"/>
    <m/>
    <n v="88"/>
    <d v="2020-04-15T00:00:00"/>
    <s v="Bank of America, National Association"/>
    <x v="16"/>
  </r>
  <r>
    <s v="d $350,000-1 million"/>
    <s v="FFP MANAGEMENT LLC"/>
    <s v="Physicians"/>
    <s v="1320 W South Jordan Parkway"/>
    <s v="SOUTH JORDAN"/>
    <s v="UT"/>
    <n v="84095"/>
    <x v="259"/>
    <s v="Limited  Liability Company(LLC)"/>
    <s v="Unanswered"/>
    <s v="Male Owned"/>
    <s v="Non-Veteran"/>
    <m/>
    <n v="0"/>
    <d v="2020-04-28T00:00:00"/>
    <s v="Washington Federal Bank, National Association"/>
    <x v="16"/>
  </r>
  <r>
    <s v="d $350,000-1 million"/>
    <s v="COPPERVIEW MEDICAL CENTER"/>
    <s v="Physicians"/>
    <s v="3556 West 9800 South"/>
    <s v="SOUTH JORDAN"/>
    <s v="UT"/>
    <n v="84095"/>
    <x v="259"/>
    <s v="Limited  Liability Company(LLC)"/>
    <s v="Unanswered"/>
    <s v="Unanswered"/>
    <s v="Unanswered"/>
    <m/>
    <n v="58"/>
    <d v="2020-04-15T00:00:00"/>
    <s v="Zions Bank, A Division of"/>
    <x v="16"/>
  </r>
  <r>
    <s v="e $150,000-350,000"/>
    <s v="DANIEL J HANSEN DO PLLC"/>
    <s v="Physicians"/>
    <s v="1495 E Ridgeline Drive"/>
    <s v="SOUTH OGDEN"/>
    <s v="UT"/>
    <n v="84405"/>
    <x v="259"/>
    <s v="Limited  Liability Company(LLC)"/>
    <s v="Unanswered"/>
    <s v="Male Owned"/>
    <s v="Non-Veteran"/>
    <m/>
    <n v="22"/>
    <d v="2020-04-11T00:00:00"/>
    <s v="Cache Valley Bank"/>
    <x v="130"/>
  </r>
  <r>
    <s v="d $350,000-1 million"/>
    <s v="NATIONAL SINUS INSTITUTE PLLC"/>
    <s v="Physicians"/>
    <s v="1620 N MAIN ST"/>
    <s v="SPANISH FORK"/>
    <s v="UT"/>
    <n v="84660"/>
    <x v="259"/>
    <s v="Limited  Liability Company(LLC)"/>
    <s v="Unanswered"/>
    <s v="Unanswered"/>
    <s v="Unanswered"/>
    <m/>
    <n v="76"/>
    <d v="2020-04-28T00:00:00"/>
    <s v="Continental Bank"/>
    <x v="11"/>
  </r>
  <r>
    <s v="e $150,000-350,000"/>
    <s v="PATRICK GREEN MD, PLLC"/>
    <s v="Physicians"/>
    <s v="134 W 1180 n #5"/>
    <s v="TOOELE"/>
    <s v="UT"/>
    <n v="84074"/>
    <x v="259"/>
    <s v="Limited  Liability Company(LLC)"/>
    <s v="Unanswered"/>
    <s v="Unanswered"/>
    <s v="Unanswered"/>
    <m/>
    <n v="39"/>
    <d v="2020-04-10T00:00:00"/>
    <s v="Mountain America FCU"/>
    <x v="21"/>
  </r>
  <r>
    <s v="e $150,000-350,000"/>
    <s v="FIRST MED LLC"/>
    <s v="Physicians"/>
    <s v="383 N 700 W STE A"/>
    <s v="WEST JORDAN"/>
    <s v="UT"/>
    <n v="84088"/>
    <x v="259"/>
    <s v="Limited  Liability Company(LLC)"/>
    <s v="Unanswered"/>
    <s v="Male Owned"/>
    <s v="Non-Veteran"/>
    <m/>
    <n v="21"/>
    <d v="2020-04-15T00:00:00"/>
    <s v="JPMorgan Chase Bank, National Association"/>
    <x v="36"/>
  </r>
  <r>
    <s v="e $150,000-350,000"/>
    <s v="JORDAN LANDING CLINIC PROPERTIES, LLC"/>
    <s v="Physicians"/>
    <s v="3895 WEST 7800 SOUTH, SUITE 100"/>
    <s v="WEST JORDAN"/>
    <s v="UT"/>
    <n v="84088"/>
    <x v="259"/>
    <s v="Limited  Liability Company(LLC)"/>
    <s v="Unanswered"/>
    <s v="Unanswered"/>
    <s v="Non-Veteran"/>
    <m/>
    <n v="23"/>
    <d v="2020-04-08T00:00:00"/>
    <s v="Meadows Bank"/>
    <x v="36"/>
  </r>
  <r>
    <s v="e $150,000-350,000"/>
    <s v="JORDAN VALLEY DERMATOLOGY CENTER, LLC"/>
    <s v="Physicians"/>
    <s v="3570 W. 9000 S. #220"/>
    <s v="WEST JORDAN"/>
    <s v="UT"/>
    <n v="84088"/>
    <x v="259"/>
    <s v="Limited  Liability Company(LLC)"/>
    <s v="Unanswered"/>
    <s v="Unanswered"/>
    <s v="Unanswered"/>
    <m/>
    <n v="13"/>
    <d v="2020-04-09T00:00:00"/>
    <s v="Mountain America FCU"/>
    <x v="36"/>
  </r>
  <r>
    <s v="e $150,000-350,000"/>
    <s v="SOUTH VALLEY EAR, NOSE &amp; THROAT ASSOCIATES, LLC"/>
    <s v="Physicians"/>
    <s v="3584 W 9000 S Ste. 311"/>
    <s v="WEST JORDAN"/>
    <s v="UT"/>
    <n v="84088"/>
    <x v="259"/>
    <s v="Limited  Liability Company(LLC)"/>
    <s v="Unanswered"/>
    <s v="Unanswered"/>
    <s v="Unanswered"/>
    <m/>
    <n v="26"/>
    <d v="2020-04-13T00:00:00"/>
    <s v="Zions Bank, A Division of"/>
    <x v="36"/>
  </r>
  <r>
    <s v="e $150,000-350,000"/>
    <s v="SOUTHWEST CHILDREN'S CLINIC LLC"/>
    <s v="Physicians"/>
    <s v="8822 S REDWOOD RD STE C211"/>
    <s v="WEST JORDAN"/>
    <s v="UT"/>
    <n v="84088"/>
    <x v="259"/>
    <s v="Limited  Liability Company(LLC)"/>
    <s v="Unanswered"/>
    <s v="Unanswered"/>
    <s v="Unanswered"/>
    <m/>
    <n v="17"/>
    <d v="2020-04-13T00:00:00"/>
    <s v="Zions Bank, A Division of"/>
    <x v="36"/>
  </r>
  <r>
    <s v="e $150,000-350,000"/>
    <s v="CEDER PSYCHIATRY LLC"/>
    <s v="Mental Health Physicians"/>
    <s v="672 W 400 S SUITE 201"/>
    <s v="SPRINGVILLE"/>
    <s v="UT"/>
    <n v="84663"/>
    <x v="260"/>
    <s v="Limited  Liability Company(LLC)"/>
    <s v="White"/>
    <s v="Male Owned"/>
    <s v="Non-Veteran"/>
    <m/>
    <n v="22"/>
    <d v="2020-04-07T00:00:00"/>
    <s v="Central Bank"/>
    <x v="10"/>
  </r>
  <r>
    <s v="e $150,000-350,000"/>
    <s v="SMITH AND MACDONALD PEDIATRIC DENTISTRY PLLC"/>
    <s v="Dentists"/>
    <s v="148 S 1100 E"/>
    <s v="AMERICAN FORK"/>
    <s v="UT"/>
    <n v="84003"/>
    <x v="261"/>
    <s v="Limited  Liability Company(LLC)"/>
    <s v="Unanswered"/>
    <s v="Unanswered"/>
    <s v="Unanswered"/>
    <m/>
    <n v="46"/>
    <d v="2020-04-27T00:00:00"/>
    <s v="Fortis Private Bank"/>
    <x v="25"/>
  </r>
  <r>
    <s v="e $150,000-350,000"/>
    <s v="JET DENTAL, LLC"/>
    <s v="Dentists"/>
    <s v="3082 W MAPLE LOOP DR STE 150"/>
    <s v="DRAPER"/>
    <s v="UT"/>
    <n v="84020"/>
    <x v="261"/>
    <s v="Limited  Liability Company(LLC)"/>
    <s v="Unanswered"/>
    <s v="Unanswered"/>
    <s v="Unanswered"/>
    <m/>
    <n v="40"/>
    <d v="2020-04-15T00:00:00"/>
    <s v="JPMorgan Chase Bank, National Association"/>
    <x v="29"/>
  </r>
  <r>
    <s v="e $150,000-350,000"/>
    <s v="ROCK HOTEL DENTAL, LLC"/>
    <s v="Dentists"/>
    <s v="88 E STATE ST"/>
    <s v="FARMINGTON"/>
    <s v="UT"/>
    <n v="84025"/>
    <x v="261"/>
    <s v="Limited  Liability Company(LLC)"/>
    <s v="Unanswered"/>
    <s v="Unanswered"/>
    <s v="Unanswered"/>
    <m/>
    <n v="43"/>
    <d v="2020-04-13T00:00:00"/>
    <s v="Brighton Bank"/>
    <x v="3"/>
  </r>
  <r>
    <s v="e $150,000-350,000"/>
    <s v="WHITECAP INSTITUTE, LLC"/>
    <s v="Dentists"/>
    <s v="380 East 1500 South Suite 205"/>
    <s v="HEBER CITY"/>
    <s v="UT"/>
    <n v="84032"/>
    <x v="261"/>
    <s v="Limited  Liability Company(LLC)"/>
    <s v="Unanswered"/>
    <s v="Unanswered"/>
    <s v="Unanswered"/>
    <m/>
    <n v="23"/>
    <d v="2020-04-16T00:00:00"/>
    <s v="Zions Bank, A Division of"/>
    <x v="18"/>
  </r>
  <r>
    <s v="e $150,000-350,000"/>
    <s v="PARKWAY DENTAL HELPER LLC"/>
    <s v="Dentists"/>
    <s v="48 S. MAIN"/>
    <s v="HELPER"/>
    <s v="UT"/>
    <n v="84526"/>
    <x v="261"/>
    <s v="Limited  Liability Company(LLC)"/>
    <s v="Unanswered"/>
    <s v="Unanswered"/>
    <s v="Unanswered"/>
    <m/>
    <m/>
    <d v="2020-05-03T00:00:00"/>
    <s v="Wells Fargo Bank, National Association"/>
    <x v="94"/>
  </r>
  <r>
    <s v="e $150,000-350,000"/>
    <s v="KAYSVILLE FAMILY DENTISTRY PLLC"/>
    <s v="Dentists"/>
    <s v="47 East Crestwood Road Suite 5"/>
    <s v="KAYSVILLE"/>
    <s v="UT"/>
    <n v="84037"/>
    <x v="261"/>
    <s v="Limited  Liability Company(LLC)"/>
    <s v="Unanswered"/>
    <s v="Unanswered"/>
    <s v="Unanswered"/>
    <m/>
    <n v="13"/>
    <d v="2020-04-10T00:00:00"/>
    <s v="D. L. Evans Bank"/>
    <x v="41"/>
  </r>
  <r>
    <s v="e $150,000-350,000"/>
    <s v="ORAL AND MAXILLOFACIAL SURGEONS OF UTAH, LLC"/>
    <s v="Dentists"/>
    <s v="2297 N Hillfield Rd"/>
    <s v="LAYTON"/>
    <s v="UT"/>
    <n v="84041"/>
    <x v="261"/>
    <s v="Limited  Liability Company(LLC)"/>
    <s v="Unanswered"/>
    <s v="Unanswered"/>
    <s v="Unanswered"/>
    <m/>
    <n v="44"/>
    <d v="2020-04-15T00:00:00"/>
    <s v="KeyBank National Association"/>
    <x v="7"/>
  </r>
  <r>
    <s v="e $150,000-350,000"/>
    <s v="TRAVERSE MOUNTAIN FAMILY DENTAL LLC"/>
    <s v="Dentists"/>
    <s v="3940 NORTH TRAVERSE MOUNTAIN BLVD SUITE 102"/>
    <s v="LEHI"/>
    <s v="UT"/>
    <n v="84043"/>
    <x v="261"/>
    <s v="Limited  Liability Company(LLC)"/>
    <s v="White"/>
    <s v="Male Owned"/>
    <s v="Non-Veteran"/>
    <m/>
    <n v="14"/>
    <d v="2020-04-09T00:00:00"/>
    <s v="Central Bank"/>
    <x v="22"/>
  </r>
  <r>
    <s v="e $150,000-350,000"/>
    <s v="PROFESSIONAL DENTAL LLC"/>
    <s v="Dentists"/>
    <s v="1172 W 700 N"/>
    <s v="LINDON"/>
    <s v="UT"/>
    <n v="84042"/>
    <x v="261"/>
    <s v="Limited  Liability Company(LLC)"/>
    <s v="Asian"/>
    <s v="Female Owned"/>
    <s v="Unanswered"/>
    <m/>
    <n v="120"/>
    <d v="2020-04-08T00:00:00"/>
    <s v="Central Bank"/>
    <x v="42"/>
  </r>
  <r>
    <s v="c $1-2 million"/>
    <s v="CREEK CAPITAL DENTAL HOLDINGS LLC"/>
    <s v="Dentists"/>
    <s v="1275 E. Fort Union Blvd. Ste. 100"/>
    <s v="MIDVALE"/>
    <s v="UT"/>
    <n v="84047"/>
    <x v="261"/>
    <s v="Limited  Liability Company(LLC)"/>
    <s v="Unanswered"/>
    <s v="Unanswered"/>
    <s v="Unanswered"/>
    <m/>
    <n v="237"/>
    <d v="2020-04-12T00:00:00"/>
    <s v="Zions Bank, A Division of"/>
    <x v="55"/>
  </r>
  <r>
    <s v="e $150,000-350,000"/>
    <s v="RIDGE VIEW DENTAL ASSOCIATES LLC"/>
    <s v="Dentists"/>
    <s v="2979 N HIGHWAY 89 STE 300"/>
    <s v="NORTH OGDEN"/>
    <s v="UT"/>
    <n v="84404"/>
    <x v="261"/>
    <s v="Limited  Liability Company(LLC)"/>
    <s v="Unanswered"/>
    <s v="Unanswered"/>
    <s v="Unanswered"/>
    <m/>
    <n v="32"/>
    <d v="2020-04-08T00:00:00"/>
    <s v="Cache Valley Bank"/>
    <x v="174"/>
  </r>
  <r>
    <s v="d $350,000-1 million"/>
    <s v="NORTH VIEW DENTAL ASSOCIATES LLC"/>
    <s v="Dentists"/>
    <s v="2797 NORTH HIGHWAY 89"/>
    <s v="OGDEN"/>
    <s v="UT"/>
    <n v="84404"/>
    <x v="261"/>
    <s v="Limited  Liability Company(LLC)"/>
    <s v="Unanswered"/>
    <s v="Unanswered"/>
    <s v="Unanswered"/>
    <m/>
    <n v="127"/>
    <d v="2020-04-05T00:00:00"/>
    <s v="Cache Valley Bank"/>
    <x v="2"/>
  </r>
  <r>
    <s v="e $150,000-350,000"/>
    <s v="INTERMOUNTAIN DENTAL SPECIALISTS, LLC"/>
    <s v="Dentists"/>
    <s v="2797 N HIGHWAY 89 #200"/>
    <s v="OGDEN"/>
    <s v="UT"/>
    <n v="84404"/>
    <x v="261"/>
    <s v="Limited  Liability Company(LLC)"/>
    <s v="Unanswered"/>
    <s v="Male Owned"/>
    <s v="Unanswered"/>
    <m/>
    <n v="12"/>
    <d v="2020-04-07T00:00:00"/>
    <s v="Cache Valley Bank"/>
    <x v="2"/>
  </r>
  <r>
    <s v="e $150,000-350,000"/>
    <s v="UC DENTAL CENTER, PLLC"/>
    <s v="Dentists"/>
    <s v="1344 S 800 E Ste 210"/>
    <s v="OREM"/>
    <s v="UT"/>
    <n v="84097"/>
    <x v="261"/>
    <s v="Limited  Liability Company(LLC)"/>
    <s v="Unanswered"/>
    <s v="Unanswered"/>
    <s v="Unanswered"/>
    <m/>
    <n v="19"/>
    <d v="2020-04-28T00:00:00"/>
    <s v="Capital Community Bank"/>
    <x v="52"/>
  </r>
  <r>
    <s v="e $150,000-350,000"/>
    <s v="BARRY FAMILY DENTAL GROUP, PLLC"/>
    <s v="Dentists"/>
    <s v="1943 N STATE ST"/>
    <s v="OREM"/>
    <s v="UT"/>
    <n v="84057"/>
    <x v="261"/>
    <s v="Limited  Liability Company(LLC)"/>
    <s v="Unanswered"/>
    <s v="Male Owned"/>
    <s v="Unanswered"/>
    <m/>
    <n v="23"/>
    <d v="2020-04-08T00:00:00"/>
    <s v="Central Bank"/>
    <x v="52"/>
  </r>
  <r>
    <s v="e $150,000-350,000"/>
    <s v="CRAWFORD LEISHMAN DENTAL GROUP LLC"/>
    <s v="Dentists"/>
    <s v="265 W Center St"/>
    <s v="OREM"/>
    <s v="UT"/>
    <n v="84057"/>
    <x v="261"/>
    <s v="Limited  Liability Company(LLC)"/>
    <s v="Unanswered"/>
    <s v="Unanswered"/>
    <s v="Unanswered"/>
    <m/>
    <n v="17"/>
    <d v="2020-04-15T00:00:00"/>
    <s v="Zions Bank, A Division of"/>
    <x v="52"/>
  </r>
  <r>
    <s v="e $150,000-350,000"/>
    <s v="AA DENTAL"/>
    <s v="Dentists"/>
    <s v="597 S PLEASANT GROVE BLVD"/>
    <s v="PLEASANT GROVE"/>
    <s v="UT"/>
    <n v="84062"/>
    <x v="261"/>
    <s v="Limited  Liability Company(LLC)"/>
    <s v="Unanswered"/>
    <s v="Male Owned"/>
    <s v="Unanswered"/>
    <m/>
    <n v="14"/>
    <d v="2020-04-08T00:00:00"/>
    <s v="Central Bank"/>
    <x v="63"/>
  </r>
  <r>
    <s v="c $1-2 million"/>
    <s v="PDC MSO, LLC"/>
    <s v="Dentists"/>
    <s v="2476 N UNIVERSITY PKWY 202"/>
    <s v="PROVO"/>
    <s v="UT"/>
    <n v="84604"/>
    <x v="261"/>
    <s v="Limited  Liability Company(LLC)"/>
    <s v="Unanswered"/>
    <s v="Unanswered"/>
    <s v="Unanswered"/>
    <m/>
    <n v="174"/>
    <d v="2020-04-13T00:00:00"/>
    <s v="Atlantic Capital Bank, National Association"/>
    <x v="5"/>
  </r>
  <r>
    <s v="d $350,000-1 million"/>
    <s v="PROFESSIONAL EMPLOYMENT PDC PLLC"/>
    <s v="Dentists"/>
    <s v="2476 N University Pkwy #202"/>
    <s v="PROVO"/>
    <s v="UT"/>
    <n v="84604"/>
    <x v="261"/>
    <s v="Limited  Liability Company(LLC)"/>
    <s v="Unanswered"/>
    <s v="Unanswered"/>
    <s v="Unanswered"/>
    <m/>
    <n v="87"/>
    <d v="2020-04-27T00:00:00"/>
    <s v="KeyBank National Association"/>
    <x v="5"/>
  </r>
  <r>
    <s v="e $150,000-350,000"/>
    <s v="DENTAL CMO, LLC"/>
    <s v="Dentists"/>
    <s v="5252 EDGEWOOD DR STE 365"/>
    <s v="PROVO"/>
    <s v="UT"/>
    <n v="84604"/>
    <x v="261"/>
    <s v="Limited  Liability Company(LLC)"/>
    <s v="Unanswered"/>
    <s v="Unanswered"/>
    <s v="Unanswered"/>
    <m/>
    <n v="13"/>
    <d v="2020-05-01T00:00:00"/>
    <s v="JPMorgan Chase Bank, National Association"/>
    <x v="5"/>
  </r>
  <r>
    <s v="d $350,000-1 million"/>
    <s v="RIVERSIDE DENTAL, LLC"/>
    <s v="Dentists"/>
    <s v="368 E Riverside Dr Suite 2a"/>
    <s v="SAINT GEORGE"/>
    <s v="UT"/>
    <n v="84790"/>
    <x v="261"/>
    <s v="Limited  Liability Company(LLC)"/>
    <s v="Unanswered"/>
    <s v="Unanswered"/>
    <s v="Unanswered"/>
    <m/>
    <n v="55"/>
    <d v="2020-04-10T00:00:00"/>
    <s v="Cache Valley Bank"/>
    <x v="24"/>
  </r>
  <r>
    <s v="e $150,000-350,000"/>
    <s v="BURKE AND BECKSTROM ORTHODONTICS LLC"/>
    <s v="Dentists"/>
    <s v="446 S Mall Drive ste 100"/>
    <s v="SAINT GEORGE"/>
    <s v="UT"/>
    <n v="84790"/>
    <x v="261"/>
    <s v="Limited  Liability Company(LLC)"/>
    <s v="Unanswered"/>
    <s v="Unanswered"/>
    <s v="Unanswered"/>
    <m/>
    <n v="24"/>
    <d v="2020-04-04T00:00:00"/>
    <s v="Cache Valley Bank"/>
    <x v="24"/>
  </r>
  <r>
    <s v="e $150,000-350,000"/>
    <s v="INTERMOUNTAIN DENTURES, PLLC"/>
    <s v="Dentists"/>
    <s v="1091 N BLUFF ST SUITE 812"/>
    <s v="SAINT GEORGE"/>
    <s v="UT"/>
    <n v="84770"/>
    <x v="261"/>
    <s v="Limited  Liability Company(LLC)"/>
    <s v="White"/>
    <s v="Male Owned"/>
    <s v="Non-Veteran"/>
    <m/>
    <m/>
    <d v="2020-04-14T00:00:00"/>
    <s v="Cache Valley Bank"/>
    <x v="24"/>
  </r>
  <r>
    <s v="e $150,000-350,000"/>
    <s v="JEFFREY R. SIMISTER D.D.S. M.S.D., LLC"/>
    <s v="Dentists"/>
    <s v="1054 EAST RIVERSIDE DR SUITE 101"/>
    <s v="SAINT GEORGE"/>
    <s v="UT"/>
    <n v="84790"/>
    <x v="261"/>
    <s v="Limited  Liability Company(LLC)"/>
    <s v="Unanswered"/>
    <s v="Unanswered"/>
    <s v="Unanswered"/>
    <m/>
    <n v="33"/>
    <d v="2020-04-04T00:00:00"/>
    <s v="Cache Valley Bank"/>
    <x v="24"/>
  </r>
  <r>
    <s v="e $150,000-350,000"/>
    <s v="SWAN PEDIATRIC DENTAL LLC"/>
    <s v="Dentists"/>
    <s v="601 N. STATE ROAD 198"/>
    <s v="SALEM"/>
    <s v="UT"/>
    <n v="84653"/>
    <x v="261"/>
    <s v="Limited  Liability Company(LLC)"/>
    <s v="Unanswered"/>
    <s v="Unanswered"/>
    <s v="Unanswered"/>
    <m/>
    <n v="18"/>
    <d v="2020-04-28T00:00:00"/>
    <s v="First Internet Bank of Indiana"/>
    <x v="65"/>
  </r>
  <r>
    <s v="e $150,000-350,000"/>
    <s v="SIMPLY DENTAL MANAGEMENT, LLC"/>
    <s v="Dentists"/>
    <s v="1434 E 9400 S, Suite 206"/>
    <s v="SANDY"/>
    <s v="UT"/>
    <n v="84093"/>
    <x v="261"/>
    <s v="Limited  Liability Company(LLC)"/>
    <s v="Unanswered"/>
    <s v="Unanswered"/>
    <s v="Unanswered"/>
    <m/>
    <n v="310"/>
    <d v="2020-05-03T00:00:00"/>
    <s v="Zions Bank, A Division of"/>
    <x v="35"/>
  </r>
  <r>
    <s v="e $150,000-350,000"/>
    <s v="JEREMY B. MATTHEWS, DMD, LLC"/>
    <s v="Dentists"/>
    <s v="1305 NORTH COMMERCE DR SUITE 220"/>
    <s v="SARATOGA SPRINGS"/>
    <s v="UT"/>
    <n v="84045"/>
    <x v="261"/>
    <s v="Limited  Liability Company(LLC)"/>
    <s v="White"/>
    <s v="Male Owned"/>
    <s v="Non-Veteran"/>
    <m/>
    <n v="18"/>
    <d v="2020-04-10T00:00:00"/>
    <s v="Central Bank"/>
    <x v="68"/>
  </r>
  <r>
    <s v="e $150,000-350,000"/>
    <s v="SPRINGVILLE DENTISTRY"/>
    <s v="Dentists"/>
    <s v="378 E 400 S"/>
    <s v="SPRINGVILLE"/>
    <s v="UT"/>
    <n v="84663"/>
    <x v="261"/>
    <s v="Limited  Liability Company(LLC)"/>
    <s v="Unanswered"/>
    <s v="Male Owned"/>
    <s v="Non-Veteran"/>
    <m/>
    <n v="29"/>
    <d v="2020-04-10T00:00:00"/>
    <s v="Rock Canyon Bank"/>
    <x v="10"/>
  </r>
  <r>
    <s v="e $150,000-350,000"/>
    <s v="ROSEWOOD DENTAL ASSOCIATES"/>
    <s v="Dentists"/>
    <s v="181 west vine street, suite A"/>
    <s v="TOOELE"/>
    <s v="UT"/>
    <n v="84074"/>
    <x v="261"/>
    <s v="Limited  Liability Company(LLC)"/>
    <s v="Unanswered"/>
    <s v="Unanswered"/>
    <s v="Unanswered"/>
    <m/>
    <n v="25"/>
    <d v="2020-04-15T00:00:00"/>
    <s v="Zions Bank, A Division of"/>
    <x v="21"/>
  </r>
  <r>
    <s v="d $350,000-1 million"/>
    <s v="PIONEER VALLEY MANAGEMENT, LLC"/>
    <s v="Dentists"/>
    <s v="3540 S 4000 W STE 140"/>
    <s v="WEST VALLEY CITY"/>
    <s v="UT"/>
    <n v="84120"/>
    <x v="261"/>
    <s v="Limited  Liability Company(LLC)"/>
    <s v="Unanswered"/>
    <s v="Unanswered"/>
    <s v="Unanswered"/>
    <m/>
    <n v="30"/>
    <d v="2020-04-14T00:00:00"/>
    <s v="Continental Bank"/>
    <x v="66"/>
  </r>
  <r>
    <s v="c $1-2 million"/>
    <s v="SOUTHWEST SPINE AND CARE SPECIALIST LLC"/>
    <s v="Chiropractors"/>
    <s v="652 S MEDICAL CENTER DR STE 110"/>
    <s v="SAINT GEORGE"/>
    <s v="UT"/>
    <n v="84790"/>
    <x v="262"/>
    <s v="Limited  Liability Company(LLC)"/>
    <s v="Unanswered"/>
    <s v="Unanswered"/>
    <s v="Unanswered"/>
    <m/>
    <n v="217"/>
    <d v="2020-04-06T00:00:00"/>
    <s v="Cache Valley Bank"/>
    <x v="24"/>
  </r>
  <r>
    <s v="e $150,000-350,000"/>
    <s v="ION VISION PLLC"/>
    <s v="Chiropractors"/>
    <s v="4523 North 3150 East"/>
    <s v="EDEN"/>
    <s v="UT"/>
    <n v="84310"/>
    <x v="587"/>
    <s v="Limited  Liability Company(LLC)"/>
    <s v="Unanswered"/>
    <s v="Unanswered"/>
    <s v="Unanswered"/>
    <m/>
    <n v="1"/>
    <d v="2020-04-09T00:00:00"/>
    <s v="America First FCU"/>
    <x v="38"/>
  </r>
  <r>
    <s v="e $150,000-350,000"/>
    <s v="ESPLIN EYE CENTER LLC"/>
    <s v="Chiropractors"/>
    <s v="59 South 400 West"/>
    <s v="SPANISH FORK"/>
    <s v="UT"/>
    <n v="84660"/>
    <x v="587"/>
    <s v="Limited  Liability Company(LLC)"/>
    <s v="Unanswered"/>
    <s v="Male Owned"/>
    <s v="Non-Veteran"/>
    <m/>
    <n v="16"/>
    <d v="2020-04-28T00:00:00"/>
    <s v="Zions Bank, A Division of"/>
    <x v="11"/>
  </r>
  <r>
    <s v="d $350,000-1 million"/>
    <s v="ASPIRO EDUCATION, LLC"/>
    <s v="Mental Health Practitioner"/>
    <s v="904 S 300 W"/>
    <s v="HEBER CITY"/>
    <s v="UT"/>
    <n v="84032"/>
    <x v="263"/>
    <s v="Limited  Liability Company(LLC)"/>
    <s v="Unanswered"/>
    <s v="Unanswered"/>
    <s v="Unanswered"/>
    <m/>
    <n v="87"/>
    <d v="2020-04-27T00:00:00"/>
    <s v="Glacier Bank"/>
    <x v="18"/>
  </r>
  <r>
    <s v="e $150,000-350,000"/>
    <s v="THE GREEN HOUSE CENTER FOR GROWTH &amp; LEARNING, L.L.C."/>
    <s v="Mental Health Practitioner"/>
    <s v="135 W CENTER ST"/>
    <s v="PLEASANT GROVE"/>
    <s v="UT"/>
    <n v="84062"/>
    <x v="263"/>
    <s v="Limited  Liability Company(LLC)"/>
    <s v="White"/>
    <s v="Male Owned"/>
    <s v="Veteran"/>
    <m/>
    <n v="35"/>
    <d v="2020-04-10T00:00:00"/>
    <s v="Meadows Bank"/>
    <x v="63"/>
  </r>
  <r>
    <s v="d $350,000-1 million"/>
    <s v="ASPIRO ADVENTURE LLC"/>
    <s v="Mental Health Practitioner"/>
    <s v="63 E 11400 SO SUITE 186"/>
    <s v="SANDY"/>
    <s v="UT"/>
    <n v="84070"/>
    <x v="263"/>
    <s v="Limited  Liability Company(LLC)"/>
    <s v="Unanswered"/>
    <s v="Unanswered"/>
    <s v="Unanswered"/>
    <m/>
    <n v="98"/>
    <d v="2020-04-27T00:00:00"/>
    <s v="Glacier Bank"/>
    <x v="35"/>
  </r>
  <r>
    <s v="e $150,000-350,000"/>
    <s v="SOUTH POINT COUNSELING SERVICES, L.L.C."/>
    <s v="Mental Health Practitioner"/>
    <s v="1206 W South Jordan Parkway, Suite D"/>
    <s v="SOUTH JORDAN"/>
    <s v="UT"/>
    <n v="84095"/>
    <x v="263"/>
    <s v="Limited  Liability Company(LLC)"/>
    <s v="Hispanic"/>
    <s v="Male Owned"/>
    <s v="Non-Veteran"/>
    <m/>
    <n v="39"/>
    <d v="2020-04-16T00:00:00"/>
    <s v="Zions Bank, A Division of"/>
    <x v="16"/>
  </r>
  <r>
    <s v="d $350,000-1 million"/>
    <s v="HOPEFUL BEGINNINGS, LLC"/>
    <s v="Mental Health Practitioner"/>
    <s v="6261 ROCKPORT DR"/>
    <s v="WEST JORDAN"/>
    <s v="UT"/>
    <n v="84081"/>
    <x v="263"/>
    <s v="Limited  Liability Company(LLC)"/>
    <s v="Unanswered"/>
    <s v="Unanswered"/>
    <s v="Unanswered"/>
    <m/>
    <n v="90"/>
    <d v="2020-04-15T00:00:00"/>
    <s v="Cyprus FCU"/>
    <x v="36"/>
  </r>
  <r>
    <s v="e $150,000-350,000"/>
    <s v="GRANDVIEW FAMILY COUNSELING, LLC"/>
    <s v="Mental Health Practitioner"/>
    <s v="1576 S 500 W Ste 201"/>
    <s v="WOODS CROSS"/>
    <s v="UT"/>
    <n v="84010"/>
    <x v="263"/>
    <s v="Limited  Liability Company(LLC)"/>
    <s v="White"/>
    <s v="Female Owned"/>
    <s v="Non-Veteran"/>
    <m/>
    <n v="17"/>
    <d v="2020-04-27T00:00:00"/>
    <s v="Deseret First FCU"/>
    <x v="48"/>
  </r>
  <r>
    <s v="e $150,000-350,000"/>
    <s v="INDEPENDENCE HOME CARE, LLC"/>
    <s v="Physical Occupational Therapist"/>
    <s v="140 North Union Ave. Suite F350"/>
    <s v="FARMINGTON"/>
    <s v="UT"/>
    <n v="84025"/>
    <x v="264"/>
    <s v="Limited  Liability Company(LLC)"/>
    <s v="White"/>
    <s v="Male Owned"/>
    <s v="Non-Veteran"/>
    <m/>
    <n v="49"/>
    <d v="2020-04-15T00:00:00"/>
    <s v="Zions Bank, A Division of"/>
    <x v="3"/>
  </r>
  <r>
    <s v="d $350,000-1 million"/>
    <s v="ELUMA, LLC"/>
    <s v="Physical Occupational Therapist"/>
    <s v="2801 THANKSGIVING WAY N"/>
    <s v="LEHI"/>
    <s v="UT"/>
    <n v="84043"/>
    <x v="264"/>
    <s v="Limited  Liability Company(LLC)"/>
    <s v="Unanswered"/>
    <s v="Unanswered"/>
    <s v="Unanswered"/>
    <m/>
    <n v="46"/>
    <d v="2020-04-14T00:00:00"/>
    <s v="U.S. Bank, National Association"/>
    <x v="22"/>
  </r>
  <r>
    <s v="b $2-5 million"/>
    <s v="INDEPENDENCE REHAB, LLC"/>
    <s v="Physical Occupational Therapist"/>
    <s v="5314 N River Run Drive, Suite 140"/>
    <s v="PROVO"/>
    <s v="UT"/>
    <n v="84604"/>
    <x v="264"/>
    <s v="Limited  Liability Company(LLC)"/>
    <s v="Unanswered"/>
    <s v="Female Owned"/>
    <s v="Unanswered"/>
    <m/>
    <n v="358"/>
    <d v="2020-04-28T00:00:00"/>
    <s v="Zions Bank, A Division of"/>
    <x v="5"/>
  </r>
  <r>
    <s v="e $150,000-350,000"/>
    <s v="SPINE ORTHOPEDIC &amp; SPORTS PHYSICAL THERAPY, LLC"/>
    <s v="Physical Occupational Therapist"/>
    <s v="3303 N UNIVERSITY AVE"/>
    <s v="PROVO"/>
    <s v="UT"/>
    <n v="84604"/>
    <x v="264"/>
    <s v="Limited  Liability Company(LLC)"/>
    <s v="Unanswered"/>
    <s v="Unanswered"/>
    <s v="Unanswered"/>
    <m/>
    <n v="79"/>
    <d v="2020-04-07T00:00:00"/>
    <s v="Rock Canyon Bank"/>
    <x v="5"/>
  </r>
  <r>
    <s v="e $150,000-350,000"/>
    <s v="DIXIE HOME REHAB, LLC"/>
    <s v="Physical Occupational Therapist"/>
    <s v="352 E. Riverside Dr. Ste #B3B"/>
    <s v="SAINT GEORGE"/>
    <s v="UT"/>
    <n v="84790"/>
    <x v="264"/>
    <s v="Limited  Liability Company(LLC)"/>
    <s v="Unanswered"/>
    <s v="Male Owned"/>
    <s v="Non-Veteran"/>
    <m/>
    <n v="25"/>
    <d v="2020-04-07T00:00:00"/>
    <s v="Cache Valley Bank"/>
    <x v="24"/>
  </r>
  <r>
    <s v="e $150,000-350,000"/>
    <s v="MEIER &amp; MARSH PROFESSIONAL THERAPIES"/>
    <s v="Physical Occupational Therapist"/>
    <s v="4785 W 4100 S"/>
    <s v="WEST VALLEY CITY"/>
    <s v="UT"/>
    <n v="84120"/>
    <x v="264"/>
    <s v="Limited  Liability Company(LLC)"/>
    <s v="White"/>
    <s v="Unanswered"/>
    <s v="Non-Veteran"/>
    <m/>
    <n v="14"/>
    <d v="2020-04-27T00:00:00"/>
    <s v="CRF Small Business Loan Company, LLC"/>
    <x v="66"/>
  </r>
  <r>
    <s v="e $150,000-350,000"/>
    <s v="UTAH PODIATRY GROUP, PC"/>
    <s v="Podiatrist"/>
    <s v="2561 S 1560 W STE B"/>
    <s v="WOODS CROSS"/>
    <s v="UT"/>
    <n v="84087"/>
    <x v="671"/>
    <s v="Limited  Liability Company(LLC)"/>
    <s v="Unanswered"/>
    <s v="Male Owned"/>
    <s v="Non-Veteran"/>
    <m/>
    <n v="42"/>
    <d v="2020-04-08T00:00:00"/>
    <s v="Cache Valley Bank"/>
    <x v="48"/>
  </r>
  <r>
    <s v="c $1-2 million"/>
    <s v="MT. OGDEN EYE CENTERS LLC"/>
    <s v="Misc Health Practitioner"/>
    <s v="4360 WASHINGTON BLVD, STE A"/>
    <s v="OGDEN"/>
    <s v="UT"/>
    <n v="84403"/>
    <x v="265"/>
    <s v="Limited  Liability Company(LLC)"/>
    <s v="Unanswered"/>
    <s v="Male Owned"/>
    <s v="Unanswered"/>
    <m/>
    <n v="153"/>
    <d v="2020-04-04T00:00:00"/>
    <s v="Bank of Utah"/>
    <x v="2"/>
  </r>
  <r>
    <s v="e $150,000-350,000"/>
    <s v="STRUCTURA BODY THERAPIES, LLC"/>
    <s v="Misc Health Practitioner"/>
    <s v="6112 S. 1550 E. #203"/>
    <s v="OGDEN"/>
    <s v="UT"/>
    <n v="84405"/>
    <x v="265"/>
    <s v="Limited  Liability Company(LLC)"/>
    <s v="Unanswered"/>
    <s v="Unanswered"/>
    <s v="Unanswered"/>
    <m/>
    <n v="33"/>
    <d v="2020-04-11T00:00:00"/>
    <s v="Mountain America FCU"/>
    <x v="2"/>
  </r>
  <r>
    <s v="e $150,000-350,000"/>
    <s v="WILLOW TREE RECOVERY, LLC"/>
    <s v="Misc Health Practitioner"/>
    <s v="145 S.1300 W."/>
    <s v="PLEASANT GROVE"/>
    <s v="UT"/>
    <n v="84062"/>
    <x v="265"/>
    <s v="Limited  Liability Company(LLC)"/>
    <s v="White"/>
    <s v="Male Owned"/>
    <s v="Non-Veteran"/>
    <m/>
    <n v="18"/>
    <d v="2020-04-08T00:00:00"/>
    <s v="Central Bank"/>
    <x v="63"/>
  </r>
  <r>
    <s v="d $350,000-1 million"/>
    <s v="RIVERTON FAMILY HEALTH CENTER, LLC"/>
    <s v="Misc Health Practitioner"/>
    <s v="1756 W Park Ave"/>
    <s v="RIVERTON"/>
    <s v="UT"/>
    <n v="84065"/>
    <x v="265"/>
    <s v="Limited  Liability Company(LLC)"/>
    <s v="Unanswered"/>
    <s v="Unanswered"/>
    <s v="Unanswered"/>
    <m/>
    <n v="44"/>
    <d v="2020-04-27T00:00:00"/>
    <s v="Greater Nevada CU"/>
    <x v="34"/>
  </r>
  <r>
    <s v="e $150,000-350,000"/>
    <s v="CORNER CANYON RECOVERY, LLC"/>
    <s v="Outpatient Mental Health Sub Abuse"/>
    <s v="1450 E Pioneer Rd"/>
    <s v="DRAPER"/>
    <s v="UT"/>
    <n v="84020"/>
    <x v="374"/>
    <s v="Limited  Liability Company(LLC)"/>
    <s v="Unanswered"/>
    <s v="Female Owned"/>
    <s v="Non-Veteran"/>
    <m/>
    <n v="27"/>
    <d v="2020-04-13T00:00:00"/>
    <s v="KeyBank National Association"/>
    <x v="29"/>
  </r>
  <r>
    <s v="e $150,000-350,000"/>
    <s v="DEER HOLLOW RECOVERY, LLC"/>
    <s v="Outpatient Mental Health Sub Abuse"/>
    <s v="1481 E Pioneer Rd"/>
    <s v="DRAPER"/>
    <s v="UT"/>
    <n v="84020"/>
    <x v="374"/>
    <s v="Limited  Liability Company(LLC)"/>
    <s v="Unanswered"/>
    <s v="Unanswered"/>
    <s v="Unanswered"/>
    <m/>
    <n v="35"/>
    <d v="2020-04-12T00:00:00"/>
    <s v="KeyBank National Association"/>
    <x v="29"/>
  </r>
  <r>
    <s v="e $150,000-350,000"/>
    <s v="WASATCH CREST TREATMENT SERVICES, LLC"/>
    <s v="Outpatient Mental Health Sub Abuse"/>
    <s v="425 W. MOULTON LN"/>
    <s v="HEBER CITY"/>
    <s v="UT"/>
    <n v="84032"/>
    <x v="374"/>
    <s v="Limited  Liability Company(LLC)"/>
    <s v="White"/>
    <s v="Male Owned"/>
    <s v="Non-Veteran"/>
    <m/>
    <n v="30"/>
    <d v="2020-04-11T00:00:00"/>
    <s v="Community Banks of Colorado, A Division of"/>
    <x v="18"/>
  </r>
  <r>
    <s v="e $150,000-350,000"/>
    <s v="ALLIANCE YOUTH SERVICES, L.L.C"/>
    <s v="Outpatient Mental Health Sub Abuse"/>
    <s v="4735 N THANKSGIVING WAY"/>
    <s v="LEHI"/>
    <s v="UT"/>
    <n v="84043"/>
    <x v="374"/>
    <s v="Limited  Liability Company(LLC)"/>
    <s v="Unanswered"/>
    <s v="Unanswered"/>
    <s v="Unanswered"/>
    <m/>
    <n v="42"/>
    <d v="2020-04-27T00:00:00"/>
    <s v="Glacier Bank"/>
    <x v="22"/>
  </r>
  <r>
    <s v="d $350,000-1 million"/>
    <s v="LEGACY OUTDOOR ADVENTURES, LLC"/>
    <s v="Outpatient Mental Health Sub Abuse"/>
    <s v="1764 West Apsen Lane"/>
    <s v="LOA"/>
    <s v="UT"/>
    <n v="84747"/>
    <x v="374"/>
    <s v="Limited  Liability Company(LLC)"/>
    <s v="White"/>
    <s v="Male Owned"/>
    <s v="Non-Veteran"/>
    <m/>
    <n v="63"/>
    <d v="2020-04-05T00:00:00"/>
    <s v="Cache Valley Bank"/>
    <x v="57"/>
  </r>
  <r>
    <s v="d $350,000-1 million"/>
    <s v="ACQUA RECOVERY"/>
    <s v="Outpatient Mental Health Sub Abuse"/>
    <s v="100 N Johnson Mill Road"/>
    <s v="MIDWAY"/>
    <s v="UT"/>
    <n v="84049"/>
    <x v="374"/>
    <s v="Limited  Liability Company(LLC)"/>
    <s v="Unanswered"/>
    <s v="Unanswered"/>
    <s v="Unanswered"/>
    <m/>
    <n v="43"/>
    <d v="2020-04-13T00:00:00"/>
    <s v="Zions Bank, A Division of"/>
    <x v="156"/>
  </r>
  <r>
    <s v="d $350,000-1 million"/>
    <s v="TURNING POINT CENTERS, LLC"/>
    <s v="Outpatient Mental Health Sub Abuse"/>
    <s v="9035 S 1300 E"/>
    <s v="SANDY"/>
    <s v="UT"/>
    <n v="84094"/>
    <x v="374"/>
    <s v="Limited  Liability Company(LLC)"/>
    <s v="Unanswered"/>
    <s v="Unanswered"/>
    <s v="Unanswered"/>
    <m/>
    <n v="63"/>
    <d v="2020-05-19T00:00:00"/>
    <s v="Altabank"/>
    <x v="35"/>
  </r>
  <r>
    <s v="d $350,000-1 million"/>
    <s v="THE PHOENIX RECOVERY CENTER, LLC."/>
    <s v="Outpatient Mental Health Sub Abuse"/>
    <s v="9980 South 300 West  Suite 105"/>
    <s v="SANDY"/>
    <s v="UT"/>
    <n v="84070"/>
    <x v="374"/>
    <s v="Limited  Liability Company(LLC)"/>
    <s v="Unanswered"/>
    <s v="Male Owned"/>
    <s v="Non-Veteran"/>
    <m/>
    <n v="46"/>
    <d v="2020-04-27T00:00:00"/>
    <s v="Zions Bank, A Division of"/>
    <x v="35"/>
  </r>
  <r>
    <s v="e $150,000-350,000"/>
    <s v="CLINICAL CONSULTANTS LLC"/>
    <s v="Outpatient Mental Health Sub Abuse"/>
    <s v="7601 S REDWOOD ROAD BLDG E"/>
    <s v="WEST JORDAN"/>
    <s v="UT"/>
    <n v="84084"/>
    <x v="374"/>
    <s v="Limited  Liability Company(LLC)"/>
    <s v="Hispanic"/>
    <s v="Male Owned"/>
    <s v="Non-Veteran"/>
    <m/>
    <n v="37"/>
    <d v="2020-04-06T00:00:00"/>
    <s v="Mountain America FCU"/>
    <x v="36"/>
  </r>
  <r>
    <s v="e $150,000-350,000"/>
    <s v="NORTH VALLEY EMERGENCY PHYSICIANS PLLC"/>
    <s v="Emergency Center"/>
    <s v="170 N 1100 E"/>
    <s v="AMERICAN FORK"/>
    <s v="UT"/>
    <n v="84003"/>
    <x v="672"/>
    <s v="Limited  Liability Company(LLC)"/>
    <s v="Unanswered"/>
    <s v="Unanswered"/>
    <s v="Unanswered"/>
    <m/>
    <n v="110"/>
    <d v="2020-05-03T00:00:00"/>
    <s v="Zions Bank, A Division of"/>
    <x v="25"/>
  </r>
  <r>
    <s v="e $150,000-350,000"/>
    <s v="COTTONWOOD SURGERY CENTER"/>
    <s v="Emergency Center"/>
    <s v="6053 S Fashion Square Drive Suite 100"/>
    <s v="MURRAY"/>
    <s v="UT"/>
    <n v="84107"/>
    <x v="672"/>
    <s v="Limited  Liability Company(LLC)"/>
    <s v="Unanswered"/>
    <s v="Male Owned"/>
    <s v="Unanswered"/>
    <m/>
    <n v="15"/>
    <d v="2020-04-27T00:00:00"/>
    <s v="Zions Bank, A Division of"/>
    <x v="31"/>
  </r>
  <r>
    <s v="c $1-2 million"/>
    <s v="UVEP LLC"/>
    <s v="Emergency Center"/>
    <s v="1095 South 800 East"/>
    <s v="OREM"/>
    <s v="UT"/>
    <n v="84097"/>
    <x v="672"/>
    <s v="Limited  Liability Company(LLC)"/>
    <s v="Unanswered"/>
    <s v="Unanswered"/>
    <s v="Unanswered"/>
    <m/>
    <n v="35"/>
    <d v="2020-04-16T00:00:00"/>
    <s v="Zions Bank, A Division of"/>
    <x v="52"/>
  </r>
  <r>
    <s v="e $150,000-350,000"/>
    <s v="UTAH VALLEY SURGERY CENTER, LLC"/>
    <s v="Emergency Center"/>
    <s v="2168 W GROVE PKWY"/>
    <s v="PLEASANT GROVE"/>
    <s v="UT"/>
    <n v="84062"/>
    <x v="672"/>
    <s v="Limited  Liability Company(LLC)"/>
    <s v="Unanswered"/>
    <s v="Unanswered"/>
    <s v="Unanswered"/>
    <m/>
    <n v="23"/>
    <d v="2020-04-10T00:00:00"/>
    <s v="Central Bank of St. Louis"/>
    <x v="63"/>
  </r>
  <r>
    <s v="d $350,000-1 million"/>
    <s v="CORAL DESERT SURGERY CENTER LLC"/>
    <s v="Emergency Center"/>
    <s v="1490 E Foremaster Dr. Bldg C"/>
    <s v="SAINT GEORGE"/>
    <s v="UT"/>
    <n v="84790"/>
    <x v="672"/>
    <s v="Limited  Liability Company(LLC)"/>
    <s v="Unanswered"/>
    <s v="Unanswered"/>
    <s v="Unanswered"/>
    <m/>
    <n v="38"/>
    <d v="2020-04-11T00:00:00"/>
    <s v="Zions Bank, A Division of"/>
    <x v="24"/>
  </r>
  <r>
    <s v="e $150,000-350,000"/>
    <s v="DESERET PEAK ANESTHESIA, LLC"/>
    <s v="Emergency Center"/>
    <s v="2055 NORTH MAIN"/>
    <s v="TOOELE"/>
    <s v="UT"/>
    <n v="84074"/>
    <x v="672"/>
    <s v="Limited  Liability Company(LLC)"/>
    <s v="Unanswered"/>
    <s v="Unanswered"/>
    <s v="Unanswered"/>
    <m/>
    <n v="12"/>
    <d v="2020-04-07T00:00:00"/>
    <s v="Cache Valley Bank"/>
    <x v="21"/>
  </r>
  <r>
    <s v="e $150,000-350,000"/>
    <s v="SKULL VALLEY HEALTH CLINIC, LLC"/>
    <s v="Outpatient Care Center"/>
    <s v="STE I 1929 N AARON DR"/>
    <s v="TOOELE"/>
    <s v="UT"/>
    <n v="84074"/>
    <x v="266"/>
    <s v="Limited  Liability Company(LLC)"/>
    <s v="Unanswered"/>
    <s v="Unanswered"/>
    <s v="Unanswered"/>
    <m/>
    <n v="29"/>
    <d v="2020-06-11T00:00:00"/>
    <s v="Cross River Bank"/>
    <x v="21"/>
  </r>
  <r>
    <s v="e $150,000-350,000"/>
    <s v="CLINICAL LAB SOLUTIONS, LLC"/>
    <s v="Medical Laboratories"/>
    <s v="420 W 1500 S STE 201"/>
    <s v="BOUNTIFUL"/>
    <s v="UT"/>
    <n v="84010"/>
    <x v="267"/>
    <s v="Limited  Liability Company(LLC)"/>
    <s v="Unanswered"/>
    <s v="Unanswered"/>
    <s v="Unanswered"/>
    <m/>
    <n v="19"/>
    <d v="2020-05-01T00:00:00"/>
    <s v="Bank of America, National Association"/>
    <x v="27"/>
  </r>
  <r>
    <s v="e $150,000-350,000"/>
    <s v="APOLLO PARTNERS, LLC"/>
    <s v="Medical Laboratories"/>
    <s v="STE 2 12176 S 1000 E"/>
    <s v="DRAPER"/>
    <s v="UT"/>
    <n v="84020"/>
    <x v="267"/>
    <s v="Limited  Liability Company(LLC)"/>
    <s v="Unanswered"/>
    <s v="Unanswered"/>
    <s v="Unanswered"/>
    <m/>
    <n v="32"/>
    <d v="2020-04-14T00:00:00"/>
    <s v="Cross River Bank"/>
    <x v="29"/>
  </r>
  <r>
    <s v="e $150,000-350,000"/>
    <s v="ADVANCED SPINE PAIN SPECIALISTS PLLC"/>
    <s v="Medical Laboratories"/>
    <s v="1337 N 1400 E"/>
    <s v="LOGAN"/>
    <s v="UT"/>
    <n v="84341"/>
    <x v="267"/>
    <s v="Limited  Liability Company(LLC)"/>
    <s v="Unanswered"/>
    <s v="Unanswered"/>
    <s v="Unanswered"/>
    <m/>
    <n v="29"/>
    <d v="2020-04-09T00:00:00"/>
    <s v="Bank of Utah"/>
    <x v="8"/>
  </r>
  <r>
    <s v="c $1-2 million"/>
    <s v="ENVISION HOME HEALTH, LLC"/>
    <s v="Home Health Care"/>
    <s v="125 E Main St Ste 121"/>
    <s v="AMERICAN FORK"/>
    <s v="UT"/>
    <n v="84003"/>
    <x v="269"/>
    <s v="Limited  Liability Company(LLC)"/>
    <s v="Unanswered"/>
    <s v="Unanswered"/>
    <s v="Unanswered"/>
    <m/>
    <n v="18"/>
    <d v="2020-05-01T00:00:00"/>
    <s v="JPMorgan Chase Bank, National Association"/>
    <x v="25"/>
  </r>
  <r>
    <s v="d $350,000-1 million"/>
    <s v="ENVISION HOME HEALTH OF WASHINGTON, LLC"/>
    <s v="Home Health Care"/>
    <s v="125 E MAIN ST STE 121"/>
    <s v="AMERICAN FORK"/>
    <s v="UT"/>
    <n v="84003"/>
    <x v="269"/>
    <s v="Limited  Liability Company(LLC)"/>
    <s v="Unanswered"/>
    <s v="Unanswered"/>
    <s v="Unanswered"/>
    <m/>
    <n v="6"/>
    <d v="2020-05-01T00:00:00"/>
    <s v="JPMorgan Chase Bank, National Association"/>
    <x v="25"/>
  </r>
  <r>
    <s v="d $350,000-1 million"/>
    <s v="EZRA HEALTHCARE, LLC"/>
    <s v="Home Health Care"/>
    <s v="1443 N 1200 W"/>
    <s v="AMERICAN FORK"/>
    <s v="UT"/>
    <n v="84003"/>
    <x v="269"/>
    <s v="Limited  Liability Company(LLC)"/>
    <s v="Unanswered"/>
    <s v="Male Owned"/>
    <s v="Unanswered"/>
    <m/>
    <n v="38"/>
    <d v="2020-04-13T00:00:00"/>
    <s v="KeyBank National Association"/>
    <x v="25"/>
  </r>
  <r>
    <s v="e $150,000-350,000"/>
    <s v="DIGNITY HOME HEALTH OF UTAH"/>
    <s v="Home Health Care"/>
    <s v="831 E 340 Ste 230"/>
    <s v="AMERICAN FORK"/>
    <s v="UT"/>
    <n v="84003"/>
    <x v="269"/>
    <s v="Limited  Liability Company(LLC)"/>
    <s v="Unanswered"/>
    <s v="Unanswered"/>
    <s v="Unanswered"/>
    <m/>
    <n v="38"/>
    <d v="2020-04-10T00:00:00"/>
    <s v="Central Bank"/>
    <x v="25"/>
  </r>
  <r>
    <s v="d $350,000-1 million"/>
    <s v="UNIFIED HEALTH SERVICES LLC"/>
    <s v="Home Health Care"/>
    <s v="415 MEDICAL DR STE A-100"/>
    <s v="BOUNTIFUL"/>
    <s v="UT"/>
    <n v="84010"/>
    <x v="269"/>
    <s v="Limited  Liability Company(LLC)"/>
    <s v="Unanswered"/>
    <s v="Unanswered"/>
    <s v="Unanswered"/>
    <m/>
    <n v="81"/>
    <d v="2020-04-04T00:00:00"/>
    <s v="State Bank of Southern Utah"/>
    <x v="27"/>
  </r>
  <r>
    <s v="c $1-2 million"/>
    <s v="INSPIRATION HOSPICE L.L.C."/>
    <s v="Home Health Care"/>
    <s v="1649 E 1400 S Suite"/>
    <s v="CLEARFIELD"/>
    <s v="UT"/>
    <n v="84015"/>
    <x v="269"/>
    <s v="Limited  Liability Company(LLC)"/>
    <s v="Unanswered"/>
    <s v="Unanswered"/>
    <s v="Unanswered"/>
    <m/>
    <n v="58"/>
    <d v="2020-04-13T00:00:00"/>
    <s v="KeyBank National Association"/>
    <x v="37"/>
  </r>
  <r>
    <s v="d $350,000-1 million"/>
    <s v="INSPIRATION HOME HEALTH LLC"/>
    <s v="Home Health Care"/>
    <s v="1649 E 1400 S"/>
    <s v="CLEARFIELD"/>
    <s v="UT"/>
    <n v="84015"/>
    <x v="269"/>
    <s v="Limited  Liability Company(LLC)"/>
    <s v="Unanswered"/>
    <s v="Unanswered"/>
    <s v="Unanswered"/>
    <m/>
    <n v="31"/>
    <d v="2020-04-11T00:00:00"/>
    <s v="KeyBank National Association"/>
    <x v="37"/>
  </r>
  <r>
    <s v="c $1-2 million"/>
    <s v="ALPINE HOME MEDICAL EQUIPMENT, L.C."/>
    <s v="Home Health Care"/>
    <s v="132 East 13065 S"/>
    <s v="DRAPER"/>
    <s v="UT"/>
    <n v="84020"/>
    <x v="269"/>
    <s v="Limited  Liability Company(LLC)"/>
    <s v="Unanswered"/>
    <s v="Unanswered"/>
    <s v="Unanswered"/>
    <m/>
    <n v="175"/>
    <d v="2020-04-10T00:00:00"/>
    <s v="First Utah Bank"/>
    <x v="29"/>
  </r>
  <r>
    <s v="e $150,000-350,000"/>
    <s v="BCP LEGACY LLC"/>
    <s v="Home Health Care"/>
    <s v="2152 North Hillfield Road, Suite 1"/>
    <s v="LAYTON"/>
    <s v="UT"/>
    <n v="84041"/>
    <x v="269"/>
    <s v="Limited  Liability Company(LLC)"/>
    <s v="Unanswered"/>
    <s v="Unanswered"/>
    <s v="Unanswered"/>
    <m/>
    <n v="160"/>
    <d v="2020-04-08T00:00:00"/>
    <s v="America First FCU"/>
    <x v="7"/>
  </r>
  <r>
    <s v="d $350,000-1 million"/>
    <s v="ANCORA HOME HEALTH &amp; HOSPICE LLC"/>
    <s v="Home Health Care"/>
    <s v="350 E 2200 N"/>
    <s v="LOGAN"/>
    <s v="UT"/>
    <n v="84341"/>
    <x v="269"/>
    <s v="Limited  Liability Company(LLC)"/>
    <s v="Unanswered"/>
    <s v="Male Owned"/>
    <s v="Unanswered"/>
    <m/>
    <n v="88"/>
    <d v="2020-04-07T00:00:00"/>
    <s v="Cache Valley Bank"/>
    <x v="8"/>
  </r>
  <r>
    <s v="d $350,000-1 million"/>
    <s v="APPLEGATE HOMECARE &amp; HOSPICE, LLC"/>
    <s v="Home Health Care"/>
    <s v="92 E Ridgeline Drive"/>
    <s v="OGDEN"/>
    <s v="UT"/>
    <n v="84405"/>
    <x v="269"/>
    <s v="Limited  Liability Company(LLC)"/>
    <s v="Unanswered"/>
    <s v="Unanswered"/>
    <s v="Unanswered"/>
    <m/>
    <n v="118"/>
    <d v="2020-04-08T00:00:00"/>
    <s v="Zions Bank, A Division of"/>
    <x v="2"/>
  </r>
  <r>
    <s v="c $1-2 million"/>
    <s v="OWEN HEALTHCARE LLC"/>
    <s v="Home Health Care"/>
    <s v="1447 N 1200 W"/>
    <s v="OREM"/>
    <s v="UT"/>
    <n v="84057"/>
    <x v="269"/>
    <s v="Limited  Liability Company(LLC)"/>
    <s v="Unanswered"/>
    <s v="Male Owned"/>
    <s v="Unanswered"/>
    <m/>
    <n v="95"/>
    <d v="2020-04-13T00:00:00"/>
    <s v="KeyBank National Association"/>
    <x v="52"/>
  </r>
  <r>
    <s v="c $1-2 million"/>
    <s v="HOME HEALTH SPECIALISTS, LLC"/>
    <s v="Home Health Care"/>
    <s v="11 E 200 N"/>
    <s v="OREM"/>
    <s v="UT"/>
    <n v="84057"/>
    <x v="269"/>
    <s v="Limited  Liability Company(LLC)"/>
    <s v="Unanswered"/>
    <s v="Unanswered"/>
    <s v="Unanswered"/>
    <m/>
    <n v="95"/>
    <d v="2020-04-14T00:00:00"/>
    <s v="Zions Bank, A Division of"/>
    <x v="52"/>
  </r>
  <r>
    <s v="d $350,000-1 million"/>
    <s v="IMPACT HEALTHCARE LLC"/>
    <s v="Home Health Care"/>
    <s v="1447 N 1200 W"/>
    <s v="OREM"/>
    <s v="UT"/>
    <n v="84057"/>
    <x v="269"/>
    <s v="Limited  Liability Company(LLC)"/>
    <s v="Unanswered"/>
    <s v="Male Owned"/>
    <s v="Unanswered"/>
    <m/>
    <n v="29"/>
    <d v="2020-04-13T00:00:00"/>
    <s v="KeyBank National Association"/>
    <x v="52"/>
  </r>
  <r>
    <s v="d $350,000-1 million"/>
    <s v="JAY HEALTHCARE LLC"/>
    <s v="Home Health Care"/>
    <s v="1447 N 1200 W"/>
    <s v="OREM"/>
    <s v="UT"/>
    <n v="84057"/>
    <x v="269"/>
    <s v="Limited  Liability Company(LLC)"/>
    <s v="White"/>
    <s v="Male Owned"/>
    <s v="Non-Veteran"/>
    <m/>
    <n v="75"/>
    <d v="2020-04-13T00:00:00"/>
    <s v="KeyBank National Association"/>
    <x v="52"/>
  </r>
  <r>
    <s v="e $150,000-350,000"/>
    <s v="ALPHA HOME HEALTH CARE LLC"/>
    <s v="Home Health Care"/>
    <s v="257 S Orem Blvd"/>
    <s v="OREM"/>
    <s v="UT"/>
    <n v="84058"/>
    <x v="269"/>
    <s v="Limited  Liability Company(LLC)"/>
    <s v="Unanswered"/>
    <s v="Unanswered"/>
    <s v="Unanswered"/>
    <m/>
    <n v="31"/>
    <d v="2020-05-03T00:00:00"/>
    <s v="Cross River Bank"/>
    <x v="52"/>
  </r>
  <r>
    <s v="e $150,000-350,000"/>
    <s v="ALPHA OMEGA HOSPICE LLC"/>
    <s v="Home Health Care"/>
    <s v="257 S Orem Blvd"/>
    <s v="OREM"/>
    <s v="UT"/>
    <n v="84058"/>
    <x v="269"/>
    <s v="Limited  Liability Company(LLC)"/>
    <s v="Unanswered"/>
    <s v="Unanswered"/>
    <s v="Unanswered"/>
    <m/>
    <n v="26"/>
    <d v="2020-04-15T00:00:00"/>
    <s v="Cross River Bank"/>
    <x v="52"/>
  </r>
  <r>
    <s v="e $150,000-350,000"/>
    <s v="HOSPICE SPECIALISTS, LLC"/>
    <s v="Home Health Care"/>
    <s v="11 East 200 North"/>
    <s v="OREM"/>
    <s v="UT"/>
    <n v="84057"/>
    <x v="269"/>
    <s v="Limited  Liability Company(LLC)"/>
    <s v="White"/>
    <s v="Male Owned"/>
    <s v="Non-Veteran"/>
    <m/>
    <n v="14"/>
    <d v="2020-04-15T00:00:00"/>
    <s v="Zions Bank, A Division of"/>
    <x v="52"/>
  </r>
  <r>
    <s v="e $150,000-350,000"/>
    <s v="UTAH HOME HEALTH AND HOSPICE LLC"/>
    <s v="Home Health Care"/>
    <s v="1849 N 1120 W"/>
    <s v="PROVO"/>
    <s v="UT"/>
    <n v="84604"/>
    <x v="269"/>
    <s v="Limited  Liability Company(LLC)"/>
    <s v="Unanswered"/>
    <s v="Unanswered"/>
    <s v="Unanswered"/>
    <m/>
    <n v="36"/>
    <d v="2020-04-12T00:00:00"/>
    <s v="Idaho First Bank"/>
    <x v="5"/>
  </r>
  <r>
    <s v="d $350,000-1 million"/>
    <s v="SUN TREE HOSPICE LLC"/>
    <s v="Home Health Care"/>
    <s v="1240 E 100 S"/>
    <s v="SAINT GEORGE"/>
    <s v="UT"/>
    <n v="84790"/>
    <x v="269"/>
    <s v="Limited  Liability Company(LLC)"/>
    <s v="Unanswered"/>
    <s v="Unanswered"/>
    <s v="Unanswered"/>
    <m/>
    <n v="63"/>
    <d v="2020-04-04T00:00:00"/>
    <s v="State Bank of Southern Utah"/>
    <x v="24"/>
  </r>
  <r>
    <s v="b $2-5 million"/>
    <s v="SUNCREST HOSPICE SAN JOSE, LLC"/>
    <s v="Home Health Care"/>
    <s v="6800 S. Monroe Street, Suite 809"/>
    <s v="SANDY"/>
    <s v="UT"/>
    <n v="84070"/>
    <x v="269"/>
    <s v="Limited  Liability Company(LLC)"/>
    <s v="Unanswered"/>
    <s v="Unanswered"/>
    <s v="Unanswered"/>
    <m/>
    <n v="167"/>
    <d v="2020-04-28T00:00:00"/>
    <s v="Mountain America FCU"/>
    <x v="35"/>
  </r>
  <r>
    <s v="c $1-2 million"/>
    <s v="SUNCREST HOSPICE PHOENIX, LLC"/>
    <s v="Home Health Care"/>
    <s v="9800 S Monroe St., Suite 809"/>
    <s v="SANDY"/>
    <s v="UT"/>
    <n v="84070"/>
    <x v="269"/>
    <s v="Limited  Liability Company(LLC)"/>
    <s v="Unanswered"/>
    <s v="Unanswered"/>
    <s v="Unanswered"/>
    <m/>
    <n v="82"/>
    <d v="2020-04-28T00:00:00"/>
    <s v="Mountain America FCU"/>
    <x v="35"/>
  </r>
  <r>
    <s v="c $1-2 million"/>
    <s v="SUNCREST HOSPICE, LLC"/>
    <s v="Home Health Care"/>
    <s v="6800 S. Monroe St. Suite 809"/>
    <s v="SANDY"/>
    <s v="UT"/>
    <n v="84070"/>
    <x v="269"/>
    <s v="Limited  Liability Company(LLC)"/>
    <s v="Unanswered"/>
    <s v="Unanswered"/>
    <s v="Unanswered"/>
    <m/>
    <n v="87"/>
    <d v="2020-04-28T00:00:00"/>
    <s v="Mountain America FCU"/>
    <x v="35"/>
  </r>
  <r>
    <s v="d $350,000-1 million"/>
    <s v="SUNCREST HOSPICE ILLINOIS, LLC"/>
    <s v="Home Health Care"/>
    <s v="9800 S Monroe St., Suite 809"/>
    <s v="SANDY"/>
    <s v="UT"/>
    <n v="84070"/>
    <x v="269"/>
    <s v="Limited  Liability Company(LLC)"/>
    <s v="Unanswered"/>
    <s v="Unanswered"/>
    <s v="Unanswered"/>
    <m/>
    <n v="51"/>
    <d v="2020-04-28T00:00:00"/>
    <s v="Mountain America FCU"/>
    <x v="35"/>
  </r>
  <r>
    <s v="d $350,000-1 million"/>
    <s v="SUNCREST HOSPICE SACRAMENTO, LLC"/>
    <s v="Home Health Care"/>
    <s v="9800 South Monroe St. Suite 809"/>
    <s v="SANDY"/>
    <s v="UT"/>
    <n v="84070"/>
    <x v="269"/>
    <s v="Limited  Liability Company(LLC)"/>
    <s v="Unanswered"/>
    <s v="Unanswered"/>
    <s v="Unanswered"/>
    <m/>
    <n v="39"/>
    <d v="2020-04-28T00:00:00"/>
    <s v="Mountain America FCU"/>
    <x v="35"/>
  </r>
  <r>
    <s v="e $150,000-350,000"/>
    <s v="AUGUST SUN LLC"/>
    <s v="Home Health Care"/>
    <s v="11241 S 1370 E"/>
    <s v="SANDY"/>
    <s v="UT"/>
    <n v="84092"/>
    <x v="269"/>
    <s v="Limited  Liability Company(LLC)"/>
    <s v="White"/>
    <s v="Male Owned"/>
    <s v="Non-Veteran"/>
    <m/>
    <n v="40"/>
    <d v="2020-05-28T00:00:00"/>
    <s v="America First FCU"/>
    <x v="35"/>
  </r>
  <r>
    <s v="e $150,000-350,000"/>
    <s v="ORRIANT, LLC"/>
    <s v="Home Health Care"/>
    <s v="9980 S 300 W Suite 100"/>
    <s v="SANDY"/>
    <s v="UT"/>
    <n v="84070"/>
    <x v="269"/>
    <s v="Limited  Liability Company(LLC)"/>
    <s v="Unanswered"/>
    <s v="Unanswered"/>
    <s v="Unanswered"/>
    <m/>
    <n v="31"/>
    <d v="2020-04-28T00:00:00"/>
    <s v="Goldenwest FCU"/>
    <x v="35"/>
  </r>
  <r>
    <s v="e $150,000-350,000"/>
    <s v="HEALTHCARE COMPLIANCE PROS, LLC"/>
    <s v="Home Health Care"/>
    <s v="10891 Scotty Drive"/>
    <s v="SOUTH JORDAN"/>
    <s v="UT"/>
    <n v="84095"/>
    <x v="269"/>
    <s v="Limited  Liability Company(LLC)"/>
    <s v="Unanswered"/>
    <s v="Unanswered"/>
    <s v="Unanswered"/>
    <m/>
    <n v="31"/>
    <d v="2020-04-13T00:00:00"/>
    <s v="Mountain America FCU"/>
    <x v="16"/>
  </r>
  <r>
    <s v="d $350,000-1 million"/>
    <s v="ASPIRE HOSPICE CARE, INC."/>
    <s v="Home Health Care"/>
    <s v="1020 West Atherton Dr. Suite #220 0.0"/>
    <s v="TAYLORSVILLE"/>
    <s v="UT"/>
    <n v="84123"/>
    <x v="269"/>
    <s v="Limited  Liability Company(LLC)"/>
    <s v="Unanswered"/>
    <s v="Unanswered"/>
    <s v="Unanswered"/>
    <m/>
    <n v="60"/>
    <d v="2020-04-09T00:00:00"/>
    <s v="JPMorgan Chase Bank, National Association"/>
    <x v="131"/>
  </r>
  <r>
    <s v="b $2-5 million"/>
    <s v="CLASSIC AVIATION HOLDINGS LLC"/>
    <s v="Ambulance Services"/>
    <s v="1010 N 500 E #200"/>
    <s v="NORTH SALT LAKE"/>
    <s v="UT"/>
    <n v="84054"/>
    <x v="270"/>
    <s v="Limited  Liability Company(LLC)"/>
    <s v="Unanswered"/>
    <s v="Unanswered"/>
    <s v="Unanswered"/>
    <m/>
    <n v="336"/>
    <d v="2020-04-13T00:00:00"/>
    <s v="KeyBank National Association"/>
    <x v="0"/>
  </r>
  <r>
    <s v="e $150,000-350,000"/>
    <s v="PHLEBOTOMY TRAINING SPECIALISTS USA, LLC"/>
    <s v="Blood Banks"/>
    <s v="247 S Mill Pond Drive Suite 600"/>
    <s v="LEHI"/>
    <s v="UT"/>
    <n v="84043"/>
    <x v="588"/>
    <s v="Limited  Liability Company(LLC)"/>
    <s v="White"/>
    <s v="Male Owned"/>
    <s v="Non-Veteran"/>
    <m/>
    <n v="78"/>
    <d v="2020-04-15T00:00:00"/>
    <s v="Zions Bank, A Division of"/>
    <x v="22"/>
  </r>
  <r>
    <s v="e $150,000-350,000"/>
    <s v="MOUNTAIN LAND REHABILITATION HOME HEALTH"/>
    <s v="Ambulatory Health Care Services"/>
    <s v="11576 S State St, Suite 1202-B"/>
    <s v="DRAPER"/>
    <s v="UT"/>
    <n v="84020"/>
    <x v="455"/>
    <s v="Limited  Liability Company(LLC)"/>
    <s v="Unanswered"/>
    <s v="Unanswered"/>
    <s v="Unanswered"/>
    <m/>
    <n v="500"/>
    <d v="2020-05-03T00:00:00"/>
    <s v="Zions Bank, A Division of"/>
    <x v="29"/>
  </r>
  <r>
    <s v="e $150,000-350,000"/>
    <s v="APPLE TREE RETIREMENT, LLC."/>
    <s v="Ambulatory Health Care Services"/>
    <s v="565 North 300 West"/>
    <s v="KAYSVILLE"/>
    <s v="UT"/>
    <n v="84037"/>
    <x v="455"/>
    <s v="Limited  Liability Company(LLC)"/>
    <s v="Unanswered"/>
    <s v="Unanswered"/>
    <s v="Unanswered"/>
    <m/>
    <n v="45"/>
    <d v="2020-04-15T00:00:00"/>
    <s v="Zions Bank, A Division of"/>
    <x v="41"/>
  </r>
  <r>
    <s v="e $150,000-350,000"/>
    <s v="LOGAN SURGICAL SUITES, LLC"/>
    <s v="Ambulatory Health Care Services"/>
    <s v="55 E GOLF COURSE RD"/>
    <s v="LOGAN"/>
    <s v="UT"/>
    <n v="84321"/>
    <x v="455"/>
    <s v="Limited  Liability Company(LLC)"/>
    <s v="Unanswered"/>
    <s v="Unanswered"/>
    <s v="Unanswered"/>
    <m/>
    <n v="18"/>
    <d v="2020-04-07T00:00:00"/>
    <s v="Cache Valley Bank"/>
    <x v="8"/>
  </r>
  <r>
    <s v="e $150,000-350,000"/>
    <s v="GARDENS ASSISTED LIVING LLC"/>
    <s v="Ambulatory Health Care Services"/>
    <s v="1450 9th St"/>
    <s v="OGDEN"/>
    <s v="UT"/>
    <n v="84404"/>
    <x v="455"/>
    <s v="Limited  Liability Company(LLC)"/>
    <s v="Unanswered"/>
    <s v="Unanswered"/>
    <s v="Unanswered"/>
    <m/>
    <n v="38"/>
    <d v="2020-04-11T00:00:00"/>
    <s v="Zions Bank, A Division of"/>
    <x v="2"/>
  </r>
  <r>
    <s v="e $150,000-350,000"/>
    <s v="NEXSTEP MEDICAL DETOX, LLC"/>
    <s v="Ambulatory Health Care Services"/>
    <s v="PO Box 1377"/>
    <s v="OREM"/>
    <s v="UT"/>
    <n v="84059"/>
    <x v="455"/>
    <s v="Limited  Liability Company(LLC)"/>
    <s v="Unanswered"/>
    <s v="Male Owned"/>
    <s v="Non-Veteran"/>
    <m/>
    <n v="200"/>
    <d v="2020-05-03T00:00:00"/>
    <s v="Zions Bank, A Division of"/>
    <x v="52"/>
  </r>
  <r>
    <s v="b $2-5 million"/>
    <s v="PREMIER FAMILY MEDICAL LLC"/>
    <s v="Ambulatory Health Care Services"/>
    <s v="830 N 2000 W"/>
    <s v="PLEASANT GROVE"/>
    <s v="UT"/>
    <n v="84062"/>
    <x v="455"/>
    <s v="Limited  Liability Company(LLC)"/>
    <s v="Unanswered"/>
    <s v="Unanswered"/>
    <s v="Unanswered"/>
    <m/>
    <n v="332"/>
    <d v="2020-05-03T00:00:00"/>
    <s v="Bank of America, National Association"/>
    <x v="63"/>
  </r>
  <r>
    <s v="e $150,000-350,000"/>
    <s v="RIVERWOODS SURGERY CENTER LLC"/>
    <s v="Ambulatory Health Care Services"/>
    <s v="320 W RIVER PARK DR STE 125"/>
    <s v="PROVO"/>
    <s v="UT"/>
    <n v="84604"/>
    <x v="455"/>
    <s v="Limited  Liability Company(LLC)"/>
    <s v="Unanswered"/>
    <s v="Unanswered"/>
    <s v="Unanswered"/>
    <m/>
    <n v="34"/>
    <d v="2020-04-08T00:00:00"/>
    <s v="Central Bank"/>
    <x v="5"/>
  </r>
  <r>
    <s v="d $350,000-1 million"/>
    <s v="FUSION HEALTHCARE STAFFING, L.L.C."/>
    <s v="Ambulatory Health Care Services"/>
    <s v="10150 S CENTENNIAL PKWY #120"/>
    <s v="SANDY"/>
    <s v="UT"/>
    <n v="84070"/>
    <x v="455"/>
    <s v="Limited  Liability Company(LLC)"/>
    <s v="Unanswered"/>
    <s v="Unanswered"/>
    <s v="Unanswered"/>
    <m/>
    <n v="25"/>
    <d v="2020-04-08T00:00:00"/>
    <s v="Mountain America FCU"/>
    <x v="35"/>
  </r>
  <r>
    <s v="d $350,000-1 million"/>
    <s v="SUNCREST HEALTH SERVICES, LLC"/>
    <s v="Ambulatory Health Care Services"/>
    <s v="9800 S. Monroe Street, Suite 809"/>
    <s v="SANDY"/>
    <s v="UT"/>
    <n v="84070"/>
    <x v="455"/>
    <s v="Limited  Liability Company(LLC)"/>
    <s v="Unanswered"/>
    <s v="Male Owned"/>
    <s v="Non-Veteran"/>
    <m/>
    <n v="23"/>
    <d v="2020-04-28T00:00:00"/>
    <s v="Mountain America FCU"/>
    <x v="35"/>
  </r>
  <r>
    <s v="d $350,000-1 million"/>
    <s v="FORUM HEALTH PARTNERS, LLC"/>
    <s v="Ambulatory Health Care Services"/>
    <s v="8822 S Redwood Rd Ste C111"/>
    <s v="WEST JORDAN"/>
    <s v="UT"/>
    <n v="84088"/>
    <x v="455"/>
    <s v="Limited  Liability Company(LLC)"/>
    <s v="Unanswered"/>
    <s v="Unanswered"/>
    <s v="Unanswered"/>
    <m/>
    <n v="27"/>
    <d v="2020-05-01T00:00:00"/>
    <s v="JPMorgan Chase Bank, National Association"/>
    <x v="36"/>
  </r>
  <r>
    <s v="e $150,000-350,000"/>
    <s v="UTAH PLASTIC SURGERY, LLC DBA UTAH FACIAL PLASTICS"/>
    <s v="Hospitals"/>
    <s v="2255 N 1700 W STE 200"/>
    <s v="LAYTON"/>
    <s v="UT"/>
    <n v="84041"/>
    <x v="271"/>
    <s v="Limited  Liability Company(LLC)"/>
    <s v="Unanswered"/>
    <s v="Unanswered"/>
    <s v="Unanswered"/>
    <m/>
    <n v="22"/>
    <d v="2020-04-10T00:00:00"/>
    <s v="JPMorgan Chase Bank, National Association"/>
    <x v="7"/>
  </r>
  <r>
    <s v="e $150,000-350,000"/>
    <s v="SOUTH OGDEN SPECIALTY SURGICAL CENTER, LLC"/>
    <s v="Hospitals"/>
    <s v="955 CHAMBERS ST STE 101"/>
    <s v="OGDEN"/>
    <s v="UT"/>
    <n v="84403"/>
    <x v="271"/>
    <s v="Limited  Liability Company(LLC)"/>
    <s v="Unanswered"/>
    <s v="Unanswered"/>
    <s v="Unanswered"/>
    <m/>
    <n v="31"/>
    <d v="2020-04-06T00:00:00"/>
    <s v="Cache Valley Bank"/>
    <x v="2"/>
  </r>
  <r>
    <s v="e $150,000-350,000"/>
    <s v="COGNITIVE FX, LLC"/>
    <s v="Hospitals"/>
    <s v="280 W RIVER PARK DR Suite 110"/>
    <s v="PROVO"/>
    <s v="UT"/>
    <n v="84604"/>
    <x v="271"/>
    <s v="Limited  Liability Company(LLC)"/>
    <s v="Unanswered"/>
    <s v="Unanswered"/>
    <s v="Unanswered"/>
    <m/>
    <n v="36"/>
    <d v="2020-04-09T00:00:00"/>
    <s v="Capital Community Bank"/>
    <x v="5"/>
  </r>
  <r>
    <s v="e $150,000-350,000"/>
    <s v="NORTHPOINTE SURGICAL CENTER, LLC"/>
    <s v="Hospitals"/>
    <s v="2326 N. 400 E., SUITE 100"/>
    <s v="TOOELE"/>
    <s v="UT"/>
    <n v="84074"/>
    <x v="271"/>
    <s v="Limited  Liability Company(LLC)"/>
    <s v="Unanswered"/>
    <s v="Unanswered"/>
    <s v="Unanswered"/>
    <m/>
    <n v="42"/>
    <d v="2020-04-10T00:00:00"/>
    <s v="Sunwest Bank"/>
    <x v="21"/>
  </r>
  <r>
    <s v="d $350,000-1 million"/>
    <s v="STEPS RECOVERY CENTER LLC,"/>
    <s v="Hospitals"/>
    <s v="984 S 930 W"/>
    <s v="PAYSON"/>
    <s v="UT"/>
    <n v="84651"/>
    <x v="272"/>
    <s v="Limited  Liability Company(LLC)"/>
    <s v="White"/>
    <s v="Female Owned"/>
    <s v="Non-Veteran"/>
    <m/>
    <n v="111"/>
    <d v="2020-04-09T00:00:00"/>
    <s v="Rock Canyon Bank"/>
    <x v="13"/>
  </r>
  <r>
    <s v="e $150,000-350,000"/>
    <s v="VIVE CONSULTING, LLC"/>
    <s v="Hospitals"/>
    <s v="120 W 1470 S"/>
    <s v="SAINT GEORGE"/>
    <s v="UT"/>
    <n v="84770"/>
    <x v="272"/>
    <s v="Limited  Liability Company(LLC)"/>
    <s v="Unanswered"/>
    <s v="Unanswered"/>
    <s v="Unanswered"/>
    <m/>
    <n v="27"/>
    <d v="2020-04-14T00:00:00"/>
    <s v="America First FCU"/>
    <x v="24"/>
  </r>
  <r>
    <s v="c $1-2 million"/>
    <s v="STONEHENGE OF AMERICAN FORK, LLC"/>
    <s v="Hospitals"/>
    <s v="538 S 500 E"/>
    <s v="AMERICAN FORK"/>
    <s v="UT"/>
    <n v="84003"/>
    <x v="273"/>
    <s v="Limited  Liability Company(LLC)"/>
    <s v="White"/>
    <s v="Unanswered"/>
    <s v="Unanswered"/>
    <m/>
    <n v="79"/>
    <d v="2020-04-07T00:00:00"/>
    <s v="Cache Valley Bank"/>
    <x v="25"/>
  </r>
  <r>
    <s v="d $350,000-1 million"/>
    <s v="ENVISION HOSPICE OF COLORADO, LLC"/>
    <s v="Hospitals"/>
    <s v="125 E MAIN ST STE 121"/>
    <s v="AMERICAN FORK"/>
    <s v="UT"/>
    <n v="84003"/>
    <x v="273"/>
    <s v="Limited  Liability Company(LLC)"/>
    <s v="Unanswered"/>
    <s v="Unanswered"/>
    <s v="Unanswered"/>
    <m/>
    <n v="24"/>
    <d v="2020-05-01T00:00:00"/>
    <s v="JPMorgan Chase Bank, National Association"/>
    <x v="25"/>
  </r>
  <r>
    <s v="e $150,000-350,000"/>
    <s v="MAPLE SPRINGS, LLC"/>
    <s v="Hospitals"/>
    <s v="1040 SOUTH MEDICAL DRIVE"/>
    <s v="BRIGHAM CITY"/>
    <s v="UT"/>
    <n v="84302"/>
    <x v="273"/>
    <s v="Limited  Liability Company(LLC)"/>
    <s v="Unanswered"/>
    <s v="Unanswered"/>
    <s v="Unanswered"/>
    <m/>
    <n v="112"/>
    <d v="2020-04-06T00:00:00"/>
    <s v="Cache Valley Bank"/>
    <x v="49"/>
  </r>
  <r>
    <s v="d $350,000-1 million"/>
    <s v="THATCHER BROOK REHABILITATION &amp; CARE CENTER"/>
    <s v="Hospitals"/>
    <s v="1795 CHELEMES WAY"/>
    <s v="CLEARFIELD"/>
    <s v="UT"/>
    <n v="84015"/>
    <x v="273"/>
    <s v="Limited  Liability Company(LLC)"/>
    <s v="White"/>
    <s v="Male Owned"/>
    <s v="Non-Veteran"/>
    <m/>
    <n v="91"/>
    <d v="2020-04-06T00:00:00"/>
    <s v="Cache Valley Bank"/>
    <x v="37"/>
  </r>
  <r>
    <s v="e $150,000-350,000"/>
    <s v="B&amp;T LEGACY MANAGEMENT LLC"/>
    <s v="Hospitals"/>
    <s v="11762 S STATE ST STE 350"/>
    <s v="DRAPER"/>
    <s v="UT"/>
    <n v="84020"/>
    <x v="273"/>
    <s v="Limited  Liability Company(LLC)"/>
    <s v="Unanswered"/>
    <s v="Male Owned"/>
    <s v="Non-Veteran"/>
    <m/>
    <n v="48"/>
    <d v="2020-04-28T00:00:00"/>
    <s v="D. L. Evans Bank"/>
    <x v="29"/>
  </r>
  <r>
    <s v="d $350,000-1 million"/>
    <s v="ROCKY MOUNTAIN CARE-HEBER, L.L.C."/>
    <s v="Hospitals"/>
    <s v="544 East 1200 South"/>
    <s v="HEBER CITY"/>
    <s v="UT"/>
    <n v="84032"/>
    <x v="273"/>
    <s v="Limited  Liability Company(LLC)"/>
    <s v="Unanswered"/>
    <s v="Male Owned"/>
    <s v="Non-Veteran"/>
    <m/>
    <n v="98"/>
    <d v="2020-04-15T00:00:00"/>
    <s v="Altabank"/>
    <x v="18"/>
  </r>
  <r>
    <s v="d $350,000-1 million"/>
    <s v="BRIO HOSPICE LLC"/>
    <s v="Hospitals"/>
    <s v="375 N Main Street, STE 103"/>
    <s v="KAYSVILLE"/>
    <s v="UT"/>
    <n v="84037"/>
    <x v="273"/>
    <s v="Limited  Liability Company(LLC)"/>
    <s v="Unanswered"/>
    <s v="Male Owned"/>
    <s v="Non-Veteran"/>
    <m/>
    <n v="70"/>
    <d v="2020-04-28T00:00:00"/>
    <s v="D. L. Evans Bank"/>
    <x v="41"/>
  </r>
  <r>
    <s v="e $150,000-350,000"/>
    <s v="AFI HOSPICE"/>
    <s v="Hospitals"/>
    <s v="1133 North Main Street Suite 300"/>
    <s v="LAYTON"/>
    <s v="UT"/>
    <n v="84041"/>
    <x v="273"/>
    <s v="Limited  Liability Company(LLC)"/>
    <s v="White"/>
    <s v="Male Owned"/>
    <s v="Non-Veteran"/>
    <m/>
    <n v="29"/>
    <d v="2020-04-08T00:00:00"/>
    <s v="Cache Valley Bank"/>
    <x v="7"/>
  </r>
  <r>
    <s v="d $350,000-1 million"/>
    <s v="SUNCREST HOSPICE ILLINOIS, LLC"/>
    <s v="Hospitals"/>
    <s v="1275 E FORT UNION BLVD STE 210"/>
    <s v="MIDVALE"/>
    <s v="UT"/>
    <n v="84047"/>
    <x v="273"/>
    <s v="Limited  Liability Company(LLC)"/>
    <s v="Unanswered"/>
    <s v="Male Owned"/>
    <s v="Non-Veteran"/>
    <m/>
    <n v="51"/>
    <d v="2020-05-01T00:00:00"/>
    <s v="JPMorgan Chase Bank, National Association"/>
    <x v="55"/>
  </r>
  <r>
    <s v="d $350,000-1 million"/>
    <s v="SOUTH OGDEN OPERATIONS LLC"/>
    <s v="Hospitals"/>
    <s v="1885 E SKYLINE DR"/>
    <s v="OGDEN"/>
    <s v="UT"/>
    <n v="84403"/>
    <x v="273"/>
    <s v="Limited  Liability Company(LLC)"/>
    <s v="Unanswered"/>
    <s v="Unanswered"/>
    <s v="Unanswered"/>
    <m/>
    <n v="84"/>
    <d v="2020-05-02T00:00:00"/>
    <s v="Umpqua Bank"/>
    <x v="2"/>
  </r>
  <r>
    <s v="d $350,000-1 million"/>
    <s v="STONEHENGE GROWTH CAPITAL"/>
    <s v="Hospitals"/>
    <s v="435 W CENTER ST"/>
    <s v="OREM"/>
    <s v="UT"/>
    <n v="84057"/>
    <x v="273"/>
    <s v="Limited  Liability Company(LLC)"/>
    <s v="White"/>
    <s v="Unanswered"/>
    <s v="Unanswered"/>
    <m/>
    <n v="36"/>
    <d v="2020-04-07T00:00:00"/>
    <s v="Cache Valley Bank"/>
    <x v="52"/>
  </r>
  <r>
    <s v="d $350,000-1 million"/>
    <s v="STONEHENGE OF OGDEN"/>
    <s v="Hospitals"/>
    <s v="5648 S Adams Avenue Parkway"/>
    <s v="OREM"/>
    <s v="UT"/>
    <n v="84058"/>
    <x v="273"/>
    <s v="Limited  Liability Company(LLC)"/>
    <s v="White"/>
    <s v="Unanswered"/>
    <s v="Unanswered"/>
    <m/>
    <n v="65"/>
    <d v="2020-04-07T00:00:00"/>
    <s v="Cache Valley Bank"/>
    <x v="52"/>
  </r>
  <r>
    <s v="d $350,000-1 million"/>
    <s v="CASCADES HEALTHCARE LLC"/>
    <s v="Hospitals"/>
    <s v="5314 N River Run Drive, Suite 140"/>
    <s v="PLEASANT GROVE"/>
    <s v="UT"/>
    <n v="84062"/>
    <x v="273"/>
    <s v="Limited  Liability Company(LLC)"/>
    <s v="Unanswered"/>
    <s v="Female Owned"/>
    <s v="Unanswered"/>
    <m/>
    <n v="31"/>
    <d v="2020-04-15T00:00:00"/>
    <s v="Zions Bank, A Division of"/>
    <x v="63"/>
  </r>
  <r>
    <s v="d $350,000-1 million"/>
    <s v="CASCADES AT MOUNT OLYMPUS REHAB, LLC"/>
    <s v="Hospitals"/>
    <s v="5341 River Run Dr,Suite 140"/>
    <s v="PROVO"/>
    <s v="UT"/>
    <n v="84604"/>
    <x v="273"/>
    <s v="Limited  Liability Company(LLC)"/>
    <s v="Unanswered"/>
    <s v="Female Owned"/>
    <s v="Unanswered"/>
    <m/>
    <n v="89"/>
    <d v="2020-04-14T00:00:00"/>
    <s v="Cross River Bank"/>
    <x v="5"/>
  </r>
  <r>
    <s v="d $350,000-1 million"/>
    <s v="CASCADES AT RED CLIFFS REHAB, LLC"/>
    <s v="Hospitals"/>
    <s v="5314 River Run Dr,Suite 140"/>
    <s v="PROVO"/>
    <s v="UT"/>
    <n v="84604"/>
    <x v="273"/>
    <s v="Limited  Liability Company(LLC)"/>
    <s v="Unanswered"/>
    <s v="Female Owned"/>
    <s v="Unanswered"/>
    <m/>
    <n v="86"/>
    <d v="2020-04-12T00:00:00"/>
    <s v="Cross River Bank"/>
    <x v="5"/>
  </r>
  <r>
    <s v="d $350,000-1 million"/>
    <s v="CASCADES AT SOUTH OGDEN REHAB, LLC"/>
    <s v="Hospitals"/>
    <s v="5314 River Run Dr,Suite 140"/>
    <s v="PROVO"/>
    <s v="UT"/>
    <n v="84604"/>
    <x v="273"/>
    <s v="Limited  Liability Company(LLC)"/>
    <s v="Unanswered"/>
    <s v="Female Owned"/>
    <s v="Unanswered"/>
    <m/>
    <n v="90"/>
    <d v="2020-04-12T00:00:00"/>
    <s v="Cross River Bank"/>
    <x v="5"/>
  </r>
  <r>
    <s v="d $350,000-1 million"/>
    <s v="CASCADES AT SPRING CREEK REHAB, LLC"/>
    <s v="Hospitals"/>
    <s v="STE 140 5314 RIVER RUN DR"/>
    <s v="PROVO"/>
    <s v="UT"/>
    <n v="84604"/>
    <x v="273"/>
    <s v="Limited  Liability Company(LLC)"/>
    <s v="Unanswered"/>
    <s v="Female Owned"/>
    <s v="Unanswered"/>
    <m/>
    <n v="80"/>
    <d v="2020-04-15T00:00:00"/>
    <s v="Cross River Bank"/>
    <x v="5"/>
  </r>
  <r>
    <s v="d $350,000-1 million"/>
    <s v="CASCADES AT ORCHARD PARK, LLC"/>
    <s v="Hospitals"/>
    <s v="5314 N River Run Drive, Suite 140"/>
    <s v="PROVO"/>
    <s v="UT"/>
    <n v="84604"/>
    <x v="273"/>
    <s v="Limited  Liability Company(LLC)"/>
    <s v="Unanswered"/>
    <s v="Female Owned"/>
    <s v="Unanswered"/>
    <m/>
    <n v="71"/>
    <d v="2020-04-15T00:00:00"/>
    <s v="Zions Bank, A Division of"/>
    <x v="5"/>
  </r>
  <r>
    <s v="d $350,000-1 million"/>
    <s v="CASCADES AT RIVERWALK, LLC"/>
    <s v="Hospitals"/>
    <s v="5314 N River Run Drive, Suite 140"/>
    <s v="PROVO"/>
    <s v="UT"/>
    <n v="84604"/>
    <x v="273"/>
    <s v="Limited  Liability Company(LLC)"/>
    <s v="Unanswered"/>
    <s v="Female Owned"/>
    <s v="Unanswered"/>
    <m/>
    <n v="133"/>
    <d v="2020-04-16T00:00:00"/>
    <s v="Zions Bank, A Division of"/>
    <x v="5"/>
  </r>
  <r>
    <s v="e $150,000-350,000"/>
    <s v="STONEHENGE OF RICHFIELD, LLC"/>
    <s v="Hospitals"/>
    <s v="125 E 600N"/>
    <s v="RICHFIELD"/>
    <s v="UT"/>
    <n v="84701"/>
    <x v="273"/>
    <s v="Limited  Liability Company(LLC)"/>
    <s v="White"/>
    <s v="Unanswered"/>
    <s v="Unanswered"/>
    <m/>
    <n v="24"/>
    <d v="2020-04-07T00:00:00"/>
    <s v="Cache Valley Bank"/>
    <x v="104"/>
  </r>
  <r>
    <s v="e $150,000-350,000"/>
    <s v="MS - AC SUNBROOK SENIOR LIVING, LLC"/>
    <s v="Hospitals"/>
    <s v="359 N. Dixie Drive"/>
    <s v="SAINT GEORGE"/>
    <s v="UT"/>
    <n v="84770"/>
    <x v="273"/>
    <s v="Limited  Liability Company(LLC)"/>
    <s v="Unanswered"/>
    <s v="Unanswered"/>
    <s v="Unanswered"/>
    <m/>
    <n v="43"/>
    <d v="2020-05-11T00:00:00"/>
    <s v="CIBC Bank USA"/>
    <x v="24"/>
  </r>
  <r>
    <s v="e $150,000-350,000"/>
    <s v="MS - AC SUNRIVER SENIOR LIVING, LLC"/>
    <s v="Hospitals"/>
    <s v="4480 S. Arrowhead Canyon Drive"/>
    <s v="SAINT GEORGE"/>
    <s v="UT"/>
    <n v="84790"/>
    <x v="273"/>
    <s v="Limited  Liability Company(LLC)"/>
    <s v="Unanswered"/>
    <s v="Unanswered"/>
    <s v="Unanswered"/>
    <m/>
    <n v="36"/>
    <d v="2020-05-11T00:00:00"/>
    <s v="CIBC Bank USA"/>
    <x v="24"/>
  </r>
  <r>
    <s v="d $350,000-1 million"/>
    <s v="STONEHENGE OF SOUTH JORDAN"/>
    <s v="Hospitals"/>
    <s v="1371 W SOUTH JORDAN PKWY"/>
    <s v="SOUTH JORDAN"/>
    <s v="UT"/>
    <n v="84095"/>
    <x v="273"/>
    <s v="Limited  Liability Company(LLC)"/>
    <s v="White"/>
    <s v="Unanswered"/>
    <s v="Unanswered"/>
    <m/>
    <n v="36"/>
    <d v="2020-04-07T00:00:00"/>
    <s v="Cache Valley Bank"/>
    <x v="16"/>
  </r>
  <r>
    <s v="e $150,000-350,000"/>
    <s v="ICARE HOME HEALTH &amp; HOSPICE"/>
    <s v="Hospitals"/>
    <s v="672 W 400 S Suite 202"/>
    <s v="SPRINGVILLE"/>
    <s v="UT"/>
    <n v="84663"/>
    <x v="273"/>
    <s v="Limited  Liability Company(LLC)"/>
    <s v="Unanswered"/>
    <s v="Unanswered"/>
    <s v="Unanswered"/>
    <m/>
    <n v="75"/>
    <d v="2020-04-28T00:00:00"/>
    <s v="Utah Community FCU"/>
    <x v="10"/>
  </r>
  <r>
    <s v="e $150,000-350,000"/>
    <s v="SUNRIDGE ASSISTED LIVING, LLC"/>
    <s v="Hospitals"/>
    <s v="7037 SOUTH 4800 WEST"/>
    <s v="WEST JORDAN"/>
    <s v="UT"/>
    <n v="84084"/>
    <x v="273"/>
    <s v="Limited  Liability Company(LLC)"/>
    <s v="Unanswered"/>
    <s v="Unanswered"/>
    <s v="Unanswered"/>
    <m/>
    <n v="82"/>
    <d v="2020-04-03T00:00:00"/>
    <s v="Cache Valley Bank"/>
    <x v="36"/>
  </r>
  <r>
    <s v="d $350,000-1 million"/>
    <s v="REDHEAD SUPPORTS-UT, LLC"/>
    <s v="Residential Developmental Disability Facility"/>
    <s v="929 W Sunset Blvd 21-142"/>
    <s v="SAINT GEORGE"/>
    <s v="UT"/>
    <n v="84770"/>
    <x v="589"/>
    <s v="Limited  Liability Company(LLC)"/>
    <s v="Unanswered"/>
    <s v="Male Owned"/>
    <s v="Non-Veteran"/>
    <m/>
    <n v="97"/>
    <d v="2020-04-29T00:00:00"/>
    <s v="Customers Bank"/>
    <x v="24"/>
  </r>
  <r>
    <s v="d $350,000-1 million"/>
    <s v="TKJ LLC"/>
    <s v="Residential Developmental Disability Facility"/>
    <s v="2413 Royal Lane"/>
    <s v="SANDY"/>
    <s v="UT"/>
    <n v="84093"/>
    <x v="589"/>
    <s v="Limited  Liability Company(LLC)"/>
    <s v="Unanswered"/>
    <s v="Unanswered"/>
    <s v="Unanswered"/>
    <m/>
    <n v="160"/>
    <d v="2020-04-16T00:00:00"/>
    <s v="Zions Bank, A Division of"/>
    <x v="35"/>
  </r>
  <r>
    <s v="e $150,000-350,000"/>
    <s v="ILLUME CENTER, LLC / DBA ASCEND RECOVERY"/>
    <s v="Residential Mental Health Sub Abuse"/>
    <s v="6595 S 6000 W"/>
    <s v="AMERICAN FORK"/>
    <s v="UT"/>
    <n v="84003"/>
    <x v="375"/>
    <s v="Limited  Liability Company(LLC)"/>
    <s v="Unanswered"/>
    <s v="Unanswered"/>
    <s v="Unanswered"/>
    <m/>
    <n v="48"/>
    <d v="2020-04-28T00:00:00"/>
    <s v="America First FCU"/>
    <x v="25"/>
  </r>
  <r>
    <s v="e $150,000-350,000"/>
    <s v="ACCESS PRIVATE DUTY, LLC"/>
    <s v="Residential Mental Health Sub Abuse"/>
    <s v="28 S 1100 E Ste C"/>
    <s v="AMERICAN FORK"/>
    <s v="UT"/>
    <n v="84003"/>
    <x v="375"/>
    <s v="Limited  Liability Company(LLC)"/>
    <s v="White"/>
    <s v="Male Owned"/>
    <s v="Non-Veteran"/>
    <m/>
    <n v="65"/>
    <d v="2020-04-11T00:00:00"/>
    <s v="Cache Valley Bank"/>
    <x v="25"/>
  </r>
  <r>
    <s v="d $350,000-1 million"/>
    <s v="AWAKENING BEHAVIORAL HEALTH LLC"/>
    <s v="Residential Mental Health Sub Abuse"/>
    <s v="2973 W 13800 S"/>
    <s v="BLUFFDALE"/>
    <s v="UT"/>
    <n v="84065"/>
    <x v="375"/>
    <s v="Limited  Liability Company(LLC)"/>
    <s v="Unanswered"/>
    <s v="Unanswered"/>
    <s v="Unanswered"/>
    <m/>
    <n v="25"/>
    <d v="2020-04-30T00:00:00"/>
    <s v="Cross River Bank"/>
    <x v="59"/>
  </r>
  <r>
    <s v="d $350,000-1 million"/>
    <s v="THE ACADEMY AT CEDAR MOUNTAIN OF UTAH, LLC,"/>
    <s v="Residential Mental Health Sub Abuse"/>
    <s v="1454 S Campus Drive"/>
    <s v="CEDAR CITY"/>
    <s v="UT"/>
    <n v="84720"/>
    <x v="375"/>
    <s v="Limited  Liability Company(LLC)"/>
    <s v="Unanswered"/>
    <s v="Unanswered"/>
    <s v="Unanswered"/>
    <m/>
    <n v="66"/>
    <d v="2020-04-10T00:00:00"/>
    <s v="Byline Bank"/>
    <x v="28"/>
  </r>
  <r>
    <s v="e $150,000-350,000"/>
    <s v="INSIGHT RECOVERY CEDAR CITY LLC"/>
    <s v="Residential Mental Health Sub Abuse"/>
    <s v="535 S Main Street #2"/>
    <s v="CEDAR CITY"/>
    <s v="UT"/>
    <n v="84720"/>
    <x v="375"/>
    <s v="Limited  Liability Company(LLC)"/>
    <s v="Unanswered"/>
    <s v="Male Owned"/>
    <s v="Non-Veteran"/>
    <m/>
    <n v="21"/>
    <d v="2020-04-14T00:00:00"/>
    <s v="State Bank of Southern Utah"/>
    <x v="28"/>
  </r>
  <r>
    <s v="e $150,000-350,000"/>
    <s v="BRIGHTON RECOVERY CENTER, LLC"/>
    <s v="Residential Mental Health Sub Abuse"/>
    <s v="1265 E FORT UNION BLVD STE 140"/>
    <s v="COTTONWOOD"/>
    <s v="UT"/>
    <n v="84047"/>
    <x v="375"/>
    <s v="Limited  Liability Company(LLC)"/>
    <s v="White"/>
    <s v="Male Owned"/>
    <s v="Non-Veteran"/>
    <m/>
    <n v="34"/>
    <d v="2020-04-08T00:00:00"/>
    <s v="JPMorgan Chase Bank, National Association"/>
    <x v="183"/>
  </r>
  <r>
    <s v="d $350,000-1 million"/>
    <s v="WASATCH RECOVERY TREATMENT CENTER, LLC"/>
    <s v="Residential Mental Health Sub Abuse"/>
    <s v="8420 S WASATCH BLVD"/>
    <s v="COTTONWOOD HEIGHTS"/>
    <s v="UT"/>
    <n v="84121"/>
    <x v="375"/>
    <s v="Limited  Liability Company(LLC)"/>
    <s v="Unanswered"/>
    <s v="Unanswered"/>
    <s v="Unanswered"/>
    <m/>
    <n v="51"/>
    <d v="2020-04-16T00:00:00"/>
    <s v="JPMorgan Chase Bank, National Association"/>
    <x v="124"/>
  </r>
  <r>
    <s v="e $150,000-350,000"/>
    <s v="BRIGHTON HOUSE, LLC"/>
    <s v="Residential Mental Health Sub Abuse"/>
    <s v="1265 E FORT UNION BLVD Ste 140"/>
    <s v="COTTONWOOD HEIGHTS"/>
    <s v="UT"/>
    <n v="84121"/>
    <x v="375"/>
    <s v="Limited  Liability Company(LLC)"/>
    <s v="Unanswered"/>
    <s v="Male Owned"/>
    <s v="Non-Veteran"/>
    <m/>
    <n v="25"/>
    <d v="2020-04-27T00:00:00"/>
    <s v="JPMorgan Chase Bank, National Association"/>
    <x v="124"/>
  </r>
  <r>
    <s v="c $1-2 million"/>
    <s v="SECOND NATURE THERAPEUTIC PROGRAM LLC"/>
    <s v="Residential Mental Health Sub Abuse"/>
    <s v="P O BOX 318"/>
    <s v="DUCHESNE"/>
    <s v="UT"/>
    <n v="84021"/>
    <x v="375"/>
    <s v="Limited  Liability Company(LLC)"/>
    <s v="Unanswered"/>
    <s v="Unanswered"/>
    <s v="Unanswered"/>
    <m/>
    <n v="107"/>
    <d v="2020-04-11T00:00:00"/>
    <s v="Zions Bank, A Division of"/>
    <x v="119"/>
  </r>
  <r>
    <s v="e $150,000-350,000"/>
    <s v="COLD CREEK WELLNESS CENTER LLC"/>
    <s v="Residential Mental Health Sub Abuse"/>
    <s v="521 N Sportsplex Drive"/>
    <s v="KAYSVILLE"/>
    <s v="UT"/>
    <n v="84037"/>
    <x v="375"/>
    <s v="Limited  Liability Company(LLC)"/>
    <s v="Unanswered"/>
    <s v="Unanswered"/>
    <s v="Unanswered"/>
    <m/>
    <n v="12"/>
    <d v="2020-04-15T00:00:00"/>
    <s v="Zions Bank, A Division of"/>
    <x v="41"/>
  </r>
  <r>
    <s v="e $150,000-350,000"/>
    <s v="CHOICE RECOVERY GROUP, LLC"/>
    <s v="Residential Mental Health Sub Abuse"/>
    <s v="375 Rainbow Lane"/>
    <s v="MIDWAY"/>
    <s v="UT"/>
    <n v="84049"/>
    <x v="375"/>
    <s v="Limited  Liability Company(LLC)"/>
    <s v="White"/>
    <s v="Male Owned"/>
    <s v="Non-Veteran"/>
    <m/>
    <n v="32"/>
    <d v="2020-04-12T00:00:00"/>
    <s v="Zions Bank, A Division of"/>
    <x v="156"/>
  </r>
  <r>
    <s v="e $150,000-350,000"/>
    <s v="TRIUMPH YOUTH RANCH LLC"/>
    <s v="Residential Mental Health Sub Abuse"/>
    <s v="1338 600 S"/>
    <s v="NEW HARMONY"/>
    <s v="UT"/>
    <n v="84757"/>
    <x v="375"/>
    <s v="Limited  Liability Company(LLC)"/>
    <s v="Unanswered"/>
    <s v="Unanswered"/>
    <s v="Unanswered"/>
    <m/>
    <n v="32"/>
    <d v="2020-04-10T00:00:00"/>
    <s v="Byline Bank"/>
    <x v="184"/>
  </r>
  <r>
    <s v="d $350,000-1 million"/>
    <s v="LIFELINE BEHAVIORAL HEALTH, LLC DBA LIFE LINE FOR YOUTH"/>
    <s v="Residential Mental Health Sub Abuse"/>
    <s v="1130 W CENTER ST"/>
    <s v="NORTH SALT LAKE"/>
    <s v="UT"/>
    <n v="84054"/>
    <x v="375"/>
    <s v="Limited  Liability Company(LLC)"/>
    <s v="Unanswered"/>
    <s v="Male Owned"/>
    <s v="Non-Veteran"/>
    <m/>
    <n v="69"/>
    <d v="2020-05-01T00:00:00"/>
    <s v="JPMorgan Chase Bank, National Association"/>
    <x v="0"/>
  </r>
  <r>
    <s v="e $150,000-350,000"/>
    <s v="ARDU, LLC"/>
    <s v="Residential Mental Health Sub Abuse"/>
    <s v="1053 West 1020 South"/>
    <s v="PROVO"/>
    <s v="UT"/>
    <n v="84601"/>
    <x v="375"/>
    <s v="Limited  Liability Company(LLC)"/>
    <s v="Unanswered"/>
    <s v="Unanswered"/>
    <s v="Unanswered"/>
    <m/>
    <n v="50"/>
    <d v="2020-04-16T00:00:00"/>
    <s v="Zions Bank, A Division of"/>
    <x v="5"/>
  </r>
  <r>
    <s v="d $350,000-1 million"/>
    <s v="LIAHONA ACADEMY FOR YOUTH, LLC"/>
    <s v="Residential Mental Health Sub Abuse"/>
    <s v="491 N Bluff St Ste 206"/>
    <s v="SAINT GEORGE"/>
    <s v="UT"/>
    <n v="84770"/>
    <x v="375"/>
    <s v="Limited  Liability Company(LLC)"/>
    <s v="Unanswered"/>
    <s v="Unanswered"/>
    <s v="Unanswered"/>
    <m/>
    <n v="123"/>
    <d v="2020-04-08T00:00:00"/>
    <s v="Cache Valley Bank"/>
    <x v="24"/>
  </r>
  <r>
    <s v="d $350,000-1 million"/>
    <s v="EVOKE AT ENTRADA, LLC"/>
    <s v="Residential Mental Health Sub Abuse"/>
    <s v="2711 SANTA CLARA DR"/>
    <s v="SANTA CLARA"/>
    <s v="UT"/>
    <n v="84765"/>
    <x v="375"/>
    <s v="Limited  Liability Company(LLC)"/>
    <s v="Unanswered"/>
    <s v="Unanswered"/>
    <s v="Unanswered"/>
    <m/>
    <n v="91"/>
    <d v="2020-04-10T00:00:00"/>
    <s v="Zions Bank, A Division of"/>
    <x v="44"/>
  </r>
  <r>
    <s v="e $150,000-350,000"/>
    <s v="VIVE CARE, LLC"/>
    <s v="Residential Mental Health Sub Abuse"/>
    <s v="120 West 1470 South"/>
    <s v="ST. GEORGE"/>
    <s v="UT"/>
    <n v="84770"/>
    <x v="375"/>
    <s v="Limited  Liability Company(LLC)"/>
    <s v="Unanswered"/>
    <s v="Unanswered"/>
    <s v="Unanswered"/>
    <m/>
    <n v="30"/>
    <d v="2020-06-11T00:00:00"/>
    <s v="Cross River Bank"/>
    <x v="127"/>
  </r>
  <r>
    <s v="e $150,000-350,000"/>
    <s v="RIVER MEADOWS SENIOR LIVING CENTER, LLC"/>
    <s v="Assisted Living Facilities"/>
    <s v="137 RED PINE DR"/>
    <s v="ALPINE"/>
    <s v="UT"/>
    <n v="84004"/>
    <x v="673"/>
    <s v="Limited  Liability Company(LLC)"/>
    <s v="Unanswered"/>
    <s v="Unanswered"/>
    <s v="Unanswered"/>
    <m/>
    <n v="57"/>
    <d v="2020-04-16T00:00:00"/>
    <s v="Altabank"/>
    <x v="103"/>
  </r>
  <r>
    <s v="c $1-2 million"/>
    <s v="WELBROOK SENIOR LIVING LLC"/>
    <s v="Assisted Living Facilities"/>
    <s v="450 S 400 E"/>
    <s v="BOUNTIFUL"/>
    <s v="UT"/>
    <n v="84010"/>
    <x v="274"/>
    <s v="Limited  Liability Company(LLC)"/>
    <s v="White"/>
    <s v="Male Owned"/>
    <s v="Non-Veteran"/>
    <m/>
    <n v="214"/>
    <d v="2020-04-11T00:00:00"/>
    <s v="Cache Valley Bank"/>
    <x v="27"/>
  </r>
  <r>
    <s v="d $350,000-1 million"/>
    <s v="REDDING NORTH SENIOR LIVING LLC"/>
    <s v="Assisted Living Facilities"/>
    <s v="1986 BEAR CREEK DR"/>
    <s v="DRAPER"/>
    <s v="UT"/>
    <n v="84020"/>
    <x v="274"/>
    <s v="Limited  Liability Company(LLC)"/>
    <s v="Unanswered"/>
    <s v="Unanswered"/>
    <s v="Unanswered"/>
    <m/>
    <n v="62"/>
    <d v="2020-04-10T00:00:00"/>
    <s v="Merchants Bank of Commerce"/>
    <x v="29"/>
  </r>
  <r>
    <s v="e $150,000-350,000"/>
    <s v="KETCHER MANAGEMENT SERVICES, LLC"/>
    <s v="Assisted Living Facilities"/>
    <s v="711 E PIONEER ROAD"/>
    <s v="DRAPER"/>
    <s v="UT"/>
    <n v="84020"/>
    <x v="274"/>
    <s v="Limited  Liability Company(LLC)"/>
    <s v="White"/>
    <s v="Unanswered"/>
    <s v="Unanswered"/>
    <m/>
    <n v="33"/>
    <d v="2020-04-15T00:00:00"/>
    <s v="Mountain America FCU"/>
    <x v="29"/>
  </r>
  <r>
    <s v="e $150,000-350,000"/>
    <s v="HEBER OPCO LLC"/>
    <s v="Assisted Living Facilities"/>
    <s v="551 EAST 1200 SOUTH"/>
    <s v="HEBER CITY"/>
    <s v="UT"/>
    <n v="84032"/>
    <x v="274"/>
    <s v="Limited  Liability Company(LLC)"/>
    <s v="Unanswered"/>
    <s v="Unanswered"/>
    <s v="Unanswered"/>
    <m/>
    <n v="0"/>
    <d v="2020-06-17T00:00:00"/>
    <s v="Wells Fargo Bank, National Association"/>
    <x v="18"/>
  </r>
  <r>
    <s v="e $150,000-350,000"/>
    <s v="HOLLADAY OPCO LLC"/>
    <s v="Assisted Living Facilities"/>
    <s v="2728 EAST 3900 SOUTH"/>
    <s v="HOLLADAY"/>
    <s v="UT"/>
    <n v="84124"/>
    <x v="274"/>
    <s v="Limited  Liability Company(LLC)"/>
    <s v="Unanswered"/>
    <s v="Unanswered"/>
    <s v="Unanswered"/>
    <m/>
    <n v="0"/>
    <d v="2020-05-06T00:00:00"/>
    <s v="Wells Fargo Bank, National Association"/>
    <x v="125"/>
  </r>
  <r>
    <s v="e $150,000-350,000"/>
    <s v="THE HAVEN AT SKYVIEW, LLC"/>
    <s v="Assisted Living Facilities"/>
    <s v="2192 W 100 N"/>
    <s v="HURRICANE"/>
    <s v="UT"/>
    <n v="84737"/>
    <x v="274"/>
    <s v="Limited  Liability Company(LLC)"/>
    <s v="Unanswered"/>
    <s v="Unanswered"/>
    <s v="Unanswered"/>
    <m/>
    <m/>
    <d v="2020-04-09T00:00:00"/>
    <s v="T Bank, National Association"/>
    <x v="17"/>
  </r>
  <r>
    <s v="e $150,000-350,000"/>
    <s v="SUNRIDGE ASSISTED LIVING OF LAYTON, LLC"/>
    <s v="Assisted Living Facilities"/>
    <s v="835 S ANGEL STREET"/>
    <s v="LAYTON"/>
    <s v="UT"/>
    <n v="84041"/>
    <x v="274"/>
    <s v="Limited  Liability Company(LLC)"/>
    <s v="Unanswered"/>
    <s v="Unanswered"/>
    <s v="Unanswered"/>
    <m/>
    <n v="73"/>
    <d v="2020-04-04T00:00:00"/>
    <s v="Cache Valley Bank"/>
    <x v="7"/>
  </r>
  <r>
    <s v="e $150,000-350,000"/>
    <s v="WHISPER COVE ASSISTED LIVING CENTER OF KAYSVILLE LLC"/>
    <s v="Assisted Living Facilities"/>
    <s v="2975 EXECUTIVE PKWY #180"/>
    <s v="LEHI"/>
    <s v="UT"/>
    <n v="84043"/>
    <x v="274"/>
    <s v="Limited  Liability Company(LLC)"/>
    <s v="Unanswered"/>
    <s v="Unanswered"/>
    <s v="Unanswered"/>
    <m/>
    <n v="66"/>
    <d v="2020-04-07T00:00:00"/>
    <s v="Cache Valley Bank"/>
    <x v="22"/>
  </r>
  <r>
    <s v="e $150,000-350,000"/>
    <s v="LEHI ASSISTED LIVING PARTNERS LLC"/>
    <s v="Assisted Living Facilities"/>
    <s v="301 N. 1200 E."/>
    <s v="LEHI"/>
    <s v="UT"/>
    <n v="84043"/>
    <x v="274"/>
    <s v="Limited  Liability Company(LLC)"/>
    <s v="Unanswered"/>
    <s v="Unanswered"/>
    <s v="Unanswered"/>
    <m/>
    <n v="83"/>
    <d v="2020-04-06T00:00:00"/>
    <s v="Glacier Bank"/>
    <x v="22"/>
  </r>
  <r>
    <s v="e $150,000-350,000"/>
    <s v="LEHI ALOP, LLC"/>
    <s v="Assisted Living Facilities"/>
    <s v="215 N. Center Street"/>
    <s v="LEHI"/>
    <s v="UT"/>
    <n v="84043"/>
    <x v="274"/>
    <s v="Limited  Liability Company(LLC)"/>
    <s v="Unanswered"/>
    <s v="Unanswered"/>
    <s v="Unanswered"/>
    <m/>
    <n v="67"/>
    <d v="2020-04-13T00:00:00"/>
    <s v="Zions Bank, A Division of"/>
    <x v="22"/>
  </r>
  <r>
    <s v="e $150,000-350,000"/>
    <s v="MAPLETON OPCO LLC"/>
    <s v="Assisted Living Facilities"/>
    <s v="1483 WEST 800 SOUTH"/>
    <s v="MAPLETON"/>
    <s v="UT"/>
    <n v="84664"/>
    <x v="274"/>
    <s v="Limited  Liability Company(LLC)"/>
    <s v="Unanswered"/>
    <s v="Unanswered"/>
    <s v="Unanswered"/>
    <m/>
    <n v="0"/>
    <d v="2020-05-06T00:00:00"/>
    <s v="Wells Fargo Bank, National Association"/>
    <x v="43"/>
  </r>
  <r>
    <s v="d $350,000-1 million"/>
    <s v="MIC ROCK SENIOR CARE LLC"/>
    <s v="Assisted Living Facilities"/>
    <s v="6795 Cottonwood Street"/>
    <s v="MIDVALE"/>
    <s v="UT"/>
    <n v="84047"/>
    <x v="274"/>
    <s v="Limited  Liability Company(LLC)"/>
    <s v="Unanswered"/>
    <s v="Unanswered"/>
    <s v="Unanswered"/>
    <m/>
    <n v="71"/>
    <d v="2020-04-06T00:00:00"/>
    <s v="Glacier Bank"/>
    <x v="55"/>
  </r>
  <r>
    <s v="e $150,000-350,000"/>
    <s v="NORTH OGDEN SENIOR LIVING, LLC"/>
    <s v="Assisted Living Facilities"/>
    <s v="204 E 1700 North Street"/>
    <s v="NORTH OGDEN"/>
    <s v="UT"/>
    <n v="84404"/>
    <x v="274"/>
    <s v="Limited  Liability Company(LLC)"/>
    <s v="Unanswered"/>
    <s v="Unanswered"/>
    <s v="Unanswered"/>
    <m/>
    <m/>
    <d v="2020-04-28T00:00:00"/>
    <s v="Simmons Bank"/>
    <x v="174"/>
  </r>
  <r>
    <s v="e $150,000-350,000"/>
    <s v="HIDDEN VALLEY ASSISTED LIVING LLC"/>
    <s v="Assisted Living Facilities"/>
    <s v="1401 SHADOW VALLEY DR"/>
    <s v="OGDEN"/>
    <s v="UT"/>
    <n v="84403"/>
    <x v="274"/>
    <s v="Limited  Liability Company(LLC)"/>
    <s v="Unanswered"/>
    <s v="Unanswered"/>
    <s v="Unanswered"/>
    <m/>
    <n v="49"/>
    <d v="2020-04-04T00:00:00"/>
    <s v="Cache Valley Bank"/>
    <x v="2"/>
  </r>
  <r>
    <s v="d $350,000-1 million"/>
    <s v="HILLSDALE HOME SALT LAKE CITY LLC"/>
    <s v="Assisted Living Facilities"/>
    <s v="6440 Business Park Loop Rd Ste M"/>
    <s v="PARK CITY"/>
    <s v="UT"/>
    <n v="84098"/>
    <x v="274"/>
    <s v="Limited  Liability Company(LLC)"/>
    <s v="Unanswered"/>
    <s v="Unanswered"/>
    <s v="Unanswered"/>
    <m/>
    <n v="45"/>
    <d v="2020-04-09T00:00:00"/>
    <s v="Mountain America FCU"/>
    <x v="14"/>
  </r>
  <r>
    <s v="e $150,000-350,000"/>
    <s v="SUNRIDGE ASSISTED LIVING OF ROY, LLC"/>
    <s v="Assisted Living Facilities"/>
    <s v="3673 W 5600 S"/>
    <s v="ROY"/>
    <s v="UT"/>
    <n v="84067"/>
    <x v="274"/>
    <s v="Limited  Liability Company(LLC)"/>
    <s v="Unanswered"/>
    <s v="Unanswered"/>
    <s v="Unanswered"/>
    <m/>
    <n v="46"/>
    <d v="2020-04-03T00:00:00"/>
    <s v="Cache Valley Bank"/>
    <x v="73"/>
  </r>
  <r>
    <s v="e $150,000-350,000"/>
    <s v="DIXIE HOSPICE CARE LLC"/>
    <s v="Assisted Living Facilities"/>
    <s v="352 E RIVERSIDE DR STE B3B"/>
    <s v="SAINT GEORGE"/>
    <s v="UT"/>
    <n v="84790"/>
    <x v="274"/>
    <s v="Limited  Liability Company(LLC)"/>
    <s v="Unanswered"/>
    <s v="Male Owned"/>
    <s v="Non-Veteran"/>
    <m/>
    <n v="39"/>
    <d v="2020-04-07T00:00:00"/>
    <s v="Cache Valley Bank"/>
    <x v="24"/>
  </r>
  <r>
    <s v="d $350,000-1 million"/>
    <s v="BRIGHTON HOSPICE MINNESOTA, LLC"/>
    <s v="Assisted Living Facilities"/>
    <s v="9800 S MONROE STREET STE 808"/>
    <s v="SANDY"/>
    <s v="UT"/>
    <n v="84070"/>
    <x v="274"/>
    <s v="Limited  Liability Company(LLC)"/>
    <s v="Unanswered"/>
    <s v="Unanswered"/>
    <s v="Unanswered"/>
    <m/>
    <n v="95"/>
    <d v="2020-04-07T00:00:00"/>
    <s v="Mountain America FCU"/>
    <x v="35"/>
  </r>
  <r>
    <s v="e $150,000-350,000"/>
    <s v="MRSC UT SANDY AL MASTER TENANT LLC"/>
    <s v="Assisted Living Facilities"/>
    <s v="1360 EAST 9400 SOUTH"/>
    <s v="SANDY"/>
    <s v="UT"/>
    <n v="84093"/>
    <x v="274"/>
    <s v="Limited  Liability Company(LLC)"/>
    <s v="Unanswered"/>
    <s v="Unanswered"/>
    <s v="Unanswered"/>
    <m/>
    <n v="42"/>
    <d v="2020-04-04T00:00:00"/>
    <s v="Cache Valley Bank"/>
    <x v="35"/>
  </r>
  <r>
    <s v="e $150,000-350,000"/>
    <s v="RIVERWAY ASSISTED LIVING LLC"/>
    <s v="Assisted Living Facilities"/>
    <s v="1352 W 11400 S"/>
    <s v="SOUTH JORDAN"/>
    <s v="UT"/>
    <n v="84095"/>
    <x v="274"/>
    <s v="Limited  Liability Company(LLC)"/>
    <s v="Unanswered"/>
    <s v="Unanswered"/>
    <s v="Unanswered"/>
    <m/>
    <n v="62"/>
    <d v="2020-04-03T00:00:00"/>
    <s v="Cache Valley Bank"/>
    <x v="16"/>
  </r>
  <r>
    <s v="e $150,000-350,000"/>
    <s v="PEACHTREE PLACE VII LLC"/>
    <s v="Assisted Living Facilities"/>
    <s v="4607 MIDLAND DRIVE"/>
    <s v="WEST HAVEN"/>
    <s v="UT"/>
    <n v="84401"/>
    <x v="274"/>
    <s v="Limited  Liability Company(LLC)"/>
    <s v="Unanswered"/>
    <s v="Unanswered"/>
    <s v="Unanswered"/>
    <m/>
    <n v="0"/>
    <d v="2020-05-04T00:00:00"/>
    <s v="Wells Fargo Bank, National Association"/>
    <x v="39"/>
  </r>
  <r>
    <s v="e $150,000-350,000"/>
    <s v="OQUIRRH MEADOWS INVESTMENT LLC"/>
    <s v="Assisted Living Facilities"/>
    <s v="2938 S REDWOOD RD"/>
    <s v="WEST VALLEY CITY"/>
    <s v="UT"/>
    <n v="84119"/>
    <x v="274"/>
    <s v="Limited  Liability Company(LLC)"/>
    <s v="Unanswered"/>
    <s v="Male Owned"/>
    <s v="Non-Veteran"/>
    <m/>
    <n v="41"/>
    <d v="2020-04-06T00:00:00"/>
    <s v="Cache Valley Bank"/>
    <x v="66"/>
  </r>
  <r>
    <s v="e $150,000-350,000"/>
    <s v="TRIUMPH YOUTH SERVICES L.L.C."/>
    <s v="Residential Care Facilities"/>
    <s v="62 S 950 W"/>
    <s v="BRIGHAM CITY"/>
    <s v="UT"/>
    <n v="84302"/>
    <x v="395"/>
    <s v="Limited  Liability Company(LLC)"/>
    <s v="White"/>
    <s v="Male Owned"/>
    <s v="Non-Veteran"/>
    <m/>
    <n v="51"/>
    <d v="2020-04-08T00:00:00"/>
    <s v="Rock Canyon Bank"/>
    <x v="49"/>
  </r>
  <r>
    <s v="d $350,000-1 million"/>
    <s v="LOGAN RIVER ACADEMY, L.L.C."/>
    <s v="Residential Care Facilities"/>
    <s v="1683 SOUTH STATE HIGHWAY 89/91"/>
    <s v="LOGAN"/>
    <s v="UT"/>
    <n v="84321"/>
    <x v="395"/>
    <s v="Limited  Liability Company(LLC)"/>
    <s v="Unanswered"/>
    <s v="Unanswered"/>
    <s v="Unanswered"/>
    <m/>
    <n v="0"/>
    <d v="2020-04-14T00:00:00"/>
    <s v="Truist Bank d/b/a Branch Banking &amp; Trust Co"/>
    <x v="8"/>
  </r>
  <r>
    <s v="e $150,000-350,000"/>
    <s v="RENEWED HOPE RANCH, LLC"/>
    <s v="Family Services"/>
    <s v="425 E 6000 N"/>
    <s v="CEDAR CITY"/>
    <s v="UT"/>
    <n v="84721"/>
    <x v="396"/>
    <s v="Limited  Liability Company(LLC)"/>
    <s v="Unanswered"/>
    <s v="Unanswered"/>
    <s v="Unanswered"/>
    <m/>
    <n v="54"/>
    <d v="2020-04-10T00:00:00"/>
    <s v="Cache Valley Bank"/>
    <x v="28"/>
  </r>
  <r>
    <s v="e $150,000-350,000"/>
    <s v="TREATMENT SOLUTIONS, LLC"/>
    <s v="Family Services"/>
    <s v="471 East 1220 South"/>
    <s v="SALEM"/>
    <s v="UT"/>
    <n v="84653"/>
    <x v="396"/>
    <s v="Limited  Liability Company(LLC)"/>
    <s v="Unanswered"/>
    <s v="Unanswered"/>
    <s v="Unanswered"/>
    <m/>
    <n v="35"/>
    <d v="2020-04-06T00:00:00"/>
    <s v="Central Bank"/>
    <x v="65"/>
  </r>
  <r>
    <s v="e $150,000-350,000"/>
    <s v="LEGACY HOME HEALTH"/>
    <s v="Disability Services"/>
    <s v="140 N 100 E"/>
    <s v="AMERICAN FORK"/>
    <s v="UT"/>
    <n v="84003"/>
    <x v="376"/>
    <s v="Limited  Liability Company(LLC)"/>
    <s v="Unanswered"/>
    <s v="Male Owned"/>
    <s v="Non-Veteran"/>
    <m/>
    <n v="0"/>
    <d v="2020-05-02T00:00:00"/>
    <s v="Wells Fargo Bank, National Association"/>
    <x v="25"/>
  </r>
  <r>
    <s v="e $150,000-350,000"/>
    <s v="RELIANT SERVICES LLC"/>
    <s v="Disability Services"/>
    <s v="7707 S MAIN ST"/>
    <s v="MIDVALE"/>
    <s v="UT"/>
    <n v="84047"/>
    <x v="376"/>
    <s v="Limited  Liability Company(LLC)"/>
    <s v="Unanswered"/>
    <s v="Unanswered"/>
    <s v="Unanswered"/>
    <m/>
    <n v="104"/>
    <d v="2020-04-10T00:00:00"/>
    <s v="First Home Bank"/>
    <x v="55"/>
  </r>
  <r>
    <s v="e $150,000-350,000"/>
    <s v="ENVISION QUALITY SUPPORTS LLC"/>
    <s v="Disability Services"/>
    <s v="6364 HIGHLAND DR S"/>
    <s v="SALT LAKE CTY"/>
    <s v="UT"/>
    <n v="84121"/>
    <x v="376"/>
    <s v="Limited  Liability Company(LLC)"/>
    <s v="Unanswered"/>
    <s v="Female Owned"/>
    <s v="Unanswered"/>
    <m/>
    <n v="35"/>
    <d v="2020-05-03T00:00:00"/>
    <s v="U.S. Bank, National Association"/>
    <x v="0"/>
  </r>
  <r>
    <s v="e $150,000-350,000"/>
    <s v="RITES UTAH LLC."/>
    <s v="Disability Services"/>
    <s v="2465 N. MAIN ST. STE. 2"/>
    <s v="SUNSET"/>
    <s v="UT"/>
    <n v="84015"/>
    <x v="376"/>
    <s v="Limited  Liability Company(LLC)"/>
    <s v="Unanswered"/>
    <s v="Unanswered"/>
    <s v="Unanswered"/>
    <m/>
    <n v="50"/>
    <d v="2020-04-27T00:00:00"/>
    <s v="America First FCU"/>
    <x v="185"/>
  </r>
  <r>
    <s v="d $350,000-1 million"/>
    <s v="ROCKY MOUNTAIN PERSONAL CARE, LLC"/>
    <s v="Family Services"/>
    <s v="576 W 900 S, STE 260"/>
    <s v="BOUNTIFUL"/>
    <s v="UT"/>
    <n v="84010"/>
    <x v="275"/>
    <s v="Limited  Liability Company(LLC)"/>
    <s v="Unanswered"/>
    <s v="Unanswered"/>
    <s v="Unanswered"/>
    <m/>
    <n v="160"/>
    <d v="2020-04-15T00:00:00"/>
    <s v="Mountain America FCU"/>
    <x v="27"/>
  </r>
  <r>
    <s v="e $150,000-350,000"/>
    <s v="BRIGHTON RECOVERY PARTNERS, LLC"/>
    <s v="Family Services"/>
    <s v="1265 E FORT UNION BLVD Ste 140"/>
    <s v="COTTONWOOD HEIGHTS"/>
    <s v="UT"/>
    <n v="84121"/>
    <x v="275"/>
    <s v="Limited  Liability Company(LLC)"/>
    <s v="Unanswered"/>
    <s v="Male Owned"/>
    <s v="Non-Veteran"/>
    <m/>
    <n v="21"/>
    <d v="2020-05-01T00:00:00"/>
    <s v="JPMorgan Chase Bank, National Association"/>
    <x v="124"/>
  </r>
  <r>
    <s v="d $350,000-1 million"/>
    <s v="BRIDGE HOUSE, LLC"/>
    <s v="Family Services"/>
    <s v="235 S 200 E"/>
    <s v="FARMINGTON"/>
    <s v="UT"/>
    <n v="84025"/>
    <x v="275"/>
    <s v="Limited  Liability Company(LLC)"/>
    <s v="Unanswered"/>
    <s v="Unanswered"/>
    <s v="Unanswered"/>
    <m/>
    <n v="83"/>
    <d v="2020-04-05T00:00:00"/>
    <s v="Glacier Bank"/>
    <x v="3"/>
  </r>
  <r>
    <s v="e $150,000-350,000"/>
    <s v="ADDO RECOVERY, LLC"/>
    <s v="Family Services"/>
    <s v="199 N 290 W #150"/>
    <s v="LINDON"/>
    <s v="UT"/>
    <n v="84042"/>
    <x v="275"/>
    <s v="Limited  Liability Company(LLC)"/>
    <s v="Unanswered"/>
    <s v="Unanswered"/>
    <s v="Unanswered"/>
    <m/>
    <n v="24"/>
    <d v="2020-04-27T00:00:00"/>
    <s v="Rock Canyon Bank"/>
    <x v="42"/>
  </r>
  <r>
    <s v="e $150,000-350,000"/>
    <s v="ASPEN RIDGE COUNSELING CENTER"/>
    <s v="Family Services"/>
    <s v="2711 South 8500 West"/>
    <s v="MAGNA"/>
    <s v="UT"/>
    <n v="84044"/>
    <x v="275"/>
    <s v="Limited  Liability Company(LLC)"/>
    <s v="Unanswered"/>
    <s v="Male Owned"/>
    <s v="Non-Veteran"/>
    <m/>
    <n v="270"/>
    <d v="2020-05-03T00:00:00"/>
    <s v="Zions Bank, A Division of"/>
    <x v="30"/>
  </r>
  <r>
    <s v="e $150,000-350,000"/>
    <s v="ARISE SOCIETY, LLC"/>
    <s v="Family Services"/>
    <s v="743 E 180 N"/>
    <s v="OREM"/>
    <s v="UT"/>
    <n v="84059"/>
    <x v="275"/>
    <s v="Limited  Liability Company(LLC)"/>
    <s v="Unanswered"/>
    <s v="Male Owned"/>
    <s v="Non-Veteran"/>
    <m/>
    <n v="13"/>
    <d v="2020-05-01T00:00:00"/>
    <s v="JPMorgan Chase Bank, National Association"/>
    <x v="52"/>
  </r>
  <r>
    <s v="e $150,000-350,000"/>
    <s v="TRAINING IN LIFE CHOICES, L.L.C."/>
    <s v="Family Services"/>
    <s v="4862 S 3100 W"/>
    <s v="ROY"/>
    <s v="UT"/>
    <n v="84067"/>
    <x v="275"/>
    <s v="Limited  Liability Company(LLC)"/>
    <s v="Unanswered"/>
    <s v="Unanswered"/>
    <s v="Unanswered"/>
    <m/>
    <n v="34"/>
    <d v="2020-04-30T00:00:00"/>
    <s v="America First FCU"/>
    <x v="73"/>
  </r>
  <r>
    <s v="d $350,000-1 million"/>
    <s v="PARENTING POSSIBILITIES LLC"/>
    <s v="Family Services"/>
    <s v="11506 S WATERSIDE RD"/>
    <s v="SOUTH JORDAN"/>
    <s v="UT"/>
    <n v="84095"/>
    <x v="275"/>
    <s v="Limited  Liability Company(LLC)"/>
    <s v="White"/>
    <s v="Female Owned"/>
    <s v="Non-Veteran"/>
    <m/>
    <n v="37"/>
    <d v="2020-04-14T00:00:00"/>
    <s v="JPMorgan Chase Bank, National Association"/>
    <x v="16"/>
  </r>
  <r>
    <s v="e $150,000-350,000"/>
    <s v="STILLWATER ACADEMY LLC"/>
    <s v="Family Services"/>
    <s v="11175 south redwood rd"/>
    <s v="SOUTH JORDAN"/>
    <s v="UT"/>
    <n v="84095"/>
    <x v="275"/>
    <s v="Limited  Liability Company(LLC)"/>
    <s v="Unanswered"/>
    <s v="Unanswered"/>
    <s v="Unanswered"/>
    <m/>
    <n v="470"/>
    <d v="2020-05-03T00:00:00"/>
    <s v="Zions Bank, A Division of"/>
    <x v="16"/>
  </r>
  <r>
    <s v="e $150,000-350,000"/>
    <s v="KEYSTONE QUEST, LLC"/>
    <s v="Family Services"/>
    <s v="2520 OAKRIDGE DRIVE"/>
    <s v="SPANISH FORK"/>
    <s v="UT"/>
    <n v="84660"/>
    <x v="275"/>
    <s v="Limited  Liability Company(LLC)"/>
    <s v="Unanswered"/>
    <s v="Unanswered"/>
    <s v="Unanswered"/>
    <m/>
    <n v="11"/>
    <d v="2020-04-27T00:00:00"/>
    <s v="Cache Valley Bank"/>
    <x v="11"/>
  </r>
  <r>
    <s v="e $150,000-350,000"/>
    <s v="SHELTER IN PLACE, LLC"/>
    <s v="Community Housing Services"/>
    <s v="1342 W. Industrial Rd."/>
    <s v="CEDAR CITY"/>
    <s v="UT"/>
    <n v="84720"/>
    <x v="276"/>
    <s v="Limited  Liability Company(LLC)"/>
    <s v="Unanswered"/>
    <s v="Unanswered"/>
    <s v="Unanswered"/>
    <m/>
    <n v="16"/>
    <d v="2020-04-09T00:00:00"/>
    <s v="Mountain America FCU"/>
    <x v="28"/>
  </r>
  <r>
    <s v="d $350,000-1 million"/>
    <s v="NEW ROADS LLC"/>
    <s v="Vocational Rehab Services"/>
    <s v="2450 E FORT UNION BLVD."/>
    <s v="COTTONWOOD HEIGHTS"/>
    <s v="UT"/>
    <n v="84121"/>
    <x v="399"/>
    <s v="Limited  Liability Company(LLC)"/>
    <s v="Unanswered"/>
    <s v="Unanswered"/>
    <s v="Unanswered"/>
    <m/>
    <n v="77"/>
    <d v="2020-04-06T00:00:00"/>
    <s v="Mountain America FCU"/>
    <x v="124"/>
  </r>
  <r>
    <s v="e $150,000-350,000"/>
    <s v="A TO Z BUILDING BLOCKS, LLC"/>
    <s v="Child Day Care Services"/>
    <s v="670 W 400 N"/>
    <s v="OREM"/>
    <s v="UT"/>
    <n v="84057"/>
    <x v="377"/>
    <s v="Limited  Liability Company(LLC)"/>
    <s v="White"/>
    <s v="Male Owned"/>
    <s v="Non-Veteran"/>
    <m/>
    <n v="47"/>
    <d v="2020-04-29T00:00:00"/>
    <s v="Capital Community Bank"/>
    <x v="52"/>
  </r>
  <r>
    <s v="e $150,000-350,000"/>
    <s v="SKOOL DAYS CHILD CARE CENTER, LLC"/>
    <s v="Child Day Care Services"/>
    <s v="12956 South 2700 West"/>
    <s v="RIVERTON"/>
    <s v="UT"/>
    <n v="84065"/>
    <x v="377"/>
    <s v="Limited  Liability Company(LLC)"/>
    <s v="Unanswered"/>
    <s v="Male Owned"/>
    <s v="Unanswered"/>
    <m/>
    <n v="60"/>
    <d v="2020-04-04T00:00:00"/>
    <s v="Glacier Bank"/>
    <x v="34"/>
  </r>
  <r>
    <s v="e $150,000-350,000"/>
    <s v="DRAGONSTEEL ENTERTAINMENT, L.L.C."/>
    <s v="Performing Arts Companies"/>
    <s v="143 N 860 E"/>
    <s v="AMERICAN FORK"/>
    <s v="UT"/>
    <n v="84003"/>
    <x v="401"/>
    <s v="Limited  Liability Company(LLC)"/>
    <s v="Unanswered"/>
    <s v="Unanswered"/>
    <s v="Unanswered"/>
    <m/>
    <n v="14"/>
    <d v="2020-05-01T00:00:00"/>
    <s v="JPMorgan Chase Bank, National Association"/>
    <x v="25"/>
  </r>
  <r>
    <s v="e $150,000-350,000"/>
    <s v="CLUB V VOLLEYBALL LLC"/>
    <s v="Sports Teams"/>
    <s v="51 S River Bend Way, Suite 230"/>
    <s v="NORTH SALT LAKE"/>
    <s v="UT"/>
    <n v="84054"/>
    <x v="591"/>
    <s v="Limited  Liability Company(LLC)"/>
    <s v="White"/>
    <s v="Male Owned"/>
    <s v="Non-Veteran"/>
    <m/>
    <n v="128"/>
    <d v="2020-04-13T00:00:00"/>
    <s v="Utah First FCU"/>
    <x v="0"/>
  </r>
  <r>
    <s v="e $150,000-350,000"/>
    <s v="CHATTANOOGA PROFESSIONAL SOCCER MANAGEMENT LLC"/>
    <s v="Sports Teams"/>
    <s v="1375 DEER VALLEY DR Ste 215"/>
    <s v="PARK CITY"/>
    <s v="UT"/>
    <n v="84060"/>
    <x v="591"/>
    <s v="Limited  Liability Company(LLC)"/>
    <s v="Unanswered"/>
    <s v="Unanswered"/>
    <s v="Unanswered"/>
    <m/>
    <n v="33"/>
    <d v="2020-04-16T00:00:00"/>
    <s v="KeyBank National Association"/>
    <x v="14"/>
  </r>
  <r>
    <s v="e $150,000-350,000"/>
    <s v="GRIZZLIES HOCKEY, LLC"/>
    <s v="Sports Teams"/>
    <s v="3200 S Decker Lake Dr"/>
    <s v="WEST VALLEY CITY"/>
    <s v="UT"/>
    <n v="84119"/>
    <x v="591"/>
    <s v="Limited  Liability Company(LLC)"/>
    <s v="Unanswered"/>
    <s v="Unanswered"/>
    <s v="Unanswered"/>
    <m/>
    <n v="49"/>
    <d v="2020-04-11T00:00:00"/>
    <s v="Zions Bank, A Division of"/>
    <x v="66"/>
  </r>
  <r>
    <s v="c $1-2 million"/>
    <s v="MAJOR LEAGUE RUGBY, LLC"/>
    <s v="Sports Teams"/>
    <s v="740 W 500 S Suite 1"/>
    <s v="WOODS CROSS"/>
    <s v="UT"/>
    <n v="84087"/>
    <x v="591"/>
    <s v="Limited  Liability Company(LLC)"/>
    <s v="Unanswered"/>
    <s v="Unanswered"/>
    <s v="Unanswered"/>
    <m/>
    <n v="300"/>
    <d v="2020-04-10T00:00:00"/>
    <s v="PlainsCapital Bank"/>
    <x v="48"/>
  </r>
  <r>
    <s v="e $150,000-350,000"/>
    <s v="BROOKSEE, LLC"/>
    <s v="Spectator Sports"/>
    <s v="254 S 700 W"/>
    <s v="PLEASANT GROVE"/>
    <s v="UT"/>
    <n v="84062"/>
    <x v="592"/>
    <s v="Limited  Liability Company(LLC)"/>
    <s v="Unanswered"/>
    <s v="Unanswered"/>
    <s v="Unanswered"/>
    <m/>
    <n v="12"/>
    <d v="2020-04-15T00:00:00"/>
    <s v="Zions Bank, A Division of"/>
    <x v="63"/>
  </r>
  <r>
    <s v="e $150,000-350,000"/>
    <s v="FISCHER PRODUCTIONS, LLC"/>
    <s v="Independent Artists"/>
    <s v="1790 Bonanza Drive, Suite 101B"/>
    <s v="PARK CITY"/>
    <s v="UT"/>
    <n v="84060"/>
    <x v="402"/>
    <s v="Limited  Liability Company(LLC)"/>
    <s v="Unanswered"/>
    <s v="Unanswered"/>
    <s v="Unanswered"/>
    <m/>
    <n v="11"/>
    <d v="2020-04-11T00:00:00"/>
    <s v="Glacier Bank"/>
    <x v="14"/>
  </r>
  <r>
    <s v="e $150,000-350,000"/>
    <s v="COWABUNGA BAY OPERATIONS LLC"/>
    <s v="Amusement Parks"/>
    <s v="12047 s State st"/>
    <s v="DRAPER"/>
    <s v="UT"/>
    <n v="84020"/>
    <x v="596"/>
    <s v="Limited  Liability Company(LLC)"/>
    <s v="Unanswered"/>
    <s v="Male Owned"/>
    <s v="Non-Veteran"/>
    <m/>
    <n v="85"/>
    <d v="2020-04-15T00:00:00"/>
    <s v="Washington Federal Bank, National Association"/>
    <x v="29"/>
  </r>
  <r>
    <s v="e $150,000-350,000"/>
    <s v="SPLASH SUMMIT RESORT, LLC"/>
    <s v="Amusement Parks"/>
    <s v="1330 E 300 N"/>
    <s v="PROVO"/>
    <s v="UT"/>
    <n v="84606"/>
    <x v="596"/>
    <s v="Limited  Liability Company(LLC)"/>
    <s v="White"/>
    <s v="Male Owned"/>
    <s v="Non-Veteran"/>
    <m/>
    <n v="300"/>
    <d v="2020-04-27T00:00:00"/>
    <s v="Cache Valley Bank"/>
    <x v="5"/>
  </r>
  <r>
    <s v="e $150,000-350,000"/>
    <s v="SYRACUSE FAMILY FUN CENTER, LLC"/>
    <s v="Amusement Parks"/>
    <s v="1806 S 2000 W"/>
    <s v="SYRACUSE"/>
    <s v="UT"/>
    <n v="84075"/>
    <x v="596"/>
    <s v="Limited  Liability Company(LLC)"/>
    <s v="Unanswered"/>
    <s v="Male Owned"/>
    <s v="Non-Veteran"/>
    <m/>
    <n v="75"/>
    <d v="2020-04-07T00:00:00"/>
    <s v="Cache Valley Bank"/>
    <x v="74"/>
  </r>
  <r>
    <s v="d $350,000-1 million"/>
    <s v="BOONDOCKS FUN CENTER - DRAPER LLC"/>
    <s v="Amusement Arcades"/>
    <s v="75 EAST SOUTHFORK DRIVE"/>
    <s v="DRAPER"/>
    <s v="UT"/>
    <n v="84020"/>
    <x v="674"/>
    <s v="Limited  Liability Company(LLC)"/>
    <s v="Unanswered"/>
    <s v="Male Owned"/>
    <s v="Unanswered"/>
    <m/>
    <n v="222"/>
    <d v="2020-04-29T00:00:00"/>
    <s v="D. L. Evans Bank"/>
    <x v="29"/>
  </r>
  <r>
    <s v="e $150,000-350,000"/>
    <s v="BOONDOCKS FUN CENTER - KAYSVILLE  LLC"/>
    <s v="Amusement Arcades"/>
    <s v="525 S DESERET ROAD"/>
    <s v="KAYSVILLE"/>
    <s v="UT"/>
    <n v="84037"/>
    <x v="674"/>
    <s v="Limited  Liability Company(LLC)"/>
    <s v="Unanswered"/>
    <s v="Male Owned"/>
    <s v="Unanswered"/>
    <m/>
    <n v="236"/>
    <d v="2020-04-29T00:00:00"/>
    <s v="D. L. Evans Bank"/>
    <x v="41"/>
  </r>
  <r>
    <s v="e $150,000-350,000"/>
    <s v="VANGUARD GOLF MANAGEMENT GROUP, LLC"/>
    <s v="Recreational Industries"/>
    <s v="4128 E CLUBHOUSE LANE"/>
    <s v="EAGLE MOUNTAIN"/>
    <s v="UT"/>
    <n v="84005"/>
    <x v="597"/>
    <s v="Limited  Liability Company(LLC)"/>
    <s v="Unanswered"/>
    <s v="Male Owned"/>
    <s v="Non-Veteran"/>
    <m/>
    <n v="200"/>
    <d v="2020-04-28T00:00:00"/>
    <s v="Zions Bank, A Division of"/>
    <x v="147"/>
  </r>
  <r>
    <s v="e $150,000-350,000"/>
    <s v="PAR 3, LLC"/>
    <s v="Recreational Industries"/>
    <s v="4128 E CLUBHOUSE LN"/>
    <s v="EAGLE MTN"/>
    <s v="UT"/>
    <n v="84005"/>
    <x v="597"/>
    <s v="Limited  Liability Company(LLC)"/>
    <s v="Unanswered"/>
    <s v="Male Owned"/>
    <s v="Non-Veteran"/>
    <m/>
    <n v="47"/>
    <d v="2020-05-08T00:00:00"/>
    <s v="America First FCU"/>
    <x v="186"/>
  </r>
  <r>
    <s v="e $150,000-350,000"/>
    <s v="WOLF CREEK MANAGEMENT , LLC"/>
    <s v="Recreational Industries"/>
    <s v="3718 N WOLFCREK DR"/>
    <s v="EDEN"/>
    <s v="UT"/>
    <n v="84310"/>
    <x v="597"/>
    <s v="Limited  Liability Company(LLC)"/>
    <s v="Unanswered"/>
    <s v="Unanswered"/>
    <s v="Unanswered"/>
    <m/>
    <n v="27"/>
    <d v="2020-04-28T00:00:00"/>
    <s v="Zions Bank, A Division of"/>
    <x v="38"/>
  </r>
  <r>
    <s v="e $150,000-350,000"/>
    <s v="LEDGES CANYON VIEW GOLF LLC"/>
    <s v="Recreational Industries"/>
    <s v="335 E SAINT GEORGE BLVD #301"/>
    <s v="SAINT GEORGE"/>
    <s v="UT"/>
    <n v="84770"/>
    <x v="597"/>
    <s v="Limited  Liability Company(LLC)"/>
    <s v="Unanswered"/>
    <s v="Unanswered"/>
    <s v="Unanswered"/>
    <m/>
    <n v="60"/>
    <d v="2020-04-16T00:00:00"/>
    <s v="Bank of Utah"/>
    <x v="24"/>
  </r>
  <r>
    <s v="e $150,000-350,000"/>
    <s v="SUN RIVER BLOOMINGTON, LC"/>
    <s v="Recreational Industries"/>
    <s v="3174 S Bloomington Dr. E."/>
    <s v="SAINT GEORGE"/>
    <s v="UT"/>
    <n v="84790"/>
    <x v="597"/>
    <s v="Limited  Liability Company(LLC)"/>
    <s v="Unanswered"/>
    <s v="Unanswered"/>
    <s v="Unanswered"/>
    <m/>
    <n v="30"/>
    <d v="2020-04-10T00:00:00"/>
    <s v="Goldenwest FCU"/>
    <x v="24"/>
  </r>
  <r>
    <s v="d $350,000-1 million"/>
    <s v="BRIAN HEAD ACQUISITION PARTNERS, LLC"/>
    <s v="Skiing Facilities"/>
    <s v="329 S HWY 143"/>
    <s v="BRIAN HEAD"/>
    <s v="UT"/>
    <n v="84719"/>
    <x v="675"/>
    <s v="Limited  Liability Company(LLC)"/>
    <s v="Unanswered"/>
    <s v="Unanswered"/>
    <s v="Unanswered"/>
    <m/>
    <n v="173"/>
    <d v="2020-04-06T00:00:00"/>
    <s v="State Bank of Southern Utah"/>
    <x v="187"/>
  </r>
  <r>
    <s v="c $1-2 million"/>
    <s v="SMHG MANAGEMENT LLC"/>
    <s v="Skiing Facilities"/>
    <s v="3923 N WOLF CREEK DRIVE"/>
    <s v="EDEN"/>
    <s v="UT"/>
    <n v="84310"/>
    <x v="675"/>
    <s v="Limited  Liability Company(LLC)"/>
    <s v="Unanswered"/>
    <s v="Unanswered"/>
    <s v="Unanswered"/>
    <m/>
    <n v="87"/>
    <d v="2020-04-12T00:00:00"/>
    <s v="Zions Bank, A Division of"/>
    <x v="38"/>
  </r>
  <r>
    <s v="e $150,000-350,000"/>
    <s v="B&amp;G SPA SERVICES, LLC"/>
    <s v="Recreational Center"/>
    <s v="530 W 500 S"/>
    <s v="BOUNTIFUL"/>
    <s v="UT"/>
    <n v="84010"/>
    <x v="278"/>
    <s v="Limited  Liability Company(LLC)"/>
    <s v="Unanswered"/>
    <s v="Male Owned"/>
    <s v="Non-Veteran"/>
    <m/>
    <n v="33"/>
    <d v="2020-04-15T00:00:00"/>
    <s v="America First FCU"/>
    <x v="27"/>
  </r>
  <r>
    <s v="d $350,000-1 million"/>
    <s v="HIDDEN VALLEY HEALTH CENTERS LC"/>
    <s v="Recreational Center"/>
    <s v="1101 Draper Parkway"/>
    <s v="DRAPER"/>
    <s v="UT"/>
    <n v="84020"/>
    <x v="278"/>
    <s v="Limited  Liability Company(LLC)"/>
    <s v="Unanswered"/>
    <s v="Unanswered"/>
    <s v="Unanswered"/>
    <m/>
    <n v="155"/>
    <d v="2020-04-28T00:00:00"/>
    <s v="Zions Bank, A Division of"/>
    <x v="29"/>
  </r>
  <r>
    <s v="e $150,000-350,000"/>
    <s v="MOVARA FITNESS, LLC"/>
    <s v="Recreational Center"/>
    <s v="290 Fitness Way"/>
    <s v="IVINS"/>
    <s v="UT"/>
    <n v="84738"/>
    <x v="278"/>
    <s v="Limited  Liability Company(LLC)"/>
    <s v="Unanswered"/>
    <s v="Unanswered"/>
    <s v="Unanswered"/>
    <m/>
    <n v="64"/>
    <d v="2020-04-10T00:00:00"/>
    <s v="Cache Valley Bank"/>
    <x v="160"/>
  </r>
  <r>
    <s v="d $350,000-1 million"/>
    <s v="SPORTS ACADEMY MANAGEMENT, LLC"/>
    <s v="Recreational Center"/>
    <s v="1655 North 200 East"/>
    <s v="LOGAN"/>
    <s v="UT"/>
    <n v="84341"/>
    <x v="278"/>
    <s v="Limited  Liability Company(LLC)"/>
    <s v="White"/>
    <s v="Unanswered"/>
    <s v="Unanswered"/>
    <m/>
    <n v="171"/>
    <d v="2020-04-15T00:00:00"/>
    <s v="Goldenwest FCU"/>
    <x v="8"/>
  </r>
  <r>
    <s v="d $350,000-1 million"/>
    <s v="PARK CITY RC, LLC"/>
    <s v="Recreational Center"/>
    <s v="2001 Park Avenue"/>
    <s v="PARK CITY"/>
    <s v="UT"/>
    <n v="84060"/>
    <x v="278"/>
    <s v="Limited  Liability Company(LLC)"/>
    <s v="Unanswered"/>
    <s v="Unanswered"/>
    <s v="Unanswered"/>
    <m/>
    <n v="71"/>
    <d v="2020-04-28T00:00:00"/>
    <s v="Altabank"/>
    <x v="14"/>
  </r>
  <r>
    <s v="e $150,000-350,000"/>
    <s v="SILVER MOUNTAIN SPORTS CLUB AND SPA, LLC"/>
    <s v="Recreational Center"/>
    <s v="2080 Gold Dust Lane"/>
    <s v="PARK CITY"/>
    <s v="UT"/>
    <n v="84060"/>
    <x v="278"/>
    <s v="Limited  Liability Company(LLC)"/>
    <s v="White"/>
    <s v="Male Owned"/>
    <s v="Non-Veteran"/>
    <m/>
    <n v="20"/>
    <d v="2020-04-08T00:00:00"/>
    <s v="Glacier Bank"/>
    <x v="14"/>
  </r>
  <r>
    <s v="d $350,000-1 million"/>
    <s v="ST GEORGE HEALTHY LIVING LC"/>
    <s v="Recreational Center"/>
    <s v="1532 E 1450 S"/>
    <s v="SAINT GEORGE"/>
    <s v="UT"/>
    <n v="84790"/>
    <x v="278"/>
    <s v="Limited  Liability Company(LLC)"/>
    <s v="Unanswered"/>
    <s v="Unanswered"/>
    <s v="Unanswered"/>
    <m/>
    <n v="75"/>
    <d v="2020-04-06T00:00:00"/>
    <s v="Cache Valley Bank"/>
    <x v="24"/>
  </r>
  <r>
    <s v="d $350,000-1 million"/>
    <s v="MOMENTUM LLC"/>
    <s v="Recreational Center"/>
    <s v="220 West 10600 South"/>
    <s v="SANDY"/>
    <s v="UT"/>
    <n v="84070"/>
    <x v="278"/>
    <s v="Limited  Liability Company(LLC)"/>
    <s v="Unanswered"/>
    <s v="Unanswered"/>
    <s v="Unanswered"/>
    <m/>
    <n v="389"/>
    <d v="2020-04-28T00:00:00"/>
    <s v="Legacy Bank"/>
    <x v="35"/>
  </r>
  <r>
    <s v="e $150,000-350,000"/>
    <s v="FAT CATS - SLC, L.C."/>
    <s v="Bowling Center"/>
    <s v="2989 W Maple Loop Drive,  Suite 100"/>
    <s v="LEHI"/>
    <s v="UT"/>
    <n v="84043"/>
    <x v="598"/>
    <s v="Limited  Liability Company(LLC)"/>
    <s v="Unanswered"/>
    <s v="Male Owned"/>
    <s v="Non-Veteran"/>
    <m/>
    <n v="53"/>
    <d v="2020-04-15T00:00:00"/>
    <s v="Zions Bank, A Division of"/>
    <x v="22"/>
  </r>
  <r>
    <s v="e $150,000-350,000"/>
    <s v="FAT CATS WESTMINSTER, LLC"/>
    <s v="Bowling Center"/>
    <s v="2989 W Maple Loop Drive,  Suite 100"/>
    <s v="LEHI"/>
    <s v="UT"/>
    <n v="84043"/>
    <x v="598"/>
    <s v="Limited  Liability Company(LLC)"/>
    <s v="Unanswered"/>
    <s v="Male Owned"/>
    <s v="Non-Veteran"/>
    <m/>
    <n v="38"/>
    <d v="2020-04-15T00:00:00"/>
    <s v="Zions Bank, A Division of"/>
    <x v="22"/>
  </r>
  <r>
    <s v="e $150,000-350,000"/>
    <s v="WHISPER RIDGE UTAH LLC"/>
    <s v="Bowling Center"/>
    <s v="4776 e 2600 n"/>
    <s v="EDEN"/>
    <s v="UT"/>
    <n v="84310"/>
    <x v="378"/>
    <s v="Limited  Liability Company(LLC)"/>
    <s v="Unanswered"/>
    <s v="Unanswered"/>
    <s v="Unanswered"/>
    <m/>
    <n v="13"/>
    <d v="2020-04-27T00:00:00"/>
    <s v="Cache Valley Bank"/>
    <x v="38"/>
  </r>
  <r>
    <s v="d $350,000-1 million"/>
    <s v="HAPPY FACTORY LLC"/>
    <s v="Bowling Center"/>
    <s v="1881 W TRAVERSE PKWY, STE E254 0.0"/>
    <s v="LEHI"/>
    <s v="UT"/>
    <n v="84043"/>
    <x v="378"/>
    <s v="Limited  Liability Company(LLC)"/>
    <s v="Unanswered"/>
    <s v="Unanswered"/>
    <s v="Unanswered"/>
    <m/>
    <n v="105"/>
    <d v="2020-04-09T00:00:00"/>
    <s v="JPMorgan Chase Bank, National Association"/>
    <x v="22"/>
  </r>
  <r>
    <s v="d $350,000-1 million"/>
    <s v="HFH24 LLC"/>
    <s v="Bowling Center"/>
    <s v="1881 W TRAVERSE PKWY, STE E254 0.0"/>
    <s v="LEHI"/>
    <s v="UT"/>
    <n v="84043"/>
    <x v="378"/>
    <s v="Limited  Liability Company(LLC)"/>
    <s v="Unanswered"/>
    <s v="Unanswered"/>
    <s v="Unanswered"/>
    <m/>
    <n v="91"/>
    <d v="2020-04-10T00:00:00"/>
    <s v="JPMorgan Chase Bank, National Association"/>
    <x v="22"/>
  </r>
  <r>
    <s v="b $2-5 million"/>
    <s v="THE VOID LLC"/>
    <s v="Bowling Center"/>
    <s v="644 N 2000 W"/>
    <s v="LINDON"/>
    <s v="UT"/>
    <n v="84042"/>
    <x v="378"/>
    <s v="Limited  Liability Company(LLC)"/>
    <s v="Unanswered"/>
    <s v="Unanswered"/>
    <s v="Unanswered"/>
    <m/>
    <n v="101"/>
    <d v="2020-04-30T00:00:00"/>
    <s v="JPMorgan Chase Bank, National Association"/>
    <x v="42"/>
  </r>
  <r>
    <s v="d $350,000-1 million"/>
    <s v="EVERMORE PARK LLC"/>
    <s v="Bowling Center"/>
    <s v="922 S STATE RD"/>
    <s v="PLEASANT GROVE"/>
    <s v="UT"/>
    <n v="84062"/>
    <x v="378"/>
    <s v="Limited  Liability Company(LLC)"/>
    <s v="Unanswered"/>
    <s v="Unanswered"/>
    <s v="Unanswered"/>
    <m/>
    <n v="156"/>
    <d v="2020-04-08T00:00:00"/>
    <s v="Bank of Utah"/>
    <x v="63"/>
  </r>
  <r>
    <s v="d $350,000-1 million"/>
    <s v="GET AIR MANAGEMENT, INC."/>
    <s v="Bowling Center"/>
    <s v="4074 S 1900 W"/>
    <s v="ROY"/>
    <s v="UT"/>
    <n v="84067"/>
    <x v="378"/>
    <s v="Limited  Liability Company(LLC)"/>
    <s v="White"/>
    <s v="Male Owned"/>
    <s v="Non-Veteran"/>
    <m/>
    <n v="59"/>
    <d v="2020-04-09T00:00:00"/>
    <s v="Zions Bank, A Division of"/>
    <x v="73"/>
  </r>
  <r>
    <s v="d $350,000-1 million"/>
    <s v="TRAMPOLINE PARKS, LLC"/>
    <s v="Bowling Center"/>
    <s v="4074 South 1900 West"/>
    <s v="ROY"/>
    <s v="UT"/>
    <n v="84067"/>
    <x v="378"/>
    <s v="Limited  Liability Company(LLC)"/>
    <s v="White"/>
    <s v="Male Owned"/>
    <s v="Non-Veteran"/>
    <m/>
    <n v="24"/>
    <d v="2020-04-11T00:00:00"/>
    <s v="Zions Bank, A Division of"/>
    <x v="73"/>
  </r>
  <r>
    <s v="e $150,000-350,000"/>
    <s v="ZION ADVENTURE COMPANY, LLC"/>
    <s v="Bowling Center"/>
    <s v="36 Lion Blvd"/>
    <s v="SPRINGDALE"/>
    <s v="UT"/>
    <n v="84767"/>
    <x v="378"/>
    <s v="Limited  Liability Company(LLC)"/>
    <s v="Unanswered"/>
    <s v="Unanswered"/>
    <s v="Unanswered"/>
    <m/>
    <n v="31"/>
    <d v="2020-04-06T00:00:00"/>
    <s v="Cache Valley Bank"/>
    <x v="114"/>
  </r>
  <r>
    <s v="d $350,000-1 million"/>
    <s v="SNOWPINE LLC"/>
    <s v="Hotels"/>
    <s v="10420 LITTLE COTTONWOOD CANYON RD"/>
    <s v="ALTA"/>
    <s v="UT"/>
    <n v="84092"/>
    <x v="279"/>
    <s v="Limited  Liability Company(LLC)"/>
    <s v="Unanswered"/>
    <s v="Unanswered"/>
    <s v="Unanswered"/>
    <m/>
    <n v="111"/>
    <d v="2020-04-27T00:00:00"/>
    <s v="EagleBank"/>
    <x v="142"/>
  </r>
  <r>
    <s v="c $1-2 million"/>
    <s v="BRIGHTON RESORT LLC"/>
    <s v="Hotels"/>
    <s v="8302 BRIGHTON LOOP RD"/>
    <s v="BRIGHTON"/>
    <s v="UT"/>
    <n v="84121"/>
    <x v="279"/>
    <s v="Limited  Liability Company(LLC)"/>
    <s v="Unanswered"/>
    <s v="Unanswered"/>
    <s v="Unanswered"/>
    <m/>
    <n v="286"/>
    <d v="2020-04-27T00:00:00"/>
    <s v="California Bank of Commerce"/>
    <x v="188"/>
  </r>
  <r>
    <s v="e $150,000-350,000"/>
    <s v="THE RICH'S PINES LLC"/>
    <s v="Hotels"/>
    <s v="2476 W Hwy 12"/>
    <s v="BRYCE"/>
    <s v="UT"/>
    <n v="84764"/>
    <x v="279"/>
    <s v="Limited  Liability Company(LLC)"/>
    <s v="White"/>
    <s v="Male Owned"/>
    <s v="Non-Veteran"/>
    <m/>
    <n v="82"/>
    <d v="2020-04-05T00:00:00"/>
    <s v="State Bank of Southern Utah"/>
    <x v="189"/>
  </r>
  <r>
    <s v="d $350,000-1 million"/>
    <s v="BOISE HOTEL HOLDINGS, LLC"/>
    <s v="Hotels"/>
    <s v="1125 HOVI HILLS DR"/>
    <s v="CEDAR CITY"/>
    <s v="UT"/>
    <n v="84721"/>
    <x v="279"/>
    <s v="Limited  Liability Company(LLC)"/>
    <s v="Unanswered"/>
    <s v="Unanswered"/>
    <s v="Unanswered"/>
    <m/>
    <n v="118"/>
    <d v="2020-04-03T00:00:00"/>
    <s v="State Bank of Southern Utah"/>
    <x v="28"/>
  </r>
  <r>
    <s v="e $150,000-350,000"/>
    <s v="CEDAR HOTEL INVESTORS B LLC"/>
    <s v="Hotels"/>
    <s v="1125 N HOVI HILLS DR"/>
    <s v="CEDAR CITY"/>
    <s v="UT"/>
    <n v="84721"/>
    <x v="279"/>
    <s v="Limited  Liability Company(LLC)"/>
    <s v="Unanswered"/>
    <s v="Unanswered"/>
    <s v="Unanswered"/>
    <m/>
    <n v="43"/>
    <d v="2020-04-03T00:00:00"/>
    <s v="State Bank of Southern Utah"/>
    <x v="28"/>
  </r>
  <r>
    <s v="e $150,000-350,000"/>
    <s v="SAFARI HOTEL FUND DEN-2018 LLC"/>
    <s v="Hotels"/>
    <s v="1125 N HOVI HILLS DR"/>
    <s v="CEDAR CITY"/>
    <s v="UT"/>
    <n v="84721"/>
    <x v="279"/>
    <s v="Limited  Liability Company(LLC)"/>
    <s v="Unanswered"/>
    <s v="Unanswered"/>
    <s v="Unanswered"/>
    <m/>
    <n v="25"/>
    <d v="2020-04-03T00:00:00"/>
    <s v="State Bank of Southern Utah"/>
    <x v="28"/>
  </r>
  <r>
    <s v="e $150,000-350,000"/>
    <s v="SAFARI HOTEL FUND WV-2016 LLC"/>
    <s v="Hotels"/>
    <s v="1125 N HOVI HILLS DR"/>
    <s v="CEDAR CITY"/>
    <s v="UT"/>
    <n v="84721"/>
    <x v="279"/>
    <s v="Limited  Liability Company(LLC)"/>
    <s v="Unanswered"/>
    <s v="Unanswered"/>
    <s v="Unanswered"/>
    <m/>
    <n v="55"/>
    <d v="2020-04-03T00:00:00"/>
    <s v="State Bank of Southern Utah"/>
    <x v="28"/>
  </r>
  <r>
    <s v="e $150,000-350,000"/>
    <s v="SP MANAGEMENT HIE/H (CEDAR), LLC"/>
    <s v="Hotels"/>
    <s v="1125 HOVI HILLS DR"/>
    <s v="CEDAR CITY"/>
    <s v="UT"/>
    <n v="84721"/>
    <x v="279"/>
    <s v="Limited  Liability Company(LLC)"/>
    <s v="Unanswered"/>
    <s v="Unanswered"/>
    <s v="Unanswered"/>
    <m/>
    <n v="52"/>
    <d v="2020-04-03T00:00:00"/>
    <s v="State Bank of Southern Utah"/>
    <x v="28"/>
  </r>
  <r>
    <s v="e $150,000-350,000"/>
    <s v="ST GEORGE HOTEL HOLDINGS LLC"/>
    <s v="Hotels"/>
    <s v="1125 N HOVI HILLS DR"/>
    <s v="CEDAR CITY"/>
    <s v="UT"/>
    <n v="84721"/>
    <x v="279"/>
    <s v="Limited  Liability Company(LLC)"/>
    <s v="Unanswered"/>
    <s v="Unanswered"/>
    <s v="Unanswered"/>
    <m/>
    <n v="62"/>
    <d v="2020-04-03T00:00:00"/>
    <s v="State Bank of Southern Utah"/>
    <x v="28"/>
  </r>
  <r>
    <s v="e $150,000-350,000"/>
    <s v="TWIN FALLS HOTELS LLC"/>
    <s v="Hotels"/>
    <s v="1125 N HOVI HILLS DR"/>
    <s v="CEDAR CITY"/>
    <s v="UT"/>
    <n v="84721"/>
    <x v="279"/>
    <s v="Limited  Liability Company(LLC)"/>
    <s v="Unanswered"/>
    <s v="Unanswered"/>
    <s v="Unanswered"/>
    <m/>
    <n v="62"/>
    <d v="2020-04-03T00:00:00"/>
    <s v="State Bank of Southern Utah"/>
    <x v="28"/>
  </r>
  <r>
    <s v="e $150,000-350,000"/>
    <s v="WEST WASATCH, LLC"/>
    <s v="Hotels"/>
    <s v="1125 N HOVI HILLS DR"/>
    <s v="CEDAR CITY"/>
    <s v="UT"/>
    <n v="84721"/>
    <x v="279"/>
    <s v="Limited  Liability Company(LLC)"/>
    <s v="Unanswered"/>
    <s v="Unanswered"/>
    <s v="Unanswered"/>
    <m/>
    <n v="50"/>
    <d v="2020-04-03T00:00:00"/>
    <s v="State Bank of Southern Utah"/>
    <x v="28"/>
  </r>
  <r>
    <s v="c $1-2 million"/>
    <s v="BLUE SKY CORPORATE RANCH, LLC"/>
    <s v="Hotels"/>
    <s v="2071 State Road 32"/>
    <s v="COALVILLE"/>
    <s v="UT"/>
    <n v="84017"/>
    <x v="279"/>
    <s v="Limited  Liability Company(LLC)"/>
    <s v="White"/>
    <s v="Male Owned"/>
    <s v="Non-Veteran"/>
    <m/>
    <n v="381"/>
    <d v="2020-04-13T00:00:00"/>
    <s v="Zions Bank, A Division of"/>
    <x v="40"/>
  </r>
  <r>
    <s v="e $150,000-350,000"/>
    <s v="DRAPER HOTEL GROUP L.L.C"/>
    <s v="Hotels"/>
    <s v="12111 South State St."/>
    <s v="DRAPER"/>
    <s v="UT"/>
    <n v="84020"/>
    <x v="279"/>
    <s v="Limited  Liability Company(LLC)"/>
    <s v="Unanswered"/>
    <s v="Unanswered"/>
    <s v="Unanswered"/>
    <m/>
    <n v="40"/>
    <d v="2020-04-08T00:00:00"/>
    <s v="Zions Bank, A Division of"/>
    <x v="29"/>
  </r>
  <r>
    <s v="e $150,000-350,000"/>
    <s v="STATION PARK HOTEL, LLC"/>
    <s v="Hotels"/>
    <s v="222 N Union Ave"/>
    <s v="FARMINGTON"/>
    <s v="UT"/>
    <n v="84025"/>
    <x v="279"/>
    <s v="Limited  Liability Company(LLC)"/>
    <s v="Unanswered"/>
    <s v="Unanswered"/>
    <s v="Unanswered"/>
    <m/>
    <n v="38"/>
    <d v="2020-05-01T00:00:00"/>
    <s v="U.S. Bank, National Association"/>
    <x v="3"/>
  </r>
  <r>
    <s v="e $150,000-350,000"/>
    <s v="SHREYA MANAGEMENT LLC"/>
    <s v="Hotels"/>
    <s v="332 W. PARK LN"/>
    <s v="FARMINGTON"/>
    <s v="UT"/>
    <n v="84025"/>
    <x v="279"/>
    <s v="Limited  Liability Company(LLC)"/>
    <s v="Unanswered"/>
    <s v="Female Owned"/>
    <s v="Non-Veteran"/>
    <m/>
    <n v="20"/>
    <d v="2020-04-09T00:00:00"/>
    <s v="Uinta Bank"/>
    <x v="3"/>
  </r>
  <r>
    <s v="e $150,000-350,000"/>
    <s v="DANIELS SUMMIT LODGE, LC"/>
    <s v="Hotels"/>
    <s v="17020 S Hwy 40"/>
    <s v="HEBER CITY"/>
    <s v="UT"/>
    <n v="84032"/>
    <x v="279"/>
    <s v="Limited  Liability Company(LLC)"/>
    <s v="Unanswered"/>
    <s v="Female Owned"/>
    <s v="Unanswered"/>
    <m/>
    <n v="42"/>
    <d v="2020-04-27T00:00:00"/>
    <s v="Grand Valley Bank"/>
    <x v="18"/>
  </r>
  <r>
    <s v="e $150,000-350,000"/>
    <s v="TICABOO MANAGEMENT, LLC"/>
    <s v="Hotels"/>
    <s v="HWY 276 MM 30"/>
    <s v="LAKE POWELL"/>
    <s v="UT"/>
    <n v="84533"/>
    <x v="279"/>
    <s v="Limited  Liability Company(LLC)"/>
    <s v="Unanswered"/>
    <s v="Female Owned"/>
    <s v="Unanswered"/>
    <m/>
    <n v="34"/>
    <d v="2020-04-09T00:00:00"/>
    <s v="Canyon Community Bank, National Association"/>
    <x v="190"/>
  </r>
  <r>
    <s v="d $350,000-1 million"/>
    <s v="HILLSBORO HOTEL I DELAWARE, LLC"/>
    <s v="Hotels"/>
    <s v="748 West Heritage Blvd, #203"/>
    <s v="LAYTON"/>
    <s v="UT"/>
    <n v="84041"/>
    <x v="279"/>
    <s v="Limited  Liability Company(LLC)"/>
    <s v="Unanswered"/>
    <s v="Unanswered"/>
    <s v="Unanswered"/>
    <m/>
    <n v="55"/>
    <d v="2020-04-06T00:00:00"/>
    <s v="Glacier Bank"/>
    <x v="7"/>
  </r>
  <r>
    <s v="d $350,000-1 million"/>
    <s v="KAPOLEI HOTEL PARTNERS, LLC"/>
    <s v="Hotels"/>
    <s v="748 W. Heritage Park Blvd, #203"/>
    <s v="LAYTON"/>
    <s v="UT"/>
    <n v="84041"/>
    <x v="279"/>
    <s v="Limited  Liability Company(LLC)"/>
    <s v="Unanswered"/>
    <s v="Unanswered"/>
    <s v="Unanswered"/>
    <m/>
    <n v="65"/>
    <d v="2020-04-06T00:00:00"/>
    <s v="Glacier Bank"/>
    <x v="7"/>
  </r>
  <r>
    <s v="d $350,000-1 million"/>
    <s v="SOJO HOTEL PARTNERS, LLC"/>
    <s v="Hotels"/>
    <s v="748 West Heritage Park Blvd, #203"/>
    <s v="LAYTON"/>
    <s v="UT"/>
    <n v="84041"/>
    <x v="279"/>
    <s v="Limited  Liability Company(LLC)"/>
    <s v="Unanswered"/>
    <s v="Unanswered"/>
    <s v="Unanswered"/>
    <m/>
    <n v="87"/>
    <d v="2020-04-06T00:00:00"/>
    <s v="Glacier Bank"/>
    <x v="7"/>
  </r>
  <r>
    <s v="e $150,000-350,000"/>
    <s v="HILLSBORO HOTEL II DELAWARE, LLC"/>
    <s v="Hotels"/>
    <s v="748 West Heritage Park Blvd, #203"/>
    <s v="LAYTON"/>
    <s v="UT"/>
    <n v="84041"/>
    <x v="279"/>
    <s v="Limited  Liability Company(LLC)"/>
    <s v="Unanswered"/>
    <s v="Unanswered"/>
    <s v="Unanswered"/>
    <m/>
    <n v="21"/>
    <d v="2020-04-06T00:00:00"/>
    <s v="Glacier Bank"/>
    <x v="7"/>
  </r>
  <r>
    <s v="e $150,000-350,000"/>
    <s v="HOTEL MOAB LLC"/>
    <s v="Hotels"/>
    <s v="748 West Heritage Park Blvd #204"/>
    <s v="LAYTON"/>
    <s v="UT"/>
    <n v="84041"/>
    <x v="279"/>
    <s v="Limited  Liability Company(LLC)"/>
    <s v="Unanswered"/>
    <s v="Unanswered"/>
    <s v="Unanswered"/>
    <m/>
    <n v="36"/>
    <d v="2020-04-06T00:00:00"/>
    <s v="Glacier Bank"/>
    <x v="7"/>
  </r>
  <r>
    <s v="e $150,000-350,000"/>
    <s v="RICHLAND HOTEL PARTNERS, LLC"/>
    <s v="Hotels"/>
    <s v="748 West Heritage Park Blvd, #203"/>
    <s v="LAYTON"/>
    <s v="UT"/>
    <n v="84041"/>
    <x v="279"/>
    <s v="Limited  Liability Company(LLC)"/>
    <s v="Unanswered"/>
    <s v="Unanswered"/>
    <s v="Unanswered"/>
    <m/>
    <n v="18"/>
    <d v="2020-04-06T00:00:00"/>
    <s v="Glacier Bank"/>
    <x v="7"/>
  </r>
  <r>
    <s v="e $150,000-350,000"/>
    <s v="ST. GEORGE HOTEL PARTNERS LLC"/>
    <s v="Hotels"/>
    <s v="748 W. Heritage Park Blve #203"/>
    <s v="LAYTON"/>
    <s v="UT"/>
    <n v="84041"/>
    <x v="279"/>
    <s v="Limited  Liability Company(LLC)"/>
    <s v="Unanswered"/>
    <s v="Unanswered"/>
    <s v="Unanswered"/>
    <m/>
    <n v="26"/>
    <d v="2020-04-06T00:00:00"/>
    <s v="Glacier Bank"/>
    <x v="7"/>
  </r>
  <r>
    <s v="e $150,000-350,000"/>
    <s v="SUMMIT LODGING DAVIS LLC"/>
    <s v="Hotels"/>
    <s v="748 West Heritage Park Blvd #204"/>
    <s v="LAYTON"/>
    <s v="UT"/>
    <n v="84041"/>
    <x v="279"/>
    <s v="Limited  Liability Company(LLC)"/>
    <s v="Unanswered"/>
    <s v="Unanswered"/>
    <s v="Unanswered"/>
    <m/>
    <n v="25"/>
    <d v="2020-04-06T00:00:00"/>
    <s v="Glacier Bank"/>
    <x v="7"/>
  </r>
  <r>
    <s v="e $150,000-350,000"/>
    <s v="SUMMIT LODGING III LLC"/>
    <s v="Hotels"/>
    <s v="748 West Heritage Park Blvd #204"/>
    <s v="LAYTON"/>
    <s v="UT"/>
    <n v="84041"/>
    <x v="279"/>
    <s v="Limited  Liability Company(LLC)"/>
    <s v="Unanswered"/>
    <s v="Unanswered"/>
    <s v="Unanswered"/>
    <m/>
    <n v="35"/>
    <d v="2020-04-06T00:00:00"/>
    <s v="Glacier Bank"/>
    <x v="7"/>
  </r>
  <r>
    <s v="e $150,000-350,000"/>
    <s v="WASHINGTON LODGING LLC"/>
    <s v="Hotels"/>
    <s v="748 West Heritage Park Blvd #204"/>
    <s v="LAYTON"/>
    <s v="UT"/>
    <n v="84041"/>
    <x v="279"/>
    <s v="Limited  Liability Company(LLC)"/>
    <s v="Unanswered"/>
    <s v="Unanswered"/>
    <s v="Unanswered"/>
    <m/>
    <n v="39"/>
    <d v="2020-04-06T00:00:00"/>
    <s v="Glacier Bank"/>
    <x v="7"/>
  </r>
  <r>
    <s v="d $350,000-1 million"/>
    <s v="RIVERWOODS COMMERCIAL HOLDINGS, LLC"/>
    <s v="Hotels"/>
    <s v="595 S. Riverwoods Parkway, STE 400"/>
    <s v="LOGAN"/>
    <s v="UT"/>
    <n v="84321"/>
    <x v="279"/>
    <s v="Limited  Liability Company(LLC)"/>
    <s v="Unanswered"/>
    <s v="Male Owned"/>
    <s v="Unanswered"/>
    <m/>
    <n v="281"/>
    <d v="2020-04-14T00:00:00"/>
    <s v="Zions Bank, A Division of"/>
    <x v="8"/>
  </r>
  <r>
    <s v="e $150,000-350,000"/>
    <s v="YOUR CONCIERGE CONNECTION"/>
    <s v="Hotels"/>
    <s v="7947 South Farm Wood Lane"/>
    <s v="MIDVALE"/>
    <s v="UT"/>
    <n v="84047"/>
    <x v="279"/>
    <s v="Limited  Liability Company(LLC)"/>
    <s v="Unanswered"/>
    <s v="Unanswered"/>
    <s v="Unanswered"/>
    <m/>
    <n v="95"/>
    <d v="2020-04-12T00:00:00"/>
    <s v="Zions Bank, A Division of"/>
    <x v="55"/>
  </r>
  <r>
    <s v="c $1-2 million"/>
    <s v="MIDWAY PROPERTIES GROUP, LLC"/>
    <s v="Hotels"/>
    <s v="784 RESORT DR"/>
    <s v="MIDWAY"/>
    <s v="UT"/>
    <n v="84049"/>
    <x v="279"/>
    <s v="Limited  Liability Company(LLC)"/>
    <s v="Unanswered"/>
    <s v="Male Owned"/>
    <s v="Non-Veteran"/>
    <m/>
    <n v="31"/>
    <d v="2020-04-27T00:00:00"/>
    <s v="Grand Valley Bank"/>
    <x v="156"/>
  </r>
  <r>
    <s v="d $350,000-1 million"/>
    <s v="HOMESTEAD GROUP LLC"/>
    <s v="Hotels"/>
    <s v="700 North Homestead Drive"/>
    <s v="MIDWAY"/>
    <s v="UT"/>
    <n v="84049"/>
    <x v="279"/>
    <s v="Limited  Liability Company(LLC)"/>
    <s v="Unanswered"/>
    <s v="Unanswered"/>
    <s v="Unanswered"/>
    <m/>
    <n v="85"/>
    <d v="2020-04-04T00:00:00"/>
    <s v="Cache Valley Bank"/>
    <x v="156"/>
  </r>
  <r>
    <s v="d $350,000-1 million"/>
    <s v="MOGUL HOSPITALITY PARTNERS - JH LLC"/>
    <s v="Hotels"/>
    <s v="210 EAST MAIN STREET SUITE 109"/>
    <s v="MIDWAY"/>
    <s v="UT"/>
    <n v="84049"/>
    <x v="279"/>
    <s v="Limited  Liability Company(LLC)"/>
    <s v="Unanswered"/>
    <s v="Male Owned"/>
    <s v="Non-Veteran"/>
    <m/>
    <n v="105"/>
    <d v="2020-04-28T00:00:00"/>
    <s v="Cache Valley Bank"/>
    <x v="156"/>
  </r>
  <r>
    <s v="d $350,000-1 million"/>
    <s v="TRCF REDONDO HOTELS, LLC"/>
    <s v="Hotels"/>
    <s v="210 EAST MAIN ST SUITE 109"/>
    <s v="MIDWAY"/>
    <s v="UT"/>
    <n v="84049"/>
    <x v="279"/>
    <s v="Limited  Liability Company(LLC)"/>
    <s v="Unanswered"/>
    <s v="Male Owned"/>
    <s v="Non-Veteran"/>
    <m/>
    <n v="90"/>
    <d v="2020-04-28T00:00:00"/>
    <s v="Cache Valley Bank"/>
    <x v="156"/>
  </r>
  <r>
    <s v="d $350,000-1 million"/>
    <s v="MOAB PLACE, LLC"/>
    <s v="Hotels"/>
    <s v="890 N Main St"/>
    <s v="MOAB"/>
    <s v="UT"/>
    <n v="84532"/>
    <x v="279"/>
    <s v="Limited  Liability Company(LLC)"/>
    <s v="Unanswered"/>
    <s v="Unanswered"/>
    <s v="Unanswered"/>
    <m/>
    <n v="400"/>
    <d v="2020-05-03T00:00:00"/>
    <s v="Zions Bank, A Division of"/>
    <x v="75"/>
  </r>
  <r>
    <s v="e $150,000-350,000"/>
    <s v="ARCHES LODGING LLC"/>
    <s v="Hotels"/>
    <s v="1865 N Hwy 191"/>
    <s v="MOAB"/>
    <s v="UT"/>
    <n v="84532"/>
    <x v="279"/>
    <s v="Limited  Liability Company(LLC)"/>
    <s v="Unanswered"/>
    <s v="Unanswered"/>
    <s v="Unanswered"/>
    <m/>
    <n v="25"/>
    <d v="2020-04-16T00:00:00"/>
    <s v="Cache Valley Bank"/>
    <x v="75"/>
  </r>
  <r>
    <s v="e $150,000-350,000"/>
    <s v="CANYONLANDS LODGING, LLC"/>
    <s v="Hotels"/>
    <s v="1863 NORTH HIGHWAY 191"/>
    <s v="MOAB"/>
    <s v="UT"/>
    <n v="84532"/>
    <x v="279"/>
    <s v="Limited  Liability Company(LLC)"/>
    <s v="Unanswered"/>
    <s v="Unanswered"/>
    <s v="Unanswered"/>
    <m/>
    <n v="24"/>
    <d v="2020-04-28T00:00:00"/>
    <s v="Cache Valley Bank"/>
    <x v="75"/>
  </r>
  <r>
    <s v="e $150,000-350,000"/>
    <s v="EAST VH MOAB, LLC"/>
    <s v="Hotels"/>
    <s v="132 N Main St Moab"/>
    <s v="MOAB"/>
    <s v="UT"/>
    <n v="84532"/>
    <x v="279"/>
    <s v="Limited  Liability Company(LLC)"/>
    <s v="Unanswered"/>
    <s v="Unanswered"/>
    <s v="Unanswered"/>
    <m/>
    <n v="22"/>
    <d v="2020-04-28T00:00:00"/>
    <s v="Western Alliance Bank"/>
    <x v="75"/>
  </r>
  <r>
    <s v="d $350,000-1 million"/>
    <s v="PONDEROSA RESORT, L.C."/>
    <s v="Hotels"/>
    <s v="220 South North Fork Road"/>
    <s v="MT CARMEL"/>
    <s v="UT"/>
    <n v="84758"/>
    <x v="279"/>
    <s v="Limited  Liability Company(LLC)"/>
    <s v="Unanswered"/>
    <s v="Unanswered"/>
    <s v="Unanswered"/>
    <m/>
    <n v="45"/>
    <d v="2020-04-09T00:00:00"/>
    <s v="State Bank of Southern Utah"/>
    <x v="191"/>
  </r>
  <r>
    <s v="e $150,000-350,000"/>
    <s v="RAWCT, LLC"/>
    <s v="Hotels"/>
    <s v="1030 NORTH 400 EAST"/>
    <s v="NORTH SALT LAKE"/>
    <s v="UT"/>
    <n v="84054"/>
    <x v="279"/>
    <s v="Limited  Liability Company(LLC)"/>
    <s v="Unanswered"/>
    <s v="Male Owned"/>
    <s v="Unanswered"/>
    <m/>
    <n v="45"/>
    <d v="2020-04-16T00:00:00"/>
    <s v="Zions Bank, A Division of"/>
    <x v="0"/>
  </r>
  <r>
    <s v="d $350,000-1 million"/>
    <s v="WYDREDGE L.L.C."/>
    <s v="Hotels"/>
    <s v="2250 S 1200 W"/>
    <s v="OGDEN"/>
    <s v="UT"/>
    <n v="84401"/>
    <x v="279"/>
    <s v="Limited  Liability Company(LLC)"/>
    <s v="Unanswered"/>
    <s v="Unanswered"/>
    <s v="Unanswered"/>
    <m/>
    <n v="88"/>
    <d v="2020-04-07T00:00:00"/>
    <s v="Goldenwest FCU"/>
    <x v="2"/>
  </r>
  <r>
    <s v="e $150,000-350,000"/>
    <s v="OUTLAND PROPERTIES LLC"/>
    <s v="Hotels"/>
    <s v="2250 S 1200 W"/>
    <s v="OGDEN"/>
    <s v="UT"/>
    <n v="84401"/>
    <x v="279"/>
    <s v="Limited  Liability Company(LLC)"/>
    <s v="Unanswered"/>
    <s v="Unanswered"/>
    <s v="Unanswered"/>
    <m/>
    <n v="30"/>
    <d v="2020-04-08T00:00:00"/>
    <s v="Goldenwest FCU"/>
    <x v="2"/>
  </r>
  <r>
    <s v="e $150,000-350,000"/>
    <s v="UNLIMITED VENTURES L.L.C."/>
    <s v="Hotels"/>
    <s v="2250 S 1200 W"/>
    <s v="OGDEN"/>
    <s v="UT"/>
    <n v="84401"/>
    <x v="279"/>
    <s v="Limited  Liability Company(LLC)"/>
    <s v="Unanswered"/>
    <s v="Unanswered"/>
    <s v="Unanswered"/>
    <m/>
    <n v="27"/>
    <d v="2020-04-07T00:00:00"/>
    <s v="Goldenwest FCU"/>
    <x v="2"/>
  </r>
  <r>
    <s v="e $150,000-350,000"/>
    <s v="HOSPICE, LC"/>
    <s v="Hotels"/>
    <s v="851 West 1250 South"/>
    <s v="OREM"/>
    <s v="UT"/>
    <n v="84058"/>
    <x v="279"/>
    <s v="Limited  Liability Company(LLC)"/>
    <s v="Unanswered"/>
    <s v="Unanswered"/>
    <s v="Unanswered"/>
    <m/>
    <n v="38"/>
    <d v="2020-04-08T00:00:00"/>
    <s v="Zions Bank, A Division of"/>
    <x v="52"/>
  </r>
  <r>
    <s v="e $150,000-350,000"/>
    <s v="PARKWAY HOSPITALITY GROUP LLC"/>
    <s v="Hotels"/>
    <s v="1290 W. University Parkway"/>
    <s v="OREM,"/>
    <s v="UT"/>
    <n v="84058"/>
    <x v="279"/>
    <s v="Limited  Liability Company(LLC)"/>
    <s v="Unanswered"/>
    <s v="Male Owned"/>
    <s v="Non-Veteran"/>
    <m/>
    <n v="23"/>
    <d v="2020-04-13T00:00:00"/>
    <s v="US Eagle FCU"/>
    <x v="192"/>
  </r>
  <r>
    <s v="d $350,000-1 million"/>
    <s v="PARK CITY HOTEL ASSOCIATES, LLC"/>
    <s v="Hotels"/>
    <s v="2001 Park Ave"/>
    <s v="PARK CITY"/>
    <s v="UT"/>
    <n v="84060"/>
    <x v="279"/>
    <s v="Limited  Liability Company(LLC)"/>
    <s v="Unanswered"/>
    <s v="Male Owned"/>
    <s v="Non-Veteran"/>
    <m/>
    <n v="166"/>
    <d v="2020-04-28T00:00:00"/>
    <s v="Altabank"/>
    <x v="14"/>
  </r>
  <r>
    <s v="d $350,000-1 million"/>
    <s v="CPD HCPC, LLC"/>
    <s v="Hotels"/>
    <s v="3551 N ESCALA CT"/>
    <s v="PARK CITY"/>
    <s v="UT"/>
    <n v="84098"/>
    <x v="279"/>
    <s v="Limited  Liability Company(LLC)"/>
    <s v="White"/>
    <s v="Unanswered"/>
    <s v="Unanswered"/>
    <m/>
    <n v="81"/>
    <d v="2020-04-10T00:00:00"/>
    <s v="East West Bank"/>
    <x v="14"/>
  </r>
  <r>
    <s v="d $350,000-1 million"/>
    <s v="YARROW RESORT TRS, LLC"/>
    <s v="Hotels"/>
    <s v="1800 Park Ave"/>
    <s v="PARK CITY"/>
    <s v="UT"/>
    <n v="84060"/>
    <x v="279"/>
    <s v="Limited  Liability Company(LLC)"/>
    <s v="Unanswered"/>
    <s v="Unanswered"/>
    <s v="Unanswered"/>
    <m/>
    <n v="48"/>
    <d v="2020-04-11T00:00:00"/>
    <s v="KeyBank National Association"/>
    <x v="14"/>
  </r>
  <r>
    <s v="e $150,000-350,000"/>
    <s v="PG HOTEL PARTNERS, LLC"/>
    <s v="Hotels"/>
    <s v="544 S PLEASANT GROVE BLVD"/>
    <s v="PLEASANT GROVE"/>
    <s v="UT"/>
    <n v="84062"/>
    <x v="279"/>
    <s v="Limited  Liability Company(LLC)"/>
    <s v="Unanswered"/>
    <s v="Unanswered"/>
    <s v="Unanswered"/>
    <m/>
    <n v="11"/>
    <d v="2020-04-13T00:00:00"/>
    <s v="Brighton Bank"/>
    <x v="63"/>
  </r>
  <r>
    <s v="d $350,000-1 million"/>
    <s v="LODGING DYNAMICS HOSPITALITY GROUP"/>
    <s v="Hotels"/>
    <s v="5314 River Run Drive"/>
    <s v="PROVO"/>
    <s v="UT"/>
    <n v="84604"/>
    <x v="279"/>
    <s v="Limited  Liability Company(LLC)"/>
    <s v="Unanswered"/>
    <s v="Unanswered"/>
    <s v="Unanswered"/>
    <m/>
    <n v="25"/>
    <d v="2020-04-28T00:00:00"/>
    <s v="Bank of Utah"/>
    <x v="5"/>
  </r>
  <r>
    <s v="d $350,000-1 million"/>
    <s v="PMH INVESTORS LLC"/>
    <s v="Hotels"/>
    <s v="101 W 100 N"/>
    <s v="PROVO"/>
    <s v="UT"/>
    <n v="84601"/>
    <x v="279"/>
    <s v="Limited  Liability Company(LLC)"/>
    <s v="Unanswered"/>
    <s v="Unanswered"/>
    <s v="Unanswered"/>
    <m/>
    <n v="108"/>
    <d v="2020-04-15T00:00:00"/>
    <s v="Zions Bank, A Division of"/>
    <x v="5"/>
  </r>
  <r>
    <s v="d $350,000-1 million"/>
    <s v="SG BOULEVARD HOTEL, LLC"/>
    <s v="Hotels"/>
    <s v="180 N University Ave Ste 200"/>
    <s v="PROVO"/>
    <s v="UT"/>
    <n v="84601"/>
    <x v="279"/>
    <s v="Limited  Liability Company(LLC)"/>
    <s v="Unanswered"/>
    <s v="Unanswered"/>
    <s v="Unanswered"/>
    <m/>
    <n v="72"/>
    <d v="2020-04-14T00:00:00"/>
    <s v="Zions Bank, A Division of"/>
    <x v="5"/>
  </r>
  <r>
    <s v="e $150,000-350,000"/>
    <s v="ST GEORGE HOTEL INVESTORS II LLC"/>
    <s v="Hotels"/>
    <s v="180 N UNIVERSITY AVE STE 200"/>
    <s v="PROVO"/>
    <s v="UT"/>
    <n v="84601"/>
    <x v="279"/>
    <s v="Limited  Liability Company(LLC)"/>
    <s v="Unanswered"/>
    <s v="Unanswered"/>
    <s v="Unanswered"/>
    <m/>
    <n v="22"/>
    <d v="2020-04-03T00:00:00"/>
    <s v="State Bank of Southern Utah"/>
    <x v="5"/>
  </r>
  <r>
    <s v="e $150,000-350,000"/>
    <s v="ST GEORGE HOTEL INVESTORS LLC"/>
    <s v="Hotels"/>
    <s v="180 N UNIVERSITY AVE"/>
    <s v="PROVO"/>
    <s v="UT"/>
    <n v="84601"/>
    <x v="279"/>
    <s v="Limited  Liability Company(LLC)"/>
    <s v="Unanswered"/>
    <s v="Unanswered"/>
    <s v="Unanswered"/>
    <m/>
    <n v="48"/>
    <d v="2020-04-03T00:00:00"/>
    <s v="State Bank of Southern Utah"/>
    <x v="5"/>
  </r>
  <r>
    <s v="e $150,000-350,000"/>
    <s v="EASTBAY HOSPITALITY GROUP LLC"/>
    <s v="Hotels"/>
    <s v="1515 S. University Ave"/>
    <s v="PROVO"/>
    <s v="UT"/>
    <n v="84601"/>
    <x v="279"/>
    <s v="Limited  Liability Company(LLC)"/>
    <s v="Unanswered"/>
    <s v="Male Owned"/>
    <s v="Non-Veteran"/>
    <m/>
    <n v="20"/>
    <d v="2020-04-13T00:00:00"/>
    <s v="US Eagle FCU"/>
    <x v="5"/>
  </r>
  <r>
    <s v="e $150,000-350,000"/>
    <s v="MOUNTAINVIEW HOSPITALITY GROUP LLC"/>
    <s v="Hotels"/>
    <s v="1511 S. 40 E."/>
    <s v="PROVO"/>
    <s v="UT"/>
    <n v="84601"/>
    <x v="279"/>
    <s v="Limited  Liability Company(LLC)"/>
    <s v="Unanswered"/>
    <s v="Male Owned"/>
    <s v="Non-Veteran"/>
    <m/>
    <n v="29"/>
    <d v="2020-04-13T00:00:00"/>
    <s v="US Eagle FCU"/>
    <x v="5"/>
  </r>
  <r>
    <s v="e $150,000-350,000"/>
    <s v="BOISE HOTEL INVESTORS, LLC"/>
    <s v="Hotels"/>
    <s v="180 N University Ave, Ste 200"/>
    <s v="PROVO"/>
    <s v="UT"/>
    <n v="84601"/>
    <x v="279"/>
    <s v="Limited  Liability Company(LLC)"/>
    <s v="Unanswered"/>
    <s v="Unanswered"/>
    <s v="Unanswered"/>
    <m/>
    <n v="46"/>
    <d v="2020-04-15T00:00:00"/>
    <s v="Zions Bank, A Division of"/>
    <x v="5"/>
  </r>
  <r>
    <s v="e $150,000-350,000"/>
    <s v="FREEDOM PLAZA HOTEL, LLC"/>
    <s v="Hotels"/>
    <s v="180 N University Ave, Ste 200"/>
    <s v="PROVO"/>
    <s v="UT"/>
    <n v="84601"/>
    <x v="279"/>
    <s v="Limited  Liability Company(LLC)"/>
    <s v="Unanswered"/>
    <s v="Unanswered"/>
    <s v="Unanswered"/>
    <m/>
    <n v="28"/>
    <d v="2020-04-13T00:00:00"/>
    <s v="Zions Bank, A Division of"/>
    <x v="5"/>
  </r>
  <r>
    <s v="e $150,000-350,000"/>
    <s v="KAMX MESQUITE, LLC"/>
    <s v="Hotels"/>
    <s v="180 N University Ave, Ste 200"/>
    <s v="PROVO"/>
    <s v="UT"/>
    <n v="84601"/>
    <x v="279"/>
    <s v="Limited  Liability Company(LLC)"/>
    <s v="Unanswered"/>
    <s v="Unanswered"/>
    <s v="Unanswered"/>
    <m/>
    <n v="29"/>
    <d v="2020-04-15T00:00:00"/>
    <s v="Zions Bank, A Division of"/>
    <x v="5"/>
  </r>
  <r>
    <s v="e $150,000-350,000"/>
    <s v="PEG BOSTON DANVERS PROPERTY, LLC"/>
    <s v="Hotels"/>
    <s v="180 N University Ave, Ste 200"/>
    <s v="PROVO"/>
    <s v="UT"/>
    <n v="84601"/>
    <x v="279"/>
    <s v="Limited  Liability Company(LLC)"/>
    <s v="Unanswered"/>
    <s v="Unanswered"/>
    <s v="Unanswered"/>
    <m/>
    <n v="26"/>
    <d v="2020-04-14T00:00:00"/>
    <s v="Zions Bank, A Division of"/>
    <x v="5"/>
  </r>
  <r>
    <s v="e $150,000-350,000"/>
    <s v="PEG CHICAGO DEERFIELD PROPERTY, LLC"/>
    <s v="Hotels"/>
    <s v="180 N University Ave, Ste 200"/>
    <s v="PROVO"/>
    <s v="UT"/>
    <n v="84601"/>
    <x v="279"/>
    <s v="Limited  Liability Company(LLC)"/>
    <s v="Unanswered"/>
    <s v="Unanswered"/>
    <s v="Unanswered"/>
    <m/>
    <n v="25"/>
    <d v="2020-04-14T00:00:00"/>
    <s v="Zions Bank, A Division of"/>
    <x v="5"/>
  </r>
  <r>
    <s v="e $150,000-350,000"/>
    <s v="PEG SACRAMENTO PROPERTY, LLC"/>
    <s v="Hotels"/>
    <s v="180 N University Ave, Ste 200"/>
    <s v="PROVO"/>
    <s v="UT"/>
    <n v="84601"/>
    <x v="279"/>
    <s v="Limited  Liability Company(LLC)"/>
    <s v="Unanswered"/>
    <s v="Unanswered"/>
    <s v="Unanswered"/>
    <m/>
    <n v="39"/>
    <d v="2020-04-14T00:00:00"/>
    <s v="Zions Bank, A Division of"/>
    <x v="5"/>
  </r>
  <r>
    <s v="e $150,000-350,000"/>
    <s v="PEG SANTA FE PROPERTY, LLC"/>
    <s v="Hotels"/>
    <s v="180 N University Ave, Ste 200"/>
    <s v="PROVO"/>
    <s v="UT"/>
    <n v="84601"/>
    <x v="279"/>
    <s v="Limited  Liability Company(LLC)"/>
    <s v="Unanswered"/>
    <s v="Unanswered"/>
    <s v="Unanswered"/>
    <m/>
    <n v="32"/>
    <d v="2020-04-14T00:00:00"/>
    <s v="Zions Bank, A Division of"/>
    <x v="5"/>
  </r>
  <r>
    <s v="c $1-2 million"/>
    <s v="WITTWER MANAGEMENT LLC"/>
    <s v="Hotels"/>
    <s v="60 N 300 E"/>
    <s v="SAINT GEORGE"/>
    <s v="UT"/>
    <n v="84770"/>
    <x v="279"/>
    <s v="Limited  Liability Company(LLC)"/>
    <s v="Unanswered"/>
    <s v="Unanswered"/>
    <s v="Unanswered"/>
    <m/>
    <n v="250"/>
    <d v="2020-04-04T00:00:00"/>
    <s v="Cache Valley Bank"/>
    <x v="24"/>
  </r>
  <r>
    <s v="e $150,000-350,000"/>
    <s v="L CHEF LLC"/>
    <s v="Hotels"/>
    <s v="4196 S 950 E"/>
    <s v="SAINT GEORGE"/>
    <s v="UT"/>
    <n v="84790"/>
    <x v="279"/>
    <s v="Limited  Liability Company(LLC)"/>
    <s v="Unanswered"/>
    <s v="Unanswered"/>
    <s v="Unanswered"/>
    <m/>
    <n v="20"/>
    <d v="2020-04-14T00:00:00"/>
    <s v="Zions Bank, A Division of"/>
    <x v="24"/>
  </r>
  <r>
    <s v="e $150,000-350,000"/>
    <s v="VENTURE HOSPITALITY HOLDINGS LLC"/>
    <s v="Hotels"/>
    <s v="37 W 1070 S STE 102"/>
    <s v="SAINT GEORGE"/>
    <s v="UT"/>
    <n v="84770"/>
    <x v="279"/>
    <s v="Limited  Liability Company(LLC)"/>
    <s v="Unanswered"/>
    <s v="Unanswered"/>
    <s v="Unanswered"/>
    <m/>
    <n v="36"/>
    <d v="2020-06-08T00:00:00"/>
    <s v="Cache Valley Bank"/>
    <x v="24"/>
  </r>
  <r>
    <s v="e $150,000-350,000"/>
    <s v="HOTEL DEVELOPERS - ST. GEORGE, LLC"/>
    <s v="Hotels"/>
    <s v="1301 SUNLAND DRIVE"/>
    <s v="SAINT GEORGE"/>
    <s v="UT"/>
    <n v="84790"/>
    <x v="279"/>
    <s v="Limited  Liability Company(LLC)"/>
    <s v="Unanswered"/>
    <s v="Female Owned"/>
    <s v="Non-Veteran"/>
    <m/>
    <n v="0"/>
    <d v="2020-04-03T00:00:00"/>
    <s v="The Bank of Commerce"/>
    <x v="24"/>
  </r>
  <r>
    <s v="e $150,000-350,000"/>
    <s v="NISHA HOSPITALITY LLC"/>
    <s v="Hotels"/>
    <s v="1450 S Hilton Dr."/>
    <s v="SAINT GEORGE"/>
    <s v="UT"/>
    <n v="84770"/>
    <x v="279"/>
    <s v="Limited  Liability Company(LLC)"/>
    <s v="Asian"/>
    <s v="Female Owned"/>
    <s v="Non-Veteran"/>
    <m/>
    <n v="30"/>
    <d v="2020-04-07T00:00:00"/>
    <s v="Utah First FCU"/>
    <x v="24"/>
  </r>
  <r>
    <s v="d $350,000-1 million"/>
    <s v="CONVOYANT, LLC"/>
    <s v="Hotels"/>
    <s v="185 E 200 N"/>
    <s v="SALEM"/>
    <s v="UT"/>
    <n v="84653"/>
    <x v="279"/>
    <s v="Limited  Liability Company(LLC)"/>
    <s v="Unanswered"/>
    <s v="Unanswered"/>
    <s v="Unanswered"/>
    <m/>
    <n v="53"/>
    <d v="2020-05-01T00:00:00"/>
    <s v="Kabbage, Inc."/>
    <x v="65"/>
  </r>
  <r>
    <s v="e $150,000-350,000"/>
    <s v="SANDY INN, LC"/>
    <s v="Hotels"/>
    <s v="270 West 10000 South"/>
    <s v="SANDY"/>
    <s v="UT"/>
    <n v="84070"/>
    <x v="279"/>
    <s v="Limited  Liability Company(LLC)"/>
    <s v="Unanswered"/>
    <s v="Unanswered"/>
    <s v="Unanswered"/>
    <m/>
    <n v="63"/>
    <d v="2020-04-11T00:00:00"/>
    <s v="BOKF, National Association"/>
    <x v="35"/>
  </r>
  <r>
    <s v="e $150,000-350,000"/>
    <s v="SANDY HSS GROUP"/>
    <s v="Hotels"/>
    <s v="9685 South MONROE ST"/>
    <s v="SANDY"/>
    <s v="UT"/>
    <n v="84070"/>
    <x v="279"/>
    <s v="Limited  Liability Company(LLC)"/>
    <s v="Unanswered"/>
    <s v="Unanswered"/>
    <s v="Unanswered"/>
    <m/>
    <n v="31"/>
    <d v="2020-04-13T00:00:00"/>
    <s v="Brighton Bank"/>
    <x v="35"/>
  </r>
  <r>
    <s v="e $150,000-350,000"/>
    <s v="DISTRICT HOTEL PARTNERS, LLC"/>
    <s v="Hotels"/>
    <s v="11280 South RIVER HEIGHTS DR"/>
    <s v="SOUTH JORDAN"/>
    <s v="UT"/>
    <n v="84095"/>
    <x v="279"/>
    <s v="Limited  Liability Company(LLC)"/>
    <s v="Unanswered"/>
    <s v="Unanswered"/>
    <s v="Unanswered"/>
    <m/>
    <n v="18"/>
    <d v="2020-04-13T00:00:00"/>
    <s v="Brighton Bank"/>
    <x v="16"/>
  </r>
  <r>
    <s v="e $150,000-350,000"/>
    <s v="WASATCH HOSPITALITY LLC"/>
    <s v="Hotels"/>
    <s v="9321 Elk Meadows Dr"/>
    <s v="WEST JORDAN"/>
    <s v="UT"/>
    <n v="84088"/>
    <x v="279"/>
    <s v="Limited  Liability Company(LLC)"/>
    <s v="Unanswered"/>
    <s v="Unanswered"/>
    <s v="Unanswered"/>
    <m/>
    <n v="68"/>
    <d v="2020-04-14T00:00:00"/>
    <s v="BankUnited, National Association"/>
    <x v="36"/>
  </r>
  <r>
    <s v="e $150,000-350,000"/>
    <s v="MYLER MANAGEMENT LLC"/>
    <s v="Traveler Accomodation"/>
    <s v="5780 W Muirwood Dr,"/>
    <s v="HERRIMAN"/>
    <s v="UT"/>
    <n v="84096"/>
    <x v="280"/>
    <s v="Limited  Liability Company(LLC)"/>
    <s v="Unanswered"/>
    <s v="Unanswered"/>
    <s v="Unanswered"/>
    <m/>
    <n v="5"/>
    <d v="2020-04-30T00:00:00"/>
    <s v="Mountain America FCU"/>
    <x v="118"/>
  </r>
  <r>
    <s v="d $350,000-1 million"/>
    <s v="CLUB LESPRI, LLC"/>
    <s v="Traveler Accomodation"/>
    <s v="1765 Sidewinder Drive"/>
    <s v="PARK CITY"/>
    <s v="UT"/>
    <n v="84060"/>
    <x v="280"/>
    <s v="Limited  Liability Company(LLC)"/>
    <s v="Unanswered"/>
    <s v="Unanswered"/>
    <s v="Unanswered"/>
    <m/>
    <n v="9"/>
    <d v="2020-04-08T00:00:00"/>
    <s v="Zions Bank, A Division of"/>
    <x v="14"/>
  </r>
  <r>
    <s v="e $150,000-350,000"/>
    <s v="HUNTER BRIGHT RESTAURANTS"/>
    <s v="Traveler Accomodation"/>
    <s v="2968 Wedge Circle"/>
    <s v="PARK CITY"/>
    <s v="UT"/>
    <n v="84098"/>
    <x v="280"/>
    <s v="Limited  Liability Company(LLC)"/>
    <s v="Unanswered"/>
    <s v="Unanswered"/>
    <s v="Unanswered"/>
    <m/>
    <m/>
    <d v="2020-04-30T00:00:00"/>
    <s v="Celtic Bank Corporation"/>
    <x v="14"/>
  </r>
  <r>
    <s v="e $150,000-350,000"/>
    <s v="PEAKS PARK CITY LLC"/>
    <s v="Traveler Accomodation"/>
    <s v="2346 Park Ave Po box 1778"/>
    <s v="PARK CITY"/>
    <s v="UT"/>
    <n v="84060"/>
    <x v="280"/>
    <s v="Limited  Liability Company(LLC)"/>
    <s v="Unanswered"/>
    <s v="Unanswered"/>
    <s v="Unanswered"/>
    <m/>
    <n v="72"/>
    <d v="2020-04-30T00:00:00"/>
    <s v="Cross River Bank"/>
    <x v="14"/>
  </r>
  <r>
    <s v="e $150,000-350,000"/>
    <s v="CABLE MOUNTAIN LODGE LLC"/>
    <s v="Traveler Accomodation"/>
    <s v="147 Zion Park Blvd"/>
    <s v="SPRINGDALE"/>
    <s v="UT"/>
    <n v="84767"/>
    <x v="280"/>
    <s v="Limited  Liability Company(LLC)"/>
    <s v="Unanswered"/>
    <s v="Male Owned"/>
    <s v="Non-Veteran"/>
    <m/>
    <n v="37"/>
    <d v="2020-04-27T00:00:00"/>
    <s v="Altabank"/>
    <x v="114"/>
  </r>
  <r>
    <s v="c $1-2 million"/>
    <s v="VICTORY RANCH CLUB, LLC"/>
    <s v="Recreational Camps"/>
    <s v="7865 N. VICTORY RANCH DR"/>
    <s v="KAMAS"/>
    <s v="UT"/>
    <n v="84036"/>
    <x v="676"/>
    <s v="Limited  Liability Company(LLC)"/>
    <s v="Unanswered"/>
    <s v="Unanswered"/>
    <s v="Unanswered"/>
    <m/>
    <n v="155"/>
    <d v="2020-04-09T00:00:00"/>
    <s v="CIBC Bank USA"/>
    <x v="110"/>
  </r>
  <r>
    <s v="e $150,000-350,000"/>
    <s v="GREAT WESTERN RECREATION"/>
    <s v="Recreational Camps"/>
    <s v="975 S State Hwy 89"/>
    <s v="LOGAN"/>
    <s v="UT"/>
    <n v="84321"/>
    <x v="676"/>
    <s v="Limited  Liability Company(LLC)"/>
    <s v="Unanswered"/>
    <s v="Unanswered"/>
    <s v="Unanswered"/>
    <m/>
    <n v="23"/>
    <d v="2020-04-10T00:00:00"/>
    <s v="Cache Valley Bank"/>
    <x v="8"/>
  </r>
  <r>
    <s v="e $150,000-350,000"/>
    <s v="YUKI YAMA LLC"/>
    <s v="Food Services"/>
    <s v="568 Main Street"/>
    <s v="PARK CITY"/>
    <s v="UT"/>
    <n v="84060"/>
    <x v="281"/>
    <s v="Limited  Liability Company(LLC)"/>
    <s v="Unanswered"/>
    <s v="Unanswered"/>
    <s v="Unanswered"/>
    <m/>
    <n v="37"/>
    <d v="2020-04-28T00:00:00"/>
    <s v="American State Bank"/>
    <x v="14"/>
  </r>
  <r>
    <s v="d $350,000-1 million"/>
    <s v="CULINARY CRAFTS CATERING, LLC"/>
    <s v="Food Services"/>
    <s v="573 W STATE RD"/>
    <s v="PLEASANT GROVE"/>
    <s v="UT"/>
    <n v="84062"/>
    <x v="281"/>
    <s v="Limited  Liability Company(LLC)"/>
    <s v="Unanswered"/>
    <s v="Unanswered"/>
    <s v="Unanswered"/>
    <m/>
    <n v="65"/>
    <d v="2020-04-05T00:00:00"/>
    <s v="Mountain America FCU"/>
    <x v="63"/>
  </r>
  <r>
    <s v="d $350,000-1 million"/>
    <s v="MOOCHIES MEATBALLS"/>
    <s v="Caterers"/>
    <s v="1279 W 2200 S A"/>
    <s v="WVC"/>
    <s v="UT"/>
    <n v="84119"/>
    <x v="282"/>
    <s v="Limited  Liability Company(LLC)"/>
    <s v="Unanswered"/>
    <s v="Female Owned"/>
    <s v="Non-Veteran"/>
    <m/>
    <n v="85"/>
    <d v="2020-05-03T00:00:00"/>
    <s v="Cross River Bank"/>
    <x v="159"/>
  </r>
  <r>
    <s v="d $350,000-1 million"/>
    <s v="MOAB BREWERS, LLC"/>
    <s v="Drinking Places"/>
    <s v="686 S. Main St"/>
    <s v="MOAB"/>
    <s v="UT"/>
    <n v="84532"/>
    <x v="283"/>
    <s v="Limited  Liability Company(LLC)"/>
    <s v="Unanswered"/>
    <s v="Unanswered"/>
    <s v="Unanswered"/>
    <m/>
    <n v="131"/>
    <d v="2020-04-27T00:00:00"/>
    <s v="Zions Bank, A Division of"/>
    <x v="75"/>
  </r>
  <r>
    <s v="e $150,000-350,000"/>
    <s v="THE BONE YARD LLC"/>
    <s v="Drinking Places"/>
    <s v="1251 Kearns Blvd."/>
    <s v="PARK CITY"/>
    <s v="UT"/>
    <n v="84060"/>
    <x v="283"/>
    <s v="Limited  Liability Company(LLC)"/>
    <s v="Unanswered"/>
    <s v="Male Owned"/>
    <s v="Non-Veteran"/>
    <m/>
    <n v="40"/>
    <d v="2020-04-15T00:00:00"/>
    <s v="Zions Bank, A Division of"/>
    <x v="14"/>
  </r>
  <r>
    <s v="e $150,000-350,000"/>
    <s v="J.C.W.S. L.L.C."/>
    <s v="Restaurants"/>
    <s v="580 E State Road"/>
    <s v="AMERICAN FORK UT"/>
    <s v="UT"/>
    <n v="84003"/>
    <x v="284"/>
    <s v="Limited  Liability Company(LLC)"/>
    <s v="White"/>
    <s v="Male Owned"/>
    <s v="Non-Veteran"/>
    <m/>
    <n v="64"/>
    <d v="2020-04-27T00:00:00"/>
    <s v="Capital Community Bank"/>
    <x v="193"/>
  </r>
  <r>
    <s v="e $150,000-350,000"/>
    <s v="HELL'S ANGELS LLC"/>
    <s v="Restaurants"/>
    <s v="20 N HIGHWAY 12"/>
    <s v="BOULDER"/>
    <s v="UT"/>
    <n v="84716"/>
    <x v="284"/>
    <s v="Limited  Liability Company(LLC)"/>
    <s v="Unanswered"/>
    <s v="Unanswered"/>
    <s v="Unanswered"/>
    <m/>
    <n v="48"/>
    <d v="2020-04-07T00:00:00"/>
    <s v="Mountain America FCU"/>
    <x v="194"/>
  </r>
  <r>
    <s v="d $350,000-1 million"/>
    <s v="PPS HOLDINGS, LLC"/>
    <s v="Restaurants"/>
    <s v="476 W 325 S"/>
    <s v="BOUNTIFUL"/>
    <s v="UT"/>
    <n v="84010"/>
    <x v="284"/>
    <s v="Limited  Liability Company(LLC)"/>
    <s v="Unanswered"/>
    <s v="Unanswered"/>
    <s v="Unanswered"/>
    <m/>
    <n v="70"/>
    <d v="2020-04-29T00:00:00"/>
    <s v="Cache Valley Bank"/>
    <x v="27"/>
  </r>
  <r>
    <s v="e $150,000-350,000"/>
    <s v="COTTONWOOD INDUSTRY HOLDINGS"/>
    <s v="Restaurants"/>
    <s v="3176 East 6200 South"/>
    <s v="COTTONWOOD HEIGHTS"/>
    <s v="UT"/>
    <n v="84121"/>
    <x v="284"/>
    <s v="Limited  Liability Company(LLC)"/>
    <s v="Unanswered"/>
    <s v="Male Owned"/>
    <s v="Non-Veteran"/>
    <m/>
    <n v="44"/>
    <d v="2020-04-28T00:00:00"/>
    <s v="Zions Bank, A Division of"/>
    <x v="124"/>
  </r>
  <r>
    <s v="e $150,000-350,000"/>
    <s v="CULTIVATE MANAGEMENT, LLC"/>
    <s v="Restaurants"/>
    <s v="11447 South 700 East"/>
    <s v="DRAPER"/>
    <s v="UT"/>
    <n v="84020"/>
    <x v="284"/>
    <s v="Limited  Liability Company(LLC)"/>
    <s v="Unanswered"/>
    <s v="Unanswered"/>
    <s v="Unanswered"/>
    <m/>
    <n v="12"/>
    <d v="2020-04-27T00:00:00"/>
    <s v="First Utah Bank"/>
    <x v="29"/>
  </r>
  <r>
    <s v="e $150,000-350,000"/>
    <s v="BBD COTTOWOOD UT LLC"/>
    <s v="Restaurants"/>
    <s v="138 E 12300 S  185"/>
    <s v="DRAPER"/>
    <s v="UT"/>
    <n v="84020"/>
    <x v="284"/>
    <s v="Limited  Liability Company(LLC)"/>
    <s v="Unanswered"/>
    <s v="Unanswered"/>
    <s v="Unanswered"/>
    <m/>
    <n v="36"/>
    <d v="2020-04-13T00:00:00"/>
    <s v="JPMorgan Chase Bank, National Association"/>
    <x v="29"/>
  </r>
  <r>
    <s v="e $150,000-350,000"/>
    <s v="LA HACIENDA MEXICAN RESTAURANT DRAPER LLC"/>
    <s v="Restaurants"/>
    <s v="12434 S MINUTEMAN DR # 200"/>
    <s v="DRAPER"/>
    <s v="UT"/>
    <n v="84020"/>
    <x v="284"/>
    <s v="Limited  Liability Company(LLC)"/>
    <s v="Hispanic"/>
    <s v="Female Owned"/>
    <s v="Non-Veteran"/>
    <m/>
    <n v="42"/>
    <d v="2020-04-15T00:00:00"/>
    <s v="Zions Bank, A Division of"/>
    <x v="29"/>
  </r>
  <r>
    <s v="e $150,000-350,000"/>
    <s v="SALT FLATS GRILL &amp; BREWHOUSE LLC"/>
    <s v="Restaurants"/>
    <s v="1122 East Draper Parkway"/>
    <s v="DRAPER"/>
    <s v="UT"/>
    <n v="84020"/>
    <x v="284"/>
    <s v="Limited  Liability Company(LLC)"/>
    <s v="Unanswered"/>
    <s v="Unanswered"/>
    <s v="Unanswered"/>
    <m/>
    <n v="67"/>
    <d v="2020-04-15T00:00:00"/>
    <s v="Zions Bank, A Division of"/>
    <x v="29"/>
  </r>
  <r>
    <s v="e $150,000-350,000"/>
    <s v="TD 11450, LLC"/>
    <s v="Restaurants"/>
    <s v="11450 S. State"/>
    <s v="DRAPER"/>
    <s v="UT"/>
    <n v="84020"/>
    <x v="284"/>
    <s v="Limited  Liability Company(LLC)"/>
    <s v="Unanswered"/>
    <s v="Unanswered"/>
    <s v="Unanswered"/>
    <m/>
    <n v="41"/>
    <d v="2020-04-28T00:00:00"/>
    <s v="Zions Bank, A Division of"/>
    <x v="29"/>
  </r>
  <r>
    <s v="d $350,000-1 million"/>
    <s v="TWIGS STATION PARK, L.L.C."/>
    <s v="Restaurants"/>
    <s v="155 N. Promontory"/>
    <s v="FARMINGTON"/>
    <s v="UT"/>
    <n v="84025"/>
    <x v="284"/>
    <s v="Limited  Liability Company(LLC)"/>
    <s v="White"/>
    <s v="Female Owned"/>
    <s v="Non-Veteran"/>
    <m/>
    <n v="0"/>
    <d v="2020-04-05T00:00:00"/>
    <s v="Glacier Bank"/>
    <x v="3"/>
  </r>
  <r>
    <s v="e $150,000-350,000"/>
    <s v="SNUGGLY DUCKLING, LLC"/>
    <s v="Restaurants"/>
    <s v="1223 North Highway 40"/>
    <s v="HEBER CITY"/>
    <s v="UT"/>
    <n v="84032"/>
    <x v="284"/>
    <s v="Limited  Liability Company(LLC)"/>
    <s v="Unanswered"/>
    <s v="Unanswered"/>
    <s v="Unanswered"/>
    <m/>
    <n v="49"/>
    <d v="2020-04-08T00:00:00"/>
    <s v="Glacier Bank"/>
    <x v="18"/>
  </r>
  <r>
    <s v="e $150,000-350,000"/>
    <s v="NSFM PIZZA UTAH LLC"/>
    <s v="Restaurants"/>
    <s v="14328 S Log Home Ln"/>
    <s v="HERRIMAN"/>
    <s v="UT"/>
    <n v="84096"/>
    <x v="284"/>
    <s v="Limited  Liability Company(LLC)"/>
    <s v="Unanswered"/>
    <s v="Unanswered"/>
    <s v="Unanswered"/>
    <m/>
    <n v="13"/>
    <d v="2020-04-30T00:00:00"/>
    <s v="Mountain America FCU"/>
    <x v="118"/>
  </r>
  <r>
    <s v="d $350,000-1 million"/>
    <s v="HAE DONG LLC"/>
    <s v="Restaurants"/>
    <s v="918 Heritage Park Blvd #300"/>
    <s v="LAYTON"/>
    <s v="UT"/>
    <n v="84041"/>
    <x v="284"/>
    <s v="Limited  Liability Company(LLC)"/>
    <s v="Unanswered"/>
    <s v="Unanswered"/>
    <s v="Unanswered"/>
    <m/>
    <n v="52"/>
    <d v="2020-06-10T00:00:00"/>
    <s v="Goldenwest FCU"/>
    <x v="7"/>
  </r>
  <r>
    <s v="e $150,000-350,000"/>
    <s v="ROOSTERS LAYTON, LC"/>
    <s v="Restaurants"/>
    <s v="748 Heritage Park Blvd Ste 101"/>
    <s v="LAYTON"/>
    <s v="UT"/>
    <n v="84041"/>
    <x v="284"/>
    <s v="Limited  Liability Company(LLC)"/>
    <s v="Unanswered"/>
    <s v="Unanswered"/>
    <s v="Non-Veteran"/>
    <m/>
    <n v="56"/>
    <d v="2020-04-08T00:00:00"/>
    <s v="JPMorgan Chase Bank, National Association"/>
    <x v="7"/>
  </r>
  <r>
    <s v="e $150,000-350,000"/>
    <s v="THE YOUNG STANDARD, LLC."/>
    <s v="Restaurants"/>
    <s v="189 East 600 North"/>
    <s v="LINDON"/>
    <s v="UT"/>
    <n v="84042"/>
    <x v="284"/>
    <s v="Limited  Liability Company(LLC)"/>
    <s v="White"/>
    <s v="Male Owned"/>
    <s v="Non-Veteran"/>
    <m/>
    <n v="45"/>
    <d v="2020-04-08T00:00:00"/>
    <s v="Brighton Bank"/>
    <x v="42"/>
  </r>
  <r>
    <s v="e $150,000-350,000"/>
    <s v="YOUNG HOSPITALITY LLC"/>
    <s v="Restaurants"/>
    <s v="189 East 600 North"/>
    <s v="LINDON"/>
    <s v="UT"/>
    <n v="84042"/>
    <x v="284"/>
    <s v="Limited  Liability Company(LLC)"/>
    <s v="White"/>
    <s v="Male Owned"/>
    <s v="Non-Veteran"/>
    <m/>
    <n v="58"/>
    <d v="2020-04-08T00:00:00"/>
    <s v="Brighton Bank"/>
    <x v="42"/>
  </r>
  <r>
    <s v="d $350,000-1 million"/>
    <s v="ROADHOUSE OF LOGAN UT, LLC"/>
    <s v="Restaurants"/>
    <s v="42 East 1440 North"/>
    <s v="LOGAN"/>
    <s v="UT"/>
    <n v="84341"/>
    <x v="284"/>
    <s v="Limited  Liability Company(LLC)"/>
    <s v="Unanswered"/>
    <s v="Unanswered"/>
    <s v="Unanswered"/>
    <m/>
    <n v="80"/>
    <d v="2020-04-29T00:00:00"/>
    <s v="PNC Bank, National Association"/>
    <x v="8"/>
  </r>
  <r>
    <s v="e $150,000-350,000"/>
    <s v="AGE, LLC"/>
    <s v="Restaurants"/>
    <s v="255 S MAIN ST"/>
    <s v="LOGAN"/>
    <s v="UT"/>
    <n v="84321"/>
    <x v="284"/>
    <s v="Limited  Liability Company(LLC)"/>
    <s v="White"/>
    <s v="Male Owned"/>
    <s v="Non-Veteran"/>
    <m/>
    <n v="80"/>
    <d v="2020-04-07T00:00:00"/>
    <s v="Cache Valley Bank"/>
    <x v="8"/>
  </r>
  <r>
    <s v="e $150,000-350,000"/>
    <s v="HERM'S INN LLC"/>
    <s v="Restaurants"/>
    <s v="1435 CANYON RD"/>
    <s v="LOGAN"/>
    <s v="UT"/>
    <n v="84321"/>
    <x v="284"/>
    <s v="Limited  Liability Company(LLC)"/>
    <s v="White"/>
    <s v="Female Owned"/>
    <s v="Non-Veteran"/>
    <m/>
    <n v="31"/>
    <d v="2020-04-06T00:00:00"/>
    <s v="Cache Valley Bank"/>
    <x v="8"/>
  </r>
  <r>
    <s v="e $150,000-350,000"/>
    <s v="WD VENTURES LLC    DBA OLD CHICAGO PIZZA AND TAPROOM"/>
    <s v="Restaurants"/>
    <s v="795 E 1400 N"/>
    <s v="LOGAN"/>
    <s v="UT"/>
    <n v="84341"/>
    <x v="284"/>
    <s v="Limited  Liability Company(LLC)"/>
    <s v="Unanswered"/>
    <s v="Unanswered"/>
    <s v="Unanswered"/>
    <m/>
    <n v="25"/>
    <d v="2020-04-14T00:00:00"/>
    <s v="Zions Bank, A Division of"/>
    <x v="8"/>
  </r>
  <r>
    <s v="e $150,000-350,000"/>
    <s v="KISMET MANAGEMENT, LLC"/>
    <s v="Restaurants"/>
    <s v="6995 UNION PARK CTR STE 100"/>
    <s v="MIDVALE"/>
    <s v="UT"/>
    <n v="84047"/>
    <x v="284"/>
    <s v="Limited  Liability Company(LLC)"/>
    <s v="Unanswered"/>
    <s v="Unanswered"/>
    <s v="Unanswered"/>
    <m/>
    <n v="32"/>
    <d v="2020-04-27T00:00:00"/>
    <s v="First Utah Bank"/>
    <x v="55"/>
  </r>
  <r>
    <s v="c $1-2 million"/>
    <s v="RUMBI TEAM LLC"/>
    <s v="Restaurants"/>
    <s v="380 E MAIN ST."/>
    <s v="MIDWAY"/>
    <s v="UT"/>
    <n v="84049"/>
    <x v="284"/>
    <s v="Limited  Liability Company(LLC)"/>
    <s v="Unanswered"/>
    <s v="Unanswered"/>
    <s v="Unanswered"/>
    <m/>
    <n v="159"/>
    <d v="2020-04-11T00:00:00"/>
    <s v="KeyBank National Association"/>
    <x v="156"/>
  </r>
  <r>
    <s v="e $150,000-350,000"/>
    <s v="THE CORNER, LLC"/>
    <s v="Restaurants"/>
    <s v="195 W MAIN ST"/>
    <s v="MIDWAY"/>
    <s v="UT"/>
    <n v="84049"/>
    <x v="284"/>
    <s v="Limited  Liability Company(LLC)"/>
    <s v="Unanswered"/>
    <s v="Unanswered"/>
    <s v="Non-Veteran"/>
    <m/>
    <n v="30"/>
    <d v="2020-04-06T00:00:00"/>
    <s v="Bank of Utah"/>
    <x v="156"/>
  </r>
  <r>
    <s v="e $150,000-350,000"/>
    <s v="WASATCH RESTAURANT, LLC"/>
    <s v="Restaurants"/>
    <s v="99 E. Main St."/>
    <s v="MIDWAY"/>
    <s v="UT"/>
    <n v="84049"/>
    <x v="284"/>
    <s v="Limited  Liability Company(LLC)"/>
    <s v="Unanswered"/>
    <s v="Male Owned"/>
    <s v="Unanswered"/>
    <m/>
    <n v="40"/>
    <d v="2020-04-15T00:00:00"/>
    <s v="Grand Valley Bank"/>
    <x v="156"/>
  </r>
  <r>
    <s v="c $1-2 million"/>
    <s v="WINGER BROS MANAGEMENT, LLC"/>
    <s v="Restaurants"/>
    <s v="3950 S 700 E #302"/>
    <s v="MILLCREEK"/>
    <s v="UT"/>
    <n v="84107"/>
    <x v="284"/>
    <s v="Limited  Liability Company(LLC)"/>
    <s v="Unanswered"/>
    <s v="Unanswered"/>
    <s v="Unanswered"/>
    <m/>
    <n v="281"/>
    <d v="2020-04-08T00:00:00"/>
    <s v="Goldenwest FCU"/>
    <x v="109"/>
  </r>
  <r>
    <s v="e $150,000-350,000"/>
    <s v="THE SPOKE, LLC"/>
    <s v="Restaurants"/>
    <s v="5 N MAIN ST"/>
    <s v="MOAB"/>
    <s v="UT"/>
    <n v="84532"/>
    <x v="284"/>
    <s v="Limited  Liability Company(LLC)"/>
    <s v="Unanswered"/>
    <s v="Unanswered"/>
    <s v="Unanswered"/>
    <m/>
    <n v="40"/>
    <d v="2020-04-09T00:00:00"/>
    <s v="FlatIrons Bank"/>
    <x v="75"/>
  </r>
  <r>
    <s v="e $150,000-350,000"/>
    <s v="APATIME LLC"/>
    <s v="Restaurants"/>
    <s v="53 West 400 North"/>
    <s v="MOAB"/>
    <s v="UT"/>
    <n v="84532"/>
    <x v="284"/>
    <s v="Limited  Liability Company(LLC)"/>
    <s v="Unanswered"/>
    <s v="Unanswered"/>
    <s v="Unanswered"/>
    <m/>
    <n v="21"/>
    <d v="2020-04-10T00:00:00"/>
    <s v="Mountain America FCU"/>
    <x v="75"/>
  </r>
  <r>
    <s v="e $150,000-350,000"/>
    <s v="BLU MANAGEMENT LLC"/>
    <s v="Restaurants"/>
    <s v="PO BOX G / 811 South Main St."/>
    <s v="MOAB"/>
    <s v="UT"/>
    <n v="84532"/>
    <x v="284"/>
    <s v="Limited  Liability Company(LLC)"/>
    <s v="Unanswered"/>
    <s v="Unanswered"/>
    <s v="Unanswered"/>
    <m/>
    <n v="44"/>
    <d v="2020-04-16T00:00:00"/>
    <s v="Mountain America FCU"/>
    <x v="75"/>
  </r>
  <r>
    <s v="b $2-5 million"/>
    <s v="MR RESTAURANTS, LC"/>
    <s v="Restaurants"/>
    <s v="5929 Fashion Point Dr STE 501"/>
    <s v="OGDEN"/>
    <s v="UT"/>
    <n v="84403"/>
    <x v="284"/>
    <s v="Limited  Liability Company(LLC)"/>
    <s v="Unanswered"/>
    <s v="Unanswered"/>
    <s v="Non-Veteran"/>
    <m/>
    <n v="500"/>
    <d v="2020-04-15T00:00:00"/>
    <s v="Zions Bank, A Division of"/>
    <x v="2"/>
  </r>
  <r>
    <s v="b $2-5 million"/>
    <s v="NDM RESTAURANTS LC"/>
    <s v="Restaurants"/>
    <s v="5929 Fashion Point Dr STE 501"/>
    <s v="OGDEN"/>
    <s v="UT"/>
    <n v="84403"/>
    <x v="284"/>
    <s v="Limited  Liability Company(LLC)"/>
    <s v="Unanswered"/>
    <s v="Unanswered"/>
    <s v="Unanswered"/>
    <m/>
    <n v="500"/>
    <d v="2020-04-13T00:00:00"/>
    <s v="Zions Bank, A Division of"/>
    <x v="2"/>
  </r>
  <r>
    <s v="b $2-5 million"/>
    <s v="NKS RESTAURANTS, LC"/>
    <s v="Restaurants"/>
    <s v="5929 Fashion Point Dr STE 501"/>
    <s v="OGDEN"/>
    <s v="UT"/>
    <n v="84403"/>
    <x v="284"/>
    <s v="Limited  Liability Company(LLC)"/>
    <s v="Unanswered"/>
    <s v="Unanswered"/>
    <s v="Unanswered"/>
    <m/>
    <n v="500"/>
    <d v="2020-04-13T00:00:00"/>
    <s v="Zions Bank, A Division of"/>
    <x v="2"/>
  </r>
  <r>
    <s v="c $1-2 million"/>
    <s v="HR RESTAURANTS, LC"/>
    <s v="Restaurants"/>
    <s v="5929 Fashion Point Dr STE 501"/>
    <s v="OGDEN"/>
    <s v="UT"/>
    <n v="84403"/>
    <x v="284"/>
    <s v="Limited  Liability Company(LLC)"/>
    <s v="Unanswered"/>
    <s v="Unanswered"/>
    <s v="Unanswered"/>
    <m/>
    <n v="500"/>
    <d v="2020-04-13T00:00:00"/>
    <s v="Zions Bank, A Division of"/>
    <x v="2"/>
  </r>
  <r>
    <s v="c $1-2 million"/>
    <s v="PARADIGM RESTAURANTS, LC"/>
    <s v="Restaurants"/>
    <s v="5929 Fashion Point Dr STE 501"/>
    <s v="OGDEN"/>
    <s v="UT"/>
    <n v="84403"/>
    <x v="284"/>
    <s v="Limited  Liability Company(LLC)"/>
    <s v="Unanswered"/>
    <s v="Unanswered"/>
    <s v="Unanswered"/>
    <m/>
    <n v="353"/>
    <d v="2020-04-13T00:00:00"/>
    <s v="Zions Bank, A Division of"/>
    <x v="2"/>
  </r>
  <r>
    <s v="d $350,000-1 million"/>
    <s v="25TH STREET PIZZA, LLC"/>
    <s v="Restaurants"/>
    <s v="3560 Riverdale Road"/>
    <s v="OGDEN"/>
    <s v="UT"/>
    <n v="84405"/>
    <x v="284"/>
    <s v="Limited  Liability Company(LLC)"/>
    <s v="White"/>
    <s v="Male Owned"/>
    <s v="Non-Veteran"/>
    <m/>
    <n v="90"/>
    <d v="2020-04-07T00:00:00"/>
    <s v="Bank of Utah"/>
    <x v="2"/>
  </r>
  <r>
    <s v="d $350,000-1 million"/>
    <s v="TWELFTH STREET OF OGDEN, A UTAH LIMITED PARTNERSHIP"/>
    <s v="Restaurants"/>
    <s v="1335 W 12TH ST"/>
    <s v="OGDEN"/>
    <s v="UT"/>
    <n v="84404"/>
    <x v="284"/>
    <s v="Limited  Liability Company(LLC)"/>
    <s v="Unanswered"/>
    <s v="Male Owned"/>
    <s v="Unanswered"/>
    <m/>
    <n v="96"/>
    <d v="2020-04-13T00:00:00"/>
    <s v="Bank of Utah"/>
    <x v="2"/>
  </r>
  <r>
    <s v="e $150,000-350,000"/>
    <s v="VICTORIA HOLDINGS, LLC"/>
    <s v="Restaurants"/>
    <s v="2550 Washngton Blvd"/>
    <s v="OGDEN"/>
    <s v="UT"/>
    <n v="84401"/>
    <x v="284"/>
    <s v="Limited  Liability Company(LLC)"/>
    <s v="Unanswered"/>
    <s v="Unanswered"/>
    <s v="Unanswered"/>
    <m/>
    <n v="28"/>
    <d v="2020-04-29T00:00:00"/>
    <s v="Celtic Bank Corporation"/>
    <x v="2"/>
  </r>
  <r>
    <s v="e $150,000-350,000"/>
    <s v="25TH ST. BREWING CO., L.C."/>
    <s v="Restaurants"/>
    <s v="253 25TH ST"/>
    <s v="OGDEN"/>
    <s v="UT"/>
    <n v="84401"/>
    <x v="284"/>
    <s v="Limited  Liability Company(LLC)"/>
    <s v="Unanswered"/>
    <s v="Unanswered"/>
    <s v="Non-Veteran"/>
    <m/>
    <n v="72"/>
    <d v="2020-04-05T00:00:00"/>
    <s v="JPMorgan Chase Bank, National Association"/>
    <x v="2"/>
  </r>
  <r>
    <s v="e $150,000-350,000"/>
    <s v="UNION GRILL, L.C."/>
    <s v="Restaurants"/>
    <s v="315 24th Street"/>
    <s v="OGDEN"/>
    <s v="UT"/>
    <n v="84401"/>
    <x v="284"/>
    <s v="Limited  Liability Company(LLC)"/>
    <s v="Unanswered"/>
    <s v="Unanswered"/>
    <s v="Non-Veteran"/>
    <m/>
    <n v="47"/>
    <d v="2020-04-07T00:00:00"/>
    <s v="JPMorgan Chase Bank, National Association"/>
    <x v="2"/>
  </r>
  <r>
    <s v="e $150,000-350,000"/>
    <s v="BBM RESTAURANTS, LC"/>
    <s v="Restaurants"/>
    <s v="5929 Fashion Point Dr STE 501"/>
    <s v="OGDEN"/>
    <s v="UT"/>
    <n v="84403"/>
    <x v="284"/>
    <s v="Limited  Liability Company(LLC)"/>
    <s v="Unanswered"/>
    <s v="Unanswered"/>
    <s v="Unanswered"/>
    <m/>
    <n v="36"/>
    <d v="2020-04-13T00:00:00"/>
    <s v="Zions Bank, A Division of"/>
    <x v="2"/>
  </r>
  <r>
    <s v="e $150,000-350,000"/>
    <s v="MERIDIAN RESTAURANTS UNLIMITED, L.C."/>
    <s v="Restaurants"/>
    <s v="5929 Fashion Point Dr. Ste. 501"/>
    <s v="OGDEN"/>
    <s v="UT"/>
    <n v="84403"/>
    <x v="284"/>
    <s v="Limited  Liability Company(LLC)"/>
    <s v="Unanswered"/>
    <s v="Unanswered"/>
    <s v="Unanswered"/>
    <m/>
    <n v="25"/>
    <d v="2020-04-16T00:00:00"/>
    <s v="Zions Bank, A Division of"/>
    <x v="2"/>
  </r>
  <r>
    <s v="e $150,000-350,000"/>
    <s v="SECOND WIND IDAHO, LLC"/>
    <s v="Restaurants"/>
    <s v="1329 South 800 East"/>
    <s v="OREM"/>
    <s v="UT"/>
    <n v="84097"/>
    <x v="284"/>
    <s v="Limited  Liability Company(LLC)"/>
    <s v="White"/>
    <s v="Unanswered"/>
    <s v="Unanswered"/>
    <m/>
    <n v="104"/>
    <d v="2020-04-15T00:00:00"/>
    <s v="Zions Bank, A Division of"/>
    <x v="52"/>
  </r>
  <r>
    <s v="e $150,000-350,000"/>
    <s v="RED ROCK JUNCTION LC"/>
    <s v="Restaurants"/>
    <s v="1640 REDSTONE CENTER DR"/>
    <s v="PARK CITY"/>
    <s v="UT"/>
    <n v="84098"/>
    <x v="284"/>
    <s v="Limited  Liability Company(LLC)"/>
    <s v="Unanswered"/>
    <s v="Unanswered"/>
    <s v="Unanswered"/>
    <m/>
    <n v="70"/>
    <d v="2020-04-27T00:00:00"/>
    <s v="America First FCU"/>
    <x v="14"/>
  </r>
  <r>
    <s v="e $150,000-350,000"/>
    <s v="PADSKI ENTERPRISES, LLC"/>
    <s v="Restaurants"/>
    <s v="605 MAIN STREET"/>
    <s v="PARK CITY"/>
    <s v="UT"/>
    <n v="84060"/>
    <x v="284"/>
    <s v="Limited  Liability Company(LLC)"/>
    <s v="White"/>
    <s v="Female Owned"/>
    <s v="Non-Veteran"/>
    <m/>
    <n v="38"/>
    <d v="2020-04-12T00:00:00"/>
    <s v="Continental Bank"/>
    <x v="14"/>
  </r>
  <r>
    <s v="e $150,000-350,000"/>
    <s v="TACO JUNCTION, LLC"/>
    <s v="Restaurants"/>
    <s v="1612 UTE BLVD STE 101"/>
    <s v="PARK CITY"/>
    <s v="UT"/>
    <n v="84098"/>
    <x v="284"/>
    <s v="Limited  Liability Company(LLC)"/>
    <s v="Unanswered"/>
    <s v="Unanswered"/>
    <s v="Unanswered"/>
    <m/>
    <n v="17"/>
    <d v="2020-04-28T00:00:00"/>
    <s v="Continental Bank"/>
    <x v="14"/>
  </r>
  <r>
    <s v="e $150,000-350,000"/>
    <s v="PARK RESTURANT HOLDINGS LLC"/>
    <s v="Restaurants"/>
    <s v="438 Main Street"/>
    <s v="PARK CITY"/>
    <s v="UT"/>
    <n v="84060"/>
    <x v="284"/>
    <s v="Limited  Liability Company(LLC)"/>
    <s v="Unanswered"/>
    <s v="Male Owned"/>
    <s v="Non-Veteran"/>
    <m/>
    <n v="14"/>
    <d v="2020-06-27T00:00:00"/>
    <s v="Fountainhead SBF LLC"/>
    <x v="14"/>
  </r>
  <r>
    <s v="e $150,000-350,000"/>
    <s v="ZONA ROSA, LLC"/>
    <s v="Restaurants"/>
    <s v="Zona Rosa, LLC"/>
    <s v="PARK CITY"/>
    <s v="UT"/>
    <n v="84060"/>
    <x v="284"/>
    <s v="Limited  Liability Company(LLC)"/>
    <s v="White"/>
    <s v="Male Owned"/>
    <s v="Non-Veteran"/>
    <m/>
    <n v="19"/>
    <d v="2020-04-10T00:00:00"/>
    <s v="Goldenwest FCU"/>
    <x v="14"/>
  </r>
  <r>
    <s v="e $150,000-350,000"/>
    <s v="VESSEL PROVISIONS KJ"/>
    <s v="Restaurants"/>
    <s v="1784 UINTA WAY E1"/>
    <s v="PARK CITY"/>
    <s v="UT"/>
    <n v="84098"/>
    <x v="284"/>
    <s v="Limited  Liability Company(LLC)"/>
    <s v="Unanswered"/>
    <s v="Unanswered"/>
    <s v="Unanswered"/>
    <m/>
    <n v="24"/>
    <d v="2020-04-08T00:00:00"/>
    <s v="Northwest Bank"/>
    <x v="14"/>
  </r>
  <r>
    <s v="e $150,000-350,000"/>
    <s v="BARKING FROG LC"/>
    <s v="Restaurants"/>
    <s v="368 MAIN ST"/>
    <s v="PARK CITY"/>
    <s v="UT"/>
    <n v="84060"/>
    <x v="284"/>
    <s v="Limited  Liability Company(LLC)"/>
    <s v="Unanswered"/>
    <s v="Unanswered"/>
    <s v="Unanswered"/>
    <m/>
    <n v="56"/>
    <d v="2020-04-15T00:00:00"/>
    <s v="Sunwest Bank"/>
    <x v="14"/>
  </r>
  <r>
    <s v="e $150,000-350,000"/>
    <s v="FLETCHERS SERVICES LLC"/>
    <s v="Restaurants"/>
    <s v="562 MAIN ST"/>
    <s v="PARK CITY"/>
    <s v="UT"/>
    <n v="84060"/>
    <x v="284"/>
    <s v="Limited  Liability Company(LLC)"/>
    <s v="Unanswered"/>
    <s v="Unanswered"/>
    <s v="Unanswered"/>
    <m/>
    <n v="48"/>
    <d v="2020-05-03T00:00:00"/>
    <s v="U.S. Bank, National Association"/>
    <x v="14"/>
  </r>
  <r>
    <s v="e $150,000-350,000"/>
    <s v="BILLY BLANCO'S LLC"/>
    <s v="Restaurants"/>
    <s v="8208 Gorogoza Pines Road"/>
    <s v="PARK CITY"/>
    <s v="UT"/>
    <n v="84098"/>
    <x v="284"/>
    <s v="Limited  Liability Company(LLC)"/>
    <s v="Unanswered"/>
    <s v="Male Owned"/>
    <s v="Non-Veteran"/>
    <m/>
    <n v="62"/>
    <d v="2020-04-15T00:00:00"/>
    <s v="Zions Bank, A Division of"/>
    <x v="14"/>
  </r>
  <r>
    <s v="e $150,000-350,000"/>
    <s v="BUTCHERS CHOPHOUSE &amp; BAR LLC"/>
    <s v="Restaurants"/>
    <s v="751 Main Street"/>
    <s v="PARK CITY"/>
    <s v="UT"/>
    <n v="84060"/>
    <x v="284"/>
    <s v="Limited  Liability Company(LLC)"/>
    <s v="Unanswered"/>
    <s v="Male Owned"/>
    <s v="Non-Veteran"/>
    <m/>
    <n v="35"/>
    <d v="2020-04-08T00:00:00"/>
    <s v="Zions Bank, A Division of"/>
    <x v="14"/>
  </r>
  <r>
    <s v="e $150,000-350,000"/>
    <s v="GRAPPA RESTAURANT &amp; CAFE LC"/>
    <s v="Restaurants"/>
    <s v="151 Main Street"/>
    <s v="PARK CITY"/>
    <s v="UT"/>
    <n v="84060"/>
    <x v="284"/>
    <s v="Limited  Liability Company(LLC)"/>
    <s v="Unanswered"/>
    <s v="Male Owned"/>
    <s v="Non-Veteran"/>
    <m/>
    <n v="53"/>
    <d v="2020-04-13T00:00:00"/>
    <s v="Zions Bank, A Division of"/>
    <x v="14"/>
  </r>
  <r>
    <s v="e $150,000-350,000"/>
    <s v="PRIME INVESTORS LLC"/>
    <s v="Restaurants"/>
    <s v="804 Main Street"/>
    <s v="PARK CITY"/>
    <s v="UT"/>
    <n v="84060"/>
    <x v="284"/>
    <s v="Limited  Liability Company(LLC)"/>
    <s v="Unanswered"/>
    <s v="Unanswered"/>
    <s v="Unanswered"/>
    <m/>
    <n v="45"/>
    <d v="2020-04-15T00:00:00"/>
    <s v="Zions Bank, A Division of"/>
    <x v="14"/>
  </r>
  <r>
    <s v="e $150,000-350,000"/>
    <s v="STEEPWATER LLC"/>
    <s v="Restaurants"/>
    <s v="1571 Redstone Center Dr Suite 135"/>
    <s v="PARK CITY"/>
    <s v="UT"/>
    <n v="84098"/>
    <x v="284"/>
    <s v="Limited  Liability Company(LLC)"/>
    <s v="Unanswered"/>
    <s v="Male Owned"/>
    <s v="Non-Veteran"/>
    <m/>
    <n v="55"/>
    <d v="2020-04-13T00:00:00"/>
    <s v="Zions Bank, A Division of"/>
    <x v="14"/>
  </r>
  <r>
    <s v="e $150,000-350,000"/>
    <s v="THE COLLECTIVE HAND"/>
    <s v="Restaurants"/>
    <s v="136 Heber Ave #107"/>
    <s v="PARK CITY"/>
    <s v="UT"/>
    <n v="84060"/>
    <x v="284"/>
    <s v="Limited  Liability Company(LLC)"/>
    <s v="Unanswered"/>
    <s v="Unanswered"/>
    <s v="Unanswered"/>
    <m/>
    <n v="55"/>
    <d v="2020-04-13T00:00:00"/>
    <s v="Zions Bank, A Division of"/>
    <x v="14"/>
  </r>
  <r>
    <s v="d $350,000-1 million"/>
    <s v="MAGLEBY'S GRILL &amp; OYSTER BAR LLC"/>
    <s v="Restaurants"/>
    <s v="4395 N IMPERIAL WAY"/>
    <s v="PROVO"/>
    <s v="UT"/>
    <n v="84604"/>
    <x v="284"/>
    <s v="Limited  Liability Company(LLC)"/>
    <s v="Unanswered"/>
    <s v="Male Owned"/>
    <s v="Unanswered"/>
    <m/>
    <n v="198"/>
    <d v="2020-04-04T00:00:00"/>
    <s v="Central Bank"/>
    <x v="5"/>
  </r>
  <r>
    <s v="d $350,000-1 million"/>
    <s v="BOMBAY HOUSE LLC"/>
    <s v="Restaurants"/>
    <s v="463 N University ave"/>
    <s v="PROVO"/>
    <s v="UT"/>
    <n v="84601"/>
    <x v="284"/>
    <s v="Limited  Liability Company(LLC)"/>
    <s v="Unanswered"/>
    <s v="Unanswered"/>
    <s v="Unanswered"/>
    <m/>
    <n v="53"/>
    <d v="2020-04-30T00:00:00"/>
    <s v="Mountain America FCU"/>
    <x v="5"/>
  </r>
  <r>
    <s v="e $150,000-350,000"/>
    <s v="MARLEY'S SLIDERS, LLC"/>
    <s v="Restaurants"/>
    <s v="4833 N EDGEWOOD DR STE 201"/>
    <s v="PROVO"/>
    <s v="UT"/>
    <n v="84604"/>
    <x v="284"/>
    <s v="Limited  Liability Company(LLC)"/>
    <s v="White"/>
    <s v="Female Owned"/>
    <s v="Non-Veteran"/>
    <m/>
    <n v="51"/>
    <d v="2020-04-07T00:00:00"/>
    <s v="Rock Canyon Bank"/>
    <x v="5"/>
  </r>
  <r>
    <s v="e $150,000-350,000"/>
    <s v="BBD RIVERTON UT LLC"/>
    <s v="Restaurants"/>
    <s v="12535 South Rhetski Lane"/>
    <s v="RIVERTON"/>
    <s v="UT"/>
    <n v="84065"/>
    <x v="284"/>
    <s v="Limited  Liability Company(LLC)"/>
    <s v="Unanswered"/>
    <s v="Unanswered"/>
    <s v="Unanswered"/>
    <m/>
    <n v="43"/>
    <d v="2020-04-08T00:00:00"/>
    <s v="JPMorgan Chase Bank, National Association"/>
    <x v="34"/>
  </r>
  <r>
    <s v="e $150,000-350,000"/>
    <s v="CLIFFSIDE RESTAURANT LLC"/>
    <s v="Restaurants"/>
    <s v="AIRPORT RD"/>
    <s v="SAINT GEORGE"/>
    <s v="UT"/>
    <n v="84770"/>
    <x v="284"/>
    <s v="Limited  Liability Company(LLC)"/>
    <s v="White"/>
    <s v="Male Owned"/>
    <s v="Non-Veteran"/>
    <m/>
    <n v="46"/>
    <d v="2020-04-08T00:00:00"/>
    <s v="Bank of Utah"/>
    <x v="24"/>
  </r>
  <r>
    <s v="e $150,000-350,000"/>
    <s v="FRG SGU LLC"/>
    <s v="Restaurants"/>
    <s v="1677 S Convention Center Dr"/>
    <s v="SAINT GEORGE"/>
    <s v="UT"/>
    <n v="84790"/>
    <x v="284"/>
    <s v="Limited  Liability Company(LLC)"/>
    <s v="White"/>
    <s v="Male Owned"/>
    <s v="Unanswered"/>
    <m/>
    <n v="67"/>
    <d v="2020-04-30T00:00:00"/>
    <s v="Cache Valley Bank"/>
    <x v="24"/>
  </r>
  <r>
    <s v="e $150,000-350,000"/>
    <s v="THAI PLACE, LLC"/>
    <s v="Restaurants"/>
    <s v="2 WEST SAINT GEORGE BLVD, STE 12"/>
    <s v="SAINT GEORGE"/>
    <s v="UT"/>
    <n v="84770"/>
    <x v="284"/>
    <s v="Limited  Liability Company(LLC)"/>
    <s v="Unanswered"/>
    <s v="Unanswered"/>
    <s v="Unanswered"/>
    <m/>
    <n v="36"/>
    <d v="2020-04-08T00:00:00"/>
    <s v="Cache Valley Bank"/>
    <x v="24"/>
  </r>
  <r>
    <s v="e $150,000-350,000"/>
    <s v="SAKURA JAPANESE STEAKHOUSE AND SUSHI LLC"/>
    <s v="Restaurants"/>
    <s v="939 SAINT GEORGE BLVD"/>
    <s v="SAINT GEORGE"/>
    <s v="UT"/>
    <n v="84770"/>
    <x v="284"/>
    <s v="Limited  Liability Company(LLC)"/>
    <s v="Unanswered"/>
    <s v="Unanswered"/>
    <s v="Unanswered"/>
    <m/>
    <n v="50"/>
    <d v="2020-04-06T00:00:00"/>
    <s v="State Bank of Southern Utah"/>
    <x v="24"/>
  </r>
  <r>
    <s v="e $150,000-350,000"/>
    <s v="L&amp;AMP;Y ENTERPRISES LLC"/>
    <s v="Restaurants"/>
    <s v="1065 LIZZIE LN"/>
    <s v="SAINT GEORGE"/>
    <s v="UT"/>
    <n v="84790"/>
    <x v="284"/>
    <s v="Limited  Liability Company(LLC)"/>
    <s v="Unanswered"/>
    <s v="Unanswered"/>
    <s v="Unanswered"/>
    <m/>
    <n v="74"/>
    <d v="2020-05-03T00:00:00"/>
    <s v="U.S. Bank, National Association"/>
    <x v="24"/>
  </r>
  <r>
    <s v="e $150,000-350,000"/>
    <s v="SANDVIK / THORNE 1 LLC"/>
    <s v="Restaurants"/>
    <s v="1173 S. 250 W., 209,"/>
    <s v="SAINT GEORGE"/>
    <s v="UT"/>
    <n v="84790"/>
    <x v="284"/>
    <s v="Limited  Liability Company(LLC)"/>
    <s v="Unanswered"/>
    <s v="Unanswered"/>
    <s v="Unanswered"/>
    <m/>
    <n v="60"/>
    <d v="2020-04-10T00:00:00"/>
    <s v="Zions Bank, A Division of"/>
    <x v="24"/>
  </r>
  <r>
    <s v="d $350,000-1 million"/>
    <s v="THE PHOENIX RESTAURANT GROUP, LLC"/>
    <s v="Restaurants"/>
    <s v="9829 s 1300 e STE 302"/>
    <s v="SANDY"/>
    <s v="UT"/>
    <n v="84094"/>
    <x v="284"/>
    <s v="Limited  Liability Company(LLC)"/>
    <s v="Hispanic"/>
    <s v="Male Owned"/>
    <s v="Non-Veteran"/>
    <m/>
    <n v="144"/>
    <d v="2020-04-27T00:00:00"/>
    <s v="Bank of Utah"/>
    <x v="35"/>
  </r>
  <r>
    <s v="e $150,000-350,000"/>
    <s v="FENIX MILWAUKEE, LLC"/>
    <s v="Restaurants"/>
    <s v="9829 S 1300 E"/>
    <s v="SANDY"/>
    <s v="UT"/>
    <n v="84094"/>
    <x v="284"/>
    <s v="Limited  Liability Company(LLC)"/>
    <s v="Unanswered"/>
    <s v="Unanswered"/>
    <s v="Unanswered"/>
    <m/>
    <n v="48"/>
    <d v="2020-04-28T00:00:00"/>
    <s v="Bank of Utah"/>
    <x v="35"/>
  </r>
  <r>
    <s v="e $150,000-350,000"/>
    <s v="FENIX NAPLES, LLC"/>
    <s v="Restaurants"/>
    <s v="9829 S 1300 E"/>
    <s v="SANDY"/>
    <s v="UT"/>
    <n v="84094"/>
    <x v="284"/>
    <s v="Limited  Liability Company(LLC)"/>
    <s v="Unanswered"/>
    <s v="Unanswered"/>
    <s v="Unanswered"/>
    <m/>
    <n v="56"/>
    <d v="2020-04-16T00:00:00"/>
    <s v="Bank of Utah"/>
    <x v="35"/>
  </r>
  <r>
    <s v="e $150,000-350,000"/>
    <s v="LOS CUCOS UTAH LLC"/>
    <s v="Restaurants"/>
    <s v="10585 STATE ST S"/>
    <s v="SANDY"/>
    <s v="UT"/>
    <n v="84070"/>
    <x v="284"/>
    <s v="Limited  Liability Company(LLC)"/>
    <s v="Unanswered"/>
    <s v="Unanswered"/>
    <s v="Unanswered"/>
    <m/>
    <n v="46"/>
    <d v="2020-05-03T00:00:00"/>
    <s v="U.S. Bank, National Association"/>
    <x v="35"/>
  </r>
  <r>
    <s v="e $150,000-350,000"/>
    <s v="ALLMAN ENTERPRISES LLC"/>
    <s v="Restaurants"/>
    <s v="1914 East 9400 South #115"/>
    <s v="SANDY"/>
    <s v="UT"/>
    <n v="84093"/>
    <x v="284"/>
    <s v="Limited  Liability Company(LLC)"/>
    <s v="Unanswered"/>
    <s v="Unanswered"/>
    <s v="Unanswered"/>
    <m/>
    <n v="64"/>
    <d v="2020-04-28T00:00:00"/>
    <s v="Zions Bank, A Division of"/>
    <x v="35"/>
  </r>
  <r>
    <s v="d $350,000-1 million"/>
    <s v="BIGHORN ASSOCIATES, LLC"/>
    <s v="Restaurants"/>
    <s v="2847 Amini Way"/>
    <s v="SOUTH JORDAN"/>
    <s v="UT"/>
    <n v="84095"/>
    <x v="284"/>
    <s v="Limited  Liability Company(LLC)"/>
    <s v="White"/>
    <s v="Female Owned"/>
    <s v="Non-Veteran"/>
    <m/>
    <n v="136"/>
    <d v="2020-04-07T00:00:00"/>
    <s v="Platte Valley Bank"/>
    <x v="16"/>
  </r>
  <r>
    <s v="e $150,000-350,000"/>
    <s v="ZION CANYON BREW PUB LLC"/>
    <s v="Restaurants"/>
    <s v="95 Zion Park Blvd"/>
    <s v="SPRINGDALE"/>
    <s v="UT"/>
    <n v="84767"/>
    <x v="284"/>
    <s v="Limited  Liability Company(LLC)"/>
    <s v="Unanswered"/>
    <s v="Unanswered"/>
    <s v="Unanswered"/>
    <m/>
    <n v="39"/>
    <d v="2020-04-14T00:00:00"/>
    <s v="Zions Bank, A Division of"/>
    <x v="114"/>
  </r>
  <r>
    <s v="e $150,000-350,000"/>
    <s v="VERNAL BREWING COMPANY"/>
    <s v="Restaurants"/>
    <s v="55 SOUTH 500 EAST"/>
    <s v="VERNAL"/>
    <s v="UT"/>
    <n v="84078"/>
    <x v="284"/>
    <s v="Limited  Liability Company(LLC)"/>
    <s v="Unanswered"/>
    <s v="Unanswered"/>
    <s v="Unanswered"/>
    <m/>
    <n v="0"/>
    <d v="2020-04-30T00:00:00"/>
    <s v="Wells Fargo Bank, National Association"/>
    <x v="15"/>
  </r>
  <r>
    <s v="e $150,000-350,000"/>
    <s v="VERNAL VW, LLC"/>
    <s v="Restaurants"/>
    <s v="2075 West Highway 40, Suite A"/>
    <s v="VERNAL"/>
    <s v="UT"/>
    <n v="84078"/>
    <x v="284"/>
    <s v="Limited  Liability Company(LLC)"/>
    <s v="White"/>
    <s v="Male Owned"/>
    <s v="Unanswered"/>
    <m/>
    <n v="56"/>
    <d v="2020-04-13T00:00:00"/>
    <s v="Zions Bank, A Division of"/>
    <x v="15"/>
  </r>
  <r>
    <s v="d $350,000-1 million"/>
    <s v="MP2 ALASKA, LLC"/>
    <s v="Restaurants"/>
    <s v="2303 N CORAL CANYON BLVD #99"/>
    <s v="WASHINGTON"/>
    <s v="UT"/>
    <n v="84780"/>
    <x v="284"/>
    <s v="Limited  Liability Company(LLC)"/>
    <s v="Unanswered"/>
    <s v="Unanswered"/>
    <s v="Unanswered"/>
    <m/>
    <n v="162"/>
    <d v="2020-04-03T00:00:00"/>
    <s v="State Bank of Southern Utah"/>
    <x v="85"/>
  </r>
  <r>
    <s v="d $350,000-1 million"/>
    <s v="MP2 ENTERPRISES, LLC"/>
    <s v="Restaurants"/>
    <s v="2302 N CORAL CANYON BLVD"/>
    <s v="WASHINGTON"/>
    <s v="UT"/>
    <n v="84780"/>
    <x v="284"/>
    <s v="Limited  Liability Company(LLC)"/>
    <s v="Unanswered"/>
    <s v="Unanswered"/>
    <s v="Unanswered"/>
    <m/>
    <n v="0"/>
    <d v="2020-04-03T00:00:00"/>
    <s v="State Bank of Southern Utah"/>
    <x v="85"/>
  </r>
  <r>
    <s v="e $150,000-350,000"/>
    <s v="WONG"/>
    <s v="Restaurants"/>
    <s v="HOODOO WAY"/>
    <s v="WASHINGTON"/>
    <s v="UT"/>
    <n v="84780"/>
    <x v="284"/>
    <s v="Limited  Liability Company(LLC)"/>
    <s v="Asian"/>
    <s v="Female Owned"/>
    <s v="Non-Veteran"/>
    <m/>
    <n v="81"/>
    <d v="2020-04-03T00:00:00"/>
    <s v="Celtic Bank Corporation"/>
    <x v="85"/>
  </r>
  <r>
    <s v="e $150,000-350,000"/>
    <s v="BBD WEST JORDAN UT, LLC"/>
    <s v="Restaurants"/>
    <s v="7238 S Plaza Center Dr"/>
    <s v="WEST JORDAN"/>
    <s v="UT"/>
    <n v="84084"/>
    <x v="284"/>
    <s v="Limited  Liability Company(LLC)"/>
    <s v="Unanswered"/>
    <s v="Unanswered"/>
    <s v="Unanswered"/>
    <m/>
    <n v="40"/>
    <d v="2020-04-10T00:00:00"/>
    <s v="JPMorgan Chase Bank, National Association"/>
    <x v="36"/>
  </r>
  <r>
    <s v="e $150,000-350,000"/>
    <s v="QAB LLC"/>
    <s v="Restaurants"/>
    <s v="7911 Plaza Center Way"/>
    <s v="WEST JORDAN"/>
    <s v="UT"/>
    <n v="84084"/>
    <x v="284"/>
    <s v="Limited  Liability Company(LLC)"/>
    <s v="Unanswered"/>
    <s v="Unanswered"/>
    <s v="Unanswered"/>
    <m/>
    <n v="34"/>
    <d v="2020-04-09T00:00:00"/>
    <s v="Mountain America FCU"/>
    <x v="36"/>
  </r>
  <r>
    <s v="c $1-2 million"/>
    <s v="MASS 5G LLC"/>
    <s v="Restaurants"/>
    <s v="6783 MEADOW FARM DR"/>
    <s v="WEST VALLEY CITY"/>
    <s v="UT"/>
    <n v="84128"/>
    <x v="284"/>
    <s v="Limited  Liability Company(LLC)"/>
    <s v="Unanswered"/>
    <s v="Male Owned"/>
    <s v="Non-Veteran"/>
    <m/>
    <n v="200"/>
    <d v="2020-04-10T00:00:00"/>
    <s v="Cadence Bank, National Association"/>
    <x v="66"/>
  </r>
  <r>
    <s v="e $150,000-350,000"/>
    <s v="TEPANYAKI OF CLEARFIELD, LLC"/>
    <s v="Restaurants"/>
    <s v="1732 Mountain View Blvd"/>
    <s v="WOODS CROSS"/>
    <s v="UT"/>
    <n v="84087"/>
    <x v="284"/>
    <s v="Limited  Liability Company(LLC)"/>
    <s v="Unanswered"/>
    <s v="Male Owned"/>
    <s v="Non-Veteran"/>
    <m/>
    <n v="30"/>
    <d v="2020-04-15T00:00:00"/>
    <s v="Cache Valley Bank"/>
    <x v="48"/>
  </r>
  <r>
    <s v="a $5-10 million"/>
    <s v="KNDRS LLC"/>
    <s v="Limited Service Restaurants"/>
    <s v="971 South Automall Drive"/>
    <s v="AMERICAN FORK"/>
    <s v="UT"/>
    <n v="84003"/>
    <x v="285"/>
    <s v="Limited  Liability Company(LLC)"/>
    <s v="White"/>
    <s v="Male Owned"/>
    <s v="Non-Veteran"/>
    <m/>
    <n v="0"/>
    <d v="2020-04-11T00:00:00"/>
    <s v="Community Banks of Colorado, A Division of"/>
    <x v="25"/>
  </r>
  <r>
    <s v="c $1-2 million"/>
    <s v="CUBBY'S, LLC"/>
    <s v="Limited Service Restaurants"/>
    <s v="767 S  Auto Mall Dr. Ste 3"/>
    <s v="AMERICAN FORK"/>
    <s v="UT"/>
    <n v="84003"/>
    <x v="285"/>
    <s v="Limited  Liability Company(LLC)"/>
    <s v="Unanswered"/>
    <s v="Unanswered"/>
    <s v="Unanswered"/>
    <m/>
    <n v="341"/>
    <d v="2020-04-08T00:00:00"/>
    <s v="Zions Bank, A Division of"/>
    <x v="25"/>
  </r>
  <r>
    <s v="c $1-2 million"/>
    <s v="MEISTERGUYS LLC"/>
    <s v="Limited Service Restaurants"/>
    <s v="14497 S. Gray Fox Drive"/>
    <s v="BLUFFDALE"/>
    <s v="UT"/>
    <n v="84065"/>
    <x v="285"/>
    <s v="Limited  Liability Company(LLC)"/>
    <s v="Unanswered"/>
    <s v="Unanswered"/>
    <s v="Unanswered"/>
    <m/>
    <n v="500"/>
    <d v="2020-04-06T00:00:00"/>
    <s v="First Horizon Bank"/>
    <x v="59"/>
  </r>
  <r>
    <s v="d $350,000-1 million"/>
    <s v="MJM 5G, LLC"/>
    <s v="Limited Service Restaurants"/>
    <s v="14497 So. Gray Fox Dr."/>
    <s v="BLUFFDALE"/>
    <s v="UT"/>
    <n v="84065"/>
    <x v="285"/>
    <s v="Limited  Liability Company(LLC)"/>
    <s v="White"/>
    <s v="Male Owned"/>
    <s v="Non-Veteran"/>
    <m/>
    <m/>
    <d v="2020-04-14T00:00:00"/>
    <s v="First Horizon Bank"/>
    <x v="59"/>
  </r>
  <r>
    <s v="d $350,000-1 million"/>
    <s v="TDR ENTERPRISES"/>
    <s v="Limited Service Restaurants"/>
    <s v="15081 S 2815 W"/>
    <s v="BLUFFDALE"/>
    <s v="UT"/>
    <n v="84065"/>
    <x v="285"/>
    <s v="Limited  Liability Company(LLC)"/>
    <s v="Unanswered"/>
    <s v="Unanswered"/>
    <s v="Unanswered"/>
    <m/>
    <n v="205"/>
    <d v="2020-04-28T00:00:00"/>
    <s v="Zions Bank, A Division of"/>
    <x v="59"/>
  </r>
  <r>
    <s v="e $150,000-350,000"/>
    <s v="ZAXAPPEAL LLC"/>
    <s v="Limited Service Restaurants"/>
    <s v="14497 S GRAY FOX DR"/>
    <s v="BLUFFDALE"/>
    <s v="UT"/>
    <n v="84065"/>
    <x v="285"/>
    <s v="Limited  Liability Company(LLC)"/>
    <s v="White"/>
    <s v="Male Owned"/>
    <s v="Non-Veteran"/>
    <m/>
    <m/>
    <d v="2020-04-15T00:00:00"/>
    <s v="First Horizon Bank"/>
    <x v="59"/>
  </r>
  <r>
    <s v="e $150,000-350,000"/>
    <s v="B-DERRING, LLC"/>
    <s v="Limited Service Restaurants"/>
    <s v="520 North Marketplace Dr Ste 120"/>
    <s v="CENTERVILLE"/>
    <s v="UT"/>
    <n v="84014"/>
    <x v="285"/>
    <s v="Limited  Liability Company(LLC)"/>
    <s v="Unanswered"/>
    <s v="Unanswered"/>
    <s v="Unanswered"/>
    <m/>
    <n v="74"/>
    <d v="2020-04-08T00:00:00"/>
    <s v="Zions Bank, A Division of"/>
    <x v="50"/>
  </r>
  <r>
    <s v="c $1-2 million"/>
    <s v="BRONCO BURGERS, LLC"/>
    <s v="Limited Service Restaurants"/>
    <s v="76 W 13775 S STE 2"/>
    <s v="DRAPER"/>
    <s v="UT"/>
    <n v="84020"/>
    <x v="285"/>
    <s v="Limited  Liability Company(LLC)"/>
    <s v="White"/>
    <s v="Unanswered"/>
    <s v="Unanswered"/>
    <m/>
    <n v="292"/>
    <d v="2020-04-07T00:00:00"/>
    <s v="City National Bank"/>
    <x v="29"/>
  </r>
  <r>
    <s v="d $350,000-1 million"/>
    <s v="PHOENIX PARTNERS UTAH, LLC"/>
    <s v="Limited Service Restaurants"/>
    <s v="76 W 13775 S Number 2"/>
    <s v="DRAPER"/>
    <s v="UT"/>
    <n v="84020"/>
    <x v="285"/>
    <s v="Limited  Liability Company(LLC)"/>
    <s v="Unanswered"/>
    <s v="Male Owned"/>
    <s v="Non-Veteran"/>
    <m/>
    <n v="67"/>
    <d v="2020-04-07T00:00:00"/>
    <s v="Bank of Jackson Hole"/>
    <x v="29"/>
  </r>
  <r>
    <s v="d $350,000-1 million"/>
    <s v="WT SIOUX, LLC"/>
    <s v="Limited Service Restaurants"/>
    <s v="76 West 13775 South #2"/>
    <s v="DRAPER"/>
    <s v="UT"/>
    <n v="84020"/>
    <x v="285"/>
    <s v="Limited  Liability Company(LLC)"/>
    <s v="White"/>
    <s v="Male Owned"/>
    <s v="Non-Veteran"/>
    <m/>
    <n v="135"/>
    <d v="2020-04-10T00:00:00"/>
    <s v="City National Bank"/>
    <x v="29"/>
  </r>
  <r>
    <s v="e $150,000-350,000"/>
    <s v="WT WENCO PROPERTIES, LLC"/>
    <s v="Limited Service Restaurants"/>
    <s v="76 W 13775 S #2"/>
    <s v="DRAPER"/>
    <s v="UT"/>
    <n v="84020"/>
    <x v="285"/>
    <s v="Limited  Liability Company(LLC)"/>
    <s v="White"/>
    <s v="Unanswered"/>
    <s v="Unanswered"/>
    <m/>
    <n v="54"/>
    <d v="2020-04-09T00:00:00"/>
    <s v="City National Bank"/>
    <x v="29"/>
  </r>
  <r>
    <s v="e $150,000-350,000"/>
    <s v="GBK FOODS, LLC"/>
    <s v="Limited Service Restaurants"/>
    <s v="76 W 13775 S #2"/>
    <s v="DRAPER"/>
    <s v="UT"/>
    <n v="84020"/>
    <x v="285"/>
    <s v="Limited  Liability Company(LLC)"/>
    <s v="Unanswered"/>
    <s v="Male Owned"/>
    <s v="Non-Veteran"/>
    <m/>
    <n v="91"/>
    <d v="2020-04-04T00:00:00"/>
    <s v="First Federal Savings Bank of Twin Falls"/>
    <x v="29"/>
  </r>
  <r>
    <s v="e $150,000-350,000"/>
    <s v="CV DRAPER 123RD LLC"/>
    <s v="Limited Service Restaurants"/>
    <s v="213 E 12300 S #H4"/>
    <s v="DRAPER"/>
    <s v="UT"/>
    <n v="84020"/>
    <x v="285"/>
    <s v="Limited  Liability Company(LLC)"/>
    <s v="Unanswered"/>
    <s v="Unanswered"/>
    <s v="Unanswered"/>
    <m/>
    <n v="45"/>
    <d v="2020-04-13T00:00:00"/>
    <s v="Zions Bank, A Division of"/>
    <x v="29"/>
  </r>
  <r>
    <s v="c $1-2 million"/>
    <s v="DESERT SUN PIZZA LLC"/>
    <s v="Limited Service Restaurants"/>
    <s v="14328 S LOG HOME LN"/>
    <s v="HERRIMAN"/>
    <s v="UT"/>
    <n v="84096"/>
    <x v="285"/>
    <s v="Limited  Liability Company(LLC)"/>
    <s v="Unanswered"/>
    <s v="Unanswered"/>
    <s v="Unanswered"/>
    <m/>
    <n v="328"/>
    <d v="2020-04-09T00:00:00"/>
    <s v="JPMorgan Chase Bank, National Association"/>
    <x v="118"/>
  </r>
  <r>
    <s v="d $350,000-1 million"/>
    <s v="AMD PIZZA LLC"/>
    <s v="Limited Service Restaurants"/>
    <s v="14328 S Log Home Ln"/>
    <s v="HERRIMAN"/>
    <s v="UT"/>
    <n v="84096"/>
    <x v="285"/>
    <s v="Limited  Liability Company(LLC)"/>
    <s v="Unanswered"/>
    <s v="Unanswered"/>
    <s v="Unanswered"/>
    <m/>
    <n v="228"/>
    <d v="2020-04-14T00:00:00"/>
    <s v="Mountain America FCU"/>
    <x v="118"/>
  </r>
  <r>
    <s v="e $150,000-350,000"/>
    <s v="C &amp; N CARVER, LLC"/>
    <s v="Limited Service Restaurants"/>
    <s v="619 E 1250 S"/>
    <s v="KAYSVILLE"/>
    <s v="UT"/>
    <n v="84037"/>
    <x v="285"/>
    <s v="Limited  Liability Company(LLC)"/>
    <s v="White"/>
    <s v="Female Owned"/>
    <s v="Unanswered"/>
    <m/>
    <n v="64"/>
    <d v="2020-04-13T00:00:00"/>
    <s v="Zions Bank, A Division of"/>
    <x v="41"/>
  </r>
  <r>
    <s v="e $150,000-350,000"/>
    <s v="RIVER ROCK ROASTING CO. LLC"/>
    <s v="Limited Service Restaurants"/>
    <s v="394 S STATE ST"/>
    <s v="LA VERKIN"/>
    <s v="UT"/>
    <n v="84745"/>
    <x v="285"/>
    <s v="Limited  Liability Company(LLC)"/>
    <s v="White"/>
    <s v="Unanswered"/>
    <s v="Unanswered"/>
    <m/>
    <n v="48"/>
    <d v="2020-04-04T00:00:00"/>
    <s v="State Bank of Southern Utah"/>
    <x v="144"/>
  </r>
  <r>
    <s v="e $150,000-350,000"/>
    <s v="BOSTON'S LAYTON LLC"/>
    <s v="Limited Service Restaurants"/>
    <s v="694 West Antelope Drive"/>
    <s v="LAYTON"/>
    <s v="UT"/>
    <n v="84041"/>
    <x v="285"/>
    <s v="Limited  Liability Company(LLC)"/>
    <s v="Unanswered"/>
    <s v="Unanswered"/>
    <s v="Unanswered"/>
    <m/>
    <n v="45"/>
    <d v="2020-05-01T00:00:00"/>
    <s v="Bank of the West"/>
    <x v="7"/>
  </r>
  <r>
    <s v="b $2-5 million"/>
    <s v="CV HOLDINGS LC"/>
    <s v="Limited Service Restaurants"/>
    <s v="3451 N Triumph Blvd Ste 105"/>
    <s v="LEHI"/>
    <s v="UT"/>
    <n v="84043"/>
    <x v="285"/>
    <s v="Limited  Liability Company(LLC)"/>
    <s v="Unanswered"/>
    <s v="Male Owned"/>
    <s v="Non-Veteran"/>
    <m/>
    <n v="500"/>
    <d v="2020-04-15T00:00:00"/>
    <s v="Zions Bank, A Division of"/>
    <x v="22"/>
  </r>
  <r>
    <s v="c $1-2 million"/>
    <s v="FFG R&amp;R STORES, LLC"/>
    <s v="Limited Service Restaurants"/>
    <s v="1557 W INNOVATION WAY"/>
    <s v="LEHI"/>
    <s v="UT"/>
    <n v="84043"/>
    <x v="285"/>
    <s v="Limited  Liability Company(LLC)"/>
    <s v="Unanswered"/>
    <s v="Unanswered"/>
    <s v="Unanswered"/>
    <m/>
    <n v="125"/>
    <d v="2020-04-04T00:00:00"/>
    <s v="Community Banks of Colorado, A Division of"/>
    <x v="22"/>
  </r>
  <r>
    <s v="d $350,000-1 million"/>
    <s v="INTEGRITY FOOD GROUP, LLC"/>
    <s v="Limited Service Restaurants"/>
    <s v="2411 W STONEHAVEN LOOP"/>
    <s v="LEHI"/>
    <s v="UT"/>
    <n v="84043"/>
    <x v="285"/>
    <s v="Limited  Liability Company(LLC)"/>
    <s v="White"/>
    <s v="Male Owned"/>
    <s v="Non-Veteran"/>
    <m/>
    <n v="165"/>
    <d v="2020-04-04T00:00:00"/>
    <s v="City National Bank"/>
    <x v="22"/>
  </r>
  <r>
    <s v="e $150,000-350,000"/>
    <s v="JCWS TGP LLC"/>
    <s v="Limited Service Restaurants"/>
    <s v="3605 N Thanksgiving Way"/>
    <s v="LEHI"/>
    <s v="UT"/>
    <n v="84043"/>
    <x v="285"/>
    <s v="Limited  Liability Company(LLC)"/>
    <s v="White"/>
    <s v="Male Owned"/>
    <s v="Non-Veteran"/>
    <m/>
    <n v="68"/>
    <d v="2020-04-27T00:00:00"/>
    <s v="Altabank"/>
    <x v="22"/>
  </r>
  <r>
    <s v="e $150,000-350,000"/>
    <s v="THE PIE PIZZERIA MIDVALE LLC"/>
    <s v="Limited Service Restaurants"/>
    <s v="7186 SOUTH UNION PARK AVENUE"/>
    <s v="MIDVALE"/>
    <s v="UT"/>
    <n v="84047"/>
    <x v="285"/>
    <s v="Limited  Liability Company(LLC)"/>
    <s v="Unanswered"/>
    <s v="Unanswered"/>
    <s v="Unanswered"/>
    <m/>
    <n v="62"/>
    <d v="2020-06-16T00:00:00"/>
    <s v="America First FCU"/>
    <x v="55"/>
  </r>
  <r>
    <s v="c $1-2 million"/>
    <s v="DC MANAGEMENT UTAH, LLC"/>
    <s v="Limited Service Restaurants"/>
    <s v="6060 S 300 W 12"/>
    <s v="MURRAY"/>
    <s v="UT"/>
    <n v="84107"/>
    <x v="285"/>
    <s v="Limited  Liability Company(LLC)"/>
    <s v="Asian"/>
    <s v="Unanswered"/>
    <s v="Unanswered"/>
    <m/>
    <n v="347"/>
    <d v="2020-04-10T00:00:00"/>
    <s v="The Huntington National Bank"/>
    <x v="31"/>
  </r>
  <r>
    <s v="d $350,000-1 million"/>
    <s v="ZAO STORES LLC"/>
    <s v="Limited Service Restaurants"/>
    <s v="5284 S Commerce Dr Suite C130"/>
    <s v="MURRAY"/>
    <s v="UT"/>
    <n v="84107"/>
    <x v="285"/>
    <s v="Limited  Liability Company(LLC)"/>
    <s v="Unanswered"/>
    <s v="Male Owned"/>
    <s v="Non-Veteran"/>
    <m/>
    <n v="200"/>
    <d v="2020-04-15T00:00:00"/>
    <s v="Cross River Bank"/>
    <x v="31"/>
  </r>
  <r>
    <s v="d $350,000-1 million"/>
    <s v="PJ RESTAURANTS"/>
    <s v="Limited Service Restaurants"/>
    <s v="2968 Wedge Cir"/>
    <s v="PARK CITY"/>
    <s v="UT"/>
    <n v="84098"/>
    <x v="285"/>
    <s v="Limited  Liability Company(LLC)"/>
    <s v="Unanswered"/>
    <s v="Unanswered"/>
    <s v="Unanswered"/>
    <m/>
    <n v="350"/>
    <d v="2020-04-15T00:00:00"/>
    <s v="PNC Bank, National Association"/>
    <x v="14"/>
  </r>
  <r>
    <s v="e $150,000-350,000"/>
    <s v="EATING ESTABLISHMENT LLC"/>
    <s v="Limited Service Restaurants"/>
    <s v="317 Main St"/>
    <s v="PARK CITY"/>
    <s v="UT"/>
    <n v="84060"/>
    <x v="285"/>
    <s v="Limited  Liability Company(LLC)"/>
    <s v="Unanswered"/>
    <s v="Unanswered"/>
    <s v="Unanswered"/>
    <m/>
    <n v="46"/>
    <d v="2020-04-28T00:00:00"/>
    <s v="Legacy Bank"/>
    <x v="14"/>
  </r>
  <r>
    <s v="e $150,000-350,000"/>
    <s v="AR BARTOLO'S LLC"/>
    <s v="Limited Service Restaurants"/>
    <s v="1241 CENTER DR"/>
    <s v="PARK CITY"/>
    <s v="UT"/>
    <n v="84098"/>
    <x v="285"/>
    <s v="Limited  Liability Company(LLC)"/>
    <s v="Unanswered"/>
    <s v="Unanswered"/>
    <s v="Unanswered"/>
    <m/>
    <n v="32"/>
    <d v="2020-04-07T00:00:00"/>
    <s v="Mountain America FCU"/>
    <x v="14"/>
  </r>
  <r>
    <s v="e $150,000-350,000"/>
    <s v="RLKCOM, LLC"/>
    <s v="Limited Service Restaurants"/>
    <s v="710 EAST MAIN"/>
    <s v="PRICE"/>
    <s v="UT"/>
    <n v="84501"/>
    <x v="285"/>
    <s v="Limited  Liability Company(LLC)"/>
    <s v="Unanswered"/>
    <s v="Male Owned"/>
    <s v="Non-Veteran"/>
    <m/>
    <n v="60"/>
    <d v="2020-04-27T00:00:00"/>
    <s v="Zions Bank, A Division of"/>
    <x v="47"/>
  </r>
  <r>
    <s v="e $150,000-350,000"/>
    <s v="J MAN GROUP LLC"/>
    <s v="Limited Service Restaurants"/>
    <s v="850 North 700 East"/>
    <s v="PROVO"/>
    <s v="UT"/>
    <n v="84606"/>
    <x v="285"/>
    <s v="Limited  Liability Company(LLC)"/>
    <s v="White"/>
    <s v="Male Owned"/>
    <s v="Non-Veteran"/>
    <m/>
    <n v="125"/>
    <d v="2020-04-15T00:00:00"/>
    <s v="Altabank"/>
    <x v="5"/>
  </r>
  <r>
    <s v="e $150,000-350,000"/>
    <s v="CUISINE CONCEPTS LLC"/>
    <s v="Limited Service Restaurants"/>
    <s v="409 S MAIN ST"/>
    <s v="RICHFIELD"/>
    <s v="UT"/>
    <n v="84701"/>
    <x v="285"/>
    <s v="Limited  Liability Company(LLC)"/>
    <s v="White"/>
    <s v="Female Owned"/>
    <s v="Non-Veteran"/>
    <m/>
    <n v="71"/>
    <d v="2020-04-06T00:00:00"/>
    <s v="State Bank of Southern Utah"/>
    <x v="104"/>
  </r>
  <r>
    <s v="e $150,000-350,000"/>
    <s v="JJS OF CENTRAL OK LLC"/>
    <s v="Limited Service Restaurants"/>
    <s v="144 E 2580 S ST SUITE A"/>
    <s v="SAINT GEORGE"/>
    <s v="UT"/>
    <n v="84790"/>
    <x v="285"/>
    <s v="Limited  Liability Company(LLC)"/>
    <s v="Unanswered"/>
    <s v="Unanswered"/>
    <s v="Unanswered"/>
    <m/>
    <n v="41"/>
    <d v="2020-04-07T00:00:00"/>
    <s v="INTRUST Bank, National Association"/>
    <x v="24"/>
  </r>
  <r>
    <s v="a $5-10 million"/>
    <s v="ZULLAS, L.C."/>
    <s v="Limited Service Restaurants"/>
    <s v="460 W Universal Circle 0.0"/>
    <s v="SANDY"/>
    <s v="UT"/>
    <n v="84070"/>
    <x v="285"/>
    <s v="Limited  Liability Company(LLC)"/>
    <s v="Unanswered"/>
    <s v="Unanswered"/>
    <s v="Unanswered"/>
    <m/>
    <n v="500"/>
    <d v="2020-04-15T00:00:00"/>
    <s v="JPMorgan Chase Bank, National Association"/>
    <x v="35"/>
  </r>
  <r>
    <s v="c $1-2 million"/>
    <s v="ARABICA, LLC"/>
    <s v="Limited Service Restaurants"/>
    <s v="8619 Sandy Parkway, Ste 110"/>
    <s v="SANDY"/>
    <s v="UT"/>
    <n v="84070"/>
    <x v="285"/>
    <s v="Limited  Liability Company(LLC)"/>
    <s v="White"/>
    <s v="Unanswered"/>
    <s v="Unanswered"/>
    <m/>
    <n v="304"/>
    <d v="2020-04-30T00:00:00"/>
    <s v="Bank of the West"/>
    <x v="35"/>
  </r>
  <r>
    <s v="d $350,000-1 million"/>
    <s v="CYPRESS CAPITAL XX, LLC"/>
    <s v="Limited Service Restaurants"/>
    <s v="912 Baxter Drive, Ste. 250"/>
    <s v="SOUTH JORDAN"/>
    <s v="UT"/>
    <n v="84095"/>
    <x v="285"/>
    <s v="Limited  Liability Company(LLC)"/>
    <s v="Unanswered"/>
    <s v="Unanswered"/>
    <s v="Unanswered"/>
    <m/>
    <n v="23"/>
    <d v="2020-04-13T00:00:00"/>
    <s v="Zions Bank, A Division of"/>
    <x v="16"/>
  </r>
  <r>
    <s v="e $150,000-350,000"/>
    <s v="JCWS RIVER PARK, LLC"/>
    <s v="Limited Service Restaurants"/>
    <s v="10660 S River Front Pkwy"/>
    <s v="SOUTH JORDAN"/>
    <s v="UT"/>
    <n v="84095"/>
    <x v="285"/>
    <s v="Limited  Liability Company(LLC)"/>
    <s v="White"/>
    <s v="Male Owned"/>
    <s v="Non-Veteran"/>
    <m/>
    <n v="46"/>
    <d v="2020-04-27T00:00:00"/>
    <s v="Altabank"/>
    <x v="16"/>
  </r>
  <r>
    <s v="e $150,000-350,000"/>
    <s v="CV DAYBREAK LLC"/>
    <s v="Limited Service Restaurants"/>
    <s v="5440 W Daybreak Parkway"/>
    <s v="SOUTH JORDAN"/>
    <s v="UT"/>
    <n v="84009"/>
    <x v="285"/>
    <s v="Limited  Liability Company(LLC)"/>
    <s v="Unanswered"/>
    <s v="Unanswered"/>
    <s v="Unanswered"/>
    <m/>
    <n v="40"/>
    <d v="2020-04-13T00:00:00"/>
    <s v="Zions Bank, A Division of"/>
    <x v="16"/>
  </r>
  <r>
    <s v="e $150,000-350,000"/>
    <s v="FIVE STAR PIES UTAH, LLC"/>
    <s v="Limited Service Restaurants"/>
    <s v="912 Baxter Drive, Suite 250"/>
    <s v="SOUTH JORDAN"/>
    <s v="UT"/>
    <n v="84095"/>
    <x v="285"/>
    <s v="Limited  Liability Company(LLC)"/>
    <s v="Unanswered"/>
    <s v="Unanswered"/>
    <s v="Unanswered"/>
    <m/>
    <n v="40"/>
    <d v="2020-04-11T00:00:00"/>
    <s v="Zions Bank, A Division of"/>
    <x v="16"/>
  </r>
  <r>
    <s v="d $350,000-1 million"/>
    <s v="THE PIZZA AGENCY, LLC"/>
    <s v="Limited Service Restaurants"/>
    <s v="1542 E. RIDGE STREET"/>
    <s v="WASHINGTON"/>
    <s v="UT"/>
    <n v="84780"/>
    <x v="285"/>
    <s v="Limited  Liability Company(LLC)"/>
    <s v="Unanswered"/>
    <s v="Male Owned"/>
    <s v="Non-Veteran"/>
    <m/>
    <n v="108"/>
    <d v="2020-04-15T00:00:00"/>
    <s v="Pacific Western Bank"/>
    <x v="85"/>
  </r>
  <r>
    <s v="d $350,000-1 million"/>
    <s v="SUB ARCHITECTS, LLC"/>
    <s v="Limited Service Restaurants"/>
    <s v="7650 S REDWOOD RD, SUITE F"/>
    <s v="WEST JORDAN"/>
    <s v="UT"/>
    <n v="84084"/>
    <x v="285"/>
    <s v="Limited  Liability Company(LLC)"/>
    <s v="Unanswered"/>
    <s v="Unanswered"/>
    <s v="Unanswered"/>
    <m/>
    <n v="320"/>
    <d v="2020-04-07T00:00:00"/>
    <s v="Mountain America FCU"/>
    <x v="36"/>
  </r>
  <r>
    <s v="e $150,000-350,000"/>
    <s v="LUCKYS IRON DOOR ROADHOUSE LLC"/>
    <s v="Limited Service Restaurants"/>
    <s v="3754 W Center View Way"/>
    <s v="WEST JORDAN"/>
    <s v="UT"/>
    <n v="84084"/>
    <x v="285"/>
    <s v="Limited  Liability Company(LLC)"/>
    <s v="Unanswered"/>
    <s v="Unanswered"/>
    <s v="Unanswered"/>
    <m/>
    <n v="18"/>
    <d v="2020-05-11T00:00:00"/>
    <s v="Mountain America FCU"/>
    <x v="36"/>
  </r>
  <r>
    <s v="e $150,000-350,000"/>
    <s v="SUB PURVEYORS LLC"/>
    <s v="Limited Service Restaurants"/>
    <s v="7650 S REDWOOD RD #F"/>
    <s v="WEST JORDAN"/>
    <s v="UT"/>
    <n v="84084"/>
    <x v="285"/>
    <s v="Limited  Liability Company(LLC)"/>
    <s v="Unanswered"/>
    <s v="Unanswered"/>
    <s v="Unanswered"/>
    <m/>
    <n v="105"/>
    <d v="2020-04-07T00:00:00"/>
    <s v="Mountain America FCU"/>
    <x v="36"/>
  </r>
  <r>
    <s v="e $150,000-350,000"/>
    <s v="DAILY RISE EXPRESSO LLC"/>
    <s v="Snack Bars"/>
    <s v="2865 Washington Blvd"/>
    <s v="OGDEN"/>
    <s v="UT"/>
    <n v="84401"/>
    <x v="286"/>
    <s v="Limited  Liability Company(LLC)"/>
    <s v="Unanswered"/>
    <s v="Female Owned"/>
    <s v="Non-Veteran"/>
    <m/>
    <n v="31"/>
    <d v="2020-04-27T00:00:00"/>
    <s v="Zions Bank, A Division of"/>
    <x v="2"/>
  </r>
  <r>
    <s v="e $150,000-350,000"/>
    <s v="LJSM ENTERPRISES LLC"/>
    <s v="Automotive Repair"/>
    <s v="707 North 1000 West #5"/>
    <s v="CENTERVILLE"/>
    <s v="UT"/>
    <n v="84014"/>
    <x v="287"/>
    <s v="Limited  Liability Company(LLC)"/>
    <s v="Unanswered"/>
    <s v="Unanswered"/>
    <s v="Unanswered"/>
    <m/>
    <n v="15"/>
    <d v="2020-04-04T00:00:00"/>
    <s v="Cache Valley Bank"/>
    <x v="50"/>
  </r>
  <r>
    <s v="d $350,000-1 million"/>
    <s v="TRANSFLEET SERVICES LLC"/>
    <s v="Automotive Repair"/>
    <s v="14043 S SMOKY OAKS LN"/>
    <s v="HERRIMAN"/>
    <s v="UT"/>
    <n v="84096"/>
    <x v="287"/>
    <s v="Limited  Liability Company(LLC)"/>
    <s v="Unanswered"/>
    <s v="Male Owned"/>
    <s v="Non-Veteran"/>
    <m/>
    <n v="79"/>
    <d v="2020-04-14T00:00:00"/>
    <s v="Bank of Utah"/>
    <x v="118"/>
  </r>
  <r>
    <s v="e $150,000-350,000"/>
    <s v="BONNEVILLE TEST &amp; BALANCE"/>
    <s v="Automotive Repair"/>
    <s v="5663 W 13100 S"/>
    <s v="HERRIMAN"/>
    <s v="UT"/>
    <n v="84096"/>
    <x v="287"/>
    <s v="Limited  Liability Company(LLC)"/>
    <s v="Unanswered"/>
    <s v="Unanswered"/>
    <s v="Unanswered"/>
    <m/>
    <n v="11"/>
    <d v="2020-04-05T00:00:00"/>
    <s v="Cache Valley Bank"/>
    <x v="118"/>
  </r>
  <r>
    <s v="e $150,000-350,000"/>
    <s v="POWER CLEAN OF UTAH LLC"/>
    <s v="Automotive Repair"/>
    <s v="1711 Angels Way"/>
    <s v="KAYSVILLE"/>
    <s v="UT"/>
    <n v="84037"/>
    <x v="287"/>
    <s v="Limited  Liability Company(LLC)"/>
    <s v="Unanswered"/>
    <s v="Unanswered"/>
    <s v="Unanswered"/>
    <m/>
    <n v="40"/>
    <d v="2020-04-04T00:00:00"/>
    <s v="Cache Valley Bank"/>
    <x v="41"/>
  </r>
  <r>
    <s v="e $150,000-350,000"/>
    <s v="JENSEN AUTO SERVICE LLC"/>
    <s v="Automotive Repair"/>
    <s v="3192 MIDLAND DR."/>
    <s v="OGDEN"/>
    <s v="UT"/>
    <n v="84401"/>
    <x v="287"/>
    <s v="Limited  Liability Company(LLC)"/>
    <s v="Unanswered"/>
    <s v="Unanswered"/>
    <s v="Unanswered"/>
    <m/>
    <n v="17"/>
    <d v="2020-04-27T00:00:00"/>
    <s v="America First FCU"/>
    <x v="2"/>
  </r>
  <r>
    <s v="e $150,000-350,000"/>
    <s v="RED ROCK COLLISION REPAIR &amp; AUTO PAINTING LLC"/>
    <s v="Automotive Repair"/>
    <s v="574 N STATE STREET"/>
    <s v="OREM"/>
    <s v="UT"/>
    <n v="84057"/>
    <x v="287"/>
    <s v="Limited  Liability Company(LLC)"/>
    <s v="White"/>
    <s v="Male Owned"/>
    <s v="Non-Veteran"/>
    <m/>
    <n v="27"/>
    <d v="2020-05-02T00:00:00"/>
    <s v="Cache Valley Bank"/>
    <x v="52"/>
  </r>
  <r>
    <s v="e $150,000-350,000"/>
    <s v="BLACK FACTION GROUP"/>
    <s v="Automotive Repair"/>
    <s v="808 S Main St"/>
    <s v="SALT LAKE"/>
    <s v="UT"/>
    <n v="84101"/>
    <x v="287"/>
    <s v="Limited  Liability Company(LLC)"/>
    <s v="Unanswered"/>
    <s v="Male Owned"/>
    <s v="Non-Veteran"/>
    <m/>
    <n v="14"/>
    <d v="2020-04-16T00:00:00"/>
    <s v="Cross River Bank"/>
    <x v="0"/>
  </r>
  <r>
    <s v="e $150,000-350,000"/>
    <s v="RANDY'S TRANSMISSIONS, LLC"/>
    <s v="Automotive Repair"/>
    <s v="121 East 1280 North"/>
    <s v="TOOELE"/>
    <s v="UT"/>
    <n v="84074"/>
    <x v="288"/>
    <s v="Limited  Liability Company(LLC)"/>
    <s v="White"/>
    <s v="Female Owned"/>
    <s v="Non-Veteran"/>
    <m/>
    <n v="12"/>
    <d v="2020-04-15T00:00:00"/>
    <s v="Zions Bank, A Division of"/>
    <x v="21"/>
  </r>
  <r>
    <s v="d $350,000-1 million"/>
    <s v="UNIQUE AUTO BODY OF SARATOGA, LLC"/>
    <s v="Automotive Repair"/>
    <s v="2178 N Stagecoach Dr"/>
    <s v="SARATOGA SPRINGS"/>
    <s v="UT"/>
    <n v="84045"/>
    <x v="456"/>
    <s v="Limited  Liability Company(LLC)"/>
    <s v="Unanswered"/>
    <s v="Male Owned"/>
    <s v="Non-Veteran"/>
    <m/>
    <n v="24"/>
    <d v="2020-04-27T00:00:00"/>
    <s v="Altabank"/>
    <x v="68"/>
  </r>
  <r>
    <s v="e $150,000-350,000"/>
    <s v="BB SHOP LLC"/>
    <s v="Automotive Repair"/>
    <s v="1945 LINCOLN AVE"/>
    <s v="OGDEN"/>
    <s v="UT"/>
    <n v="84401"/>
    <x v="381"/>
    <s v="Limited  Liability Company(LLC)"/>
    <s v="Unanswered"/>
    <s v="Male Owned"/>
    <s v="Unanswered"/>
    <m/>
    <n v="19"/>
    <d v="2020-04-04T00:00:00"/>
    <s v="Bank of Utah"/>
    <x v="2"/>
  </r>
  <r>
    <s v="e $150,000-350,000"/>
    <s v="SUPERIOR AUTO BODY AND PAINT"/>
    <s v="Automotive Repair"/>
    <s v="3978 W 12600 S"/>
    <s v="RIVERTON"/>
    <s v="UT"/>
    <n v="84065"/>
    <x v="381"/>
    <s v="Limited  Liability Company(LLC)"/>
    <s v="White"/>
    <s v="Male Owned"/>
    <s v="Non-Veteran"/>
    <m/>
    <n v="20"/>
    <d v="2020-04-05T00:00:00"/>
    <s v="Cache Valley Bank"/>
    <x v="34"/>
  </r>
  <r>
    <s v="d $350,000-1 million"/>
    <s v="UNIQUE AUTO BODY SOUTH JORDAN, INC"/>
    <s v="Automotive Repair"/>
    <s v="11521 South Redwood Road"/>
    <s v="SOUTH JORDAN"/>
    <s v="UT"/>
    <n v="84095"/>
    <x v="381"/>
    <s v="Limited  Liability Company(LLC)"/>
    <s v="Unanswered"/>
    <s v="Male Owned"/>
    <s v="Non-Veteran"/>
    <m/>
    <n v="25"/>
    <d v="2020-05-03T00:00:00"/>
    <s v="Cross River Bank"/>
    <x v="16"/>
  </r>
  <r>
    <s v="e $150,000-350,000"/>
    <s v="ICON GLASS, LLC"/>
    <s v="Automotive Repair"/>
    <s v="847 North Pointe Circle"/>
    <s v="NORTH SALT LAKE"/>
    <s v="UT"/>
    <n v="84054"/>
    <x v="382"/>
    <s v="Limited  Liability Company(LLC)"/>
    <s v="Unanswered"/>
    <s v="Unanswered"/>
    <s v="Unanswered"/>
    <m/>
    <n v="20"/>
    <d v="2020-04-28T00:00:00"/>
    <s v="Zions Bank, A Division of"/>
    <x v="0"/>
  </r>
  <r>
    <s v="c $1-2 million"/>
    <s v="K LUBE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235"/>
    <d v="2020-04-27T00:00:00"/>
    <s v="Zions Bank, A Division of"/>
    <x v="35"/>
  </r>
  <r>
    <s v="d $350,000-1 million"/>
    <s v="USP/RED RIVER LC"/>
    <s v="Automotive Oil &amp; Lub"/>
    <s v="7430 S Creek Rd Ste 200"/>
    <s v="SANDY"/>
    <s v="UT"/>
    <n v="84093"/>
    <x v="383"/>
    <s v="Limited  Liability Company(LLC)"/>
    <s v="Unanswered"/>
    <s v="Unanswered"/>
    <s v="Unanswered"/>
    <m/>
    <n v="93"/>
    <d v="2020-04-28T00:00:00"/>
    <s v="Zions Bank, A Division of"/>
    <x v="35"/>
  </r>
  <r>
    <s v="e $150,000-350,000"/>
    <s v="UMCC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34"/>
    <d v="2020-04-15T00:00:00"/>
    <s v="Zions Bank, A Division of"/>
    <x v="35"/>
  </r>
  <r>
    <s v="e $150,000-350,000"/>
    <s v="USP GK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46"/>
    <d v="2020-04-15T00:00:00"/>
    <s v="Zions Bank, A Division of"/>
    <x v="35"/>
  </r>
  <r>
    <s v="e $150,000-350,000"/>
    <s v="USP MALONE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37"/>
    <d v="2020-04-15T00:00:00"/>
    <s v="Zions Bank, A Division of"/>
    <x v="35"/>
  </r>
  <r>
    <s v="e $150,000-350,000"/>
    <s v="USP/GEE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44"/>
    <d v="2020-04-15T00:00:00"/>
    <s v="Zions Bank, A Division of"/>
    <x v="35"/>
  </r>
  <r>
    <s v="e $150,000-350,000"/>
    <s v="USP/NORSETH LC"/>
    <s v="Automotive Oil &amp; Lub"/>
    <s v="7430 S Creek Rd STE200"/>
    <s v="SANDY"/>
    <s v="UT"/>
    <n v="84093"/>
    <x v="383"/>
    <s v="Limited  Liability Company(LLC)"/>
    <s v="Unanswered"/>
    <s v="Unanswered"/>
    <s v="Unanswered"/>
    <m/>
    <n v="33"/>
    <d v="2020-04-15T00:00:00"/>
    <s v="Zions Bank, A Division of"/>
    <x v="35"/>
  </r>
  <r>
    <s v="e $150,000-350,000"/>
    <s v="J&amp;E AUTO INC"/>
    <s v="Automotive Oil &amp; Lub"/>
    <s v="620 S 500 W"/>
    <s v="BOUNTIFUL"/>
    <s v="UT"/>
    <n v="84010"/>
    <x v="457"/>
    <s v="Limited  Liability Company(LLC)"/>
    <s v="White"/>
    <s v="Male Owned"/>
    <s v="Unanswered"/>
    <m/>
    <n v="28"/>
    <d v="2020-04-07T00:00:00"/>
    <s v="Cache Valley Bank"/>
    <x v="27"/>
  </r>
  <r>
    <s v="e $150,000-350,000"/>
    <s v="KIRK MOBILE REPAIR LLC"/>
    <s v="Automotive Oil &amp; Lub"/>
    <s v="1761 W 2800 S"/>
    <s v="OGDEN"/>
    <s v="UT"/>
    <n v="84401"/>
    <x v="457"/>
    <s v="Limited  Liability Company(LLC)"/>
    <s v="Unanswered"/>
    <s v="Unanswered"/>
    <s v="Unanswered"/>
    <m/>
    <n v="25"/>
    <d v="2020-04-09T00:00:00"/>
    <s v="Bank of Utah"/>
    <x v="2"/>
  </r>
  <r>
    <s v="e $150,000-350,000"/>
    <s v="WIDDISON TURBONE SERVICE, LLC"/>
    <s v="Electronics Repair"/>
    <s v="Minuteman Drive Bldg B"/>
    <s v="DRAPER"/>
    <s v="UT"/>
    <n v="84020"/>
    <x v="289"/>
    <s v="Limited  Liability Company(LLC)"/>
    <s v="White"/>
    <s v="Male Owned"/>
    <s v="Non-Veteran"/>
    <m/>
    <n v="14"/>
    <d v="2020-04-07T00:00:00"/>
    <s v="First Utah Bank"/>
    <x v="29"/>
  </r>
  <r>
    <s v="d $350,000-1 million"/>
    <s v="COLD-TECH REFRIGERATION LLC"/>
    <s v="Industrial Machine Equipment"/>
    <s v="12669 S. 125 E."/>
    <s v="DRAPER"/>
    <s v="UT"/>
    <n v="84020"/>
    <x v="290"/>
    <s v="Limited  Liability Company(LLC)"/>
    <s v="Unanswered"/>
    <s v="Unanswered"/>
    <s v="Unanswered"/>
    <m/>
    <n v="71"/>
    <d v="2020-04-10T00:00:00"/>
    <s v="The Provident Bank"/>
    <x v="29"/>
  </r>
  <r>
    <s v="e $150,000-350,000"/>
    <s v="R &amp; J TECHNICAL SERVICES, LLC"/>
    <s v="Industrial Machine Equipment"/>
    <s v="3250 North 750 East"/>
    <s v="LAYTON"/>
    <s v="UT"/>
    <n v="84041"/>
    <x v="290"/>
    <s v="Limited  Liability Company(LLC)"/>
    <s v="White"/>
    <s v="Female Owned"/>
    <s v="Unanswered"/>
    <m/>
    <n v="54"/>
    <d v="2020-04-08T00:00:00"/>
    <s v="Uinta Bank"/>
    <x v="7"/>
  </r>
  <r>
    <s v="e $150,000-350,000"/>
    <s v="AUTOMATED TECHNICAL SERVICES, LLC"/>
    <s v="Industrial Machine Equipment"/>
    <s v="1167 North 450 West"/>
    <s v="SPRINGVILLE"/>
    <s v="UT"/>
    <n v="84663"/>
    <x v="290"/>
    <s v="Limited  Liability Company(LLC)"/>
    <s v="Unanswered"/>
    <s v="Unanswered"/>
    <s v="Unanswered"/>
    <m/>
    <n v="17"/>
    <d v="2020-04-08T00:00:00"/>
    <s v="America First FCU"/>
    <x v="10"/>
  </r>
  <r>
    <s v="e $150,000-350,000"/>
    <s v="UTAH RADON SERVICES, LLC"/>
    <s v="Home &amp; Garden Equipment"/>
    <s v="12577 265  S"/>
    <s v="DRAPER"/>
    <s v="UT"/>
    <n v="84020"/>
    <x v="677"/>
    <s v="Limited  Liability Company(LLC)"/>
    <s v="Unanswered"/>
    <s v="Unanswered"/>
    <s v="Unanswered"/>
    <m/>
    <n v="20"/>
    <d v="2020-05-03T00:00:00"/>
    <s v="U.S. Bank, National Association"/>
    <x v="29"/>
  </r>
  <r>
    <s v="e $150,000-350,000"/>
    <s v="SILVER MOUNTAIN GLASS"/>
    <s v="Home &amp; Garden Equipment"/>
    <s v="6400 BUSINESS PARK LOOP R"/>
    <s v="PARK CITY"/>
    <s v="UT"/>
    <n v="84098"/>
    <x v="677"/>
    <s v="Limited  Liability Company(LLC)"/>
    <s v="Unanswered"/>
    <s v="Unanswered"/>
    <s v="Unanswered"/>
    <m/>
    <n v="13"/>
    <d v="2020-04-27T00:00:00"/>
    <s v="America First FCU"/>
    <x v="14"/>
  </r>
  <r>
    <s v="e $150,000-350,000"/>
    <s v="BRETT WALKER PLUMBING, LLC"/>
    <s v="Household Goods Repair"/>
    <s v="1794 E NUTEAM CIR"/>
    <s v="WASHINGTON"/>
    <s v="UT"/>
    <n v="84780"/>
    <x v="291"/>
    <s v="Limited  Liability Company(LLC)"/>
    <s v="White"/>
    <s v="Male Owned"/>
    <s v="Veteran"/>
    <m/>
    <n v="22"/>
    <d v="2020-04-14T00:00:00"/>
    <s v="Mountain America FCU"/>
    <x v="85"/>
  </r>
  <r>
    <s v="e $150,000-350,000"/>
    <s v="G.O.A.T. HAIRCUTS LLC"/>
    <s v="Barber Shops"/>
    <s v="3263 W BLUE SPRINGS LN"/>
    <s v="BLUFFDALE"/>
    <s v="UT"/>
    <n v="84065"/>
    <x v="292"/>
    <s v="Limited  Liability Company(LLC)"/>
    <s v="Unanswered"/>
    <s v="Unanswered"/>
    <s v="Unanswered"/>
    <m/>
    <n v="61"/>
    <d v="2020-04-27T00:00:00"/>
    <s v="Northwest Bank"/>
    <x v="59"/>
  </r>
  <r>
    <s v="e $150,000-350,000"/>
    <s v="C &amp; CB ADVENTURES LLC"/>
    <s v="Barber Shops"/>
    <s v="884 W. 450 S"/>
    <s v="OGDEN"/>
    <s v="UT"/>
    <n v="84405"/>
    <x v="292"/>
    <s v="Limited  Liability Company(LLC)"/>
    <s v="White"/>
    <s v="Male Owned"/>
    <s v="Non-Veteran"/>
    <m/>
    <n v="68"/>
    <d v="2020-04-09T00:00:00"/>
    <s v="City National Bank of Florida"/>
    <x v="2"/>
  </r>
  <r>
    <s v="e $150,000-350,000"/>
    <s v="BARB THE BUILDER LLC"/>
    <s v="Barber Shops"/>
    <s v="8744 S Danish Road"/>
    <s v="SANDY"/>
    <s v="UT"/>
    <n v="84093"/>
    <x v="292"/>
    <s v="Limited  Liability Company(LLC)"/>
    <s v="Unanswered"/>
    <s v="Unanswered"/>
    <s v="Unanswered"/>
    <m/>
    <n v="120"/>
    <d v="2020-05-03T00:00:00"/>
    <s v="Zions Bank, A Division of"/>
    <x v="35"/>
  </r>
  <r>
    <s v="e $150,000-350,000"/>
    <s v="UT104 LLC"/>
    <s v="Beauty Salons"/>
    <s v="125 E. Main #606"/>
    <s v="AMERICAN FORK"/>
    <s v="UT"/>
    <n v="84003"/>
    <x v="293"/>
    <s v="Limited  Liability Company(LLC)"/>
    <s v="White"/>
    <s v="Male Owned"/>
    <s v="Unanswered"/>
    <m/>
    <n v="38"/>
    <d v="2020-04-27T00:00:00"/>
    <s v="City National Bank of Florida"/>
    <x v="25"/>
  </r>
  <r>
    <s v="d $350,000-1 million"/>
    <s v="RK AJER VENTURES, LLC"/>
    <s v="Beauty Salons"/>
    <s v="5584 WEST BUGLE RIDGE COURT"/>
    <s v="HERRIMAN"/>
    <s v="UT"/>
    <n v="84096"/>
    <x v="293"/>
    <s v="Limited  Liability Company(LLC)"/>
    <s v="White"/>
    <s v="Female Owned"/>
    <s v="Non-Veteran"/>
    <m/>
    <n v="79"/>
    <d v="2020-04-16T00:00:00"/>
    <s v="Zions Bank, A Division of"/>
    <x v="118"/>
  </r>
  <r>
    <s v="d $350,000-1 million"/>
    <s v="HUTCHINSON-HILL, LC"/>
    <s v="Beauty Salons"/>
    <s v="54 N Mountain Vistas Rd"/>
    <s v="KAYSVILLE"/>
    <s v="UT"/>
    <n v="84037"/>
    <x v="293"/>
    <s v="Limited  Liability Company(LLC)"/>
    <s v="Unanswered"/>
    <s v="Unanswered"/>
    <s v="Unanswered"/>
    <m/>
    <n v="90"/>
    <d v="2020-04-13T00:00:00"/>
    <s v="Zions Bank, A Division of"/>
    <x v="41"/>
  </r>
  <r>
    <s v="e $150,000-350,000"/>
    <s v="PCU ACQUISITION, LLC"/>
    <s v="Beauty Salons"/>
    <s v="2951PENNSYLVANIA AVE"/>
    <s v="OGDEN"/>
    <s v="UT"/>
    <n v="84401"/>
    <x v="293"/>
    <s v="Limited  Liability Company(LLC)"/>
    <s v="Unanswered"/>
    <s v="Male Owned"/>
    <s v="Non-Veteran"/>
    <m/>
    <n v="26"/>
    <d v="2020-04-16T00:00:00"/>
    <s v="Altabank"/>
    <x v="2"/>
  </r>
  <r>
    <s v="d $350,000-1 million"/>
    <s v="SAIL-ON VENTURES, LLC"/>
    <s v="Beauty Salons"/>
    <s v="8986 DAYBREAKER D."/>
    <s v="PARK CITY"/>
    <s v="UT"/>
    <n v="84098"/>
    <x v="293"/>
    <s v="Limited  Liability Company(LLC)"/>
    <s v="Unanswered"/>
    <s v="Unanswered"/>
    <s v="Unanswered"/>
    <m/>
    <n v="70"/>
    <d v="2020-04-14T00:00:00"/>
    <s v="Zions Bank, A Division of"/>
    <x v="14"/>
  </r>
  <r>
    <s v="e $150,000-350,000"/>
    <s v="BRULECREEK UT SALON LLC"/>
    <s v="Beauty Salons"/>
    <s v="P.O. Box 684248"/>
    <s v="PARK CITY"/>
    <s v="UT"/>
    <n v="84068"/>
    <x v="293"/>
    <s v="Limited  Liability Company(LLC)"/>
    <s v="Unanswered"/>
    <s v="Unanswered"/>
    <s v="Unanswered"/>
    <m/>
    <n v="26"/>
    <d v="2020-04-10T00:00:00"/>
    <s v="Glacier Bank"/>
    <x v="14"/>
  </r>
  <r>
    <s v="e $150,000-350,000"/>
    <s v="LUNATIC FRINGE LLC"/>
    <s v="Beauty Salons"/>
    <s v="445 SOUTH  E"/>
    <s v="SALT LAKE CTY"/>
    <s v="UT"/>
    <n v="84111"/>
    <x v="293"/>
    <s v="Limited  Liability Company(LLC)"/>
    <s v="Unanswered"/>
    <s v="Unanswered"/>
    <s v="Unanswered"/>
    <m/>
    <n v="33"/>
    <d v="2020-05-03T00:00:00"/>
    <s v="U.S. Bank, National Association"/>
    <x v="0"/>
  </r>
  <r>
    <s v="e $150,000-350,000"/>
    <s v="JSW ENTERPRISES LLC"/>
    <s v="Beauty Salons"/>
    <s v="11485 HARVEST RAIN AVE"/>
    <s v="SOUTH JORDAN"/>
    <s v="UT"/>
    <n v="84095"/>
    <x v="293"/>
    <s v="Limited  Liability Company(LLC)"/>
    <s v="Unanswered"/>
    <s v="Unanswered"/>
    <s v="Unanswered"/>
    <m/>
    <n v="35"/>
    <d v="2020-04-27T00:00:00"/>
    <s v="America First FCU"/>
    <x v="16"/>
  </r>
  <r>
    <s v="e $150,000-350,000"/>
    <s v="RCMW HOLDINGS, LLC"/>
    <s v="Personal Care Services"/>
    <s v="121 E 12300 S #P"/>
    <s v="DRAPER"/>
    <s v="UT"/>
    <n v="84020"/>
    <x v="385"/>
    <s v="Limited  Liability Company(LLC)"/>
    <s v="White"/>
    <s v="Male Owned"/>
    <s v="Non-Veteran"/>
    <m/>
    <n v="26"/>
    <d v="2020-04-10T00:00:00"/>
    <s v="Sunwest Bank"/>
    <x v="29"/>
  </r>
  <r>
    <s v="e $150,000-350,000"/>
    <s v="SEGO LILY DAY SPA II, LLC"/>
    <s v="Personal Care Services"/>
    <s v="748 Heritage Park Blvd Ste 203"/>
    <s v="LAYTON"/>
    <s v="UT"/>
    <n v="84041"/>
    <x v="385"/>
    <s v="Limited  Liability Company(LLC)"/>
    <s v="White"/>
    <s v="Male Owned"/>
    <s v="Non-Veteran"/>
    <m/>
    <n v="15"/>
    <d v="2020-04-06T00:00:00"/>
    <s v="Glacier Bank"/>
    <x v="7"/>
  </r>
  <r>
    <s v="d $350,000-1 million"/>
    <s v="SIMPLICITY LASER, LLC"/>
    <s v="Personal Care Services"/>
    <s v="275 West 200 North Suite 205"/>
    <s v="LINDON"/>
    <s v="UT"/>
    <n v="84042"/>
    <x v="385"/>
    <s v="Limited  Liability Company(LLC)"/>
    <s v="Unanswered"/>
    <s v="Male Owned"/>
    <s v="Non-Veteran"/>
    <m/>
    <n v="157"/>
    <d v="2020-04-29T00:00:00"/>
    <s v="Mountain America FCU"/>
    <x v="42"/>
  </r>
  <r>
    <s v="e $150,000-350,000"/>
    <s v="SOUTH JORDAN ENVY ME, LLC DBA MASSAGE ENVY SOUTH JORDAN"/>
    <s v="Personal Care Services"/>
    <s v="11553 PARKWAY PLAZA DR"/>
    <s v="SOUTH JORDAN"/>
    <s v="UT"/>
    <n v="84095"/>
    <x v="385"/>
    <s v="Limited  Liability Company(LLC)"/>
    <s v="Unanswered"/>
    <s v="Female Owned"/>
    <s v="Non-Veteran"/>
    <m/>
    <n v="34"/>
    <d v="2020-04-13T00:00:00"/>
    <s v="JPMorgan Chase Bank, National Association"/>
    <x v="16"/>
  </r>
  <r>
    <s v="e $150,000-350,000"/>
    <s v="LIVE STRONG HOUSE LLC"/>
    <s v="Personal Care Services"/>
    <s v="2360 S HANSEN MEADOWS DR"/>
    <s v="SYRACUSE"/>
    <s v="UT"/>
    <n v="84075"/>
    <x v="385"/>
    <s v="Limited  Liability Company(LLC)"/>
    <s v="Unanswered"/>
    <s v="Unanswered"/>
    <s v="Unanswered"/>
    <m/>
    <n v="43"/>
    <d v="2020-04-27T00:00:00"/>
    <s v="Bank of Utah"/>
    <x v="74"/>
  </r>
  <r>
    <s v="d $350,000-1 million"/>
    <s v="LOOLOO, LLC"/>
    <s v="Dry Cleaning"/>
    <s v="2386 E 4040 S"/>
    <s v="SAINT GEORGE"/>
    <s v="UT"/>
    <n v="84790"/>
    <x v="295"/>
    <s v="Limited  Liability Company(LLC)"/>
    <s v="White"/>
    <s v="Male Owned"/>
    <s v="Unanswered"/>
    <m/>
    <n v="62"/>
    <d v="2020-04-04T00:00:00"/>
    <s v="Cache Valley Bank"/>
    <x v="24"/>
  </r>
  <r>
    <s v="d $350,000-1 million"/>
    <s v="IMT COMPANIES, LLC"/>
    <s v="Personal Services"/>
    <s v="816 N Main"/>
    <s v="BRIGHAM CITY"/>
    <s v="UT"/>
    <n v="84302"/>
    <x v="386"/>
    <s v="Limited  Liability Company(LLC)"/>
    <s v="Unanswered"/>
    <s v="Unanswered"/>
    <s v="Unanswered"/>
    <m/>
    <n v="64"/>
    <d v="2020-04-09T00:00:00"/>
    <s v="Glacier Bank"/>
    <x v="49"/>
  </r>
  <r>
    <s v="e $150,000-350,000"/>
    <s v="XPS PARCEL SHIP. LLC"/>
    <s v="Personal Services"/>
    <s v="7084 South 2300 East"/>
    <s v="COTTONWOOD HEIGHTS"/>
    <s v="UT"/>
    <n v="84121"/>
    <x v="386"/>
    <s v="Limited  Liability Company(LLC)"/>
    <s v="Unanswered"/>
    <s v="Male Owned"/>
    <s v="Non-Veteran"/>
    <m/>
    <m/>
    <d v="2020-04-29T00:00:00"/>
    <s v="Celtic Bank Corporation"/>
    <x v="124"/>
  </r>
  <r>
    <s v="e $150,000-350,000"/>
    <s v="WISE HOME SECURITY LLC"/>
    <s v="Personal Services"/>
    <s v="14203 S MINUTEMAN DR Suite 100"/>
    <s v="DRAPER"/>
    <s v="UT"/>
    <n v="84020"/>
    <x v="386"/>
    <s v="Limited  Liability Company(LLC)"/>
    <s v="White"/>
    <s v="Male Owned"/>
    <s v="Non-Veteran"/>
    <m/>
    <n v="17"/>
    <d v="2020-04-08T00:00:00"/>
    <s v="Capital Community Bank"/>
    <x v="29"/>
  </r>
  <r>
    <s v="e $150,000-350,000"/>
    <s v="WASATCH FRONT ADVISORS"/>
    <s v="Personal Services"/>
    <s v="579 Heritage Park Blvd, Suite 200"/>
    <s v="LAYTON"/>
    <s v="UT"/>
    <n v="84041"/>
    <x v="386"/>
    <s v="Limited  Liability Company(LLC)"/>
    <s v="Unanswered"/>
    <s v="Unanswered"/>
    <s v="Unanswered"/>
    <m/>
    <n v="27"/>
    <d v="2020-04-28T00:00:00"/>
    <s v="Zions Bank, A Division of"/>
    <x v="7"/>
  </r>
  <r>
    <s v="b $2-5 million"/>
    <s v="FLUENT HOME, LLC"/>
    <s v="Personal Services"/>
    <s v="3400 North 1200 West"/>
    <s v="LEHI"/>
    <s v="UT"/>
    <n v="84043"/>
    <x v="386"/>
    <s v="Limited  Liability Company(LLC)"/>
    <s v="Unanswered"/>
    <s v="Unanswered"/>
    <s v="Unanswered"/>
    <m/>
    <n v="120"/>
    <d v="2020-04-10T00:00:00"/>
    <s v="First Utah Bank"/>
    <x v="22"/>
  </r>
  <r>
    <s v="d $350,000-1 million"/>
    <s v="SAGE HOME SOLUTIONS, LLC"/>
    <s v="Personal Services"/>
    <s v="525 S 850 E STE 3"/>
    <s v="LEHI"/>
    <s v="UT"/>
    <n v="84043"/>
    <x v="386"/>
    <s v="Limited  Liability Company(LLC)"/>
    <s v="Unanswered"/>
    <s v="Unanswered"/>
    <s v="Unanswered"/>
    <m/>
    <n v="45"/>
    <d v="2020-04-08T00:00:00"/>
    <s v="Utah First FCU"/>
    <x v="22"/>
  </r>
  <r>
    <s v="e $150,000-350,000"/>
    <s v="DEVELOP MY CREDIT 1 LLC"/>
    <s v="Personal Services"/>
    <s v="2901 Bluegrass Blvd Ste 200"/>
    <s v="LEHI"/>
    <s v="UT"/>
    <n v="84043"/>
    <x v="386"/>
    <s v="Limited  Liability Company(LLC)"/>
    <s v="Unanswered"/>
    <s v="Unanswered"/>
    <s v="Unanswered"/>
    <m/>
    <n v="12"/>
    <d v="2020-05-13T00:00:00"/>
    <s v="Mountain America FCU"/>
    <x v="22"/>
  </r>
  <r>
    <s v="e $150,000-350,000"/>
    <s v="BEST TUGS, LLC"/>
    <s v="Personal Services"/>
    <s v="599 S. 1200 W."/>
    <s v="MAPLETON"/>
    <s v="UT"/>
    <n v="84664"/>
    <x v="386"/>
    <s v="Limited  Liability Company(LLC)"/>
    <s v="Unanswered"/>
    <s v="Unanswered"/>
    <s v="Unanswered"/>
    <m/>
    <n v="38"/>
    <d v="2020-04-04T00:00:00"/>
    <s v="First Utah Bank"/>
    <x v="43"/>
  </r>
  <r>
    <s v="c $1-2 million"/>
    <s v="VENTURE DATA"/>
    <s v="Personal Services"/>
    <s v="1180 South 800 East"/>
    <s v="OREM"/>
    <s v="UT"/>
    <n v="84097"/>
    <x v="386"/>
    <s v="Limited  Liability Company(LLC)"/>
    <s v="Unanswered"/>
    <s v="Male Owned"/>
    <s v="Non-Veteran"/>
    <m/>
    <n v="400"/>
    <d v="2020-04-13T00:00:00"/>
    <s v="Readycap Lending, LLC"/>
    <x v="52"/>
  </r>
  <r>
    <s v="e $150,000-350,000"/>
    <s v="MY MINI CASA, LLC"/>
    <s v="Personal Services"/>
    <s v="10421 S Jordan Gateway #608"/>
    <s v="SOUTH JORDAN"/>
    <s v="UT"/>
    <n v="84095"/>
    <x v="386"/>
    <s v="Limited  Liability Company(LLC)"/>
    <s v="Unanswered"/>
    <s v="Unanswered"/>
    <s v="Unanswered"/>
    <m/>
    <n v="10"/>
    <d v="2020-05-12T00:00:00"/>
    <s v="Mountain America FCU"/>
    <x v="16"/>
  </r>
  <r>
    <s v="d $350,000-1 million"/>
    <s v="TRACE MINERALS RESEARCH, LC"/>
    <s v="Personal Services"/>
    <s v="1996 W 3300 S"/>
    <s v="WEST HAVEN"/>
    <s v="UT"/>
    <n v="84401"/>
    <x v="386"/>
    <s v="Limited  Liability Company(LLC)"/>
    <s v="White"/>
    <s v="Male Owned"/>
    <s v="Non-Veteran"/>
    <m/>
    <n v="92"/>
    <d v="2020-06-11T00:00:00"/>
    <s v="Wasatch Peaks FCU"/>
    <x v="39"/>
  </r>
  <r>
    <s v="e $150,000-350,000"/>
    <s v="LIFELINE MEDICAL STAFFING LLP"/>
    <s v="Business Association"/>
    <s v="4574 Warm Canyon Ln"/>
    <s v="SOUTH JORDAN"/>
    <s v="UT"/>
    <n v="84009"/>
    <x v="1"/>
    <s v="Limited  Liability Company(LLC)"/>
    <s v="Unanswered"/>
    <s v="Unanswered"/>
    <s v="Unanswered"/>
    <m/>
    <n v="25"/>
    <d v="2020-04-27T00:00:00"/>
    <s v="Granite FCU"/>
    <x v="16"/>
  </r>
  <r>
    <s v="d $350,000-1 million"/>
    <s v="REEF EMPLOYMENT SERVICES LLC"/>
    <s v="Labor Union"/>
    <s v="160 W Canyon Crest Rd"/>
    <s v="ALPINE"/>
    <s v="UT"/>
    <n v="84004"/>
    <x v="678"/>
    <s v="Limited  Liability Company(LLC)"/>
    <s v="Unanswered"/>
    <s v="Male Owned"/>
    <s v="Non-Veteran"/>
    <m/>
    <n v="41"/>
    <d v="2020-04-13T00:00:00"/>
    <s v="KeyBank National Association"/>
    <x v="103"/>
  </r>
  <r>
    <s v="e $150,000-350,000"/>
    <s v="PDC PROFESSIONAL EMPLOYMENT COMPANY CO PLLC"/>
    <s v="Labor Union"/>
    <s v="2476 N UNIVERSITY PKWY"/>
    <s v="PROVO"/>
    <s v="UT"/>
    <n v="84604"/>
    <x v="678"/>
    <s v="Limited  Liability Company(LLC)"/>
    <s v="Unanswered"/>
    <s v="Unanswered"/>
    <s v="Unanswered"/>
    <m/>
    <n v="19"/>
    <d v="2020-04-29T00:00:00"/>
    <s v="Cache Valley Bank"/>
    <x v="5"/>
  </r>
  <r>
    <s v="e $150,000-350,000"/>
    <s v="ASD SLEEP, LLC"/>
    <s v="Non Profit"/>
    <s v="1957 West Royal Hunte Drive"/>
    <s v="CEDAR CITY"/>
    <s v="UT"/>
    <n v="84720"/>
    <x v="409"/>
    <s v="Limited  Liability Company(LLC)"/>
    <s v="White"/>
    <s v="Female Owned"/>
    <s v="Non-Veteran"/>
    <m/>
    <n v="31"/>
    <d v="2020-04-13T00:00:00"/>
    <s v="Zions Bank, A Division of"/>
    <x v="28"/>
  </r>
  <r>
    <s v="e $150,000-350,000"/>
    <s v="HEALTHSYNC GLOBAL, LLC"/>
    <s v="Private Households"/>
    <s v="1173 S 250 W #403"/>
    <s v="SAINT GEORGE"/>
    <s v="UT"/>
    <n v="84790"/>
    <x v="388"/>
    <s v="Limited  Liability Company(LLC)"/>
    <s v="Unanswered"/>
    <s v="Unanswered"/>
    <s v="Unanswered"/>
    <m/>
    <n v="68"/>
    <d v="2020-04-07T00:00:00"/>
    <s v="Mountain America FCU"/>
    <x v="24"/>
  </r>
  <r>
    <s v="c $1-2 million"/>
    <s v="KYCO SERVICES LLC"/>
    <s v="Private Households"/>
    <s v="2090 W 500 N #6"/>
    <s v="SPRINGVILLE"/>
    <s v="UT"/>
    <n v="84663"/>
    <x v="388"/>
    <s v="Limited  Liability Company(LLC)"/>
    <s v="White"/>
    <s v="Unanswered"/>
    <s v="Unanswered"/>
    <m/>
    <n v="155"/>
    <d v="2020-04-06T00:00:00"/>
    <s v="Cache Valley Bank"/>
    <x v="10"/>
  </r>
  <r>
    <s v="e $150,000-350,000"/>
    <s v="HUNTSMAN | LOFGRAN, PLLC"/>
    <s v="Legal Prosecution"/>
    <s v="623 e fort union blvd #201"/>
    <s v="MIDVALE"/>
    <s v="UT"/>
    <n v="84047"/>
    <x v="389"/>
    <s v="Limited  Liability Company(LLC)"/>
    <s v="Unanswered"/>
    <s v="Female Owned"/>
    <s v="Non-Veteran"/>
    <m/>
    <n v="19"/>
    <d v="2020-04-27T00:00:00"/>
    <s v="Greater Nevada CU"/>
    <x v="55"/>
  </r>
  <r>
    <s v="d $350,000-1 million"/>
    <s v="PREFERRED FIRE PROTECTION"/>
    <s v="Fire Protection"/>
    <s v="3690 500  S"/>
    <s v="SALT LAKE CTY"/>
    <s v="UT"/>
    <n v="84115"/>
    <x v="679"/>
    <s v="Limited  Liability Company(LLC)"/>
    <s v="Unanswered"/>
    <s v="Unanswered"/>
    <s v="Unanswered"/>
    <m/>
    <n v="21"/>
    <d v="2020-05-07T00:00:00"/>
    <s v="U.S. Bank, National Association"/>
    <x v="0"/>
  </r>
  <r>
    <s v="e $150,000-350,000"/>
    <s v="ALIVE &amp; WELL LLC"/>
    <s v="Public Health Programs"/>
    <s v="640 E  700 S"/>
    <s v="SAINT GEORGE"/>
    <s v="UT"/>
    <n v="84770"/>
    <x v="603"/>
    <s v="Limited  Liability Company(LLC)"/>
    <s v="Unanswered"/>
    <s v="Unanswered"/>
    <s v="Unanswered"/>
    <m/>
    <n v="19"/>
    <d v="2020-04-07T00:00:00"/>
    <s v="Mountain America FCU"/>
    <x v="24"/>
  </r>
  <r>
    <s v="e $150,000-350,000"/>
    <s v="JCW'S HERRIMAN, LLC"/>
    <m/>
    <s v="14884 S HERITAGECREST WAY"/>
    <s v="BLUFFDALE"/>
    <s v="UT"/>
    <n v="84065"/>
    <x v="302"/>
    <s v="Limited  Liability Company(LLC)"/>
    <s v="White"/>
    <s v="Male Owned"/>
    <s v="Non-Veteran"/>
    <m/>
    <n v="55"/>
    <d v="2020-04-27T00:00:00"/>
    <s v="Capital Community Bank"/>
    <x v="59"/>
  </r>
  <r>
    <s v="d $350,000-1 million"/>
    <s v="LAA CA, LLC"/>
    <m/>
    <s v="967 E Pioneer Rd"/>
    <s v="DRAPER"/>
    <s v="UT"/>
    <n v="84020"/>
    <x v="302"/>
    <s v="Limited  Liability Company(LLC)"/>
    <s v="Unanswered"/>
    <s v="Unanswered"/>
    <s v="Unanswered"/>
    <m/>
    <n v="500"/>
    <d v="2020-05-03T00:00:00"/>
    <s v="Zions Bank, A Division of"/>
    <x v="29"/>
  </r>
  <r>
    <s v="e $150,000-350,000"/>
    <s v="ALPINE RECOVERY LODGE LLC"/>
    <m/>
    <s v="5513 W 11000 N # 429"/>
    <s v="HIGHLAND"/>
    <s v="UT"/>
    <n v="84003"/>
    <x v="302"/>
    <s v="Limited  Liability Company(LLC)"/>
    <s v="Unanswered"/>
    <s v="Unanswered"/>
    <s v="Unanswered"/>
    <m/>
    <n v="24"/>
    <d v="2020-05-01T00:00:00"/>
    <s v="JPMorgan Chase Bank, National Association"/>
    <x v="61"/>
  </r>
  <r>
    <s v="d $350,000-1 million"/>
    <s v="SOLO, LLC"/>
    <m/>
    <s v="3401 N THANKSGIVING WAY Ste 450"/>
    <s v="LEHI"/>
    <s v="UT"/>
    <n v="84043"/>
    <x v="302"/>
    <s v="Limited  Liability Company(LLC)"/>
    <s v="Unanswered"/>
    <s v="Unanswered"/>
    <s v="Unanswered"/>
    <m/>
    <n v="100"/>
    <d v="2020-04-28T00:00:00"/>
    <s v="Cache Valley Bank"/>
    <x v="22"/>
  </r>
  <r>
    <s v="e $150,000-350,000"/>
    <s v="GREENWAVE FINANCE, LLC"/>
    <m/>
    <s v="3940 TRAVERSE BLVD N"/>
    <s v="LEHI"/>
    <s v="UT"/>
    <n v="84043"/>
    <x v="302"/>
    <s v="Limited  Liability Company(LLC)"/>
    <s v="Unanswered"/>
    <s v="Unanswered"/>
    <s v="Unanswered"/>
    <m/>
    <n v="20"/>
    <d v="2020-05-03T00:00:00"/>
    <s v="U.S. Bank, National Association"/>
    <x v="22"/>
  </r>
  <r>
    <s v="e $150,000-350,000"/>
    <s v="TRES FLOJOS, LLC"/>
    <m/>
    <s v="96 S. Main St."/>
    <s v="MOAB"/>
    <s v="UT"/>
    <n v="84532"/>
    <x v="302"/>
    <s v="Limited  Liability Company(LLC)"/>
    <s v="Unanswered"/>
    <s v="Unanswered"/>
    <s v="Unanswered"/>
    <m/>
    <n v="450"/>
    <d v="2020-05-03T00:00:00"/>
    <s v="Zions Bank, A Division of"/>
    <x v="75"/>
  </r>
  <r>
    <s v="e $150,000-350,000"/>
    <s v="RIVER WALK, LLC"/>
    <m/>
    <s v="1030 W Bellwood Ln"/>
    <s v="MURRAY"/>
    <s v="UT"/>
    <n v="84123"/>
    <x v="302"/>
    <s v="Limited  Liability Company(LLC)"/>
    <s v="Unanswered"/>
    <s v="Unanswered"/>
    <s v="Unanswered"/>
    <m/>
    <n v="19"/>
    <d v="2020-05-01T00:00:00"/>
    <s v="JPMorgan Chase Bank, National Association"/>
    <x v="31"/>
  </r>
  <r>
    <s v="d $350,000-1 million"/>
    <s v="STOKE LLC"/>
    <m/>
    <s v="1246 1120  E"/>
    <s v="PROVO"/>
    <s v="UT"/>
    <n v="84606"/>
    <x v="302"/>
    <s v="Limited  Liability Company(LLC)"/>
    <s v="Unanswered"/>
    <s v="Unanswered"/>
    <s v="Unanswered"/>
    <m/>
    <n v="14"/>
    <d v="2020-05-03T00:00:00"/>
    <s v="U.S. Bank, National Association"/>
    <x v="5"/>
  </r>
  <r>
    <s v="d $350,000-1 million"/>
    <s v="BRIGHTON HOSPICE OREGON LLC"/>
    <m/>
    <s v="9800 S Monroe StSuite 808"/>
    <s v="SANDY"/>
    <s v="UT"/>
    <n v="84070"/>
    <x v="302"/>
    <s v="Limited  Liability Company(LLC)"/>
    <s v="Unanswered"/>
    <s v="Unanswered"/>
    <s v="Unanswered"/>
    <m/>
    <n v="69"/>
    <d v="2020-04-28T00:00:00"/>
    <s v="Mountain America FCU"/>
    <x v="35"/>
  </r>
  <r>
    <s v="e $150,000-350,000"/>
    <s v="ELITE CODING AND BILLING LLC"/>
    <m/>
    <s v="11339 S 700 E Ste 150"/>
    <s v="SANDY"/>
    <s v="UT"/>
    <n v="84070"/>
    <x v="302"/>
    <s v="Limited  Liability Company(LLC)"/>
    <s v="Unanswered"/>
    <s v="Unanswered"/>
    <s v="Unanswered"/>
    <m/>
    <n v="240"/>
    <d v="2020-05-03T00:00:00"/>
    <s v="Zions Bank, A Division of"/>
    <x v="35"/>
  </r>
  <r>
    <s v="e $150,000-350,000"/>
    <s v="HOMESTAR ENTERPRISES. LLC"/>
    <m/>
    <s v="8724 S. 700 E."/>
    <s v="SANDY"/>
    <s v="UT"/>
    <n v="84070"/>
    <x v="302"/>
    <s v="Limited  Liability Company(LLC)"/>
    <s v="Unanswered"/>
    <s v="Male Owned"/>
    <s v="Non-Veteran"/>
    <m/>
    <n v="150"/>
    <d v="2020-05-03T00:00:00"/>
    <s v="Zions Bank, A Division of"/>
    <x v="35"/>
  </r>
  <r>
    <s v="e $150,000-350,000"/>
    <s v="K LUBE/FOYS LC"/>
    <m/>
    <s v="7430 S Creek Rd STE200"/>
    <s v="SANDY"/>
    <s v="UT"/>
    <n v="84093"/>
    <x v="302"/>
    <s v="Limited  Liability Company(LLC)"/>
    <s v="Unanswered"/>
    <s v="Unanswered"/>
    <s v="Unanswered"/>
    <m/>
    <n v="440"/>
    <d v="2020-05-03T00:00:00"/>
    <s v="Zions Bank, A Division of"/>
    <x v="35"/>
  </r>
  <r>
    <s v="d $350,000-1 million"/>
    <s v="REI STEEL LLC"/>
    <m/>
    <s v="4032 PANORAMA DR S"/>
    <s v="SARATOGA SPGS"/>
    <s v="UT"/>
    <n v="84045"/>
    <x v="302"/>
    <s v="Limited  Liability Company(LLC)"/>
    <s v="Unanswered"/>
    <s v="Male Owned"/>
    <s v="Non-Veteran"/>
    <m/>
    <n v="56"/>
    <d v="2020-05-03T00:00:00"/>
    <s v="U.S. Bank, National Association"/>
    <x v="195"/>
  </r>
  <r>
    <s v="e $150,000-350,000"/>
    <s v="MY ICARE NETWORK, LLC"/>
    <m/>
    <s v="10808 South River Front Pkwy, Ste. 371"/>
    <s v="SOUTH JORDAN"/>
    <s v="UT"/>
    <n v="84095"/>
    <x v="302"/>
    <s v="Limited  Liability Company(LLC)"/>
    <s v="Unanswered"/>
    <s v="Unanswered"/>
    <s v="Unanswered"/>
    <m/>
    <n v="210"/>
    <d v="2020-05-03T00:00:00"/>
    <s v="Zions Bank, A Division of"/>
    <x v="16"/>
  </r>
  <r>
    <s v="e $150,000-350,000"/>
    <s v="440 N MAIN PARTNERS, LLC"/>
    <m/>
    <s v="7650 SOUTH REDWOOD RD SUITE F"/>
    <s v="WEST JORDAN"/>
    <s v="UT"/>
    <n v="84084"/>
    <x v="302"/>
    <s v="Limited  Liability Company(LLC)"/>
    <s v="Unanswered"/>
    <s v="Unanswered"/>
    <s v="Unanswered"/>
    <m/>
    <n v="83"/>
    <d v="2020-04-05T00:00:00"/>
    <s v="Mountain America FCU"/>
    <x v="36"/>
  </r>
  <r>
    <s v="d $350,000-1 million"/>
    <s v="DSB CONSTRUCTION, LLC"/>
    <s v="NonResidential Building Construction"/>
    <s v="377 E 60 S"/>
    <s v="AMERICAN FORK"/>
    <s v="UT"/>
    <n v="84003"/>
    <x v="12"/>
    <s v="Limited Liability Partnership"/>
    <s v="Asian"/>
    <s v="Female Owned"/>
    <s v="Non-Veteran"/>
    <m/>
    <n v="25"/>
    <d v="2020-04-11T00:00:00"/>
    <s v="Zions Bank, A Division of"/>
    <x v="25"/>
  </r>
  <r>
    <s v="d $350,000-1 million"/>
    <s v="K. H. LOVE CONSTRUCTION, L.L.C."/>
    <s v="Structural Contractors"/>
    <s v="545 West 3615 South"/>
    <s v="WEST JORDAN"/>
    <s v="UT"/>
    <n v="84084"/>
    <x v="16"/>
    <s v="Limited Liability Partnership"/>
    <s v="White"/>
    <s v="Male Owned"/>
    <s v="Unanswered"/>
    <m/>
    <n v="30"/>
    <d v="2020-04-29T00:00:00"/>
    <s v="JPMorgan Chase Bank, National Association"/>
    <x v="36"/>
  </r>
  <r>
    <s v="e $150,000-350,000"/>
    <s v="CUSTOM ELECTRIC, LLC"/>
    <s v="Building Equipment Contractors"/>
    <s v="7110 N 3125 E"/>
    <s v="EPHRAIM"/>
    <s v="UT"/>
    <n v="84627"/>
    <x v="20"/>
    <s v="Limited Liability Partnership"/>
    <s v="White"/>
    <s v="Female Owned"/>
    <s v="Non-Veteran"/>
    <m/>
    <n v="25"/>
    <d v="2020-04-05T00:00:00"/>
    <s v="Cache Valley Bank"/>
    <x v="1"/>
  </r>
  <r>
    <s v="e $150,000-350,000"/>
    <s v="JM MECHANICAL LLC"/>
    <s v="Building Equipment Contractors"/>
    <s v="3775 N 200 W"/>
    <s v="HYDE PARK"/>
    <s v="UT"/>
    <n v="84318"/>
    <x v="21"/>
    <s v="Limited Liability Partnership"/>
    <s v="Unanswered"/>
    <s v="Unanswered"/>
    <s v="Unanswered"/>
    <m/>
    <n v="31"/>
    <d v="2020-04-03T00:00:00"/>
    <s v="Cache Valley Bank"/>
    <x v="92"/>
  </r>
  <r>
    <s v="e $150,000-350,000"/>
    <s v="COMMANDER CONCRETE OF UTAH LLC"/>
    <s v="Specialty Trade Contractors"/>
    <s v="1819 N MAIN ST 10"/>
    <s v="SPANISH FORK"/>
    <s v="UT"/>
    <n v="84660"/>
    <x v="28"/>
    <s v="Limited Liability Partnership"/>
    <s v="Unanswered"/>
    <s v="Male Owned"/>
    <s v="Non-Veteran"/>
    <m/>
    <n v="30"/>
    <d v="2020-05-05T00:00:00"/>
    <s v="KeyBank National Association"/>
    <x v="11"/>
  </r>
  <r>
    <s v="c $1-2 million"/>
    <s v="SBS HOLDINGS, LLC"/>
    <s v="Furniture Manufacturing"/>
    <s v="11585 Sagebrush Circle"/>
    <s v="TREMONTON"/>
    <s v="UT"/>
    <n v="84337"/>
    <x v="89"/>
    <s v="Limited Liability Partnership"/>
    <s v="Unanswered"/>
    <s v="Unanswered"/>
    <s v="Unanswered"/>
    <m/>
    <n v="120"/>
    <d v="2020-04-07T00:00:00"/>
    <s v="First Resource Bank"/>
    <x v="6"/>
  </r>
  <r>
    <s v="d $350,000-1 million"/>
    <s v="PREMIER MEDICAL DISTRIBUTION LLC"/>
    <s v="Merchant Wholesalers"/>
    <s v="12393 Gateway Park Place Suite 100"/>
    <s v="DRAPER"/>
    <s v="UT"/>
    <n v="84020"/>
    <x v="110"/>
    <s v="Limited Liability Partnership"/>
    <s v="White"/>
    <s v="Male Owned"/>
    <s v="Non-Veteran"/>
    <m/>
    <n v="34"/>
    <d v="2020-04-06T00:00:00"/>
    <s v="First Utah Bank"/>
    <x v="29"/>
  </r>
  <r>
    <s v="e $150,000-350,000"/>
    <s v="ACTION EQUIPMENT LLC"/>
    <s v="Merchant Wholesalers"/>
    <s v="1042 E Fort Union Blvd"/>
    <s v="MIDVALE"/>
    <s v="UT"/>
    <n v="84047"/>
    <x v="117"/>
    <s v="Limited Liability Partnership"/>
    <s v="Unanswered"/>
    <s v="Unanswered"/>
    <s v="Unanswered"/>
    <m/>
    <n v="11"/>
    <d v="2020-04-13T00:00:00"/>
    <s v="KeyBank National Association"/>
    <x v="55"/>
  </r>
  <r>
    <s v="e $150,000-350,000"/>
    <s v="PILLAR MACHINE,LLC"/>
    <s v="Merchant Wholesalers"/>
    <s v="1810 West 5000 South"/>
    <s v="TAYLORSVILLE"/>
    <s v="UT"/>
    <n v="84129"/>
    <x v="117"/>
    <s v="Limited Liability Partnership"/>
    <s v="Unanswered"/>
    <s v="Unanswered"/>
    <s v="Unanswered"/>
    <m/>
    <n v="19"/>
    <d v="2020-04-30T00:00:00"/>
    <s v="Bank of the West"/>
    <x v="131"/>
  </r>
  <r>
    <s v="e $150,000-350,000"/>
    <s v="SUPPLY LINK LLC"/>
    <s v="Electronics Stores"/>
    <s v="576 w 800 s"/>
    <s v="BOUNTIFUL"/>
    <s v="UT"/>
    <n v="84010"/>
    <x v="144"/>
    <s v="Limited Liability Partnership"/>
    <s v="Unanswered"/>
    <s v="Unanswered"/>
    <s v="Unanswered"/>
    <m/>
    <n v="27"/>
    <d v="2020-04-29T00:00:00"/>
    <s v="Goldenwest FCU"/>
    <x v="27"/>
  </r>
  <r>
    <s v="e $150,000-350,000"/>
    <s v="OUTBACK RENTALS AND LANDSCAPING SUPPLIES, INC."/>
    <s v="Industrial Machinery Rental"/>
    <s v="1442 E Highway 40"/>
    <s v="VERNAL"/>
    <s v="UT"/>
    <n v="84078"/>
    <x v="210"/>
    <s v="Limited Liability Partnership"/>
    <s v="Unanswered"/>
    <s v="Male Owned"/>
    <s v="Non-Veteran"/>
    <m/>
    <m/>
    <d v="2020-04-29T00:00:00"/>
    <s v="Celtic Bank Corporation"/>
    <x v="15"/>
  </r>
  <r>
    <s v="e $150,000-350,000"/>
    <s v="KYLER KOHLER OSTERMILLER &amp; SORENSEN, LLP"/>
    <s v="Law Offices"/>
    <s v="1883 W ROYAL HUNTE DR STE 200"/>
    <s v="CEDAR CITY"/>
    <s v="UT"/>
    <n v="84720"/>
    <x v="211"/>
    <s v="Limited Liability Partnership"/>
    <s v="White"/>
    <s v="Male Owned"/>
    <s v="Unanswered"/>
    <m/>
    <n v="36"/>
    <d v="2020-04-06T00:00:00"/>
    <s v="State Bank of Southern Utah"/>
    <x v="28"/>
  </r>
  <r>
    <s v="e $150,000-350,000"/>
    <s v="WRONA DUBOIS PLLC"/>
    <s v="Law Offices"/>
    <s v="1745 Sidewinder Drive"/>
    <s v="PARK CITY"/>
    <s v="UT"/>
    <n v="84060"/>
    <x v="211"/>
    <s v="Limited Liability Partnership"/>
    <s v="Unanswered"/>
    <s v="Unanswered"/>
    <s v="Unanswered"/>
    <m/>
    <n v="29"/>
    <d v="2020-04-11T00:00:00"/>
    <s v="Glacier Bank"/>
    <x v="14"/>
  </r>
  <r>
    <s v="e $150,000-350,000"/>
    <s v="THE LAW OFFICE OF JILL L. COIL"/>
    <s v="Law Offices"/>
    <s v="10815 S 700 E"/>
    <s v="SANDY"/>
    <s v="UT"/>
    <n v="84070"/>
    <x v="211"/>
    <s v="Limited Liability Partnership"/>
    <s v="Unanswered"/>
    <s v="Female Owned"/>
    <s v="Non-Veteran"/>
    <m/>
    <n v="14"/>
    <d v="2020-04-28T00:00:00"/>
    <s v="JPMorgan Chase Bank, National Association"/>
    <x v="35"/>
  </r>
  <r>
    <s v="e $150,000-350,000"/>
    <s v="LOWRANCE LUNDELL LOFGREN LLC"/>
    <s v="Law Offices"/>
    <s v="1099 W SOUTH JORDAN PKWY"/>
    <s v="SOUTH JORDAN"/>
    <s v="UT"/>
    <n v="84095"/>
    <x v="211"/>
    <s v="Limited Liability Partnership"/>
    <s v="Unanswered"/>
    <s v="Male Owned"/>
    <s v="Unanswered"/>
    <m/>
    <n v="22"/>
    <d v="2020-05-01T00:00:00"/>
    <s v="JPMorgan Chase Bank, National Association"/>
    <x v="16"/>
  </r>
  <r>
    <s v="e $150,000-350,000"/>
    <s v="ZULU MARKETING, LLC"/>
    <s v="Advertising Agency"/>
    <s v="2912 Executive Parkway"/>
    <s v="LEHI"/>
    <s v="UT"/>
    <n v="84043"/>
    <x v="233"/>
    <s v="Limited Liability Partnership"/>
    <s v="Unanswered"/>
    <s v="Male Owned"/>
    <s v="Non-Veteran"/>
    <m/>
    <n v="35"/>
    <d v="2020-04-13T00:00:00"/>
    <s v="KeyBank National Association"/>
    <x v="22"/>
  </r>
  <r>
    <s v="e $150,000-350,000"/>
    <s v="EMINENT TECHNICAL SOLUTIONS LLC"/>
    <s v="Other Technical Services"/>
    <s v="1103 N 1600 W"/>
    <s v="LAYTON"/>
    <s v="UT"/>
    <n v="84041"/>
    <x v="235"/>
    <s v="Limited Liability Partnership"/>
    <s v="Unanswered"/>
    <s v="Unanswered"/>
    <s v="Unanswered"/>
    <m/>
    <n v="22"/>
    <d v="2020-04-28T00:00:00"/>
    <s v="Cache Valley Bank"/>
    <x v="7"/>
  </r>
  <r>
    <s v="e $150,000-350,000"/>
    <s v="OLSON ASSOCIATES, P.C."/>
    <s v="Business Support Services"/>
    <s v="1600 West 2200 South Suite 100"/>
    <s v="WEST VALLEY CITY"/>
    <s v="UT"/>
    <n v="84116"/>
    <x v="243"/>
    <s v="Limited Liability Partnership"/>
    <s v="Unanswered"/>
    <s v="Unanswered"/>
    <s v="Unanswered"/>
    <m/>
    <n v="160"/>
    <d v="2020-05-03T00:00:00"/>
    <s v="Zions Bank, A Division of"/>
    <x v="66"/>
  </r>
  <r>
    <s v="e $150,000-350,000"/>
    <s v="METRO SECURITY AIM, LLC"/>
    <s v="Security Services"/>
    <s v="10102 S. Redwood Road #95113"/>
    <s v="SOUTH JORDAN"/>
    <s v="UT"/>
    <n v="84095"/>
    <x v="244"/>
    <s v="Limited Liability Partnership"/>
    <s v="Unanswered"/>
    <s v="Unanswered"/>
    <s v="Unanswered"/>
    <m/>
    <n v="29"/>
    <d v="2020-04-15T00:00:00"/>
    <s v="Zions Bank, A Division of"/>
    <x v="16"/>
  </r>
  <r>
    <s v="d $350,000-1 million"/>
    <s v="LAWN BUTLER, LLC"/>
    <s v="Landscaping Services"/>
    <s v="86 S. 1250 W"/>
    <s v="CENTERVILLE"/>
    <s v="UT"/>
    <n v="84014"/>
    <x v="248"/>
    <s v="Limited Liability Partnership"/>
    <s v="Unanswered"/>
    <s v="Male Owned"/>
    <s v="Unanswered"/>
    <m/>
    <n v="104"/>
    <d v="2020-04-12T00:00:00"/>
    <s v="Community Banks of Colorado, A Division of"/>
    <x v="50"/>
  </r>
  <r>
    <s v="d $350,000-1 million"/>
    <s v="TARGET LABELS &amp; PACKAGING, LLC"/>
    <s v="Packaging Services"/>
    <s v="95 South River Bend Way Suite D"/>
    <s v="NORTH SALT LAKE"/>
    <s v="UT"/>
    <n v="84054"/>
    <x v="250"/>
    <s v="Limited Liability Partnership"/>
    <s v="Unanswered"/>
    <s v="Unanswered"/>
    <s v="Unanswered"/>
    <m/>
    <n v="71"/>
    <d v="2020-04-06T00:00:00"/>
    <s v="Cache Valley Bank"/>
    <x v="0"/>
  </r>
  <r>
    <s v="e $150,000-350,000"/>
    <s v="LIAHONA ACADEMY MANAGEMENT LLC"/>
    <s v="Misc Instruction"/>
    <s v="2464 W 450 S"/>
    <s v="PLEASANT GRV"/>
    <s v="UT"/>
    <n v="84062"/>
    <x v="394"/>
    <s v="Limited Liability Partnership"/>
    <s v="Unanswered"/>
    <s v="Unanswered"/>
    <s v="Unanswered"/>
    <m/>
    <n v="19"/>
    <d v="2020-05-03T00:00:00"/>
    <s v="Cross River Bank"/>
    <x v="178"/>
  </r>
  <r>
    <s v="e $150,000-350,000"/>
    <s v="CACHE VALLEY EYE ASSOCIATES, PLLC"/>
    <s v="Physicians"/>
    <s v="1350 N 500 E"/>
    <s v="LOGAN"/>
    <s v="UT"/>
    <n v="84341"/>
    <x v="259"/>
    <s v="Limited Liability Partnership"/>
    <s v="Unanswered"/>
    <s v="Unanswered"/>
    <s v="Unanswered"/>
    <m/>
    <n v="14"/>
    <d v="2020-04-04T00:00:00"/>
    <s v="Cache Valley Bank"/>
    <x v="8"/>
  </r>
  <r>
    <s v="d $350,000-1 million"/>
    <s v="DESERT PAIN SPECIALISTS LLC"/>
    <s v="Physicians"/>
    <s v="617 E RIVERSIDE DR #301"/>
    <s v="SAINT GEORGE"/>
    <s v="UT"/>
    <n v="84790"/>
    <x v="259"/>
    <s v="Limited Liability Partnership"/>
    <s v="Unanswered"/>
    <s v="Unanswered"/>
    <s v="Unanswered"/>
    <m/>
    <n v="49"/>
    <d v="2020-04-05T00:00:00"/>
    <s v="Cache Valley Bank"/>
    <x v="24"/>
  </r>
  <r>
    <s v="d $350,000-1 million"/>
    <s v="GRANITE PEAKS OPERATIONS, LLC"/>
    <s v="Physicians"/>
    <s v="1393 E Sego Lily Drive"/>
    <s v="SANDY"/>
    <s v="UT"/>
    <n v="84092"/>
    <x v="259"/>
    <s v="Limited Liability Partnership"/>
    <s v="Unanswered"/>
    <s v="Unanswered"/>
    <s v="Unanswered"/>
    <m/>
    <n v="65"/>
    <d v="2020-04-27T00:00:00"/>
    <s v="Fortis Private Bank"/>
    <x v="35"/>
  </r>
  <r>
    <s v="e $150,000-350,000"/>
    <s v="PAYNE ORTHODONTICS, PLLC"/>
    <s v="Dentists"/>
    <s v="3473 West South Jordan Parkway"/>
    <s v="SOUTH JORDAN"/>
    <s v="UT"/>
    <n v="84095"/>
    <x v="261"/>
    <s v="Limited Liability Partnership"/>
    <s v="Unanswered"/>
    <s v="Unanswered"/>
    <s v="Unanswered"/>
    <m/>
    <n v="30"/>
    <d v="2020-04-16T00:00:00"/>
    <s v="Zions Bank, A Division of"/>
    <x v="16"/>
  </r>
  <r>
    <s v="e $150,000-350,000"/>
    <s v="BRWEYE INC."/>
    <s v="Chiropractors"/>
    <s v="10835 S 700 E"/>
    <s v="SANDY"/>
    <s v="UT"/>
    <n v="84070"/>
    <x v="587"/>
    <s v="Limited Liability Partnership"/>
    <s v="White"/>
    <s v="Male Owned"/>
    <s v="Non-Veteran"/>
    <m/>
    <n v="18"/>
    <d v="2020-04-15T00:00:00"/>
    <s v="Zions Bank, A Division of"/>
    <x v="35"/>
  </r>
  <r>
    <s v="e $150,000-350,000"/>
    <s v="MOONRIDGE ACADEMY LLC"/>
    <s v="Residential Mental Health Sub Abuse"/>
    <s v="9450 W 2400 S"/>
    <s v="CEDAR CITY"/>
    <s v="UT"/>
    <n v="84720"/>
    <x v="375"/>
    <s v="Limited Liability Partnership"/>
    <s v="Unanswered"/>
    <s v="Unanswered"/>
    <s v="Unanswered"/>
    <m/>
    <n v="49"/>
    <d v="2020-04-10T00:00:00"/>
    <s v="Byline Bank"/>
    <x v="28"/>
  </r>
  <r>
    <s v="e $150,000-350,000"/>
    <s v="KEYS OF DENVER HOSPITALITY LLC"/>
    <s v="Hotels"/>
    <s v="PO BOX 23"/>
    <s v="ESCALANTE"/>
    <s v="UT"/>
    <n v="84726"/>
    <x v="279"/>
    <s v="Limited Liability Partnership"/>
    <s v="Unanswered"/>
    <s v="Male Owned"/>
    <s v="Non-Veteran"/>
    <m/>
    <n v="45"/>
    <d v="2020-04-15T00:00:00"/>
    <s v="Cross River Bank"/>
    <x v="137"/>
  </r>
  <r>
    <s v="e $150,000-350,000"/>
    <s v="RICH FAMILY, L.C."/>
    <s v="Traveler Accomodation"/>
    <s v="3151 Harmony Circle"/>
    <s v="SAINT GEORGE"/>
    <s v="UT"/>
    <n v="84790"/>
    <x v="280"/>
    <s v="Limited Liability Partnership"/>
    <s v="Unanswered"/>
    <s v="Unanswered"/>
    <s v="Unanswered"/>
    <m/>
    <n v="80"/>
    <d v="2020-04-11T00:00:00"/>
    <s v="Cache Valley Bank"/>
    <x v="24"/>
  </r>
  <r>
    <s v="d $350,000-1 million"/>
    <s v="RIVERHORSE PARTNERS LLC"/>
    <s v="Restaurants"/>
    <s v="540 Main Street"/>
    <s v="PARK CITY"/>
    <s v="UT"/>
    <n v="84060"/>
    <x v="284"/>
    <s v="Limited Liability Partnership"/>
    <s v="Unanswered"/>
    <s v="Unanswered"/>
    <s v="Unanswered"/>
    <m/>
    <n v="98"/>
    <d v="2020-04-15T00:00:00"/>
    <s v="Zions Bank, A Division of"/>
    <x v="14"/>
  </r>
  <r>
    <s v="e $150,000-350,000"/>
    <s v="CHILDRENS CLASSIC, INC."/>
    <s v="Child Day Care Services"/>
    <s v="160 9TH ST"/>
    <s v="OGDEN"/>
    <s v="UT"/>
    <n v="84404"/>
    <x v="377"/>
    <s v="Non-Profit Childcare Center"/>
    <s v="White"/>
    <s v="Female Owned"/>
    <s v="Non-Veteran"/>
    <b v="1"/>
    <n v="51"/>
    <d v="2020-05-01T00:00:00"/>
    <s v="Capital Community Bank"/>
    <x v="2"/>
  </r>
  <r>
    <s v="c $1-2 million"/>
    <s v="GARKANE ENERGY COOPERATIVE, INC."/>
    <s v="Electric Power Generation &amp; Transmission"/>
    <s v="120 West 300 South"/>
    <s v="LOA"/>
    <s v="UT"/>
    <n v="84747"/>
    <x v="477"/>
    <s v="Non-Profit Organization"/>
    <s v="Unanswered"/>
    <s v="Unanswered"/>
    <s v="Unanswered"/>
    <b v="1"/>
    <n v="88"/>
    <d v="2020-04-28T00:00:00"/>
    <s v="Zions Bank, A Division of"/>
    <x v="57"/>
  </r>
  <r>
    <s v="c $1-2 million"/>
    <s v="DIXIE ESCALANTE RURAL ELECTRIC ASSOCIATION, INC."/>
    <s v="Electric Power Generation &amp; Transmission"/>
    <s v="71 East Hwy 56"/>
    <s v="BERYL"/>
    <s v="UT"/>
    <n v="84714"/>
    <x v="478"/>
    <s v="Non-Profit Organization"/>
    <s v="Unanswered"/>
    <s v="Unanswered"/>
    <s v="Unanswered"/>
    <b v="1"/>
    <n v="84"/>
    <d v="2020-04-14T00:00:00"/>
    <s v="Zions Bank, A Division of"/>
    <x v="196"/>
  </r>
  <r>
    <s v="e $150,000-350,000"/>
    <s v="MOUNTAINLANDS COMMUNITY HOUSING ASSOCIATION"/>
    <s v="Residential Building Construction"/>
    <s v="1960 Sidewinder Dr. Suite 107"/>
    <s v="PARK CITY"/>
    <s v="UT"/>
    <n v="84060"/>
    <x v="8"/>
    <s v="Non-Profit Organization"/>
    <s v="Unanswered"/>
    <s v="Unanswered"/>
    <s v="Unanswered"/>
    <b v="1"/>
    <n v="10"/>
    <d v="2020-04-08T00:00:00"/>
    <s v="Glacier Bank"/>
    <x v="14"/>
  </r>
  <r>
    <s v="d $350,000-1 million"/>
    <s v="FUR BREEDERS AGRICULTURAL COOPERATIVE"/>
    <s v="Animal Food Manufacturing"/>
    <s v="8700 S 700 W"/>
    <s v="SANDY"/>
    <s v="UT"/>
    <n v="84070"/>
    <x v="680"/>
    <s v="Non-Profit Organization"/>
    <s v="Unanswered"/>
    <s v="Unanswered"/>
    <s v="Unanswered"/>
    <b v="1"/>
    <n v="29"/>
    <d v="2020-04-11T00:00:00"/>
    <s v="KeyBank National Association"/>
    <x v="35"/>
  </r>
  <r>
    <s v="e $150,000-350,000"/>
    <s v="COMMUNITY WIRELESS OF PARK CITY"/>
    <s v="Computer Product Manufacturing"/>
    <s v="460 swede alley po box 1373"/>
    <s v="PARK CITY"/>
    <s v="UT"/>
    <n v="84060"/>
    <x v="74"/>
    <s v="Non-Profit Organization"/>
    <s v="Unanswered"/>
    <s v="Unanswered"/>
    <s v="Unanswered"/>
    <b v="1"/>
    <n v="26"/>
    <d v="2020-04-27T00:00:00"/>
    <s v="Grand Valley Bank"/>
    <x v="14"/>
  </r>
  <r>
    <s v="b $2-5 million"/>
    <s v="SOUTH CENTRAL UTAH TELEPHONE ASSOCIATION"/>
    <s v="Telecommunications"/>
    <s v="45 N 100 West"/>
    <s v="ESCALANTE"/>
    <s v="UT"/>
    <n v="84726"/>
    <x v="563"/>
    <s v="Non-Profit Organization"/>
    <s v="Unanswered"/>
    <s v="Unanswered"/>
    <s v="Unanswered"/>
    <b v="1"/>
    <n v="139"/>
    <d v="2020-04-13T00:00:00"/>
    <s v="CoBank ACB"/>
    <x v="137"/>
  </r>
  <r>
    <s v="b $2-5 million"/>
    <s v="UBTA-UBET COMMUNICATIONS, INC"/>
    <s v="Wired Telecommunications"/>
    <s v="211 E 200 N"/>
    <s v="ROOSEVELT"/>
    <s v="UT"/>
    <n v="84066"/>
    <x v="343"/>
    <s v="Non-Profit Organization"/>
    <s v="Unanswered"/>
    <s v="Unanswered"/>
    <s v="Unanswered"/>
    <b v="1"/>
    <n v="270"/>
    <d v="2020-04-15T00:00:00"/>
    <s v="Zions Bank, A Division of"/>
    <x v="23"/>
  </r>
  <r>
    <s v="c $1-2 million"/>
    <s v="VALI DIVISION OF WASATCH"/>
    <s v="Health Medical Insurance Carrier"/>
    <s v="576 W 900 S, SUITE 260"/>
    <s v="BOUNTIFUL"/>
    <s v="UT"/>
    <n v="84010"/>
    <x v="200"/>
    <s v="Non-Profit Organization"/>
    <s v="Unanswered"/>
    <s v="Unanswered"/>
    <s v="Unanswered"/>
    <b v="1"/>
    <n v="143"/>
    <d v="2020-04-15T00:00:00"/>
    <s v="Mountain America FCU"/>
    <x v="27"/>
  </r>
  <r>
    <s v="e $150,000-350,000"/>
    <s v="YOUTH FUTURES UTAH"/>
    <s v="Nonresidential Buildings"/>
    <s v="2760 Adams Ave"/>
    <s v="OGDEN"/>
    <s v="UT"/>
    <n v="84403"/>
    <x v="349"/>
    <s v="Non-Profit Organization"/>
    <s v="White"/>
    <s v="Unanswered"/>
    <s v="Unanswered"/>
    <b v="1"/>
    <n v="37"/>
    <d v="2020-04-15T00:00:00"/>
    <s v="Wasatch Peaks FCU"/>
    <x v="2"/>
  </r>
  <r>
    <s v="b $2-5 million"/>
    <s v="WATERFORD INSTITUTE, INC."/>
    <s v="Custom Computer Software"/>
    <s v="1590 East 9400 South"/>
    <s v="SANDY"/>
    <s v="UT"/>
    <n v="84093"/>
    <x v="219"/>
    <s v="Non-Profit Organization"/>
    <s v="Unanswered"/>
    <s v="Unanswered"/>
    <s v="Unanswered"/>
    <b v="1"/>
    <n v="243"/>
    <d v="2020-04-13T00:00:00"/>
    <s v="Zions Bank, A Division of"/>
    <x v="35"/>
  </r>
  <r>
    <s v="d $350,000-1 million"/>
    <s v="CENTER FOR GROWTH AND OPPORTUNITY"/>
    <s v="R&amp;D Humanities"/>
    <s v="3525 Old Main Hill"/>
    <s v="LOGAN"/>
    <s v="UT"/>
    <n v="84322"/>
    <x v="232"/>
    <s v="Non-Profit Organization"/>
    <s v="Unanswered"/>
    <s v="Male Owned"/>
    <s v="Non-Veteran"/>
    <b v="1"/>
    <n v="45"/>
    <d v="2020-04-15T00:00:00"/>
    <s v="Cache Valley Bank"/>
    <x v="8"/>
  </r>
  <r>
    <s v="d $350,000-1 million"/>
    <s v="RURAL HEALTH MANAGEMENT CORPORATION"/>
    <s v="Corporate or Regional Management"/>
    <s v="48 W 1500 N"/>
    <s v="NEPHI"/>
    <s v="UT"/>
    <n v="84648"/>
    <x v="238"/>
    <s v="Non-Profit Organization"/>
    <s v="Unanswered"/>
    <s v="Unanswered"/>
    <s v="Unanswered"/>
    <b v="1"/>
    <n v="12"/>
    <d v="2020-04-04T00:00:00"/>
    <s v="Cache Valley Bank"/>
    <x v="19"/>
  </r>
  <r>
    <s v="e $150,000-350,000"/>
    <s v="RED CYPRESS GROUP"/>
    <s v="Telemarketing"/>
    <s v="333 South Main"/>
    <s v="BLANDING"/>
    <s v="UT"/>
    <n v="84511"/>
    <x v="364"/>
    <s v="Non-Profit Organization"/>
    <s v="Unanswered"/>
    <s v="Unanswered"/>
    <s v="Unanswered"/>
    <b v="1"/>
    <n v="22"/>
    <d v="2020-04-27T00:00:00"/>
    <s v="Zions Bank, A Division of"/>
    <x v="100"/>
  </r>
  <r>
    <s v="e $150,000-350,000"/>
    <s v="ASPEN TECHNOLOGY GROUP, LLC"/>
    <s v="Business Support Services"/>
    <s v="576 W 900 S Suite 260"/>
    <s v="WOODS CROSS"/>
    <s v="UT"/>
    <n v="84010"/>
    <x v="243"/>
    <s v="Non-Profit Organization"/>
    <s v="Unanswered"/>
    <s v="Unanswered"/>
    <s v="Unanswered"/>
    <b v="1"/>
    <n v="16"/>
    <d v="2020-04-08T00:00:00"/>
    <s v="Goldenwest FCU"/>
    <x v="48"/>
  </r>
  <r>
    <s v="d $350,000-1 million"/>
    <s v="CHANNING HALL"/>
    <s v="Elementary &amp; Secondary Schools"/>
    <s v="13515 S. 150 E."/>
    <s v="DRAPER"/>
    <s v="UT"/>
    <n v="84020"/>
    <x v="371"/>
    <s v="Non-Profit Organization"/>
    <s v="Unanswered"/>
    <s v="Unanswered"/>
    <s v="Unanswered"/>
    <b v="1"/>
    <n v="92"/>
    <d v="2020-05-21T00:00:00"/>
    <s v="Zions Bank, A Division of"/>
    <x v="29"/>
  </r>
  <r>
    <s v="e $150,000-350,000"/>
    <s v="PROVIDENCE HALL"/>
    <s v="Elementary &amp; Secondary Schools"/>
    <s v="4795 S. Patriot Ridge Dr."/>
    <s v="HERRIMAN"/>
    <s v="UT"/>
    <n v="84096"/>
    <x v="371"/>
    <s v="Non-Profit Organization"/>
    <s v="Unanswered"/>
    <s v="Male Owned"/>
    <s v="Non-Veteran"/>
    <b v="1"/>
    <n v="280"/>
    <d v="2020-05-15T00:00:00"/>
    <s v="Mountain America FCU"/>
    <x v="118"/>
  </r>
  <r>
    <s v="d $350,000-1 million"/>
    <s v="VISTA AT ENTRADA, SCHOOL OF PERFORMING ARTS &amp; TECHNOLOGY"/>
    <s v="Elementary &amp; Secondary Schools"/>
    <s v="585 East Center Street"/>
    <s v="IVINS"/>
    <s v="UT"/>
    <n v="84738"/>
    <x v="371"/>
    <s v="Non-Profit Organization"/>
    <s v="Unanswered"/>
    <s v="Unanswered"/>
    <s v="Unanswered"/>
    <b v="1"/>
    <n v="129"/>
    <d v="2020-06-09T00:00:00"/>
    <s v="Cache Valley Bank"/>
    <x v="160"/>
  </r>
  <r>
    <s v="d $350,000-1 million"/>
    <s v="IGNITE ENTREPRENEURSHIP ACADEMY"/>
    <s v="Elementary &amp; Secondary Schools"/>
    <s v="1650 W Traverse Terrace Dr"/>
    <s v="LEHI"/>
    <s v="UT"/>
    <n v="84043"/>
    <x v="371"/>
    <s v="Non-Profit Organization"/>
    <s v="Unanswered"/>
    <s v="Unanswered"/>
    <s v="Unanswered"/>
    <b v="1"/>
    <n v="58"/>
    <d v="2020-05-03T00:00:00"/>
    <s v="Cross River Bank"/>
    <x v="22"/>
  </r>
  <r>
    <s v="d $350,000-1 million"/>
    <s v="KARL G. MAESER PREPARATORY ACADEMY"/>
    <s v="Elementary &amp; Secondary Schools"/>
    <s v="320 W 600 S"/>
    <s v="LINDON"/>
    <s v="UT"/>
    <n v="84042"/>
    <x v="371"/>
    <s v="Non-Profit Organization"/>
    <s v="Unanswered"/>
    <s v="Unanswered"/>
    <s v="Unanswered"/>
    <b v="1"/>
    <n v="62"/>
    <d v="2020-06-25T00:00:00"/>
    <s v="Zions Bank, A Division of"/>
    <x v="42"/>
  </r>
  <r>
    <s v="d $350,000-1 million"/>
    <s v="THE TIMPANOGOS ACADEMY FOUNDATION"/>
    <s v="Elementary &amp; Secondary Schools"/>
    <s v="70 South 100 East"/>
    <s v="LINDON"/>
    <s v="UT"/>
    <n v="84042"/>
    <x v="371"/>
    <s v="Non-Profit Organization"/>
    <s v="Unanswered"/>
    <s v="Unanswered"/>
    <s v="Unanswered"/>
    <b v="1"/>
    <n v="62"/>
    <d v="2020-05-22T00:00:00"/>
    <s v="Zions Bank, A Division of"/>
    <x v="42"/>
  </r>
  <r>
    <s v="e $150,000-350,000"/>
    <s v="SRS EDUCATION"/>
    <s v="Elementary &amp; Secondary Schools"/>
    <s v="2898 N Storm Ridge Lane"/>
    <s v="MONROE"/>
    <s v="UT"/>
    <n v="84754"/>
    <x v="371"/>
    <s v="Non-Profit Organization"/>
    <s v="White"/>
    <s v="Female Owned"/>
    <s v="Non-Veteran"/>
    <b v="1"/>
    <n v="11"/>
    <d v="2020-04-13T00:00:00"/>
    <s v="Zions Bank, A Division of"/>
    <x v="197"/>
  </r>
  <r>
    <s v="c $1-2 million"/>
    <s v="WASATCH ACADEMY"/>
    <s v="Elementary &amp; Secondary Schools"/>
    <s v="120 South 100 West"/>
    <s v="MOUNT PLEASANT"/>
    <s v="UT"/>
    <n v="84647"/>
    <x v="371"/>
    <s v="Non-Profit Organization"/>
    <s v="Unanswered"/>
    <s v="Unanswered"/>
    <s v="Unanswered"/>
    <b v="1"/>
    <n v="169"/>
    <d v="2020-04-06T00:00:00"/>
    <s v="Cache Valley Bank"/>
    <x v="106"/>
  </r>
  <r>
    <s v="c $1-2 million"/>
    <s v="UTAH MILITARY ACADEMY"/>
    <s v="Elementary &amp; Secondary Schools"/>
    <s v="5120 S 1050 W"/>
    <s v="OGDEN"/>
    <s v="UT"/>
    <n v="84405"/>
    <x v="371"/>
    <s v="Non-Profit Organization"/>
    <s v="Unanswered"/>
    <s v="Unanswered"/>
    <s v="Unanswered"/>
    <b v="1"/>
    <n v="180"/>
    <d v="2020-06-29T00:00:00"/>
    <s v="Mountain America FCU"/>
    <x v="2"/>
  </r>
  <r>
    <s v="d $350,000-1 million"/>
    <s v="PARK CITY DAY SCHOOL"/>
    <s v="Elementary &amp; Secondary Schools"/>
    <s v="3120 Pinebrook Road"/>
    <s v="PARK CITY"/>
    <s v="UT"/>
    <n v="84098"/>
    <x v="371"/>
    <s v="Non-Profit Organization"/>
    <s v="Unanswered"/>
    <s v="Unanswered"/>
    <s v="Unanswered"/>
    <b v="1"/>
    <n v="32"/>
    <d v="2020-04-28T00:00:00"/>
    <s v="Cache Valley Bank"/>
    <x v="14"/>
  </r>
  <r>
    <s v="d $350,000-1 million"/>
    <s v="THE FREEDOM ACADEMY FOUNDATION"/>
    <s v="Elementary &amp; Secondary Schools"/>
    <s v="1190 W 900 N"/>
    <s v="PROVO"/>
    <s v="UT"/>
    <n v="84604"/>
    <x v="371"/>
    <s v="Non-Profit Organization"/>
    <s v="Unanswered"/>
    <s v="Female Owned"/>
    <s v="Unanswered"/>
    <b v="1"/>
    <n v="95"/>
    <d v="2020-04-09T00:00:00"/>
    <s v="Rock Canyon Bank"/>
    <x v="5"/>
  </r>
  <r>
    <s v="b $2-5 million"/>
    <s v="WATERFORD SCHOOL, LLC"/>
    <s v="Elementary &amp; Secondary Schools"/>
    <s v="1590 E 9400 S"/>
    <s v="SANDY"/>
    <s v="UT"/>
    <n v="84093"/>
    <x v="371"/>
    <s v="Non-Profit Organization"/>
    <s v="Unanswered"/>
    <s v="Unanswered"/>
    <s v="Unanswered"/>
    <b v="1"/>
    <n v="244"/>
    <d v="2020-04-13T00:00:00"/>
    <s v="Zions Bank, A Division of"/>
    <x v="35"/>
  </r>
  <r>
    <s v="d $350,000-1 million"/>
    <s v="AMERICAN ACADEMY OF INNOVATION"/>
    <s v="Elementary &amp; Secondary Schools"/>
    <s v="5410 West South Jordan Parkway"/>
    <s v="SOUTH JORDAN"/>
    <s v="UT"/>
    <n v="84009"/>
    <x v="371"/>
    <s v="Non-Profit Organization"/>
    <s v="Unanswered"/>
    <s v="Unanswered"/>
    <s v="Unanswered"/>
    <b v="1"/>
    <n v="55"/>
    <d v="2020-04-30T00:00:00"/>
    <s v="Mountain America FCU"/>
    <x v="16"/>
  </r>
  <r>
    <s v="d $350,000-1 million"/>
    <s v="FRANKLIN DISCOVERY ACADEMY"/>
    <s v="Elementary &amp; Secondary Schools"/>
    <s v="320 E Gammon Road"/>
    <s v="VINEYARD"/>
    <s v="UT"/>
    <n v="84059"/>
    <x v="371"/>
    <s v="Non-Profit Organization"/>
    <s v="Unanswered"/>
    <s v="Unanswered"/>
    <s v="Unanswered"/>
    <b v="1"/>
    <n v="102"/>
    <d v="2020-04-09T00:00:00"/>
    <s v="Mountain America FCU"/>
    <x v="76"/>
  </r>
  <r>
    <s v="b $2-5 million"/>
    <s v="UTAH ATHLETIC FOUNDATION"/>
    <s v="Sports Instruction"/>
    <s v="3419 Olympic Parkway"/>
    <s v="PARK CITY"/>
    <s v="UT"/>
    <n v="84098"/>
    <x v="585"/>
    <s v="Non-Profit Organization"/>
    <s v="Unanswered"/>
    <s v="Unanswered"/>
    <s v="Unanswered"/>
    <b v="1"/>
    <n v="373"/>
    <d v="2020-04-06T00:00:00"/>
    <s v="Zions Bank, A Division of"/>
    <x v="14"/>
  </r>
  <r>
    <s v="e $150,000-350,000"/>
    <s v="FOUR CORNERS SCHOOL OF OUTDOOR EDUCATION"/>
    <s v="Misc Instruction"/>
    <s v="1117 N. Main St."/>
    <s v="MONTICELLO"/>
    <s v="UT"/>
    <n v="84535"/>
    <x v="394"/>
    <s v="Non-Profit Organization"/>
    <s v="Unanswered"/>
    <s v="Male Owned"/>
    <s v="Non-Veteran"/>
    <b v="1"/>
    <n v="140"/>
    <d v="2020-05-03T00:00:00"/>
    <s v="Zions Bank, A Division of"/>
    <x v="107"/>
  </r>
  <r>
    <s v="e $150,000-350,000"/>
    <s v="TELOS ACADEMY"/>
    <s v="Misc Instruction"/>
    <s v="870 West Center St."/>
    <s v="OREM"/>
    <s v="UT"/>
    <n v="84057"/>
    <x v="394"/>
    <s v="Non-Profit Organization"/>
    <s v="White"/>
    <s v="Male Owned"/>
    <s v="Unanswered"/>
    <b v="1"/>
    <n v="40"/>
    <d v="2020-04-12T00:00:00"/>
    <s v="Zions Bank, A Division of"/>
    <x v="52"/>
  </r>
  <r>
    <s v="e $150,000-350,000"/>
    <s v="ST. GEORGE ACADEMY"/>
    <s v="Misc Instruction"/>
    <s v="380 East 3090 South"/>
    <s v="WASHINGTON"/>
    <s v="UT"/>
    <n v="84780"/>
    <x v="394"/>
    <s v="Non-Profit Organization"/>
    <s v="Unanswered"/>
    <s v="Male Owned"/>
    <s v="Non-Veteran"/>
    <b v="1"/>
    <n v="20"/>
    <d v="2020-06-29T00:00:00"/>
    <s v="Banner Capital Bank"/>
    <x v="85"/>
  </r>
  <r>
    <s v="e $150,000-350,000"/>
    <s v="SILICON SLOPES"/>
    <s v="Education Support Services"/>
    <s v="2600 W EXECUTIVE PKWY #140"/>
    <s v="LEHI"/>
    <s v="UT"/>
    <n v="84043"/>
    <x v="258"/>
    <s v="Non-Profit Organization"/>
    <s v="Unanswered"/>
    <s v="Unanswered"/>
    <s v="Unanswered"/>
    <b v="1"/>
    <n v="7"/>
    <d v="2020-04-15T00:00:00"/>
    <s v="Continental Bank"/>
    <x v="22"/>
  </r>
  <r>
    <s v="b $2-5 million"/>
    <s v="COMMUNITY HEALTH CENTERS, INC."/>
    <s v="Physicians"/>
    <s v="2621 S 3270 W"/>
    <s v="WEST VALLEY CITY"/>
    <s v="UT"/>
    <n v="84119"/>
    <x v="259"/>
    <s v="Non-Profit Organization"/>
    <s v="Unanswered"/>
    <s v="Unanswered"/>
    <s v="Unanswered"/>
    <b v="1"/>
    <n v="217"/>
    <d v="2020-04-16T00:00:00"/>
    <s v="Zions Bank, A Division of"/>
    <x v="66"/>
  </r>
  <r>
    <s v="d $350,000-1 million"/>
    <s v="CARBON MEDICAL SERVICE ASSOCIATION, INC."/>
    <s v="Mental Health Physicians"/>
    <s v="331 HIGHWAY  E"/>
    <s v="SUNNYSIDE"/>
    <s v="UT"/>
    <n v="84539"/>
    <x v="260"/>
    <s v="Non-Profit Organization"/>
    <s v="Unanswered"/>
    <s v="Unanswered"/>
    <s v="Unanswered"/>
    <b v="1"/>
    <n v="50"/>
    <d v="2020-05-20T00:00:00"/>
    <s v="U.S. Bank, National Association"/>
    <x v="198"/>
  </r>
  <r>
    <s v="e $150,000-350,000"/>
    <s v="KIDS WHO COUNT"/>
    <s v="Physical Occupational Therapist"/>
    <s v="345 N STATE ROAD 198"/>
    <s v="SALEM"/>
    <s v="UT"/>
    <n v="84653"/>
    <x v="264"/>
    <s v="Non-Profit Organization"/>
    <s v="Unanswered"/>
    <s v="Unanswered"/>
    <s v="Unanswered"/>
    <b v="1"/>
    <n v="24"/>
    <d v="2020-04-06T00:00:00"/>
    <s v="Central Bank"/>
    <x v="65"/>
  </r>
  <r>
    <s v="e $150,000-350,000"/>
    <s v="THE DR. DALE B. HULL FOUNDATION FOR NEUROLOGICAL REHABILITATION, INC."/>
    <s v="Physical Occupational Therapist"/>
    <s v="90 W. Albion Village Way"/>
    <s v="SANDY"/>
    <s v="UT"/>
    <n v="84070"/>
    <x v="264"/>
    <s v="Non-Profit Organization"/>
    <s v="Unanswered"/>
    <s v="Unanswered"/>
    <s v="Unanswered"/>
    <b v="1"/>
    <n v="20"/>
    <d v="2020-04-14T00:00:00"/>
    <s v="Zions Bank, A Division of"/>
    <x v="35"/>
  </r>
  <r>
    <s v="b $2-5 million"/>
    <s v="DAVIS BEHAVIORAL HEALTH, INC"/>
    <s v="Outpatient Mental Health Sub Abuse"/>
    <s v="934 South Main St"/>
    <s v="LAYTON"/>
    <s v="UT"/>
    <n v="84041"/>
    <x v="374"/>
    <s v="Non-Profit Organization"/>
    <s v="Unanswered"/>
    <s v="Unanswered"/>
    <s v="Unanswered"/>
    <b v="1"/>
    <n v="366"/>
    <d v="2020-04-15T00:00:00"/>
    <s v="Washington Federal Bank, National Association"/>
    <x v="7"/>
  </r>
  <r>
    <s v="e $150,000-350,000"/>
    <s v="SANPETE COMMUNITY TRAINING CENTER INC"/>
    <s v="Outpatient Care Center"/>
    <s v="185 N 350 W"/>
    <s v="EPHRAIM"/>
    <s v="UT"/>
    <n v="84627"/>
    <x v="266"/>
    <s v="Non-Profit Organization"/>
    <s v="Unanswered"/>
    <s v="Unanswered"/>
    <s v="Unanswered"/>
    <b v="1"/>
    <n v="58"/>
    <d v="2020-04-28T00:00:00"/>
    <s v="Zions Bank, A Division of"/>
    <x v="1"/>
  </r>
  <r>
    <s v="a $5-10 million"/>
    <s v="UTAH NAVAJO HEALTH SYSTEM, INC."/>
    <s v="Outpatient Care Center"/>
    <s v="1478 E Highway 162"/>
    <s v="MONTEZUMA CREEK"/>
    <s v="UT"/>
    <n v="84534"/>
    <x v="266"/>
    <s v="Non-Profit Organization"/>
    <s v="Unanswered"/>
    <s v="Unanswered"/>
    <s v="Unanswered"/>
    <b v="1"/>
    <n v="376"/>
    <d v="2020-04-10T00:00:00"/>
    <s v="Zions Bank, A Division of"/>
    <x v="155"/>
  </r>
  <r>
    <s v="e $150,000-350,000"/>
    <s v="PEOPLE'S HEALTH CLINIC"/>
    <s v="Outpatient Care Center"/>
    <s v="PO Box 681558"/>
    <s v="PARK CITY"/>
    <s v="UT"/>
    <n v="84068"/>
    <x v="266"/>
    <s v="Non-Profit Organization"/>
    <s v="Unanswered"/>
    <s v="Unanswered"/>
    <s v="Unanswered"/>
    <b v="1"/>
    <n v="14"/>
    <d v="2020-04-13T00:00:00"/>
    <s v="Zions Bank, A Division of"/>
    <x v="14"/>
  </r>
  <r>
    <s v="c $1-2 million"/>
    <s v="BEAR LAKE COMMUNITY HEALTH CENTER INC"/>
    <s v="Outpatient Care Center"/>
    <s v="517 W 100 N STE 210"/>
    <s v="PROVIDENCE"/>
    <s v="UT"/>
    <n v="84332"/>
    <x v="266"/>
    <s v="Non-Profit Organization"/>
    <s v="Unanswered"/>
    <s v="Unanswered"/>
    <s v="Unanswered"/>
    <b v="1"/>
    <n v="149"/>
    <d v="2020-04-14T00:00:00"/>
    <s v="Cache Valley Bank"/>
    <x v="33"/>
  </r>
  <r>
    <s v="d $350,000-1 million"/>
    <s v="MOUNTAINLANDS COMMUNITY HEALTH CENTER INC."/>
    <s v="Outpatient Care Center"/>
    <s v="589 South State Street"/>
    <s v="PROVO"/>
    <s v="UT"/>
    <n v="84606"/>
    <x v="266"/>
    <s v="Non-Profit Organization"/>
    <s v="Unanswered"/>
    <s v="Unanswered"/>
    <s v="Unanswered"/>
    <b v="1"/>
    <n v="150"/>
    <d v="2020-04-16T00:00:00"/>
    <s v="Zions Bank, A Division of"/>
    <x v="5"/>
  </r>
  <r>
    <s v="c $1-2 million"/>
    <s v="BLUE MOUNTAIN HOSPITAL"/>
    <s v="Hospitals"/>
    <s v="802 S 200 W"/>
    <s v="BLANDING"/>
    <s v="UT"/>
    <n v="84511"/>
    <x v="271"/>
    <s v="Non-Profit Organization"/>
    <s v="Unanswered"/>
    <s v="Unanswered"/>
    <s v="Unanswered"/>
    <b v="1"/>
    <n v="93"/>
    <d v="2020-04-11T00:00:00"/>
    <s v="Zions Bank, A Division of"/>
    <x v="100"/>
  </r>
  <r>
    <s v="c $1-2 million"/>
    <s v="GUNNISON VALLEY HOSPITAL"/>
    <s v="Hospitals"/>
    <s v="64 E 100 N"/>
    <s v="GUNNISON"/>
    <s v="UT"/>
    <n v="84634"/>
    <x v="271"/>
    <s v="Non-Profit Organization"/>
    <s v="Unanswered"/>
    <s v="Unanswered"/>
    <s v="Unanswered"/>
    <b v="1"/>
    <n v="197"/>
    <d v="2020-05-01T00:00:00"/>
    <s v="State Bank of Southern Utah"/>
    <x v="101"/>
  </r>
  <r>
    <s v="d $350,000-1 million"/>
    <s v="KANE COUNTY HUMAN RESOURCE SPECIAL SERVICE DISTRICT"/>
    <s v="Hospitals"/>
    <s v="355 N MAIN ST"/>
    <s v="KANAB"/>
    <s v="UT"/>
    <n v="84741"/>
    <x v="271"/>
    <s v="Non-Profit Organization"/>
    <s v="Unanswered"/>
    <s v="Unanswered"/>
    <s v="Unanswered"/>
    <b v="1"/>
    <n v="134"/>
    <d v="2020-05-19T00:00:00"/>
    <s v="State Bank of Southern Utah"/>
    <x v="113"/>
  </r>
  <r>
    <s v="b $2-5 million"/>
    <s v="MOAB VALLEY HEALTHCARE, INC."/>
    <s v="Hospitals"/>
    <s v="450 W. Williams Way"/>
    <s v="MOAB"/>
    <s v="UT"/>
    <n v="84532"/>
    <x v="271"/>
    <s v="Non-Profit Organization"/>
    <s v="Unanswered"/>
    <s v="Unanswered"/>
    <s v="Unanswered"/>
    <b v="1"/>
    <n v="237"/>
    <d v="2020-04-13T00:00:00"/>
    <s v="Zions Bank, A Division of"/>
    <x v="75"/>
  </r>
  <r>
    <s v="c $1-2 million"/>
    <s v="SAN JUAN HEALTH SERVICE DISTRICT"/>
    <s v="Hospitals"/>
    <s v="380 West 100 North"/>
    <s v="MONTICELLO"/>
    <s v="UT"/>
    <n v="84535"/>
    <x v="271"/>
    <s v="Non-Profit Organization"/>
    <s v="Unanswered"/>
    <s v="Unanswered"/>
    <s v="Unanswered"/>
    <b v="1"/>
    <n v="500"/>
    <d v="2020-05-03T00:00:00"/>
    <s v="Zions Bank, A Division of"/>
    <x v="107"/>
  </r>
  <r>
    <s v="b $2-5 million"/>
    <s v="CENTRAL VALLEY MEDICAL CENTER"/>
    <s v="Hospitals"/>
    <s v="48 W 1500 N"/>
    <s v="NEPHI"/>
    <s v="UT"/>
    <n v="84648"/>
    <x v="271"/>
    <s v="Non-Profit Organization"/>
    <s v="Unanswered"/>
    <s v="Unanswered"/>
    <s v="Unanswered"/>
    <b v="1"/>
    <n v="220"/>
    <d v="2020-04-04T00:00:00"/>
    <s v="Cache Valley Bank"/>
    <x v="19"/>
  </r>
  <r>
    <s v="d $350,000-1 million"/>
    <s v="ROCKY MOUNTAIN CARE - MURRAY, LLC"/>
    <s v="Hospitals"/>
    <s v="576 W 900 S Suite 260"/>
    <s v="BOUNTIFUL"/>
    <s v="UT"/>
    <n v="84010"/>
    <x v="273"/>
    <s v="Non-Profit Organization"/>
    <s v="Unanswered"/>
    <s v="Unanswered"/>
    <s v="Unanswered"/>
    <b v="1"/>
    <n v="53"/>
    <d v="2020-04-08T00:00:00"/>
    <s v="Goldenwest FCU"/>
    <x v="27"/>
  </r>
  <r>
    <s v="d $350,000-1 million"/>
    <s v="ROCKY MOUNTAIN CARE - RIVERTON LLC"/>
    <s v="Hospitals"/>
    <s v="576 W 900 S Suite 260"/>
    <s v="BOUNTIFUL"/>
    <s v="UT"/>
    <n v="84010"/>
    <x v="273"/>
    <s v="Non-Profit Organization"/>
    <s v="Unanswered"/>
    <s v="Unanswered"/>
    <s v="Unanswered"/>
    <b v="1"/>
    <n v="67"/>
    <d v="2020-04-08T00:00:00"/>
    <s v="Goldenwest FCU"/>
    <x v="27"/>
  </r>
  <r>
    <s v="c $1-2 million"/>
    <s v="SUNSHINE TERRACE FOUNDATION INC"/>
    <s v="Hospitals"/>
    <s v="248 W 300 N"/>
    <s v="LOGAN"/>
    <s v="UT"/>
    <n v="84321"/>
    <x v="273"/>
    <s v="Non-Profit Organization"/>
    <s v="Unanswered"/>
    <s v="Unanswered"/>
    <s v="Unanswered"/>
    <b v="1"/>
    <n v="315"/>
    <d v="2020-04-15T00:00:00"/>
    <s v="Zions Bank, A Division of"/>
    <x v="8"/>
  </r>
  <r>
    <s v="b $2-5 million"/>
    <s v="MISSION HEALTH SERVICES"/>
    <s v="Hospitals"/>
    <s v="2830 S. REDWOOD ROAD"/>
    <s v="WEST VALLEY CITY"/>
    <s v="UT"/>
    <n v="84119"/>
    <x v="273"/>
    <s v="Non-Profit Organization"/>
    <s v="Unanswered"/>
    <s v="Unanswered"/>
    <s v="Unanswered"/>
    <b v="1"/>
    <m/>
    <d v="2020-05-03T00:00:00"/>
    <s v="Wells Fargo Bank, National Association"/>
    <x v="66"/>
  </r>
  <r>
    <s v="d $350,000-1 million"/>
    <s v="FUTURES THROUGH CHOICES, INC."/>
    <s v="Residential Mental Health Sub Abuse"/>
    <s v="406 North Main Street"/>
    <s v="BOUNTIFUL"/>
    <s v="UT"/>
    <n v="84010"/>
    <x v="375"/>
    <s v="Non-Profit Organization"/>
    <s v="Unanswered"/>
    <s v="Unanswered"/>
    <s v="Unanswered"/>
    <b v="1"/>
    <n v="500"/>
    <d v="2020-05-03T00:00:00"/>
    <s v="Zions Bank, A Division of"/>
    <x v="27"/>
  </r>
  <r>
    <s v="c $1-2 million"/>
    <s v="CINNAMON HILLS YOUTH CRISIS CENTER"/>
    <s v="Residential Mental Health Sub Abuse"/>
    <s v="770 E SAINT GEORGE BLVD"/>
    <s v="ST GEORGE"/>
    <s v="UT"/>
    <n v="84770"/>
    <x v="375"/>
    <s v="Non-Profit Organization"/>
    <s v="Unanswered"/>
    <s v="Unanswered"/>
    <s v="Unanswered"/>
    <b v="1"/>
    <n v="160"/>
    <d v="2020-05-03T00:00:00"/>
    <s v="Bank of America, National Association"/>
    <x v="46"/>
  </r>
  <r>
    <s v="d $350,000-1 million"/>
    <s v="CHILDREN AND YOUTH SERVICES INC"/>
    <s v="Residential Mental Health Sub Abuse"/>
    <s v="5500 W BAGLEY PARK RD"/>
    <s v="WEST JORDAN"/>
    <s v="UT"/>
    <n v="84081"/>
    <x v="375"/>
    <s v="Non-Profit Organization"/>
    <s v="Unanswered"/>
    <s v="Unanswered"/>
    <s v="Unanswered"/>
    <b v="1"/>
    <n v="115"/>
    <d v="2020-04-09T00:00:00"/>
    <s v="Washington Federal Bank, National Association"/>
    <x v="36"/>
  </r>
  <r>
    <s v="e $150,000-350,000"/>
    <s v="AUTUMN CARE LIVING CENTER"/>
    <s v="Assisted Living Facilities"/>
    <s v="290 East 4000 North"/>
    <s v="HYDE PARK"/>
    <s v="UT"/>
    <n v="84318"/>
    <x v="274"/>
    <s v="Non-Profit Organization"/>
    <s v="Unanswered"/>
    <s v="Unanswered"/>
    <s v="Unanswered"/>
    <b v="1"/>
    <n v="74"/>
    <d v="2020-04-30T00:00:00"/>
    <s v="Cross River Bank"/>
    <x v="92"/>
  </r>
  <r>
    <s v="b $2-5 million"/>
    <s v="HERITAGE SCHOOLS, INC."/>
    <s v="Family Services"/>
    <s v="5600 N Heritage School Dr"/>
    <s v="PROVO"/>
    <s v="UT"/>
    <n v="84604"/>
    <x v="396"/>
    <s v="Non-Profit Organization"/>
    <s v="Unanswered"/>
    <s v="Unanswered"/>
    <s v="Unanswered"/>
    <b v="1"/>
    <n v="339"/>
    <d v="2020-04-28T00:00:00"/>
    <s v="U.S. Bank, National Association"/>
    <x v="5"/>
  </r>
  <r>
    <s v="e $150,000-350,000"/>
    <s v="BOYS &amp; GIRLS CLUBS OF UTAH COUNTY"/>
    <s v="Family Services"/>
    <s v="1841 N 1120 West"/>
    <s v="PROVO"/>
    <s v="UT"/>
    <n v="84604"/>
    <x v="396"/>
    <s v="Non-Profit Organization"/>
    <s v="Unanswered"/>
    <s v="Unanswered"/>
    <s v="Unanswered"/>
    <b v="1"/>
    <n v="71"/>
    <d v="2020-04-08T00:00:00"/>
    <s v="Capital Community Bank"/>
    <x v="5"/>
  </r>
  <r>
    <s v="d $350,000-1 million"/>
    <s v="THE LEARNING CENTER FOR FAMILIES"/>
    <s v="Family Services"/>
    <s v="2044 S MESA PALMS DR"/>
    <s v="SAINT GEORGE"/>
    <s v="UT"/>
    <n v="84770"/>
    <x v="396"/>
    <s v="Non-Profit Organization"/>
    <s v="Unanswered"/>
    <s v="Unanswered"/>
    <s v="Unanswered"/>
    <b v="1"/>
    <n v="82"/>
    <d v="2020-04-13T00:00:00"/>
    <s v="State Bank of Southern Utah"/>
    <x v="24"/>
  </r>
  <r>
    <s v="e $150,000-350,000"/>
    <s v="UTAH PARENT CENTER"/>
    <s v="Family Services"/>
    <s v="230 200  W"/>
    <s v="SALT LAKE CTY"/>
    <s v="UT"/>
    <n v="84101"/>
    <x v="396"/>
    <s v="Non-Profit Organization"/>
    <s v="Unanswered"/>
    <s v="Unanswered"/>
    <s v="Unanswered"/>
    <b v="1"/>
    <n v="31"/>
    <d v="2020-05-03T00:00:00"/>
    <s v="U.S. Bank, National Association"/>
    <x v="0"/>
  </r>
  <r>
    <s v="d $350,000-1 million"/>
    <s v="ENABLEUTAH, INC."/>
    <s v="Disability Services"/>
    <s v="535 W. Stockman Way Ste A"/>
    <s v="OGDEN"/>
    <s v="UT"/>
    <n v="84401"/>
    <x v="376"/>
    <s v="Non-Profit Organization"/>
    <s v="Unanswered"/>
    <s v="Unanswered"/>
    <s v="Unanswered"/>
    <b v="1"/>
    <n v="186"/>
    <d v="2020-04-27T00:00:00"/>
    <s v="Zions Bank, A Division of"/>
    <x v="2"/>
  </r>
  <r>
    <s v="d $350,000-1 million"/>
    <s v="NATIONAL ABILITY CENTER"/>
    <s v="Disability Services"/>
    <s v="1000 Ability Way"/>
    <s v="PARK CITY"/>
    <s v="UT"/>
    <n v="84060"/>
    <x v="376"/>
    <s v="Non-Profit Organization"/>
    <s v="Unanswered"/>
    <s v="Unanswered"/>
    <s v="Unanswered"/>
    <b v="1"/>
    <n v="54"/>
    <d v="2020-04-15T00:00:00"/>
    <s v="Zions Bank, A Division of"/>
    <x v="14"/>
  </r>
  <r>
    <s v="e $150,000-350,000"/>
    <s v="PHOENIX SERVICES CORP"/>
    <s v="Family Services"/>
    <s v="1139 South State Street #A1"/>
    <s v="CLEARFIELD"/>
    <s v="UT"/>
    <n v="84015"/>
    <x v="275"/>
    <s v="Non-Profit Organization"/>
    <s v="White"/>
    <s v="Female Owned"/>
    <s v="Non-Veteran"/>
    <b v="1"/>
    <n v="53"/>
    <d v="2020-06-04T00:00:00"/>
    <s v="Zions Bank, A Division of"/>
    <x v="37"/>
  </r>
  <r>
    <s v="c $1-2 million"/>
    <s v="THE YOUNIQUE FOUNDATION"/>
    <s v="Family Services"/>
    <s v="4101 N. THANKSGIVING WAY SUITE 100"/>
    <s v="LEHI"/>
    <s v="UT"/>
    <n v="84043"/>
    <x v="275"/>
    <s v="Non-Profit Organization"/>
    <s v="Unanswered"/>
    <s v="Unanswered"/>
    <s v="Unanswered"/>
    <b v="1"/>
    <n v="115"/>
    <d v="2020-04-09T00:00:00"/>
    <s v="JPMorgan Chase Bank, National Association"/>
    <x v="22"/>
  </r>
  <r>
    <s v="e $150,000-350,000"/>
    <s v="PREVENT CHILD ABUSE UTAH"/>
    <s v="Family Services"/>
    <s v="2995 Harrison Blvd"/>
    <s v="OGDEN"/>
    <s v="UT"/>
    <n v="84403"/>
    <x v="275"/>
    <s v="Non-Profit Organization"/>
    <s v="Unanswered"/>
    <s v="Unanswered"/>
    <s v="Unanswered"/>
    <b v="1"/>
    <n v="22"/>
    <d v="2020-05-01T00:00:00"/>
    <s v="Bank of the West"/>
    <x v="2"/>
  </r>
  <r>
    <s v="c $1-2 million"/>
    <s v="KIDS ON THE MOVE, INC."/>
    <s v="Family Services"/>
    <s v="475 W. Hospital Dr."/>
    <s v="OREM"/>
    <s v="UT"/>
    <n v="84057"/>
    <x v="275"/>
    <s v="Non-Profit Organization"/>
    <s v="Unanswered"/>
    <s v="Unanswered"/>
    <s v="Unanswered"/>
    <b v="1"/>
    <n v="207"/>
    <d v="2020-04-10T00:00:00"/>
    <s v="Zions Bank, A Division of"/>
    <x v="52"/>
  </r>
  <r>
    <s v="e $150,000-350,000"/>
    <s v="UTAH VALLEY FAMILY SUPPORT CENTER, INC."/>
    <s v="Family Services"/>
    <s v="1255 N 1200 W"/>
    <s v="OREM"/>
    <s v="UT"/>
    <n v="84057"/>
    <x v="275"/>
    <s v="Non-Profit Organization"/>
    <s v="Unanswered"/>
    <s v="Unanswered"/>
    <s v="Unanswered"/>
    <b v="1"/>
    <n v="30"/>
    <d v="2020-04-28T00:00:00"/>
    <s v="Zions Bank, A Division of"/>
    <x v="52"/>
  </r>
  <r>
    <s v="e $150,000-350,000"/>
    <s v="UNITED WAY COMMUNITY SERVICES"/>
    <s v="Family Services"/>
    <s v="P.O. Box 135"/>
    <s v="PROVO"/>
    <s v="UT"/>
    <n v="84603"/>
    <x v="275"/>
    <s v="Non-Profit Organization"/>
    <s v="Unanswered"/>
    <s v="Unanswered"/>
    <s v="Unanswered"/>
    <b v="1"/>
    <n v="370"/>
    <d v="2020-05-03T00:00:00"/>
    <s v="Zions Bank, A Division of"/>
    <x v="5"/>
  </r>
  <r>
    <s v="e $150,000-350,000"/>
    <s v="THE FAMILY SUPPORT CENTER"/>
    <s v="Family Services"/>
    <s v="1760 W. 4805 S."/>
    <s v="TAYLORSVILLE"/>
    <s v="UT"/>
    <n v="84129"/>
    <x v="275"/>
    <s v="Non-Profit Organization"/>
    <s v="Unanswered"/>
    <s v="Unanswered"/>
    <s v="Unanswered"/>
    <b v="1"/>
    <n v="300"/>
    <d v="2020-05-03T00:00:00"/>
    <s v="Zions Bank, A Division of"/>
    <x v="131"/>
  </r>
  <r>
    <s v="d $350,000-1 million"/>
    <s v="THE WORK ACTIVITY CENTER, INC."/>
    <s v="Family Services"/>
    <s v="1275 W 2320 S"/>
    <s v="WEST VALLEY CITY"/>
    <s v="UT"/>
    <n v="84119"/>
    <x v="275"/>
    <s v="Non-Profit Organization"/>
    <s v="Unanswered"/>
    <s v="Unanswered"/>
    <s v="Unanswered"/>
    <b v="1"/>
    <n v="84"/>
    <d v="2020-04-13T00:00:00"/>
    <s v="Utah First FCU"/>
    <x v="66"/>
  </r>
  <r>
    <s v="e $150,000-350,000"/>
    <s v="DAVIS CITIZENS'COALITION AGAINST VIOLENCE"/>
    <s v="Community Housing Services"/>
    <s v="660 West Mutton Hollow Road"/>
    <s v="KAYSVILLE"/>
    <s v="UT"/>
    <n v="84037"/>
    <x v="276"/>
    <s v="Non-Profit Organization"/>
    <s v="White"/>
    <s v="Female Owned"/>
    <s v="Non-Veteran"/>
    <b v="1"/>
    <n v="36"/>
    <d v="2020-04-15T00:00:00"/>
    <s v="Zions Bank, A Division of"/>
    <x v="41"/>
  </r>
  <r>
    <s v="e $150,000-350,000"/>
    <s v="THE CENTER FOR WOMEN AND CHILDREN IN CRISIS, INC."/>
    <s v="Community Housing Services"/>
    <s v="1433 East 840 North"/>
    <s v="OREM"/>
    <s v="UT"/>
    <n v="84097"/>
    <x v="276"/>
    <s v="Non-Profit Organization"/>
    <s v="Unanswered"/>
    <s v="Unanswered"/>
    <s v="Unanswered"/>
    <b v="1"/>
    <n v="31"/>
    <d v="2020-04-29T00:00:00"/>
    <s v="Capital Community Bank"/>
    <x v="52"/>
  </r>
  <r>
    <s v="e $150,000-350,000"/>
    <s v="PEACE HOUSE, INC"/>
    <s v="Community Housing Services"/>
    <s v="700 Round Valley Drive #115"/>
    <s v="PARK CITY"/>
    <s v="UT"/>
    <n v="84060"/>
    <x v="276"/>
    <s v="Non-Profit Organization"/>
    <s v="Unanswered"/>
    <s v="Unanswered"/>
    <s v="Unanswered"/>
    <b v="1"/>
    <n v="25"/>
    <d v="2020-04-27T00:00:00"/>
    <s v="Zions Bank, A Division of"/>
    <x v="14"/>
  </r>
  <r>
    <s v="e $150,000-350,000"/>
    <s v="DOVE CENTER"/>
    <s v="Community Housing Services"/>
    <s v="1240 E 100 S Ste 221"/>
    <s v="SAINT GEORGE"/>
    <s v="UT"/>
    <n v="84790"/>
    <x v="276"/>
    <s v="Non-Profit Organization"/>
    <s v="Unanswered"/>
    <s v="Unanswered"/>
    <s v="Unanswered"/>
    <b v="1"/>
    <n v="30"/>
    <d v="2020-04-14T00:00:00"/>
    <s v="Cache Valley Bank"/>
    <x v="24"/>
  </r>
  <r>
    <s v="e $150,000-350,000"/>
    <s v="SOUTH VALLEY SANCTUARY, INC"/>
    <s v="Community Housing Services"/>
    <s v="7705 S 1853 W"/>
    <s v="WEST JORDAN"/>
    <s v="UT"/>
    <n v="84084"/>
    <x v="276"/>
    <s v="Non-Profit Organization"/>
    <s v="Unanswered"/>
    <s v="Unanswered"/>
    <s v="Unanswered"/>
    <b v="1"/>
    <n v="32"/>
    <d v="2020-04-04T00:00:00"/>
    <s v="Cyprus FCU"/>
    <x v="36"/>
  </r>
  <r>
    <s v="b $2-5 million"/>
    <s v="THE ROAD HOME"/>
    <s v="Community Housing Services"/>
    <s v="3880 South 1000 West"/>
    <s v="WEST VALLEY CITY"/>
    <s v="UT"/>
    <n v="84119"/>
    <x v="276"/>
    <s v="Non-Profit Organization"/>
    <s v="Unanswered"/>
    <s v="Unanswered"/>
    <s v="Unanswered"/>
    <b v="1"/>
    <n v="238"/>
    <d v="2020-04-13T00:00:00"/>
    <s v="Zions Bank, A Division of"/>
    <x v="66"/>
  </r>
  <r>
    <s v="e $150,000-350,000"/>
    <s v="NEIGHBORHOOD NONPROFIT HOUSING CORP"/>
    <s v="Community Housing Services"/>
    <s v="195 GOLF COURSE RD Suite 1"/>
    <s v="LOGAN"/>
    <s v="UT"/>
    <n v="84321"/>
    <x v="397"/>
    <s v="Non-Profit Organization"/>
    <s v="Unanswered"/>
    <s v="Unanswered"/>
    <s v="Unanswered"/>
    <b v="1"/>
    <n v="15"/>
    <d v="2020-04-15T00:00:00"/>
    <s v="Cache Valley Bank"/>
    <x v="8"/>
  </r>
  <r>
    <s v="e $150,000-350,000"/>
    <s v="CANYON CREEK WOMEN'S CRISIS CENTER"/>
    <s v="Emergency Relief Services"/>
    <s v="444 S MAIN ST Ste A4"/>
    <s v="CEDAR CITY"/>
    <s v="UT"/>
    <n v="84720"/>
    <x v="398"/>
    <s v="Non-Profit Organization"/>
    <s v="Unanswered"/>
    <s v="Unanswered"/>
    <s v="Unanswered"/>
    <b v="1"/>
    <n v="32"/>
    <d v="2020-04-06T00:00:00"/>
    <s v="State Bank of Southern Utah"/>
    <x v="28"/>
  </r>
  <r>
    <s v="e $150,000-350,000"/>
    <s v="CENTRAL UTAH ENTERPRISES"/>
    <s v="Vocational Rehab Services"/>
    <s v="1170 S 350 E"/>
    <s v="PROVO"/>
    <s v="UT"/>
    <n v="84606"/>
    <x v="399"/>
    <s v="Non-Profit Organization"/>
    <s v="Unanswered"/>
    <s v="Unanswered"/>
    <s v="Unanswered"/>
    <b v="1"/>
    <n v="22"/>
    <d v="2020-05-15T00:00:00"/>
    <s v="Kabbage, Inc."/>
    <x v="5"/>
  </r>
  <r>
    <s v="e $150,000-350,000"/>
    <s v="SOUTH VALLEY TRAINING COMPANY INC."/>
    <s v="Vocational Rehab Services"/>
    <s v="455 West 9160 South"/>
    <s v="SANDY"/>
    <s v="UT"/>
    <n v="84070"/>
    <x v="399"/>
    <s v="Non-Profit Organization"/>
    <s v="Unanswered"/>
    <s v="Unanswered"/>
    <s v="Unanswered"/>
    <b v="1"/>
    <n v="18"/>
    <d v="2020-04-11T00:00:00"/>
    <s v="KeyBank National Association"/>
    <x v="35"/>
  </r>
  <r>
    <s v="e $150,000-350,000"/>
    <s v="KIDZ TOWN"/>
    <s v="Child Day Care Services"/>
    <s v="687 12th"/>
    <s v="OGDEN"/>
    <s v="UT"/>
    <n v="84404"/>
    <x v="377"/>
    <s v="Non-Profit Organization"/>
    <s v="Unanswered"/>
    <s v="Unanswered"/>
    <s v="Unanswered"/>
    <b v="1"/>
    <n v="66"/>
    <d v="2020-04-29T00:00:00"/>
    <s v="Cross River Bank"/>
    <x v="2"/>
  </r>
  <r>
    <s v="e $150,000-350,000"/>
    <s v="PARK CITY TOTS, INC."/>
    <s v="Child Day Care Services"/>
    <s v="1960 Sidewinder Dr. STE 107"/>
    <s v="PARK CITY"/>
    <s v="UT"/>
    <n v="84060"/>
    <x v="377"/>
    <s v="Non-Profit Organization"/>
    <s v="Unanswered"/>
    <s v="Unanswered"/>
    <s v="Unanswered"/>
    <b v="1"/>
    <n v="43"/>
    <d v="2020-04-09T00:00:00"/>
    <s v="Glacier Bank"/>
    <x v="14"/>
  </r>
  <r>
    <s v="e $150,000-350,000"/>
    <s v="UTAH FESTIVAL OPERA COMPANY"/>
    <s v="Theater Companies"/>
    <s v="59 South 100 West"/>
    <s v="LOGAN"/>
    <s v="UT"/>
    <n v="84321"/>
    <x v="400"/>
    <s v="Non-Profit Organization"/>
    <s v="Unanswered"/>
    <s v="Unanswered"/>
    <s v="Unanswered"/>
    <b v="1"/>
    <n v="258"/>
    <d v="2020-04-15T00:00:00"/>
    <s v="Zions Bank, A Division of"/>
    <x v="8"/>
  </r>
  <r>
    <s v="c $1-2 million"/>
    <s v="HALE CENTRE THEATRE"/>
    <s v="Theater Companies"/>
    <s v="9900 S MONROE ST"/>
    <s v="SANDY"/>
    <s v="UT"/>
    <n v="84070"/>
    <x v="400"/>
    <s v="Non-Profit Organization"/>
    <s v="Unanswered"/>
    <s v="Unanswered"/>
    <s v="Unanswered"/>
    <b v="1"/>
    <n v="135"/>
    <d v="2020-04-04T00:00:00"/>
    <s v="Mountain America FCU"/>
    <x v="35"/>
  </r>
  <r>
    <s v="e $150,000-350,000"/>
    <s v="DAVIS PERFORMING ARTS ASSOCIATION"/>
    <s v="Performing Arts Companies"/>
    <s v="525 N 400 W"/>
    <s v="CENTERVILLE"/>
    <s v="UT"/>
    <n v="84014"/>
    <x v="401"/>
    <s v="Non-Profit Organization"/>
    <s v="Unanswered"/>
    <s v="Unanswered"/>
    <s v="Unanswered"/>
    <b v="1"/>
    <n v="35"/>
    <d v="2020-04-08T00:00:00"/>
    <s v="Cache Valley Bank"/>
    <x v="50"/>
  </r>
  <r>
    <s v="e $150,000-350,000"/>
    <s v="SCERA CORPORATION"/>
    <s v="Performing Arts Companies"/>
    <s v="745 S. STATE ST."/>
    <s v="OREM"/>
    <s v="UT"/>
    <n v="84058"/>
    <x v="401"/>
    <s v="Non-Profit Organization"/>
    <s v="Unanswered"/>
    <s v="Unanswered"/>
    <s v="Unanswered"/>
    <b v="1"/>
    <n v="79"/>
    <d v="2020-04-28T00:00:00"/>
    <s v="Zions Bank, A Division of"/>
    <x v="52"/>
  </r>
  <r>
    <s v="b $2-5 million"/>
    <s v="UNITED STATES SKI ASSOCIATION"/>
    <s v="Sports Teams"/>
    <s v="1 Victory Lane, Box 100"/>
    <s v="PARK CITY"/>
    <s v="UT"/>
    <n v="84060"/>
    <x v="591"/>
    <s v="Non-Profit Organization"/>
    <s v="Unanswered"/>
    <s v="Unanswered"/>
    <s v="Unanswered"/>
    <b v="1"/>
    <n v="166"/>
    <d v="2020-04-11T00:00:00"/>
    <s v="Zions Bank, A Division of"/>
    <x v="14"/>
  </r>
  <r>
    <s v="e $150,000-350,000"/>
    <s v="BIG SKY CONFERENCE, INC"/>
    <s v="Event Promoters"/>
    <s v="286 S 200 W SUITE 110"/>
    <s v="FARMINGTON"/>
    <s v="UT"/>
    <n v="84025"/>
    <x v="277"/>
    <s v="Non-Profit Organization"/>
    <s v="Unanswered"/>
    <s v="Male Owned"/>
    <s v="Unanswered"/>
    <b v="1"/>
    <n v="11"/>
    <d v="2020-04-14T00:00:00"/>
    <s v="Continental Bank"/>
    <x v="3"/>
  </r>
  <r>
    <s v="e $150,000-350,000"/>
    <s v="PARK CITY PERFORMANCES"/>
    <s v="Event Promoters"/>
    <s v="328 Main St"/>
    <s v="PARK CITY"/>
    <s v="UT"/>
    <n v="84060"/>
    <x v="277"/>
    <s v="Non-Profit Organization"/>
    <s v="Unanswered"/>
    <s v="Male Owned"/>
    <s v="Non-Veteran"/>
    <b v="1"/>
    <n v="14"/>
    <d v="2020-04-27T00:00:00"/>
    <s v="Grand Valley Bank"/>
    <x v="14"/>
  </r>
  <r>
    <s v="c $1-2 million"/>
    <s v="THE LIVING PLANET, INC."/>
    <s v="Museum"/>
    <s v="12033 S Lone Peak Pkwy"/>
    <s v="DRAPER"/>
    <s v="UT"/>
    <n v="84020"/>
    <x v="595"/>
    <s v="Non-Profit Organization"/>
    <s v="Unanswered"/>
    <s v="Unanswered"/>
    <s v="Unanswered"/>
    <b v="1"/>
    <n v="154"/>
    <d v="2020-04-11T00:00:00"/>
    <s v="KeyBank National Association"/>
    <x v="29"/>
  </r>
  <r>
    <s v="b $2-5 million"/>
    <s v="THANKSGIVING POINT INSTITUTE, INC."/>
    <s v="Museum"/>
    <s v="3003 N. Thanksgiving Way"/>
    <s v="LEHI"/>
    <s v="UT"/>
    <n v="84043"/>
    <x v="595"/>
    <s v="Non-Profit Organization"/>
    <s v="Unanswered"/>
    <s v="Unanswered"/>
    <s v="Unanswered"/>
    <b v="1"/>
    <n v="465"/>
    <d v="2020-04-11T00:00:00"/>
    <s v="Zions Bank, A Division of"/>
    <x v="22"/>
  </r>
  <r>
    <s v="e $150,000-350,000"/>
    <s v="KIMBALL ART CENTER"/>
    <s v="Museum"/>
    <s v="P O Box 1478"/>
    <s v="PARK CITY"/>
    <s v="UT"/>
    <n v="84060"/>
    <x v="595"/>
    <s v="Non-Profit Organization"/>
    <s v="Unanswered"/>
    <s v="Unanswered"/>
    <s v="Unanswered"/>
    <b v="1"/>
    <n v="14"/>
    <d v="2020-04-15T00:00:00"/>
    <s v="Zions Bank, A Division of"/>
    <x v="14"/>
  </r>
  <r>
    <s v="d $350,000-1 million"/>
    <s v="OGDEN GOLF AND COUNTRY CLUB"/>
    <s v="Recreational Industries"/>
    <s v="4197 Washington Boulevard"/>
    <s v="OGDEN"/>
    <s v="UT"/>
    <n v="84403"/>
    <x v="597"/>
    <s v="Non-Profit Organization"/>
    <s v="Unanswered"/>
    <s v="Unanswered"/>
    <s v="Unanswered"/>
    <b v="1"/>
    <n v="68"/>
    <d v="2020-04-06T00:00:00"/>
    <s v="Cache Valley Bank"/>
    <x v="2"/>
  </r>
  <r>
    <s v="e $150,000-350,000"/>
    <s v="SAINT OLAF CATHOLIC CHURCH (SERIES LLC 239)"/>
    <s v="Religious Organizations"/>
    <s v="276 E 1700 S"/>
    <s v="BOUNTIFUL"/>
    <s v="UT"/>
    <n v="84010"/>
    <x v="296"/>
    <s v="Non-Profit Organization"/>
    <s v="Unanswered"/>
    <s v="Unanswered"/>
    <s v="Unanswered"/>
    <b v="1"/>
    <n v="29"/>
    <d v="2020-04-13T00:00:00"/>
    <s v="KeyBank National Association"/>
    <x v="27"/>
  </r>
  <r>
    <s v="b $2-5 million"/>
    <s v="SKAGGS CATHOLIC CENTER"/>
    <s v="Religious Organizations"/>
    <s v="300 E. 11800 S."/>
    <s v="DRAPER"/>
    <s v="UT"/>
    <n v="84020"/>
    <x v="296"/>
    <s v="Non-Profit Organization"/>
    <s v="Unanswered"/>
    <s v="Unanswered"/>
    <s v="Unanswered"/>
    <b v="1"/>
    <n v="277"/>
    <d v="2020-04-08T00:00:00"/>
    <s v="Mountain America FCU"/>
    <x v="29"/>
  </r>
  <r>
    <s v="e $150,000-350,000"/>
    <s v="SOUTH MOUNTAIN COMMUNITY CHURCH"/>
    <s v="Religious Organizations"/>
    <s v="14216 S BANGERTER DR"/>
    <s v="DRAPER"/>
    <s v="UT"/>
    <n v="84020"/>
    <x v="296"/>
    <s v="Non-Profit Organization"/>
    <s v="Unanswered"/>
    <s v="Unanswered"/>
    <s v="Unanswered"/>
    <b v="1"/>
    <n v="28"/>
    <d v="2020-04-08T00:00:00"/>
    <s v="Mountain America FCU"/>
    <x v="29"/>
  </r>
  <r>
    <s v="d $350,000-1 million"/>
    <s v="SERIES 250: MINISTRIES OF THE CATHOLIC DIOCESE OF SALT LAKE CITY, LLC"/>
    <s v="Religious Organizations"/>
    <s v="1375 Spring Lane"/>
    <s v="HOLLADAY"/>
    <s v="UT"/>
    <n v="84117"/>
    <x v="296"/>
    <s v="Non-Profit Organization"/>
    <s v="Unanswered"/>
    <s v="Unanswered"/>
    <s v="Unanswered"/>
    <b v="1"/>
    <n v="82"/>
    <d v="2020-04-30T00:00:00"/>
    <s v="Cache Valley Bank"/>
    <x v="125"/>
  </r>
  <r>
    <s v="e $150,000-350,000"/>
    <s v="K2 THE CHURCH"/>
    <s v="Religious Organizations"/>
    <s v="5049 S Murray Blvd"/>
    <s v="MURRAY"/>
    <s v="UT"/>
    <n v="84123"/>
    <x v="296"/>
    <s v="Non-Profit Organization"/>
    <s v="Unanswered"/>
    <s v="Unanswered"/>
    <s v="Unanswered"/>
    <b v="1"/>
    <n v="11"/>
    <d v="2020-04-27T00:00:00"/>
    <s v="Fortis Private Bank"/>
    <x v="31"/>
  </r>
  <r>
    <s v="d $350,000-1 million"/>
    <s v="SERIES 230 MINISTRIES OF THE CATHOLIC DIOCESE OF SALT LAKE CITY LLC"/>
    <s v="Religious Organizations"/>
    <s v="2980 Quincy Avenue"/>
    <s v="OGDEN"/>
    <s v="UT"/>
    <n v="84403"/>
    <x v="296"/>
    <s v="Non-Profit Organization"/>
    <s v="Unanswered"/>
    <s v="Unanswered"/>
    <s v="Unanswered"/>
    <b v="1"/>
    <n v="53"/>
    <d v="2020-04-29T00:00:00"/>
    <s v="Zions Bank, A Division of"/>
    <x v="2"/>
  </r>
  <r>
    <s v="e $150,000-350,000"/>
    <s v="WASHINGTON HEIGHTS BAPTIST"/>
    <s v="Religious Organizations"/>
    <s v="1770 E 6200 S"/>
    <s v="OGDEN"/>
    <s v="UT"/>
    <n v="84405"/>
    <x v="296"/>
    <s v="Non-Profit Organization"/>
    <s v="Unanswered"/>
    <s v="Unanswered"/>
    <s v="Unanswered"/>
    <b v="1"/>
    <n v="28"/>
    <d v="2020-04-09T00:00:00"/>
    <s v="Bank of Utah"/>
    <x v="2"/>
  </r>
  <r>
    <s v="e $150,000-350,000"/>
    <s v="MORE GOOD FOUNDATION"/>
    <s v="Religious Organizations"/>
    <s v="3507 N University Ave"/>
    <s v="PROVO"/>
    <s v="UT"/>
    <n v="84604"/>
    <x v="296"/>
    <s v="Non-Profit Organization"/>
    <s v="Unanswered"/>
    <s v="Unanswered"/>
    <s v="Unanswered"/>
    <b v="1"/>
    <n v="43"/>
    <d v="2020-04-27T00:00:00"/>
    <s v="Fortis Private Bank"/>
    <x v="5"/>
  </r>
  <r>
    <s v="e $150,000-350,000"/>
    <s v="LIFE CHURCH OF THE ASSEMBLIES"/>
    <s v="Religious Organizations"/>
    <s v="3818 W 4700"/>
    <s v="TAYLORSVILLE"/>
    <s v="UT"/>
    <n v="84129"/>
    <x v="296"/>
    <s v="Non-Profit Organization"/>
    <s v="Unanswered"/>
    <s v="Unanswered"/>
    <s v="Unanswered"/>
    <b v="1"/>
    <n v="30"/>
    <d v="2020-04-14T00:00:00"/>
    <s v="Cyprus FCU"/>
    <x v="131"/>
  </r>
  <r>
    <s v="e $150,000-350,000"/>
    <s v="SERIES 235: MINISTRIES OF THE CATHOLIC DIOCESE OF SALT LAKE CITY, LLC"/>
    <s v="Religious Organizations"/>
    <s v="15 South 7th Street"/>
    <s v="TOOELE"/>
    <s v="UT"/>
    <n v="84074"/>
    <x v="296"/>
    <s v="Non-Profit Organization"/>
    <s v="Unanswered"/>
    <s v="Unanswered"/>
    <s v="Unanswered"/>
    <b v="1"/>
    <n v="25"/>
    <d v="2020-04-30T00:00:00"/>
    <s v="Cache Valley Bank"/>
    <x v="21"/>
  </r>
  <r>
    <s v="e $150,000-350,000"/>
    <s v="CROWDCARE FOUNDATION, INC."/>
    <s v="Voluntary Health Organization"/>
    <s v="3315 Mayflower Ave, Suite 2"/>
    <s v="LEHI"/>
    <s v="UT"/>
    <n v="84043"/>
    <x v="406"/>
    <s v="Non-Profit Organization"/>
    <s v="Unanswered"/>
    <s v="Unanswered"/>
    <s v="Unanswered"/>
    <b v="1"/>
    <n v="26"/>
    <d v="2020-04-10T00:00:00"/>
    <s v="Zions Bank, A Division of"/>
    <x v="22"/>
  </r>
  <r>
    <s v="c $1-2 million"/>
    <s v="TUACAHN CENTER FOR THE ARTS"/>
    <s v="Grantmaking Foundation"/>
    <s v="1100 Tuacahn Dr."/>
    <s v="IVINS"/>
    <s v="UT"/>
    <n v="84738"/>
    <x v="407"/>
    <s v="Non-Profit Organization"/>
    <s v="Unanswered"/>
    <s v="Unanswered"/>
    <s v="Unanswered"/>
    <b v="1"/>
    <n v="86"/>
    <d v="2020-04-15T00:00:00"/>
    <s v="Zions Bank, A Division of"/>
    <x v="160"/>
  </r>
  <r>
    <s v="d $350,000-1 million"/>
    <s v="CHILD &amp; FAMILY SUPPORT CENTER OF CACHE COUNTY, INC."/>
    <s v="Grantmaking Foundation"/>
    <s v="1525 N 200 W"/>
    <s v="LOGAN"/>
    <s v="UT"/>
    <n v="84341"/>
    <x v="407"/>
    <s v="Non-Profit Organization"/>
    <s v="Unanswered"/>
    <s v="Unanswered"/>
    <s v="Unanswered"/>
    <b v="1"/>
    <n v="44"/>
    <d v="2020-04-03T00:00:00"/>
    <s v="Cache Valley Bank"/>
    <x v="8"/>
  </r>
  <r>
    <s v="e $150,000-350,000"/>
    <s v="UNITED WAY OF NORTHERN UTAH"/>
    <s v="Grantmaking Foundation"/>
    <s v="2955 Harrison Blvd Ste 201"/>
    <s v="OGDEN"/>
    <s v="UT"/>
    <n v="84403"/>
    <x v="407"/>
    <s v="Non-Profit Organization"/>
    <s v="Unanswered"/>
    <s v="Unanswered"/>
    <s v="Unanswered"/>
    <b v="1"/>
    <n v="33"/>
    <d v="2020-04-14T00:00:00"/>
    <s v="Zions Bank, A Division of"/>
    <x v="2"/>
  </r>
  <r>
    <s v="e $150,000-350,000"/>
    <s v="CHRISTIAN CENTER OF PARK CITY"/>
    <s v="Grantmaking Foundation"/>
    <s v="1283 Deer Valley Dr"/>
    <s v="PARK CITY"/>
    <s v="UT"/>
    <n v="84060"/>
    <x v="407"/>
    <s v="Non-Profit Organization"/>
    <s v="Unanswered"/>
    <s v="Unanswered"/>
    <s v="Unanswered"/>
    <b v="1"/>
    <n v="26"/>
    <d v="2020-04-11T00:00:00"/>
    <s v="Zions Bank, A Division of"/>
    <x v="14"/>
  </r>
  <r>
    <s v="e $150,000-350,000"/>
    <s v="AMERICAN HERITAGE OF SOUTH JORDAN"/>
    <s v="Grantmaking Foundation"/>
    <s v="11100 South Redwood Road"/>
    <s v="SOUTH JORDAN"/>
    <s v="UT"/>
    <n v="84095"/>
    <x v="408"/>
    <s v="Non-Profit Organization"/>
    <s v="Unanswered"/>
    <s v="Unanswered"/>
    <s v="Unanswered"/>
    <b v="1"/>
    <n v="40"/>
    <d v="2020-04-08T00:00:00"/>
    <s v="Mountain America FCU"/>
    <x v="16"/>
  </r>
  <r>
    <s v="e $150,000-350,000"/>
    <s v="RURAL WATER ASSOCIATION OF UTAH"/>
    <s v="Civic Social Organization"/>
    <s v="76 Red Pine Drive"/>
    <s v="ALPINE"/>
    <s v="UT"/>
    <n v="84004"/>
    <x v="297"/>
    <s v="Non-Profit Organization"/>
    <s v="Unanswered"/>
    <s v="Unanswered"/>
    <s v="Unanswered"/>
    <b v="1"/>
    <n v="180"/>
    <d v="2020-05-03T00:00:00"/>
    <s v="Zions Bank, A Division of"/>
    <x v="103"/>
  </r>
  <r>
    <s v="e $150,000-350,000"/>
    <s v="AMERICAN CREDIT FOUNDATION INC"/>
    <s v="Business Association"/>
    <s v="7720 S 700 E"/>
    <s v="MIDVALE"/>
    <s v="UT"/>
    <n v="84047"/>
    <x v="1"/>
    <s v="Non-Profit Organization"/>
    <s v="Unanswered"/>
    <s v="Unanswered"/>
    <s v="Unanswered"/>
    <b v="1"/>
    <n v="24"/>
    <d v="2020-04-15T00:00:00"/>
    <s v="Zions Bank, A Division of"/>
    <x v="55"/>
  </r>
  <r>
    <s v="e $150,000-350,000"/>
    <s v="CANYONLANDS NATURAL HISTORY ASSOCIATION"/>
    <s v="Business Association"/>
    <s v="3015 S HWY 191"/>
    <s v="MOAB"/>
    <s v="UT"/>
    <n v="84532"/>
    <x v="1"/>
    <s v="Non-Profit Organization"/>
    <s v="Unanswered"/>
    <s v="Unanswered"/>
    <s v="Unanswered"/>
    <b v="1"/>
    <n v="36"/>
    <d v="2020-04-08T00:00:00"/>
    <s v="Cache Valley Bank"/>
    <x v="75"/>
  </r>
  <r>
    <s v="e $150,000-350,000"/>
    <s v="OPERATION UNDERGROUND RAILROAD, INC."/>
    <s v="Non Profit"/>
    <s v="5727 N 1700 W"/>
    <s v="CEDAR CITY"/>
    <s v="UT"/>
    <n v="84721"/>
    <x v="409"/>
    <s v="Non-Profit Organization"/>
    <s v="Unanswered"/>
    <s v="Unanswered"/>
    <s v="Unanswered"/>
    <b v="1"/>
    <n v="37"/>
    <d v="2020-05-01T00:00:00"/>
    <s v="JPMorgan Chase Bank, National Association"/>
    <x v="28"/>
  </r>
  <r>
    <s v="b $2-5 million"/>
    <s v="SUNDANCE INSTITUTE"/>
    <s v="Non Profit"/>
    <s v="1500 Kearns Boulevard"/>
    <s v="PARK CITY"/>
    <s v="UT"/>
    <n v="84060"/>
    <x v="409"/>
    <s v="Non-Profit Organization"/>
    <s v="Unanswered"/>
    <s v="Unanswered"/>
    <s v="Unanswered"/>
    <b v="1"/>
    <n v="205"/>
    <d v="2020-04-07T00:00:00"/>
    <s v="Zions Bank, A Division of"/>
    <x v="14"/>
  </r>
  <r>
    <s v="e $150,000-350,000"/>
    <s v="CR FOUNDATION"/>
    <s v="Non Profit"/>
    <s v="3707 N Canyon Road Bldg 7"/>
    <s v="PROVO"/>
    <s v="UT"/>
    <n v="84604"/>
    <x v="409"/>
    <s v="Non-Profit Organization"/>
    <s v="Unanswered"/>
    <s v="Male Owned"/>
    <s v="Unanswered"/>
    <b v="1"/>
    <n v="31"/>
    <d v="2020-04-09T00:00:00"/>
    <s v="Rock Canyon Bank"/>
    <x v="5"/>
  </r>
  <r>
    <s v="d $350,000-1 million"/>
    <s v="ZION NATIONAL HISTORY ASSOCIATION"/>
    <s v="Conservation Programs"/>
    <s v="1 Zion National Park"/>
    <s v="SPRINGDALE"/>
    <s v="UT"/>
    <n v="84767"/>
    <x v="681"/>
    <s v="Non-Profit Organization"/>
    <s v="Unanswered"/>
    <s v="Unanswered"/>
    <s v="Unanswered"/>
    <b v="1"/>
    <n v="43"/>
    <d v="2020-04-13T00:00:00"/>
    <s v="Zions Bank, A Division of"/>
    <x v="114"/>
  </r>
  <r>
    <s v="e $150,000-350,000"/>
    <s v="ENSIGN RANCHES OF UTAH"/>
    <s v="Cattle Ranching &amp; Farming"/>
    <s v="925 West 100 North, Suite F"/>
    <s v="NORTH SALT LAKE"/>
    <s v="UT"/>
    <n v="84054"/>
    <x v="462"/>
    <s v="Partnership"/>
    <s v="Unanswered"/>
    <s v="Unanswered"/>
    <s v="Unanswered"/>
    <m/>
    <n v="25"/>
    <d v="2020-04-27T00:00:00"/>
    <s v="Western AgCredit, PCA"/>
    <x v="0"/>
  </r>
  <r>
    <s v="e $150,000-350,000"/>
    <s v="DUCKWORTH DAIRY"/>
    <s v="Cattle Ranching &amp; Farming"/>
    <s v="4690 E 3000 S"/>
    <s v="DELTA"/>
    <s v="UT"/>
    <n v="84624"/>
    <x v="463"/>
    <s v="Partnership"/>
    <s v="Unanswered"/>
    <s v="Unanswered"/>
    <s v="Unanswered"/>
    <m/>
    <n v="18"/>
    <d v="2020-04-30T00:00:00"/>
    <s v="Bank of the West"/>
    <x v="116"/>
  </r>
  <r>
    <s v="e $150,000-350,000"/>
    <s v="LARA &amp; SONS CONSTRUCTION LLC"/>
    <s v="Residential Building Construction"/>
    <s v="3015 s 600 w"/>
    <s v="LOGAN"/>
    <s v="UT"/>
    <n v="84321"/>
    <x v="10"/>
    <s v="Partnership"/>
    <s v="Unanswered"/>
    <s v="Unanswered"/>
    <s v="Unanswered"/>
    <m/>
    <n v="42"/>
    <d v="2020-04-09T00:00:00"/>
    <s v="Cache Valley Bank"/>
    <x v="8"/>
  </r>
  <r>
    <s v="e $150,000-350,000"/>
    <s v="HOLLIMAN SIDING &amp; HOME IMPROVE"/>
    <s v="Structural Contractors"/>
    <s v="1292 W 400 S"/>
    <s v="OREM"/>
    <s v="UT"/>
    <n v="84058"/>
    <x v="19"/>
    <s v="Partnership"/>
    <s v="Unanswered"/>
    <s v="Male Owned"/>
    <s v="Unanswered"/>
    <m/>
    <n v="46"/>
    <d v="2020-04-13T00:00:00"/>
    <s v="KeyBank National Association"/>
    <x v="52"/>
  </r>
  <r>
    <s v="e $150,000-350,000"/>
    <s v="L AND L MECHANICAL CONTRACTORS"/>
    <s v="Building Equipment Contractors"/>
    <s v="3218 EAST DESERET DRIVE"/>
    <s v="SAINT GEORGE"/>
    <s v="UT"/>
    <n v="84790"/>
    <x v="21"/>
    <s v="Partnership"/>
    <s v="Unanswered"/>
    <s v="Male Owned"/>
    <s v="Non-Veteran"/>
    <m/>
    <n v="29"/>
    <d v="2020-04-06T00:00:00"/>
    <s v="Cache Valley Bank"/>
    <x v="24"/>
  </r>
  <r>
    <s v="d $350,000-1 million"/>
    <s v="AQUATHERM LP"/>
    <s v="Plastics Manufacturing"/>
    <s v="825 W 600 N"/>
    <s v="LINDON"/>
    <s v="UT"/>
    <n v="84042"/>
    <x v="682"/>
    <s v="Partnership"/>
    <s v="Unanswered"/>
    <s v="Unanswered"/>
    <s v="Unanswered"/>
    <m/>
    <n v="75"/>
    <d v="2020-04-12T00:00:00"/>
    <s v="KeyBank National Association"/>
    <x v="42"/>
  </r>
  <r>
    <s v="e $150,000-350,000"/>
    <s v="REBUILD-IT SERVICES GROUP"/>
    <s v="Machinery Manufacturing"/>
    <s v="6180 SOUTH 300 WEST SUITE 8"/>
    <s v="MIDVALE"/>
    <s v="UT"/>
    <n v="84047"/>
    <x v="67"/>
    <s v="Partnership"/>
    <s v="Unanswered"/>
    <s v="Male Owned"/>
    <s v="Unanswered"/>
    <m/>
    <n v="16"/>
    <d v="2020-04-27T00:00:00"/>
    <s v="America First FCU"/>
    <x v="55"/>
  </r>
  <r>
    <s v="e $150,000-350,000"/>
    <s v="THERMAL IMAGING RADAR"/>
    <s v="Computer Product Manufacturing"/>
    <s v="1450 W 105 N"/>
    <s v="OREM"/>
    <s v="UT"/>
    <n v="84057"/>
    <x v="520"/>
    <s v="Partnership"/>
    <s v="Unanswered"/>
    <s v="Unanswered"/>
    <s v="Unanswered"/>
    <m/>
    <n v="15"/>
    <d v="2020-04-28T00:00:00"/>
    <s v="Zions Bank, A Division of"/>
    <x v="52"/>
  </r>
  <r>
    <s v="b $2-5 million"/>
    <s v="K-TEC HOLDINGS, LTD"/>
    <s v="Electrical Component Manufacturing"/>
    <s v="1206 S 1680 W"/>
    <s v="OREM"/>
    <s v="UT"/>
    <n v="84058"/>
    <x v="683"/>
    <s v="Partnership"/>
    <s v="Unanswered"/>
    <s v="Female Owned"/>
    <s v="Unanswered"/>
    <m/>
    <n v="178"/>
    <d v="2020-04-13T00:00:00"/>
    <s v="Rock Canyon Bank"/>
    <x v="52"/>
  </r>
  <r>
    <s v="e $150,000-350,000"/>
    <s v="MILLER COMPANIES, LC"/>
    <s v="Merchant Wholesalers"/>
    <s v="1836 West 4600 South"/>
    <s v="HYRUM"/>
    <s v="UT"/>
    <n v="84319"/>
    <x v="534"/>
    <s v="Partnership"/>
    <s v="Unanswered"/>
    <s v="Unanswered"/>
    <s v="Unanswered"/>
    <m/>
    <n v="260"/>
    <d v="2020-05-03T00:00:00"/>
    <s v="Zions Bank, A Division of"/>
    <x v="71"/>
  </r>
  <r>
    <s v="e $150,000-350,000"/>
    <s v="LIGHTING SPECIALISTS INC"/>
    <s v="Merchant Wholesalers"/>
    <s v="7515 S STATE ST"/>
    <s v="MIDVALE"/>
    <s v="UT"/>
    <n v="84047"/>
    <x v="111"/>
    <s v="Partnership"/>
    <s v="Unanswered"/>
    <s v="Unanswered"/>
    <s v="Non-Veteran"/>
    <m/>
    <n v="18"/>
    <d v="2020-04-11T00:00:00"/>
    <s v="JPMorgan Chase Bank, National Association"/>
    <x v="55"/>
  </r>
  <r>
    <s v="d $350,000-1 million"/>
    <s v="EQUINOX NUTRACEUTICALS, LLC"/>
    <s v="Merchant Wholesalers Nondurable goods"/>
    <s v="2642 West 400 North"/>
    <s v="LINDON"/>
    <s v="UT"/>
    <n v="84042"/>
    <x v="125"/>
    <s v="Partnership"/>
    <s v="Unanswered"/>
    <s v="Unanswered"/>
    <s v="Unanswered"/>
    <m/>
    <n v="42"/>
    <d v="2020-04-12T00:00:00"/>
    <s v="KeyBank National Association"/>
    <x v="42"/>
  </r>
  <r>
    <s v="d $350,000-1 million"/>
    <s v="STORAGE DESIGNS LLC"/>
    <s v="Home Furnishing Stores"/>
    <s v="1633 W Innovation Way WeWork Suite 500"/>
    <s v="LEHI"/>
    <s v="UT"/>
    <n v="84043"/>
    <x v="141"/>
    <s v="Partnership"/>
    <s v="Unanswered"/>
    <s v="Unanswered"/>
    <s v="Unanswered"/>
    <m/>
    <n v="59"/>
    <d v="2020-04-30T00:00:00"/>
    <s v="State Bank of Southern Utah"/>
    <x v="22"/>
  </r>
  <r>
    <s v="e $150,000-350,000"/>
    <s v="LIGHTING DESIGN SMART HOME - AZ, LLC"/>
    <s v="Home Furnishing Stores"/>
    <s v="11538 S State Street, Suite 100"/>
    <s v="DRAPER"/>
    <s v="UT"/>
    <n v="84020"/>
    <x v="546"/>
    <s v="Partnership"/>
    <s v="White"/>
    <s v="Male Owned"/>
    <s v="Non-Veteran"/>
    <m/>
    <n v="34"/>
    <d v="2020-04-13T00:00:00"/>
    <s v="Zions Bank, A Division of"/>
    <x v="29"/>
  </r>
  <r>
    <s v="e $150,000-350,000"/>
    <s v="LIGHTING DESIGN, LLC"/>
    <s v="Home Furnishing Stores"/>
    <s v="11538 S State Street, Suite 100"/>
    <s v="DRAPER"/>
    <s v="UT"/>
    <n v="84020"/>
    <x v="546"/>
    <s v="Partnership"/>
    <s v="White"/>
    <s v="Unanswered"/>
    <s v="Unanswered"/>
    <m/>
    <n v="37"/>
    <d v="2020-04-15T00:00:00"/>
    <s v="Zions Bank, A Division of"/>
    <x v="29"/>
  </r>
  <r>
    <s v="d $350,000-1 million"/>
    <s v="WHITEWATER WHIRLPOOL BATHS AND SYSTEMS I"/>
    <s v="Retail Stores Misc"/>
    <s v="195 SOUTH GENEVA ROAD"/>
    <s v="LINDON"/>
    <s v="UT"/>
    <n v="84042"/>
    <x v="164"/>
    <s v="Partnership"/>
    <s v="Unanswered"/>
    <s v="Unanswered"/>
    <s v="Unanswered"/>
    <m/>
    <m/>
    <d v="2020-05-03T00:00:00"/>
    <s v="Wells Fargo Bank, National Association"/>
    <x v="42"/>
  </r>
  <r>
    <s v="d $350,000-1 million"/>
    <s v="SEND OUT CARDS, LLC"/>
    <s v="Greeting Cards"/>
    <s v="1825 W Research Way"/>
    <s v="WEST VALLEY CITY"/>
    <s v="UT"/>
    <n v="84119"/>
    <x v="684"/>
    <s v="Partnership"/>
    <s v="Unanswered"/>
    <s v="Unanswered"/>
    <s v="Unanswered"/>
    <m/>
    <n v="57"/>
    <d v="2020-04-12T00:00:00"/>
    <s v="KeyBank National Association"/>
    <x v="66"/>
  </r>
  <r>
    <s v="e $150,000-350,000"/>
    <s v="GRAND CANYON THEATRE VENTURE"/>
    <s v="Motion Picture Exhibition"/>
    <s v="3544 Lincoln Ave, Suite C"/>
    <s v="OGDEN"/>
    <s v="UT"/>
    <n v="84401"/>
    <x v="655"/>
    <s v="Partnership"/>
    <s v="Unanswered"/>
    <s v="Unanswered"/>
    <s v="Unanswered"/>
    <m/>
    <n v="25"/>
    <d v="2020-04-28T00:00:00"/>
    <s v="Zions Bank, A Division of"/>
    <x v="2"/>
  </r>
  <r>
    <s v="d $350,000-1 million"/>
    <s v="ZIPLOCAL LP"/>
    <s v="Other Telecommunications"/>
    <s v="1712 S EAST BAY BLVD STE 103"/>
    <s v="PROVO"/>
    <s v="UT"/>
    <n v="84606"/>
    <x v="188"/>
    <s v="Partnership"/>
    <s v="Unanswered"/>
    <s v="Unanswered"/>
    <s v="Unanswered"/>
    <m/>
    <n v="63"/>
    <d v="2020-04-28T00:00:00"/>
    <s v="Continental Bank"/>
    <x v="5"/>
  </r>
  <r>
    <s v="e $150,000-350,000"/>
    <s v="REV ROAD, LLC"/>
    <s v="Trusts &amp; Estates"/>
    <s v="1555 N Freedom Blvd"/>
    <s v="PROVO"/>
    <s v="UT"/>
    <n v="84604"/>
    <x v="347"/>
    <s v="Partnership"/>
    <s v="Unanswered"/>
    <s v="Unanswered"/>
    <s v="Unanswered"/>
    <m/>
    <n v="28"/>
    <d v="2020-04-09T00:00:00"/>
    <s v="Rock Canyon Bank"/>
    <x v="5"/>
  </r>
  <r>
    <s v="e $150,000-350,000"/>
    <s v="FREEPORT CENTER ASSOCIATES LLP"/>
    <s v="Nonresidential Buildings"/>
    <s v="P.O. Box 160466"/>
    <s v="CLEARFIELD"/>
    <s v="UT"/>
    <n v="84016"/>
    <x v="349"/>
    <s v="Partnership"/>
    <s v="Unanswered"/>
    <s v="Unanswered"/>
    <s v="Unanswered"/>
    <m/>
    <n v="13"/>
    <d v="2020-04-12T00:00:00"/>
    <s v="KeyBank National Association"/>
    <x v="37"/>
  </r>
  <r>
    <s v="e $150,000-350,000"/>
    <s v="WASATCH STORAGE PARTNERS II"/>
    <s v="Self Storage"/>
    <s v="65 E Wadsworth Park Drive, Suite 220"/>
    <s v="DRAPER"/>
    <s v="UT"/>
    <n v="84020"/>
    <x v="661"/>
    <s v="Partnership"/>
    <s v="Unanswered"/>
    <s v="Unanswered"/>
    <s v="Unanswered"/>
    <m/>
    <n v="90"/>
    <d v="2020-05-03T00:00:00"/>
    <s v="Zions Bank, A Division of"/>
    <x v="29"/>
  </r>
  <r>
    <s v="e $150,000-350,000"/>
    <s v="SNOW FLOWER PROPERTY MANAGEMENT COMPANY,"/>
    <s v="Real Estate Property Leasing"/>
    <s v="401 Silver King  Dr #957"/>
    <s v="PARK CITY"/>
    <s v="UT"/>
    <n v="84060"/>
    <x v="350"/>
    <s v="Partnership"/>
    <s v="Unanswered"/>
    <s v="Unanswered"/>
    <s v="Unanswered"/>
    <m/>
    <n v="20"/>
    <d v="2020-05-01T00:00:00"/>
    <s v="JPMorgan Chase Bank, National Association"/>
    <x v="14"/>
  </r>
  <r>
    <s v="e $150,000-350,000"/>
    <s v="RED ROCK REALTY, LLC"/>
    <s v="Real Estate Agent Broker"/>
    <s v="90 East 100 South"/>
    <s v="SAINT GEORGE"/>
    <s v="UT"/>
    <n v="84770"/>
    <x v="205"/>
    <s v="Partnership"/>
    <s v="Unanswered"/>
    <s v="Unanswered"/>
    <s v="Unanswered"/>
    <m/>
    <n v="24"/>
    <d v="2020-04-04T00:00:00"/>
    <s v="Cache Valley Bank"/>
    <x v="24"/>
  </r>
  <r>
    <s v="e $150,000-350,000"/>
    <s v="SJT HOLDINGS LP"/>
    <s v="Real Estate Other Activities"/>
    <s v="672 E. VINE STREET, STE 2"/>
    <s v="MURRAY"/>
    <s v="UT"/>
    <n v="84107"/>
    <x v="209"/>
    <s v="Partnership"/>
    <s v="Unanswered"/>
    <s v="Unanswered"/>
    <s v="Unanswered"/>
    <m/>
    <n v="15"/>
    <d v="2020-06-20T00:00:00"/>
    <s v="Zions Bank, A Division of"/>
    <x v="31"/>
  </r>
  <r>
    <s v="e $150,000-350,000"/>
    <s v="MOMENTUM DEVELOPMENT GROUP, LLC"/>
    <s v="Real Estate Other Activities"/>
    <s v="10421 S. Jordan Gateway Ste 200"/>
    <s v="SOUTH JORDAN"/>
    <s v="UT"/>
    <n v="84095"/>
    <x v="209"/>
    <s v="Partnership"/>
    <s v="Unanswered"/>
    <s v="Unanswered"/>
    <s v="Unanswered"/>
    <m/>
    <n v="10"/>
    <d v="2020-05-02T00:00:00"/>
    <s v="Zions Bank, A Division of"/>
    <x v="16"/>
  </r>
  <r>
    <s v="d $350,000-1 million"/>
    <s v="KELLER JOLLEY PREECE IP, PLLC"/>
    <s v="Law Offices"/>
    <s v="1010 North 500 East"/>
    <s v="NORTH SALT LAKE"/>
    <s v="UT"/>
    <n v="84054"/>
    <x v="211"/>
    <s v="Partnership"/>
    <s v="Unanswered"/>
    <s v="Unanswered"/>
    <s v="Unanswered"/>
    <m/>
    <n v="23"/>
    <d v="2020-04-15T00:00:00"/>
    <s v="Zions Bank, A Division of"/>
    <x v="0"/>
  </r>
  <r>
    <s v="d $350,000-1 million"/>
    <s v="THORPE NORTH AND WESTERN LLP"/>
    <s v="Law Offices"/>
    <s v="8180 South 700 East Suite 350"/>
    <s v="SANDY"/>
    <s v="UT"/>
    <n v="84070"/>
    <x v="211"/>
    <s v="Partnership"/>
    <s v="Unanswered"/>
    <s v="Unanswered"/>
    <s v="Unanswered"/>
    <m/>
    <n v="40"/>
    <d v="2020-04-27T00:00:00"/>
    <s v="Zions Bank, A Division of"/>
    <x v="35"/>
  </r>
  <r>
    <s v="d $350,000-1 million"/>
    <s v="KOHLER &amp; EYRE CPA'S LLP"/>
    <s v="Certified Public Accountants"/>
    <s v="1883 W ROYAL HUNTE DR"/>
    <s v="CEDAR CITY"/>
    <s v="UT"/>
    <n v="84720"/>
    <x v="213"/>
    <s v="Partnership"/>
    <s v="Unanswered"/>
    <s v="Unanswered"/>
    <s v="Unanswered"/>
    <m/>
    <n v="33"/>
    <d v="2020-04-04T00:00:00"/>
    <s v="State Bank of Southern Utah"/>
    <x v="28"/>
  </r>
  <r>
    <s v="e $150,000-350,000"/>
    <s v="ADAMS, HAFEN &amp; CO."/>
    <s v="Certified Public Accountants"/>
    <s v="1086 South Main Plaza"/>
    <s v="SAINT GEORGE"/>
    <s v="UT"/>
    <n v="84770"/>
    <x v="213"/>
    <s v="Partnership"/>
    <s v="Unanswered"/>
    <s v="Unanswered"/>
    <s v="Unanswered"/>
    <m/>
    <n v="15"/>
    <d v="2020-04-13T00:00:00"/>
    <s v="Zions Bank, A Division of"/>
    <x v="24"/>
  </r>
  <r>
    <s v="e $150,000-350,000"/>
    <s v="SAVAGE ESPLIN &amp; RADMALL PC"/>
    <s v="Certified Public Accountants"/>
    <s v="20 N Main Street Ste 402"/>
    <s v="SAINT GEORGE"/>
    <s v="UT"/>
    <n v="84770"/>
    <x v="213"/>
    <s v="Partnership"/>
    <s v="Unanswered"/>
    <s v="Unanswered"/>
    <s v="Unanswered"/>
    <m/>
    <n v="42"/>
    <d v="2020-04-08T00:00:00"/>
    <s v="Zions Bank, A Division of"/>
    <x v="24"/>
  </r>
  <r>
    <s v="e $150,000-350,000"/>
    <s v="SMUIN, RICH &amp; MARSING"/>
    <s v="Tax Preparation"/>
    <s v="294 E. 100 S."/>
    <s v="PRICE"/>
    <s v="UT"/>
    <n v="84501"/>
    <x v="663"/>
    <s v="Partnership"/>
    <s v="White"/>
    <s v="Male Owned"/>
    <s v="Non-Veteran"/>
    <m/>
    <m/>
    <d v="2020-04-14T00:00:00"/>
    <s v="Cache Valley Bank"/>
    <x v="47"/>
  </r>
  <r>
    <s v="d $350,000-1 million"/>
    <s v="JM EMPLOYMENT SERVICES, LLC"/>
    <s v="Payroll Services"/>
    <s v="3775 N 200 W"/>
    <s v="HYDE PARK"/>
    <s v="UT"/>
    <n v="84318"/>
    <x v="353"/>
    <s v="Partnership"/>
    <s v="White"/>
    <s v="Unanswered"/>
    <s v="Unanswered"/>
    <m/>
    <n v="51"/>
    <d v="2020-04-03T00:00:00"/>
    <s v="Cache Valley Bank"/>
    <x v="92"/>
  </r>
  <r>
    <s v="d $350,000-1 million"/>
    <s v="BEECHER WALKER AND ASSOCIATES LC"/>
    <s v="Architectural Services"/>
    <s v="3115 E Lion Lane Suite 200"/>
    <s v="HOLLADAY"/>
    <s v="UT"/>
    <n v="84121"/>
    <x v="215"/>
    <s v="Partnership"/>
    <s v="Unanswered"/>
    <s v="Unanswered"/>
    <s v="Unanswered"/>
    <m/>
    <n v="35"/>
    <d v="2020-04-27T00:00:00"/>
    <s v="Zions Bank, A Division of"/>
    <x v="125"/>
  </r>
  <r>
    <s v="d $350,000-1 million"/>
    <s v="K. MAX ENGINEERING PC"/>
    <s v="Engineering Services"/>
    <s v="4883 Old Highway Rd STE A"/>
    <s v="MORGAN"/>
    <s v="UT"/>
    <n v="84050"/>
    <x v="217"/>
    <s v="Partnership"/>
    <s v="Unanswered"/>
    <s v="Unanswered"/>
    <s v="Unanswered"/>
    <m/>
    <n v="35"/>
    <d v="2020-04-09T00:00:00"/>
    <s v="Glacier Bank"/>
    <x v="58"/>
  </r>
  <r>
    <s v="e $150,000-350,000"/>
    <s v="GRAPHIUMHEALTH LP"/>
    <s v="Custom Computer Software"/>
    <s v="1633 W INNOVATION WAY 5TH FLOOR"/>
    <s v="LEHI"/>
    <s v="UT"/>
    <n v="84043"/>
    <x v="219"/>
    <s v="Partnership"/>
    <s v="Unanswered"/>
    <s v="Unanswered"/>
    <s v="Unanswered"/>
    <m/>
    <n v="8"/>
    <d v="2020-04-29T00:00:00"/>
    <s v="Affiliated Bank, National Association"/>
    <x v="22"/>
  </r>
  <r>
    <s v="e $150,000-350,000"/>
    <s v="APEX ATLANTA, LP"/>
    <s v="Marketing Consulting"/>
    <s v="180 University Avenue Ste 200"/>
    <s v="PROVO"/>
    <s v="UT"/>
    <n v="84601"/>
    <x v="224"/>
    <s v="Partnership"/>
    <s v="Unanswered"/>
    <s v="Unanswered"/>
    <s v="Unanswered"/>
    <m/>
    <n v="29"/>
    <d v="2020-04-28T00:00:00"/>
    <s v="Zions Bank, A Division of"/>
    <x v="5"/>
  </r>
  <r>
    <s v="e $150,000-350,000"/>
    <s v="APEX IRVING, L.P."/>
    <s v="Marketing Consulting"/>
    <s v="180 UNIVERSITY AVE"/>
    <s v="PROVO"/>
    <s v="UT"/>
    <n v="84601"/>
    <x v="224"/>
    <s v="Partnership"/>
    <s v="Unanswered"/>
    <s v="Unanswered"/>
    <s v="Unanswered"/>
    <m/>
    <n v="33"/>
    <d v="2020-04-28T00:00:00"/>
    <s v="Zions Bank, A Division of"/>
    <x v="5"/>
  </r>
  <r>
    <s v="e $150,000-350,000"/>
    <s v="BROOKSIDE VETERINARY GROUP PC"/>
    <s v="Veterinary Services"/>
    <s v="690 Wall Avenue"/>
    <s v="OGDEN"/>
    <s v="UT"/>
    <n v="84404"/>
    <x v="360"/>
    <s v="Partnership"/>
    <s v="Unanswered"/>
    <s v="Unanswered"/>
    <s v="Unanswered"/>
    <m/>
    <n v="20"/>
    <d v="2020-04-11T00:00:00"/>
    <s v="KeyBank National Association"/>
    <x v="2"/>
  </r>
  <r>
    <s v="e $150,000-350,000"/>
    <s v="FOREVER GREEN MAINTENANCE, INC DBA SEASONS CHANGE LANDSCAPE MANAGEMENT"/>
    <s v="Janitorial Services"/>
    <s v="12567 HARVEST SPRING LN"/>
    <s v="RIVERTON"/>
    <s v="UT"/>
    <n v="84096"/>
    <x v="247"/>
    <s v="Partnership"/>
    <s v="Unanswered"/>
    <s v="Unanswered"/>
    <s v="Unanswered"/>
    <m/>
    <n v="38"/>
    <d v="2020-05-01T00:00:00"/>
    <s v="JPMorgan Chase Bank, National Association"/>
    <x v="34"/>
  </r>
  <r>
    <s v="d $350,000-1 million"/>
    <s v="SUCCESS ICUE"/>
    <s v="Education Support Services"/>
    <s v="770 East Main St. Ste 354"/>
    <s v="LEHI"/>
    <s v="UT"/>
    <n v="84043"/>
    <x v="258"/>
    <s v="Partnership"/>
    <s v="Unanswered"/>
    <s v="Unanswered"/>
    <s v="Unanswered"/>
    <m/>
    <n v="0"/>
    <d v="2020-04-30T00:00:00"/>
    <s v="Washington Federal Bank, National Association"/>
    <x v="22"/>
  </r>
  <r>
    <s v="d $350,000-1 million"/>
    <s v="ROCKY MOUNTAIN ANESTHESIOLOGY PC"/>
    <s v="Physicians"/>
    <s v="5475 S 500 E"/>
    <s v="OGDEN"/>
    <s v="UT"/>
    <n v="84405"/>
    <x v="259"/>
    <s v="Partnership"/>
    <s v="Unanswered"/>
    <s v="Unanswered"/>
    <s v="Unanswered"/>
    <m/>
    <n v="18"/>
    <d v="2020-04-13T00:00:00"/>
    <s v="KeyBank National Association"/>
    <x v="2"/>
  </r>
  <r>
    <s v="e $150,000-350,000"/>
    <s v="SOUTHERN UTAH SURGICAL AND LASER AESTHET"/>
    <s v="Physicians"/>
    <s v="1068 E RIVERSIDE DR"/>
    <s v="SAINT GEORGE"/>
    <s v="UT"/>
    <n v="84790"/>
    <x v="259"/>
    <s v="Partnership"/>
    <s v="Unanswered"/>
    <s v="Male Owned"/>
    <s v="Unanswered"/>
    <m/>
    <n v="40"/>
    <d v="2020-04-08T00:00:00"/>
    <s v="Cache Valley Bank"/>
    <x v="24"/>
  </r>
  <r>
    <s v="b $2-5 million"/>
    <s v="CANYON VIEW MEDICAL GROUP, LC"/>
    <s v="Physicians"/>
    <s v="325 W Center St"/>
    <s v="SPANISH FORK"/>
    <s v="UT"/>
    <n v="84660"/>
    <x v="259"/>
    <s v="Partnership"/>
    <s v="Unanswered"/>
    <s v="Male Owned"/>
    <s v="Non-Veteran"/>
    <m/>
    <n v="167"/>
    <d v="2020-04-13T00:00:00"/>
    <s v="Zions Bank, A Division of"/>
    <x v="11"/>
  </r>
  <r>
    <s v="e $150,000-350,000"/>
    <s v="ASPEN DERMATOLOGY"/>
    <s v="Physicians"/>
    <s v="114 E 800 N"/>
    <s v="SPANISH FORK"/>
    <s v="UT"/>
    <n v="84660"/>
    <x v="259"/>
    <s v="Partnership"/>
    <s v="White"/>
    <s v="Male Owned"/>
    <s v="Non-Veteran"/>
    <m/>
    <m/>
    <d v="2020-04-07T00:00:00"/>
    <s v="Rock Canyon Bank"/>
    <x v="11"/>
  </r>
  <r>
    <s v="e $150,000-350,000"/>
    <s v="THERAPY WEST , P.C."/>
    <s v="Physical Occupational Therapist"/>
    <s v="13 East Center"/>
    <s v="GUNNISON"/>
    <s v="UT"/>
    <n v="84634"/>
    <x v="264"/>
    <s v="Partnership"/>
    <s v="Unanswered"/>
    <s v="Unanswered"/>
    <s v="Unanswered"/>
    <m/>
    <n v="28"/>
    <d v="2020-04-04T00:00:00"/>
    <s v="Cache Valley Bank"/>
    <x v="101"/>
  </r>
  <r>
    <s v="d $350,000-1 million"/>
    <s v="ST. GEORGE SURGICAL CENTER LP"/>
    <s v="Emergency Center"/>
    <s v="676 South Bluff Street"/>
    <s v="ST. GEORGE"/>
    <s v="UT"/>
    <n v="84770"/>
    <x v="672"/>
    <s v="Partnership"/>
    <s v="Unanswered"/>
    <s v="Unanswered"/>
    <s v="Unanswered"/>
    <m/>
    <n v="49"/>
    <d v="2020-04-28T00:00:00"/>
    <s v="Zions Bank, A Division of"/>
    <x v="127"/>
  </r>
  <r>
    <s v="d $350,000-1 million"/>
    <s v="APPLE TREE LAYTON LP"/>
    <s v="Ambulatory Health Care Services"/>
    <s v="2600 E. Hobbs View Circle"/>
    <s v="LAYTON"/>
    <s v="UT"/>
    <n v="84040"/>
    <x v="455"/>
    <s v="Partnership"/>
    <s v="Unanswered"/>
    <s v="Unanswered"/>
    <s v="Unanswered"/>
    <m/>
    <n v="70"/>
    <d v="2020-04-15T00:00:00"/>
    <s v="Zions Bank, A Division of"/>
    <x v="7"/>
  </r>
  <r>
    <s v="e $150,000-350,000"/>
    <s v="ASC UTAH LP"/>
    <s v="Bowling Center"/>
    <s v="1840 Sunpeak Dr Suite A201"/>
    <s v="PARK CITY"/>
    <s v="UT"/>
    <n v="84068"/>
    <x v="378"/>
    <s v="Partnership"/>
    <s v="Unanswered"/>
    <s v="Unanswered"/>
    <s v="Unanswered"/>
    <m/>
    <n v="12"/>
    <d v="2020-04-29T00:00:00"/>
    <s v="PNC Bank, National Association"/>
    <x v="14"/>
  </r>
  <r>
    <s v="b $2-5 million"/>
    <s v="CANYON LAND DEVELOPMENT I LP"/>
    <s v="Hotels"/>
    <s v="1 Kayenta Road"/>
    <s v="CANYON POINT"/>
    <s v="UT"/>
    <n v="84741"/>
    <x v="279"/>
    <s v="Partnership"/>
    <s v="Unanswered"/>
    <s v="Unanswered"/>
    <s v="Unanswered"/>
    <m/>
    <n v="162"/>
    <d v="2020-04-27T00:00:00"/>
    <s v="Bank of Jackson Hole"/>
    <x v="199"/>
  </r>
  <r>
    <s v="e $150,000-350,000"/>
    <s v="RED DESERT HOLDINGS, LLC"/>
    <s v="Hotels"/>
    <s v="1125 N Hovi Drive"/>
    <s v="CEDAR CITY"/>
    <s v="UT"/>
    <n v="84721"/>
    <x v="279"/>
    <s v="Partnership"/>
    <s v="Unanswered"/>
    <s v="Unanswered"/>
    <s v="Unanswered"/>
    <m/>
    <n v="43"/>
    <d v="2020-04-03T00:00:00"/>
    <s v="State Bank of Southern Utah"/>
    <x v="28"/>
  </r>
  <r>
    <s v="e $150,000-350,000"/>
    <s v="COTTONTREE HOSPITALITY GROUP LLP"/>
    <s v="Hotels"/>
    <s v="1030 NORTH 400 EAST"/>
    <s v="NORTH SALT LAKE"/>
    <s v="UT"/>
    <n v="84054"/>
    <x v="279"/>
    <s v="Partnership"/>
    <s v="Unanswered"/>
    <s v="Male Owned"/>
    <s v="Unanswered"/>
    <m/>
    <n v="45"/>
    <d v="2020-04-28T00:00:00"/>
    <s v="Zions Bank, A Division of"/>
    <x v="0"/>
  </r>
  <r>
    <s v="e $150,000-350,000"/>
    <s v="COTTONTREE PARTNERS LIMITED"/>
    <s v="Hotels"/>
    <s v="1030 N 400 EAST"/>
    <s v="NORTH SALT LAKE"/>
    <s v="UT"/>
    <n v="84054"/>
    <x v="279"/>
    <s v="Partnership"/>
    <s v="Unanswered"/>
    <s v="Male Owned"/>
    <s v="Unanswered"/>
    <m/>
    <n v="42"/>
    <d v="2020-04-13T00:00:00"/>
    <s v="Zions Bank, A Division of"/>
    <x v="0"/>
  </r>
  <r>
    <s v="b $2-5 million"/>
    <s v="SUNDANCE PARTNERS, LTD"/>
    <s v="Hotels"/>
    <s v="8841 N Alpine Loop Rd"/>
    <s v="PROVO"/>
    <s v="UT"/>
    <n v="84604"/>
    <x v="279"/>
    <s v="Partnership"/>
    <s v="Unanswered"/>
    <s v="Unanswered"/>
    <s v="Unanswered"/>
    <m/>
    <n v="500"/>
    <d v="2020-04-08T00:00:00"/>
    <s v="Zions Bank, A Division of"/>
    <x v="5"/>
  </r>
  <r>
    <s v="e $150,000-350,000"/>
    <s v="APEX BOULDER, LP"/>
    <m/>
    <s v="180 UNIVERSITY AVE"/>
    <s v="PROVO"/>
    <s v="UT"/>
    <n v="84601"/>
    <x v="302"/>
    <s v="Partnership"/>
    <s v="Unanswered"/>
    <s v="Unanswered"/>
    <s v="Unanswered"/>
    <m/>
    <n v="28"/>
    <d v="2020-04-28T00:00:00"/>
    <s v="Zions Bank, A Division of"/>
    <x v="5"/>
  </r>
  <r>
    <s v="b $2-5 million"/>
    <s v="TRUVISION HEALTH LLC"/>
    <s v="Drug Stores"/>
    <s v="172 E 14075 S"/>
    <s v="DRAPER"/>
    <s v="UT"/>
    <n v="84020"/>
    <x v="154"/>
    <s v="Professional Association"/>
    <s v="Unanswered"/>
    <s v="Unanswered"/>
    <s v="Unanswered"/>
    <m/>
    <n v="70"/>
    <d v="2020-04-14T00:00:00"/>
    <s v="Zions Bank, A Division of"/>
    <x v="29"/>
  </r>
  <r>
    <s v="d $350,000-1 million"/>
    <s v="UTAH AUTISM ACADEMY"/>
    <s v="Outpatient Care Center"/>
    <s v="7437 S State St"/>
    <s v="MIDVALE"/>
    <s v="UT"/>
    <n v="84047"/>
    <x v="266"/>
    <s v="Professional Association"/>
    <s v="Unanswered"/>
    <s v="Unanswered"/>
    <s v="Unanswered"/>
    <m/>
    <n v="92"/>
    <d v="2020-04-27T00:00:00"/>
    <s v="Altabank"/>
    <x v="55"/>
  </r>
  <r>
    <s v="e $150,000-350,000"/>
    <s v="FRIENDS OF SWITCHPOINT INC."/>
    <s v="Community Housing Services"/>
    <s v="948 N 1300 W"/>
    <s v="SAINT GEORGE"/>
    <s v="UT"/>
    <n v="84770"/>
    <x v="276"/>
    <s v="Professional Association"/>
    <s v="Unanswered"/>
    <s v="Unanswered"/>
    <s v="Unanswered"/>
    <m/>
    <n v="59"/>
    <d v="2020-04-07T00:00:00"/>
    <s v="Rock Canyon Bank"/>
    <x v="24"/>
  </r>
  <r>
    <s v="d $350,000-1 million"/>
    <s v="HALE CENTER FOUNDATION FOR THE ARTS AND EDUCATION"/>
    <s v="Theater Companies"/>
    <s v="225 West 400 North"/>
    <s v="OREM"/>
    <s v="UT"/>
    <n v="84057"/>
    <x v="400"/>
    <s v="Professional Association"/>
    <s v="Unanswered"/>
    <s v="Male Owned"/>
    <s v="Unanswered"/>
    <m/>
    <n v="77"/>
    <d v="2020-04-09T00:00:00"/>
    <s v="Zions Bank, A Division of"/>
    <x v="52"/>
  </r>
  <r>
    <s v="e $150,000-350,000"/>
    <s v="LA ROCA FUTBOL CLUB"/>
    <s v="Sports Teams"/>
    <s v="128 E  South Weber Dr"/>
    <s v="OGDEN"/>
    <s v="UT"/>
    <n v="84405"/>
    <x v="591"/>
    <s v="Professional Association"/>
    <s v="Unanswered"/>
    <s v="Unanswered"/>
    <s v="Unanswered"/>
    <m/>
    <n v="68"/>
    <d v="2020-04-14T00:00:00"/>
    <s v="Zions Bank, A Division of"/>
    <x v="2"/>
  </r>
  <r>
    <s v="e $150,000-350,000"/>
    <s v="WATTS ENTERPRISES"/>
    <s v="Residential Building Construction"/>
    <s v="5200 S Highland Dr Ste 101"/>
    <s v="SLC"/>
    <s v="UT"/>
    <n v="84117"/>
    <x v="8"/>
    <s v="Self-Employed Individuals"/>
    <s v="Unanswered"/>
    <s v="Unanswered"/>
    <s v="Unanswered"/>
    <m/>
    <n v="17"/>
    <d v="2020-04-27T00:00:00"/>
    <s v="Altabank"/>
    <x v="0"/>
  </r>
  <r>
    <s v="e $150,000-350,000"/>
    <s v="WADELAND SOUTH DAIRY LLC"/>
    <s v="Cattle Ranching &amp; Farming"/>
    <s v="6061 W 900 S"/>
    <s v="OGDEN"/>
    <s v="UT"/>
    <n v="84404"/>
    <x v="463"/>
    <s v="Sole Proprietorship"/>
    <s v="Unanswered"/>
    <s v="Unanswered"/>
    <s v="Non-Veteran"/>
    <m/>
    <n v="24"/>
    <d v="2020-04-27T00:00:00"/>
    <s v="Western AgCredit, PCA"/>
    <x v="2"/>
  </r>
  <r>
    <s v="d $350,000-1 million"/>
    <s v="BLAINE J. REES"/>
    <s v="Mineral Mining &amp; Quarrying"/>
    <s v="PO Box 358"/>
    <s v="COALVILLE"/>
    <s v="UT"/>
    <n v="84017"/>
    <x v="472"/>
    <s v="Sole Proprietorship"/>
    <s v="Unanswered"/>
    <s v="Unanswered"/>
    <s v="Unanswered"/>
    <m/>
    <n v="56"/>
    <d v="2020-04-14T00:00:00"/>
    <s v="Zions Bank, A Division of"/>
    <x v="40"/>
  </r>
  <r>
    <s v="e $150,000-350,000"/>
    <s v="INTERMOUNTAIN CONSTRUCTION SERVICES"/>
    <s v="Residential Building Construction"/>
    <s v="10298 South 2165 East"/>
    <s v="SANDY"/>
    <s v="UT"/>
    <n v="84092"/>
    <x v="7"/>
    <s v="Sole Proprietorship"/>
    <s v="Unanswered"/>
    <s v="Unanswered"/>
    <s v="Unanswered"/>
    <m/>
    <n v="42"/>
    <d v="2020-04-30T00:00:00"/>
    <s v="Cache Valley Bank"/>
    <x v="35"/>
  </r>
  <r>
    <s v="e $150,000-350,000"/>
    <s v="COOK BUILDERS, INC"/>
    <s v="Residential Building Construction"/>
    <s v="380 South Main Street"/>
    <s v="CENTERVILLE"/>
    <s v="UT"/>
    <n v="84014"/>
    <x v="10"/>
    <s v="Sole Proprietorship"/>
    <s v="Unanswered"/>
    <s v="Male Owned"/>
    <s v="Non-Veteran"/>
    <m/>
    <n v="33"/>
    <d v="2020-04-15T00:00:00"/>
    <s v="Readycap Lending, LLC"/>
    <x v="50"/>
  </r>
  <r>
    <s v="e $150,000-350,000"/>
    <s v="CDR PAINTING INC."/>
    <s v="Residential Building Construction"/>
    <s v="441 West 12300 South A-700"/>
    <s v="DRAPER"/>
    <s v="UT"/>
    <n v="84045"/>
    <x v="10"/>
    <s v="Sole Proprietorship"/>
    <s v="Unanswered"/>
    <s v="Male Owned"/>
    <s v="Non-Veteran"/>
    <m/>
    <n v="28"/>
    <d v="2020-04-13T00:00:00"/>
    <s v="Readycap Lending, LLC"/>
    <x v="29"/>
  </r>
  <r>
    <s v="d $350,000-1 million"/>
    <s v="3-RIVERS INC."/>
    <s v="Residential Building Construction"/>
    <s v="245 North Main Street, Utah"/>
    <s v="HUNTINGTON"/>
    <s v="UT"/>
    <n v="84528"/>
    <x v="10"/>
    <s v="Sole Proprietorship"/>
    <s v="Unanswered"/>
    <s v="Male Owned"/>
    <s v="Non-Veteran"/>
    <m/>
    <n v="32"/>
    <d v="2020-04-14T00:00:00"/>
    <s v="Readycap Lending, LLC"/>
    <x v="172"/>
  </r>
  <r>
    <s v="d $350,000-1 million"/>
    <s v="PREMIER TRUSS"/>
    <s v="Residential Building Construction"/>
    <s v="55 South Geneva Road"/>
    <s v="LINDON"/>
    <s v="UT"/>
    <n v="84042"/>
    <x v="10"/>
    <s v="Sole Proprietorship"/>
    <s v="Unanswered"/>
    <s v="Male Owned"/>
    <s v="Non-Veteran"/>
    <m/>
    <n v="80"/>
    <d v="2020-04-15T00:00:00"/>
    <s v="Readycap Lending, LLC"/>
    <x v="42"/>
  </r>
  <r>
    <s v="d $350,000-1 million"/>
    <s v="ARCO ELECTRIC INC"/>
    <s v="Residential Building Construction"/>
    <s v="597 West 9320 South"/>
    <s v="SANDY"/>
    <s v="UT"/>
    <n v="84070"/>
    <x v="10"/>
    <s v="Sole Proprietorship"/>
    <s v="Unanswered"/>
    <s v="Male Owned"/>
    <s v="Non-Veteran"/>
    <m/>
    <n v="61"/>
    <d v="2020-04-13T00:00:00"/>
    <s v="Readycap Lending, LLC"/>
    <x v="35"/>
  </r>
  <r>
    <s v="d $350,000-1 million"/>
    <s v="HOLMES HOMES INC"/>
    <s v="Residential Building Construction"/>
    <s v="126 W Sego Lily Dr #250"/>
    <s v="SANDY"/>
    <s v="UT"/>
    <n v="84070"/>
    <x v="10"/>
    <s v="Sole Proprietorship"/>
    <s v="Unanswered"/>
    <s v="Male Owned"/>
    <s v="Non-Veteran"/>
    <m/>
    <n v="40"/>
    <d v="2020-04-13T00:00:00"/>
    <s v="Readycap Lending, LLC"/>
    <x v="35"/>
  </r>
  <r>
    <s v="d $350,000-1 million"/>
    <s v="STF ELECTRICAL SERVICES, INC."/>
    <s v="Residential Building Construction"/>
    <s v="2270 South Main Street"/>
    <s v="SOUTH SALT LAKE"/>
    <s v="UT"/>
    <n v="84115"/>
    <x v="10"/>
    <s v="Sole Proprietorship"/>
    <s v="Unanswered"/>
    <s v="Male Owned"/>
    <s v="Non-Veteran"/>
    <m/>
    <n v="50"/>
    <d v="2020-04-15T00:00:00"/>
    <s v="Readycap Lending, LLC"/>
    <x v="0"/>
  </r>
  <r>
    <s v="e $150,000-350,000"/>
    <s v="MGS BY DESIGN, INC"/>
    <s v="Residential Building Construction"/>
    <s v="425 East 1600 North"/>
    <s v="VINEYARD"/>
    <s v="UT"/>
    <n v="84059"/>
    <x v="10"/>
    <s v="Sole Proprietorship"/>
    <s v="Unanswered"/>
    <s v="Male Owned"/>
    <s v="Non-Veteran"/>
    <m/>
    <n v="15"/>
    <d v="2020-04-15T00:00:00"/>
    <s v="Readycap Lending, LLC"/>
    <x v="76"/>
  </r>
  <r>
    <s v="e $150,000-350,000"/>
    <s v="INTERMOUNTAIN WEST CONTRACTORS LLC"/>
    <s v="Structural Contractors"/>
    <s v="3680 W 9000 S"/>
    <s v="WEST JORDAN"/>
    <s v="UT"/>
    <n v="84088"/>
    <x v="19"/>
    <s v="Sole Proprietorship"/>
    <s v="Unanswered"/>
    <s v="Unanswered"/>
    <s v="Unanswered"/>
    <m/>
    <n v="39"/>
    <d v="2020-04-14T00:00:00"/>
    <s v="Zions Bank, A Division of"/>
    <x v="36"/>
  </r>
  <r>
    <s v="e $150,000-350,000"/>
    <s v="RUSSELL L PHILLIPS"/>
    <s v="Building Finishing Contractors"/>
    <s v="2989 W CENTER ST"/>
    <s v="PROVO"/>
    <s v="UT"/>
    <n v="84601"/>
    <x v="26"/>
    <s v="Sole Proprietorship"/>
    <s v="Unanswered"/>
    <s v="Unanswered"/>
    <s v="Unanswered"/>
    <m/>
    <n v="29"/>
    <d v="2020-04-13T00:00:00"/>
    <s v="Central Bank"/>
    <x v="5"/>
  </r>
  <r>
    <s v="e $150,000-350,000"/>
    <s v="ARCHITECTURAL CONCRETE A"/>
    <s v="Specialty Trade Contractors"/>
    <s v="PO BOX 1439"/>
    <s v="DRAPER"/>
    <s v="UT"/>
    <n v="84020"/>
    <x v="28"/>
    <s v="Sole Proprietorship"/>
    <s v="Unanswered"/>
    <s v="Unanswered"/>
    <s v="Unanswered"/>
    <m/>
    <n v="15"/>
    <d v="2020-04-27T00:00:00"/>
    <s v="America First FCU"/>
    <x v="29"/>
  </r>
  <r>
    <s v="e $150,000-350,000"/>
    <s v="MCNEIL PACKAGING AND PRINTING"/>
    <s v="Commercial Printing"/>
    <s v="1189 S 1480 W"/>
    <s v="OREM"/>
    <s v="UT"/>
    <n v="84058"/>
    <x v="43"/>
    <s v="Sole Proprietorship"/>
    <s v="Unanswered"/>
    <s v="Unanswered"/>
    <s v="Unanswered"/>
    <m/>
    <n v="52"/>
    <d v="2020-04-15T00:00:00"/>
    <s v="Zions Bank, A Division of"/>
    <x v="52"/>
  </r>
  <r>
    <s v="e $150,000-350,000"/>
    <s v="PICASSO SHUTTER S"/>
    <s v="Misc Manufacturing"/>
    <s v="655 700 West"/>
    <s v="NORTH SALT LAKE"/>
    <s v="UT"/>
    <n v="84054"/>
    <x v="101"/>
    <s v="Sole Proprietorship"/>
    <s v="Unanswered"/>
    <s v="Female Owned"/>
    <s v="Non-Veteran"/>
    <m/>
    <n v="41"/>
    <d v="2020-04-13T00:00:00"/>
    <s v="Readycap Lending, LLC"/>
    <x v="0"/>
  </r>
  <r>
    <s v="e $150,000-350,000"/>
    <s v="AUTO MATE LLC"/>
    <s v="Merchant Wholesalers"/>
    <s v="2230 DOC HOLLIDAY DRIVE"/>
    <s v="PARK CITY"/>
    <s v="UT"/>
    <n v="84060"/>
    <x v="538"/>
    <s v="Sole Proprietorship"/>
    <s v="Unanswered"/>
    <s v="Unanswered"/>
    <s v="Unanswered"/>
    <m/>
    <n v="11"/>
    <d v="2020-04-08T00:00:00"/>
    <s v="Glacier Bank"/>
    <x v="14"/>
  </r>
  <r>
    <s v="d $350,000-1 million"/>
    <s v="TAX SENTRY INC"/>
    <s v="Retail Stores Misc"/>
    <s v="70 Red Pine Drive"/>
    <s v="ALPINE"/>
    <s v="UT"/>
    <n v="84004"/>
    <x v="164"/>
    <s v="Sole Proprietorship"/>
    <s v="Unanswered"/>
    <s v="Male Owned"/>
    <s v="Non-Veteran"/>
    <m/>
    <n v="26"/>
    <d v="2020-04-14T00:00:00"/>
    <s v="Readycap Lending, LLC"/>
    <x v="103"/>
  </r>
  <r>
    <s v="e $150,000-350,000"/>
    <s v="AQUABELLA USA, LLC"/>
    <s v="Retail Stores Misc"/>
    <s v="450 S Alpine Highway"/>
    <s v="ALPINE"/>
    <s v="UT"/>
    <n v="84004"/>
    <x v="164"/>
    <s v="Sole Proprietorship"/>
    <s v="Unanswered"/>
    <s v="Male Owned"/>
    <s v="Non-Veteran"/>
    <m/>
    <n v="20"/>
    <d v="2020-04-14T00:00:00"/>
    <s v="Readycap Lending, LLC"/>
    <x v="103"/>
  </r>
  <r>
    <s v="e $150,000-350,000"/>
    <s v="ATVANTAGE, LLC"/>
    <s v="Retail Stores Misc"/>
    <s v="43 North 470 West Street"/>
    <s v="AMERICAN FORK"/>
    <s v="UT"/>
    <n v="84003"/>
    <x v="164"/>
    <s v="Sole Proprietorship"/>
    <s v="Unanswered"/>
    <s v="Male Owned"/>
    <s v="Non-Veteran"/>
    <m/>
    <n v="11"/>
    <d v="2020-04-14T00:00:00"/>
    <s v="Readycap Lending, LLC"/>
    <x v="25"/>
  </r>
  <r>
    <s v="e $150,000-350,000"/>
    <s v="JB MOVING INC"/>
    <s v="Retail Stores Misc"/>
    <s v="1325 South 500 East"/>
    <s v="AMERICAN FORK"/>
    <s v="UT"/>
    <n v="84003"/>
    <x v="164"/>
    <s v="Sole Proprietorship"/>
    <s v="Unanswered"/>
    <s v="Male Owned"/>
    <s v="Non-Veteran"/>
    <m/>
    <n v="30"/>
    <d v="2020-04-14T00:00:00"/>
    <s v="Readycap Lending, LLC"/>
    <x v="25"/>
  </r>
  <r>
    <s v="e $150,000-350,000"/>
    <s v="SILVERSTONE AUTOMATION"/>
    <s v="Retail Stores Misc"/>
    <s v="14621 South 800 West"/>
    <s v="BLUFFDALE"/>
    <s v="UT"/>
    <n v="84065"/>
    <x v="164"/>
    <s v="Sole Proprietorship"/>
    <s v="Unanswered"/>
    <s v="Female Owned"/>
    <s v="Non-Veteran"/>
    <m/>
    <n v="11"/>
    <d v="2020-04-14T00:00:00"/>
    <s v="Readycap Lending, LLC"/>
    <x v="59"/>
  </r>
  <r>
    <s v="e $150,000-350,000"/>
    <s v="XCEL GENERAL CONTRACTING"/>
    <s v="Retail Stores Misc"/>
    <s v="15 South 400 East"/>
    <s v="BOUNTIFUL"/>
    <s v="UT"/>
    <n v="84010"/>
    <x v="164"/>
    <s v="Sole Proprietorship"/>
    <s v="Unanswered"/>
    <s v="Male Owned"/>
    <s v="Non-Veteran"/>
    <m/>
    <n v="20"/>
    <d v="2020-04-14T00:00:00"/>
    <s v="Readycap Lending, LLC"/>
    <x v="27"/>
  </r>
  <r>
    <s v="e $150,000-350,000"/>
    <s v="OUTFITTERS HVAC, INC"/>
    <s v="Retail Stores Misc"/>
    <s v="1052 West 500 North"/>
    <s v="CENTERVILLE"/>
    <s v="UT"/>
    <n v="84014"/>
    <x v="164"/>
    <s v="Sole Proprietorship"/>
    <s v="Unanswered"/>
    <s v="Male Owned"/>
    <s v="Non-Veteran"/>
    <m/>
    <n v="13"/>
    <d v="2020-04-14T00:00:00"/>
    <s v="Readycap Lending, LLC"/>
    <x v="50"/>
  </r>
  <r>
    <s v="d $350,000-1 million"/>
    <s v="VITALITY MEDICAL INC"/>
    <s v="Retail Stores Misc"/>
    <s v="7910 South 3500 East Ste C"/>
    <s v="COTTONWOOD HEIGHTS"/>
    <s v="UT"/>
    <n v="84121"/>
    <x v="164"/>
    <s v="Sole Proprietorship"/>
    <s v="Unanswered"/>
    <s v="Male Owned"/>
    <s v="Non-Veteran"/>
    <m/>
    <n v="53"/>
    <d v="2020-04-14T00:00:00"/>
    <s v="Readycap Lending, LLC"/>
    <x v="124"/>
  </r>
  <r>
    <s v="d $350,000-1 million"/>
    <s v="GUIDECX, INC."/>
    <s v="Retail Stores Misc"/>
    <s v="12159 South Business Park Dr., Suite 100"/>
    <s v="DRAPER"/>
    <s v="UT"/>
    <n v="84020"/>
    <x v="164"/>
    <s v="Sole Proprietorship"/>
    <s v="Unanswered"/>
    <s v="Unanswered"/>
    <s v="Non-Veteran"/>
    <m/>
    <n v="21"/>
    <d v="2020-04-14T00:00:00"/>
    <s v="Readycap Lending, LLC"/>
    <x v="29"/>
  </r>
  <r>
    <s v="d $350,000-1 million"/>
    <s v="SPECIALIZED MANUFACTURING, INC."/>
    <s v="Retail Stores Misc"/>
    <s v="12875 Minuteman Drive"/>
    <s v="DRAPER"/>
    <s v="UT"/>
    <n v="84020"/>
    <x v="164"/>
    <s v="Sole Proprietorship"/>
    <s v="Unanswered"/>
    <s v="Male Owned"/>
    <s v="Non-Veteran"/>
    <m/>
    <n v="44"/>
    <d v="2020-04-14T00:00:00"/>
    <s v="Readycap Lending, LLC"/>
    <x v="29"/>
  </r>
  <r>
    <s v="d $350,000-1 million"/>
    <s v="JACOBSON EXCAVATION LLC"/>
    <s v="Retail Stores Misc"/>
    <s v="579 East Fremont Way"/>
    <s v="ELK RIDGE"/>
    <s v="UT"/>
    <n v="84651"/>
    <x v="164"/>
    <s v="Sole Proprietorship"/>
    <s v="Unanswered"/>
    <s v="Male Owned"/>
    <s v="Non-Veteran"/>
    <m/>
    <n v="27"/>
    <d v="2020-04-14T00:00:00"/>
    <s v="Readycap Lending, LLC"/>
    <x v="82"/>
  </r>
  <r>
    <s v="d $350,000-1 million"/>
    <s v="NSFM PIZZA INC"/>
    <s v="Retail Stores Misc"/>
    <s v="14328 South Log Home Lane"/>
    <s v="HERRIMAN"/>
    <s v="UT"/>
    <n v="84096"/>
    <x v="164"/>
    <s v="Sole Proprietorship"/>
    <s v="Unanswered"/>
    <s v="Unanswered"/>
    <s v="Unanswered"/>
    <m/>
    <n v="185"/>
    <d v="2020-04-14T00:00:00"/>
    <s v="Readycap Lending, LLC"/>
    <x v="118"/>
  </r>
  <r>
    <s v="e $150,000-350,000"/>
    <s v="OPERATIONAL RESULTS, INC"/>
    <s v="Retail Stores Misc"/>
    <s v="11038 N Highland Boulevard STE 200"/>
    <s v="HIGHLAND"/>
    <s v="UT"/>
    <n v="84003"/>
    <x v="164"/>
    <s v="Sole Proprietorship"/>
    <s v="Unanswered"/>
    <s v="Male Owned"/>
    <s v="Non-Veteran"/>
    <m/>
    <n v="8"/>
    <d v="2020-04-14T00:00:00"/>
    <s v="Readycap Lending, LLC"/>
    <x v="61"/>
  </r>
  <r>
    <s v="e $150,000-350,000"/>
    <s v="SERIES 222: MINISTRIES OF THE CATHOLIC DIOCESE OF SALT LAKE CITY, LLC"/>
    <s v="Retail Stores Misc"/>
    <s v="4501 West 5215 South"/>
    <s v="KEARNS"/>
    <s v="UT"/>
    <n v="84118"/>
    <x v="164"/>
    <s v="Sole Proprietorship"/>
    <s v="Unanswered"/>
    <s v="Male Owned"/>
    <s v="Non-Veteran"/>
    <m/>
    <n v="31"/>
    <d v="2020-04-14T00:00:00"/>
    <s v="Readycap Lending, LLC"/>
    <x v="132"/>
  </r>
  <r>
    <s v="d $350,000-1 million"/>
    <s v="B2 AIR SYSTEMS"/>
    <s v="Retail Stores Misc"/>
    <s v="1460 West 200 South"/>
    <s v="LINDON"/>
    <s v="UT"/>
    <n v="84042"/>
    <x v="164"/>
    <s v="Sole Proprietorship"/>
    <s v="Unanswered"/>
    <s v="Male Owned"/>
    <s v="Non-Veteran"/>
    <m/>
    <n v="44"/>
    <d v="2020-04-15T00:00:00"/>
    <s v="Readycap Lending, LLC"/>
    <x v="42"/>
  </r>
  <r>
    <s v="e $150,000-350,000"/>
    <s v="INTERMOUNTAIN SOFT WATER INC"/>
    <s v="Retail Stores Misc"/>
    <s v="220 South 1060 West"/>
    <s v="LINDON"/>
    <s v="UT"/>
    <n v="84042"/>
    <x v="164"/>
    <s v="Sole Proprietorship"/>
    <s v="Unanswered"/>
    <s v="Male Owned"/>
    <s v="Non-Veteran"/>
    <m/>
    <n v="16"/>
    <d v="2020-04-14T00:00:00"/>
    <s v="Readycap Lending, LLC"/>
    <x v="42"/>
  </r>
  <r>
    <s v="e $150,000-350,000"/>
    <s v="MBI DISTRIBUTING INC."/>
    <s v="Retail Stores Misc"/>
    <s v="211 North 1800 West Street"/>
    <s v="LINDON"/>
    <s v="UT"/>
    <n v="84042"/>
    <x v="164"/>
    <s v="Sole Proprietorship"/>
    <s v="Unanswered"/>
    <s v="Male Owned"/>
    <s v="Non-Veteran"/>
    <m/>
    <n v="19"/>
    <d v="2020-04-14T00:00:00"/>
    <s v="Readycap Lending, LLC"/>
    <x v="42"/>
  </r>
  <r>
    <s v="d $350,000-1 million"/>
    <s v="TRCF REDONDO HWS, LLC"/>
    <s v="Retail Stores Misc"/>
    <s v="210 E Main St. Ste. 109"/>
    <s v="MIDWAY"/>
    <s v="UT"/>
    <n v="84049"/>
    <x v="164"/>
    <s v="Sole Proprietorship"/>
    <s v="Unanswered"/>
    <s v="Male Owned"/>
    <s v="Non-Veteran"/>
    <m/>
    <n v="48"/>
    <d v="2020-04-14T00:00:00"/>
    <s v="Readycap Lending, LLC"/>
    <x v="156"/>
  </r>
  <r>
    <s v="c $1-2 million"/>
    <s v="CONNECT FINANCIAL SOFTWARE SOLUTIONS"/>
    <s v="Retail Stores Misc"/>
    <s v="64 East Winchester Street Suite 300"/>
    <s v="MURRAY"/>
    <s v="UT"/>
    <n v="84107"/>
    <x v="164"/>
    <s v="Sole Proprietorship"/>
    <s v="Unanswered"/>
    <s v="Male Owned"/>
    <s v="Non-Veteran"/>
    <m/>
    <n v="82"/>
    <d v="2020-04-15T00:00:00"/>
    <s v="Readycap Lending, LLC"/>
    <x v="31"/>
  </r>
  <r>
    <s v="e $150,000-350,000"/>
    <s v="MTN RETAIL ADVISORS LLC"/>
    <s v="Retail Stores Misc"/>
    <s v="141 E 5600 S, Suite 220"/>
    <s v="MURRAY"/>
    <s v="UT"/>
    <n v="84107"/>
    <x v="164"/>
    <s v="Sole Proprietorship"/>
    <s v="Unanswered"/>
    <s v="Male Owned"/>
    <s v="Non-Veteran"/>
    <m/>
    <n v="18"/>
    <d v="2020-04-14T00:00:00"/>
    <s v="Readycap Lending, LLC"/>
    <x v="31"/>
  </r>
  <r>
    <s v="d $350,000-1 million"/>
    <s v="HARVEST RIGHT, LLC"/>
    <s v="Retail Stores Misc"/>
    <s v="95 N Foxboro Drive, Suite 100"/>
    <s v="NORTH SALT LAKE"/>
    <s v="UT"/>
    <n v="84054"/>
    <x v="164"/>
    <s v="Sole Proprietorship"/>
    <s v="Unanswered"/>
    <s v="Male Owned"/>
    <s v="Non-Veteran"/>
    <m/>
    <n v="100"/>
    <d v="2020-04-14T00:00:00"/>
    <s v="Readycap Lending, LLC"/>
    <x v="0"/>
  </r>
  <r>
    <s v="c $1-2 million"/>
    <s v="J.M. THOMAS FOREST PRODUCTS"/>
    <s v="Retail Stores Misc"/>
    <s v="PO Box 12668"/>
    <s v="OGDEN"/>
    <s v="UT"/>
    <n v="84412"/>
    <x v="164"/>
    <s v="Sole Proprietorship"/>
    <s v="Unanswered"/>
    <s v="Male Owned"/>
    <s v="Non-Veteran"/>
    <m/>
    <n v="92"/>
    <d v="2020-04-14T00:00:00"/>
    <s v="Readycap Lending, LLC"/>
    <x v="2"/>
  </r>
  <r>
    <s v="e $150,000-350,000"/>
    <s v="A.D.S. MOTORSPORTS L.L.C."/>
    <s v="Retail Stores Misc"/>
    <s v="2339 South 1900 West"/>
    <s v="OGDEN"/>
    <s v="UT"/>
    <n v="84401"/>
    <x v="164"/>
    <s v="Sole Proprietorship"/>
    <s v="Unanswered"/>
    <s v="Male Owned"/>
    <s v="Non-Veteran"/>
    <m/>
    <n v="47"/>
    <d v="2020-04-14T00:00:00"/>
    <s v="Readycap Lending, LLC"/>
    <x v="2"/>
  </r>
  <r>
    <s v="e $150,000-350,000"/>
    <s v="BRETT'S TOWING"/>
    <s v="Retail Stores Misc"/>
    <s v="3160 Reeves Avenue"/>
    <s v="OGDEN"/>
    <s v="UT"/>
    <n v="84401"/>
    <x v="164"/>
    <s v="Sole Proprietorship"/>
    <s v="Unanswered"/>
    <s v="Male Owned"/>
    <s v="Non-Veteran"/>
    <m/>
    <n v="25"/>
    <d v="2020-04-14T00:00:00"/>
    <s v="Readycap Lending, LLC"/>
    <x v="2"/>
  </r>
  <r>
    <s v="e $150,000-350,000"/>
    <s v="SERIES 119: MINISTRIES OF THE CATHOLIC DIOCESE OF SALT LAKE CITY, LLC"/>
    <s v="Retail Stores Misc"/>
    <s v="1790 Lake Street"/>
    <s v="OGDEN"/>
    <s v="UT"/>
    <n v="84401"/>
    <x v="164"/>
    <s v="Sole Proprietorship"/>
    <s v="Unanswered"/>
    <s v="Unanswered"/>
    <s v="Unanswered"/>
    <m/>
    <n v="40"/>
    <d v="2020-04-14T00:00:00"/>
    <s v="Readycap Lending, LLC"/>
    <x v="2"/>
  </r>
  <r>
    <s v="d $350,000-1 million"/>
    <s v="BLUE SKY RISK"/>
    <s v="Retail Stores Misc"/>
    <s v="6300 North Sagewood Drive"/>
    <s v="PARK CITY"/>
    <s v="UT"/>
    <n v="84098"/>
    <x v="164"/>
    <s v="Sole Proprietorship"/>
    <s v="Unanswered"/>
    <s v="Male Owned"/>
    <s v="Non-Veteran"/>
    <m/>
    <n v="24"/>
    <d v="2020-04-14T00:00:00"/>
    <s v="Readycap Lending, LLC"/>
    <x v="14"/>
  </r>
  <r>
    <s v="e $150,000-350,000"/>
    <s v="GOLD RULE"/>
    <s v="Retail Stores Misc"/>
    <s v="350 Main Street"/>
    <s v="PARK CITY"/>
    <s v="UT"/>
    <n v="84060"/>
    <x v="164"/>
    <s v="Sole Proprietorship"/>
    <s v="Unanswered"/>
    <s v="Male Owned"/>
    <s v="Non-Veteran"/>
    <m/>
    <n v="60"/>
    <d v="2020-04-14T00:00:00"/>
    <s v="Readycap Lending, LLC"/>
    <x v="14"/>
  </r>
  <r>
    <s v="e $150,000-350,000"/>
    <s v="KAZA INCORPORATED"/>
    <s v="Retail Stores Misc"/>
    <s v="1612 West Ute Boulevard #109"/>
    <s v="PARK CITY"/>
    <s v="UT"/>
    <n v="84098"/>
    <x v="164"/>
    <s v="Sole Proprietorship"/>
    <s v="Unanswered"/>
    <s v="Male Owned"/>
    <s v="Non-Veteran"/>
    <m/>
    <n v="15"/>
    <d v="2020-04-14T00:00:00"/>
    <s v="Readycap Lending, LLC"/>
    <x v="14"/>
  </r>
  <r>
    <s v="e $150,000-350,000"/>
    <s v="OFFBEAT PRODUCTIONS, INC."/>
    <s v="Retail Stores Misc"/>
    <s v="2025 Paddington Drive"/>
    <s v="PARK CITY"/>
    <s v="UT"/>
    <n v="84060"/>
    <x v="164"/>
    <s v="Sole Proprietorship"/>
    <s v="Unanswered"/>
    <s v="Male Owned"/>
    <s v="Non-Veteran"/>
    <m/>
    <n v="13"/>
    <d v="2020-04-14T00:00:00"/>
    <s v="Readycap Lending, LLC"/>
    <x v="14"/>
  </r>
  <r>
    <s v="e $150,000-350,000"/>
    <s v="CALLFORCE"/>
    <s v="Retail Stores Misc"/>
    <s v="333 W 2230 N, STE 101"/>
    <s v="PROVO"/>
    <s v="UT"/>
    <n v="84604"/>
    <x v="164"/>
    <s v="Sole Proprietorship"/>
    <s v="Unanswered"/>
    <s v="Male Owned"/>
    <s v="Non-Veteran"/>
    <m/>
    <n v="72"/>
    <d v="2020-04-15T00:00:00"/>
    <s v="Readycap Lending, LLC"/>
    <x v="5"/>
  </r>
  <r>
    <s v="e $150,000-350,000"/>
    <s v="TOWNSQUARE CAPITAL"/>
    <s v="Retail Stores Misc"/>
    <s v="5314 River Run Drive Suite 210"/>
    <s v="PROVO"/>
    <s v="UT"/>
    <n v="84604"/>
    <x v="164"/>
    <s v="Sole Proprietorship"/>
    <s v="Unanswered"/>
    <s v="Male Owned"/>
    <s v="Non-Veteran"/>
    <m/>
    <n v="29"/>
    <d v="2020-04-15T00:00:00"/>
    <s v="Readycap Lending, LLC"/>
    <x v="5"/>
  </r>
  <r>
    <s v="e $150,000-350,000"/>
    <s v="SERIES 233: MINISTRIES OF THE CATHOLIC DIOCESE OF SALT LAKE CITY, LLC"/>
    <s v="Retail Stores Misc"/>
    <s v="11835 South 3600 West"/>
    <s v="RIVERTON"/>
    <s v="UT"/>
    <n v="84065"/>
    <x v="164"/>
    <s v="Sole Proprietorship"/>
    <s v="Unanswered"/>
    <s v="Male Owned"/>
    <s v="Non-Veteran"/>
    <m/>
    <n v="26"/>
    <d v="2020-04-14T00:00:00"/>
    <s v="Readycap Lending, LLC"/>
    <x v="34"/>
  </r>
  <r>
    <s v="e $150,000-350,000"/>
    <s v="WILLIAMSBURG LEARNING, INC."/>
    <s v="Retail Stores Misc"/>
    <s v="1173 S 250 W Ste 170"/>
    <s v="SAINT GEORGE"/>
    <s v="UT"/>
    <n v="84770"/>
    <x v="164"/>
    <s v="Sole Proprietorship"/>
    <s v="Unanswered"/>
    <s v="Male Owned"/>
    <s v="Non-Veteran"/>
    <m/>
    <n v="81"/>
    <d v="2020-04-14T00:00:00"/>
    <s v="Readycap Lending, LLC"/>
    <x v="24"/>
  </r>
  <r>
    <s v="e $150,000-350,000"/>
    <s v="DEL SOL, L.C."/>
    <s v="Retail Stores Misc"/>
    <s v="280 West 10200 South, Suite 300"/>
    <s v="SANDY"/>
    <s v="UT"/>
    <n v="84070"/>
    <x v="164"/>
    <s v="Sole Proprietorship"/>
    <s v="Unanswered"/>
    <s v="Male Owned"/>
    <s v="Non-Veteran"/>
    <m/>
    <n v="10"/>
    <d v="2020-04-14T00:00:00"/>
    <s v="Readycap Lending, LLC"/>
    <x v="35"/>
  </r>
  <r>
    <s v="e $150,000-350,000"/>
    <s v="PACIA SALT LAKE CITY LLC"/>
    <s v="Retail Stores Misc"/>
    <s v="1914 E. 9400 S. Suite #325"/>
    <s v="SANDY"/>
    <s v="UT"/>
    <n v="84093"/>
    <x v="164"/>
    <s v="Sole Proprietorship"/>
    <s v="Unanswered"/>
    <s v="Male Owned"/>
    <s v="Non-Veteran"/>
    <m/>
    <n v="15"/>
    <d v="2020-04-14T00:00:00"/>
    <s v="Readycap Lending, LLC"/>
    <x v="35"/>
  </r>
  <r>
    <s v="e $150,000-350,000"/>
    <s v="MOTION AUTO LLC"/>
    <s v="Retail Stores Misc"/>
    <s v="212 E Crossroads Blvd #453"/>
    <s v="SARATOGA SPRINGS"/>
    <s v="UT"/>
    <n v="84045"/>
    <x v="164"/>
    <s v="Sole Proprietorship"/>
    <s v="Unanswered"/>
    <s v="Unanswered"/>
    <s v="Unanswered"/>
    <m/>
    <n v="16"/>
    <d v="2020-06-30T00:00:00"/>
    <s v="Customers Bank"/>
    <x v="68"/>
  </r>
  <r>
    <s v="d $350,000-1 million"/>
    <s v="ALARMHIVE LLC"/>
    <s v="Retail Stores Misc"/>
    <s v="5414 West Daybreak Parkway C4242"/>
    <s v="SOUTH JORDAN"/>
    <s v="UT"/>
    <n v="84009"/>
    <x v="164"/>
    <s v="Sole Proprietorship"/>
    <s v="Unanswered"/>
    <s v="Male Owned"/>
    <s v="Non-Veteran"/>
    <m/>
    <n v="25"/>
    <d v="2020-04-14T00:00:00"/>
    <s v="Readycap Lending, LLC"/>
    <x v="16"/>
  </r>
  <r>
    <s v="e $150,000-350,000"/>
    <s v="POWER COACHING"/>
    <s v="Retail Stores Misc"/>
    <s v="3731 W SOUTH JORDAN PARKWAY, SUITE 102 - 438"/>
    <s v="SOUTH JORDAN"/>
    <s v="UT"/>
    <n v="84009"/>
    <x v="164"/>
    <s v="Sole Proprietorship"/>
    <s v="Unanswered"/>
    <s v="Male Owned"/>
    <s v="Non-Veteran"/>
    <m/>
    <n v="30"/>
    <d v="2020-04-14T00:00:00"/>
    <s v="Readycap Lending, LLC"/>
    <x v="16"/>
  </r>
  <r>
    <s v="d $350,000-1 million"/>
    <s v="INWHATLANGUAGE LLC"/>
    <s v="Retail Stores Misc"/>
    <s v="3007 South West Temple STE L"/>
    <s v="SOUTH SALT LAKE"/>
    <s v="UT"/>
    <n v="84115"/>
    <x v="164"/>
    <s v="Sole Proprietorship"/>
    <s v="Unanswered"/>
    <s v="Male Owned"/>
    <s v="Non-Veteran"/>
    <m/>
    <n v="21"/>
    <d v="2020-04-14T00:00:00"/>
    <s v="Readycap Lending, LLC"/>
    <x v="0"/>
  </r>
  <r>
    <s v="e $150,000-350,000"/>
    <s v="RED RHINO INDUSTRIAL"/>
    <s v="Retail Stores Misc"/>
    <s v="2312 West 700 South #3"/>
    <s v="SPRINGVILLE"/>
    <s v="UT"/>
    <n v="84663"/>
    <x v="164"/>
    <s v="Sole Proprietorship"/>
    <s v="Unanswered"/>
    <s v="Male Owned"/>
    <s v="Non-Veteran"/>
    <m/>
    <n v="13"/>
    <d v="2020-04-14T00:00:00"/>
    <s v="Readycap Lending, LLC"/>
    <x v="10"/>
  </r>
  <r>
    <s v="d $350,000-1 million"/>
    <s v="JOHNSON MARK LLC"/>
    <s v="Retail Stores Misc"/>
    <s v="4246 Riverboat Road"/>
    <s v="TAYLORSVILLE"/>
    <s v="UT"/>
    <n v="84123"/>
    <x v="164"/>
    <s v="Sole Proprietorship"/>
    <s v="Unanswered"/>
    <s v="Male Owned"/>
    <s v="Non-Veteran"/>
    <m/>
    <n v="70"/>
    <d v="2020-04-14T00:00:00"/>
    <s v="Readycap Lending, LLC"/>
    <x v="131"/>
  </r>
  <r>
    <s v="d $350,000-1 million"/>
    <s v="PIPE RENEWAL SERVICE MANAGEMENT, INC."/>
    <s v="Retail Stores Misc"/>
    <s v="5750 S 5500 East"/>
    <s v="VERNAL"/>
    <s v="UT"/>
    <n v="84078"/>
    <x v="164"/>
    <s v="Sole Proprietorship"/>
    <s v="Unanswered"/>
    <s v="Male Owned"/>
    <s v="Non-Veteran"/>
    <m/>
    <n v="36"/>
    <d v="2020-04-14T00:00:00"/>
    <s v="Readycap Lending, LLC"/>
    <x v="15"/>
  </r>
  <r>
    <s v="e $150,000-350,000"/>
    <s v="AUTO TECH"/>
    <s v="Retail Stores Misc"/>
    <s v="2027 South 1500 East"/>
    <s v="VERNAL"/>
    <s v="UT"/>
    <n v="84078"/>
    <x v="164"/>
    <s v="Sole Proprietorship"/>
    <s v="Unanswered"/>
    <s v="Male Owned"/>
    <s v="Non-Veteran"/>
    <m/>
    <n v="14"/>
    <d v="2020-04-14T00:00:00"/>
    <s v="Readycap Lending, LLC"/>
    <x v="15"/>
  </r>
  <r>
    <s v="d $350,000-1 million"/>
    <s v="GLOBAL STONE AND TILE, LLC"/>
    <s v="Retail Stores Misc"/>
    <s v="425 East 1600 North"/>
    <s v="VINEYARD"/>
    <s v="UT"/>
    <n v="84058"/>
    <x v="164"/>
    <s v="Sole Proprietorship"/>
    <s v="Unanswered"/>
    <s v="Male Owned"/>
    <s v="Non-Veteran"/>
    <m/>
    <n v="31"/>
    <d v="2020-04-14T00:00:00"/>
    <s v="Readycap Lending, LLC"/>
    <x v="76"/>
  </r>
  <r>
    <s v="e $150,000-350,000"/>
    <s v="GST STONE, LLC"/>
    <s v="Retail Stores Misc"/>
    <s v="425 East 1600 North"/>
    <s v="VINEYARD"/>
    <s v="UT"/>
    <n v="84058"/>
    <x v="164"/>
    <s v="Sole Proprietorship"/>
    <s v="Unanswered"/>
    <s v="Male Owned"/>
    <s v="Non-Veteran"/>
    <m/>
    <n v="10"/>
    <d v="2020-04-14T00:00:00"/>
    <s v="Readycap Lending, LLC"/>
    <x v="76"/>
  </r>
  <r>
    <s v="d $350,000-1 million"/>
    <s v="DAVENPORT CONSTRUCTION INC."/>
    <s v="Retail Stores Misc"/>
    <s v="9427 South 6400 West"/>
    <s v="WEST JORDAN"/>
    <s v="UT"/>
    <n v="84081"/>
    <x v="164"/>
    <s v="Sole Proprietorship"/>
    <s v="Unanswered"/>
    <s v="Male Owned"/>
    <s v="Non-Veteran"/>
    <m/>
    <n v="35"/>
    <d v="2020-04-14T00:00:00"/>
    <s v="Readycap Lending, LLC"/>
    <x v="36"/>
  </r>
  <r>
    <s v="c $1-2 million"/>
    <s v="SILENCERCO LLC"/>
    <s v="Retail Stores Misc"/>
    <s v="5511 South 6055 West"/>
    <s v="WEST VALLEY CITY"/>
    <s v="UT"/>
    <n v="84118"/>
    <x v="164"/>
    <s v="Sole Proprietorship"/>
    <s v="Unanswered"/>
    <s v="Male Owned"/>
    <s v="Non-Veteran"/>
    <m/>
    <n v="176"/>
    <d v="2020-04-15T00:00:00"/>
    <s v="Readycap Lending, LLC"/>
    <x v="66"/>
  </r>
  <r>
    <s v="e $150,000-350,000"/>
    <s v="DIATHRIVE, INC."/>
    <s v="Retail Stores Misc"/>
    <s v="2732 3600 West, Suite D"/>
    <s v="WEST VALLEY CITY"/>
    <s v="UT"/>
    <n v="84119"/>
    <x v="164"/>
    <s v="Sole Proprietorship"/>
    <s v="Unanswered"/>
    <s v="Male Owned"/>
    <s v="Non-Veteran"/>
    <m/>
    <n v="11"/>
    <d v="2020-04-14T00:00:00"/>
    <s v="Readycap Lending, LLC"/>
    <x v="66"/>
  </r>
  <r>
    <s v="e $150,000-350,000"/>
    <s v="OFFER SPACE LLC"/>
    <s v="Radio Station"/>
    <s v="1261 S 820 E Ste 210"/>
    <s v="AMERICAN FORK"/>
    <s v="UT"/>
    <n v="84003"/>
    <x v="183"/>
    <s v="Sole Proprietorship"/>
    <s v="Unanswered"/>
    <s v="Unanswered"/>
    <s v="Unanswered"/>
    <m/>
    <n v="20"/>
    <d v="2020-04-13T00:00:00"/>
    <s v="Readycap Lending, LLC"/>
    <x v="25"/>
  </r>
  <r>
    <s v="e $150,000-350,000"/>
    <s v="NOZZLE CORP"/>
    <s v="Radio Station"/>
    <s v="10421 South Jordan Gateway, Suite 210"/>
    <s v="SOUTH JORDAN"/>
    <s v="UT"/>
    <n v="84095"/>
    <x v="183"/>
    <s v="Sole Proprietorship"/>
    <s v="Unanswered"/>
    <s v="Male Owned"/>
    <s v="Non-Veteran"/>
    <m/>
    <n v="9"/>
    <d v="2020-04-13T00:00:00"/>
    <s v="Readycap Lending, LLC"/>
    <x v="16"/>
  </r>
  <r>
    <s v="e $150,000-350,000"/>
    <s v="FORESIGHT WEALTH MANAGEMENT"/>
    <s v="Wealth Management"/>
    <s v="11550 S 700 E STE 100"/>
    <s v="DRAPER"/>
    <s v="UT"/>
    <n v="84020"/>
    <x v="197"/>
    <s v="Sole Proprietorship"/>
    <s v="Unanswered"/>
    <s v="Male Owned"/>
    <s v="Non-Veteran"/>
    <m/>
    <n v="29"/>
    <d v="2020-04-13T00:00:00"/>
    <s v="Meadows Bank"/>
    <x v="29"/>
  </r>
  <r>
    <s v="e $150,000-350,000"/>
    <s v="SUMMIT GLOBAL INVESTMENTS"/>
    <s v="Investment Advice"/>
    <s v="620 S Main St"/>
    <s v="BOUNTIFUL"/>
    <s v="UT"/>
    <n v="84010"/>
    <x v="198"/>
    <s v="Sole Proprietorship"/>
    <s v="Unanswered"/>
    <s v="Male Owned"/>
    <s v="Non-Veteran"/>
    <m/>
    <n v="16"/>
    <d v="2020-04-13T00:00:00"/>
    <s v="Readycap Lending, LLC"/>
    <x v="27"/>
  </r>
  <r>
    <s v="e $150,000-350,000"/>
    <s v="QUADSCORE INSURANCE SERVICES"/>
    <s v="Investment Advice"/>
    <s v="6300 N Sagewood Dr Suite H-567"/>
    <s v="PARK CITY"/>
    <s v="UT"/>
    <n v="84098"/>
    <x v="198"/>
    <s v="Sole Proprietorship"/>
    <s v="Unanswered"/>
    <s v="Male Owned"/>
    <s v="Non-Veteran"/>
    <m/>
    <n v="8"/>
    <d v="2020-04-15T00:00:00"/>
    <s v="Readycap Lending, LLC"/>
    <x v="14"/>
  </r>
  <r>
    <s v="e $150,000-350,000"/>
    <s v="WMT HOLDINGS LLC"/>
    <s v="Residential Apartments"/>
    <s v="4527w silent rain dr"/>
    <s v="SOUTH JORDAN"/>
    <s v="UT"/>
    <n v="84009"/>
    <x v="348"/>
    <s v="Sole Proprietorship"/>
    <s v="White"/>
    <s v="Female Owned"/>
    <s v="Non-Veteran"/>
    <m/>
    <n v="25"/>
    <d v="2020-04-11T00:00:00"/>
    <s v="Mountain America FCU"/>
    <x v="16"/>
  </r>
  <r>
    <s v="e $150,000-350,000"/>
    <s v="PEOPLETRAIL, LLC"/>
    <s v="Computer Related Services"/>
    <s v="65 E. Wadsworth Park Dr Suite # 102"/>
    <s v="DRAPER"/>
    <s v="UT"/>
    <n v="84020"/>
    <x v="221"/>
    <s v="Sole Proprietorship"/>
    <s v="Unanswered"/>
    <s v="Male Owned"/>
    <s v="Non-Veteran"/>
    <m/>
    <n v="22"/>
    <d v="2020-04-13T00:00:00"/>
    <s v="Readycap Lending, LLC"/>
    <x v="29"/>
  </r>
  <r>
    <s v="e $150,000-350,000"/>
    <s v="BRAD E JOHNSON"/>
    <s v="Other Management Consulting"/>
    <s v="1910 PROSPECTOR AVE"/>
    <s v="PARK CITY"/>
    <s v="UT"/>
    <n v="84060"/>
    <x v="226"/>
    <s v="Sole Proprietorship"/>
    <s v="Unanswered"/>
    <s v="Unanswered"/>
    <s v="Unanswered"/>
    <m/>
    <n v="4"/>
    <d v="2020-05-03T00:00:00"/>
    <s v="U.S. Bank, National Association"/>
    <x v="14"/>
  </r>
  <r>
    <s v="e $150,000-350,000"/>
    <s v="K-9 LIFELINE"/>
    <s v="Executive Search Placement"/>
    <s v="1010 East 12300 South"/>
    <s v="DRAPER"/>
    <s v="UT"/>
    <n v="84020"/>
    <x v="240"/>
    <s v="Sole Proprietorship"/>
    <s v="Unanswered"/>
    <s v="Male Owned"/>
    <s v="Non-Veteran"/>
    <m/>
    <n v="35"/>
    <d v="2020-04-13T00:00:00"/>
    <s v="Readycap Lending, LLC"/>
    <x v="29"/>
  </r>
  <r>
    <s v="e $150,000-350,000"/>
    <s v="TOTAL HEALTH AND FITNESS HOLDINGS, LLC"/>
    <s v="Executive Search Placement"/>
    <s v="767 East 12300 South"/>
    <s v="DRAPER"/>
    <s v="UT"/>
    <n v="84020"/>
    <x v="240"/>
    <s v="Sole Proprietorship"/>
    <s v="Unanswered"/>
    <s v="Male Owned"/>
    <s v="Non-Veteran"/>
    <m/>
    <n v="35"/>
    <d v="2020-04-13T00:00:00"/>
    <s v="Readycap Lending, LLC"/>
    <x v="29"/>
  </r>
  <r>
    <s v="c $1-2 million"/>
    <s v="LOGISTICS GIVING RESOURCES"/>
    <s v="Executive Search Placement"/>
    <s v="733 King Street"/>
    <s v="LAYTON"/>
    <s v="UT"/>
    <n v="84041"/>
    <x v="240"/>
    <s v="Sole Proprietorship"/>
    <s v="Unanswered"/>
    <s v="Male Owned"/>
    <s v="Non-Veteran"/>
    <m/>
    <n v="445"/>
    <d v="2020-04-13T00:00:00"/>
    <s v="Readycap Lending, LLC"/>
    <x v="7"/>
  </r>
  <r>
    <s v="e $150,000-350,000"/>
    <s v="LIFT LOCAL"/>
    <s v="Executive Search Placement"/>
    <s v="2500 Executive Parkway, Suite 140"/>
    <s v="LEHI"/>
    <s v="UT"/>
    <n v="84043"/>
    <x v="240"/>
    <s v="Sole Proprietorship"/>
    <s v="Unanswered"/>
    <s v="Male Owned"/>
    <s v="Non-Veteran"/>
    <m/>
    <n v="18"/>
    <d v="2020-04-13T00:00:00"/>
    <s v="Readycap Lending, LLC"/>
    <x v="22"/>
  </r>
  <r>
    <s v="e $150,000-350,000"/>
    <s v="ASSOCIATION FINANCIAL SERVICES"/>
    <s v="Executive Search Placement"/>
    <s v="1935 Vine St STE 120"/>
    <s v="MURRAY"/>
    <s v="UT"/>
    <n v="84121"/>
    <x v="240"/>
    <s v="Sole Proprietorship"/>
    <s v="Unanswered"/>
    <s v="Male Owned"/>
    <s v="Non-Veteran"/>
    <m/>
    <n v="10"/>
    <d v="2020-04-13T00:00:00"/>
    <s v="Readycap Lending, LLC"/>
    <x v="31"/>
  </r>
  <r>
    <s v="e $150,000-350,000"/>
    <s v="TRANSFORM GROUP, LLC"/>
    <s v="Executive Search Placement"/>
    <s v="851 N 900 W"/>
    <s v="OREM"/>
    <s v="UT"/>
    <n v="84057"/>
    <x v="240"/>
    <s v="Sole Proprietorship"/>
    <s v="Unanswered"/>
    <s v="Male Owned"/>
    <s v="Non-Veteran"/>
    <m/>
    <n v="12"/>
    <d v="2020-04-13T00:00:00"/>
    <s v="Readycap Lending, LLC"/>
    <x v="52"/>
  </r>
  <r>
    <s v="e $150,000-350,000"/>
    <s v="MURCKO RESTAURANT GROUP LLC"/>
    <s v="Executive Search Placement"/>
    <s v="306 Main St"/>
    <s v="PARK CITY"/>
    <s v="UT"/>
    <n v="84060"/>
    <x v="240"/>
    <s v="Sole Proprietorship"/>
    <s v="Unanswered"/>
    <s v="Female Owned"/>
    <s v="Non-Veteran"/>
    <m/>
    <n v="72"/>
    <d v="2020-04-13T00:00:00"/>
    <s v="Readycap Lending, LLC"/>
    <x v="14"/>
  </r>
  <r>
    <s v="d $350,000-1 million"/>
    <s v="REDLIST LLC"/>
    <s v="Executive Search Placement"/>
    <s v="2436 W 700 S STE 202"/>
    <s v="PLEASANT GROVE"/>
    <s v="UT"/>
    <n v="84062"/>
    <x v="240"/>
    <s v="Sole Proprietorship"/>
    <s v="Unanswered"/>
    <s v="Male Owned"/>
    <s v="Non-Veteran"/>
    <m/>
    <n v="31"/>
    <d v="2020-04-13T00:00:00"/>
    <s v="Readycap Lending, LLC"/>
    <x v="63"/>
  </r>
  <r>
    <s v="e $150,000-350,000"/>
    <s v="SORENSON ADVERTISING, DBA RELIC AGENCY"/>
    <s v="Executive Search Placement"/>
    <s v="290 North University Avenue"/>
    <s v="PROVO"/>
    <s v="UT"/>
    <n v="84601"/>
    <x v="240"/>
    <s v="Sole Proprietorship"/>
    <s v="Unanswered"/>
    <s v="Male Owned"/>
    <s v="Non-Veteran"/>
    <m/>
    <n v="20"/>
    <d v="2020-04-13T00:00:00"/>
    <s v="Readycap Lending, LLC"/>
    <x v="5"/>
  </r>
  <r>
    <s v="e $150,000-350,000"/>
    <s v="BIOGRASS SOD FARMS, INC."/>
    <s v="Executive Search Placement"/>
    <s v="9980 State Street"/>
    <s v="SANDY"/>
    <s v="UT"/>
    <n v="84070"/>
    <x v="240"/>
    <s v="Sole Proprietorship"/>
    <s v="Unanswered"/>
    <s v="Male Owned"/>
    <s v="Non-Veteran"/>
    <m/>
    <n v="21"/>
    <d v="2020-04-13T00:00:00"/>
    <s v="Readycap Lending, LLC"/>
    <x v="35"/>
  </r>
  <r>
    <s v="e $150,000-350,000"/>
    <s v="IDENTITY SIGNS LLC"/>
    <s v="Executive Search Placement"/>
    <s v="9980 South 300 West"/>
    <s v="SANDY"/>
    <s v="UT"/>
    <n v="84070"/>
    <x v="240"/>
    <s v="Sole Proprietorship"/>
    <s v="Unanswered"/>
    <s v="Male Owned"/>
    <s v="Non-Veteran"/>
    <m/>
    <n v="25"/>
    <d v="2020-04-13T00:00:00"/>
    <s v="Readycap Lending, LLC"/>
    <x v="35"/>
  </r>
  <r>
    <s v="e $150,000-350,000"/>
    <s v="MADE BY MARY, LLC"/>
    <s v="Executive Search Placement"/>
    <s v="458 E. Bowden St."/>
    <s v="SANDY"/>
    <s v="UT"/>
    <n v="84070"/>
    <x v="240"/>
    <s v="Sole Proprietorship"/>
    <s v="Unanswered"/>
    <s v="Male Owned"/>
    <s v="Non-Veteran"/>
    <m/>
    <n v="30"/>
    <d v="2020-04-13T00:00:00"/>
    <s v="Readycap Lending, LLC"/>
    <x v="35"/>
  </r>
  <r>
    <s v="e $150,000-350,000"/>
    <s v="MCDOUGAL FUNERAL HOMES, LLC"/>
    <s v="Executive Search Placement"/>
    <s v="4330 South Redwood Road"/>
    <s v="TAYLORSVILLE"/>
    <s v="UT"/>
    <n v="84123"/>
    <x v="240"/>
    <s v="Sole Proprietorship"/>
    <s v="Unanswered"/>
    <s v="Male Owned"/>
    <s v="Non-Veteran"/>
    <m/>
    <n v="21"/>
    <d v="2020-04-13T00:00:00"/>
    <s v="Readycap Lending, LLC"/>
    <x v="131"/>
  </r>
  <r>
    <s v="c $1-2 million"/>
    <s v="DAVIS / BURKETT FOOD CORP. DBA DAVIS FOOD &amp; DRUG"/>
    <s v="Executive Search Placement"/>
    <s v="575 West Main Street"/>
    <s v="VERNAL"/>
    <s v="UT"/>
    <n v="84078"/>
    <x v="240"/>
    <s v="Sole Proprietorship"/>
    <s v="Unanswered"/>
    <s v="Male Owned"/>
    <s v="Non-Veteran"/>
    <m/>
    <n v="242"/>
    <d v="2020-04-13T00:00:00"/>
    <s v="Readycap Lending, LLC"/>
    <x v="15"/>
  </r>
  <r>
    <s v="e $150,000-350,000"/>
    <s v="A SIMPLE OFFICE SOLUTION, INC"/>
    <s v="Trade Show Organizers"/>
    <s v="250 Red Cliffs Drive"/>
    <s v="ST. GEORGE"/>
    <s v="UT"/>
    <n v="84790"/>
    <x v="252"/>
    <s v="Sole Proprietorship"/>
    <s v="Unanswered"/>
    <s v="Unanswered"/>
    <s v="Unanswered"/>
    <m/>
    <n v="14"/>
    <d v="2020-04-30T00:00:00"/>
    <s v="Celtic Bank Corporation"/>
    <x v="127"/>
  </r>
  <r>
    <s v="e $150,000-350,000"/>
    <s v="SERIES 201: MINISTRIES OF THE CATHOLIC DIOCESE OF SALT LAKE CITY, LLC"/>
    <s v="Elementary &amp; Secondary Schools"/>
    <s v="1745 East 9800 South"/>
    <s v="SANDY"/>
    <s v="UT"/>
    <n v="84092"/>
    <x v="371"/>
    <s v="Sole Proprietorship"/>
    <s v="Unanswered"/>
    <s v="Male Owned"/>
    <s v="Non-Veteran"/>
    <m/>
    <n v="39"/>
    <d v="2020-04-15T00:00:00"/>
    <s v="Readycap Lending, LLC"/>
    <x v="35"/>
  </r>
  <r>
    <s v="d $350,000-1 million"/>
    <s v="LEARNKEY, INC"/>
    <s v="Computer Training"/>
    <s v="35 N Main St"/>
    <s v="ST. GEORGE"/>
    <s v="UT"/>
    <n v="84770"/>
    <x v="685"/>
    <s v="Sole Proprietorship"/>
    <s v="Unanswered"/>
    <s v="Unanswered"/>
    <s v="Unanswered"/>
    <m/>
    <n v="42"/>
    <d v="2020-04-12T00:00:00"/>
    <s v="MidFirst Bank"/>
    <x v="127"/>
  </r>
  <r>
    <s v="e $150,000-350,000"/>
    <s v="SKIN SCIENCE INSTITUTE"/>
    <s v="Education Support Services"/>
    <s v="10299 1300 East"/>
    <s v="SANDY"/>
    <s v="UT"/>
    <n v="84094"/>
    <x v="258"/>
    <s v="Sole Proprietorship"/>
    <s v="Unanswered"/>
    <s v="Male Owned"/>
    <s v="Non-Veteran"/>
    <m/>
    <n v="19"/>
    <d v="2020-04-13T00:00:00"/>
    <s v="Readycap Lending, LLC"/>
    <x v="35"/>
  </r>
  <r>
    <s v="e $150,000-350,000"/>
    <s v="STAT MD, LLC"/>
    <s v="Mental Health Physicians"/>
    <s v="1784 Uinta Way suite E2"/>
    <s v="PARK CITY"/>
    <s v="UT"/>
    <n v="84098"/>
    <x v="260"/>
    <s v="Sole Proprietorship"/>
    <s v="Unanswered"/>
    <s v="Unanswered"/>
    <s v="Unanswered"/>
    <m/>
    <n v="13"/>
    <d v="2020-04-06T00:00:00"/>
    <s v="Stearns Bank National Association"/>
    <x v="14"/>
  </r>
  <r>
    <s v="e $150,000-350,000"/>
    <s v="HOME INSTEAD SENIOR CARE #566"/>
    <s v="Family Services"/>
    <s v="321 N MALL DR STE Q101"/>
    <s v="SAINT GEORGE"/>
    <s v="UT"/>
    <n v="84790"/>
    <x v="275"/>
    <s v="Sole Proprietorship"/>
    <s v="Unanswered"/>
    <s v="Unanswered"/>
    <s v="Unanswered"/>
    <m/>
    <n v="50"/>
    <d v="2020-04-27T00:00:00"/>
    <s v="Cache Valley Bank"/>
    <x v="24"/>
  </r>
  <r>
    <s v="e $150,000-350,000"/>
    <s v="RECREATION &amp; RESORT PROPERTIES"/>
    <s v="Hotels"/>
    <s v="1897 Prospector Ave"/>
    <s v="PARK CITY"/>
    <s v="UT"/>
    <n v="84060"/>
    <x v="279"/>
    <s v="Sole Proprietorship"/>
    <s v="White"/>
    <s v="Female Owned"/>
    <s v="Non-Veteran"/>
    <m/>
    <n v="21"/>
    <d v="2020-04-13T00:00:00"/>
    <s v="KeyBank National Association"/>
    <x v="14"/>
  </r>
  <r>
    <s v="e $150,000-350,000"/>
    <s v="VICTOR B. ARMENTA CORP DBA MI RANCHITO RESTAURANT"/>
    <s v="Restaurants"/>
    <s v="1109 South State St."/>
    <s v="OREM"/>
    <s v="UT"/>
    <n v="84097"/>
    <x v="284"/>
    <s v="Sole Proprietorship"/>
    <s v="Unanswered"/>
    <s v="Unanswered"/>
    <s v="Unanswered"/>
    <m/>
    <n v="55"/>
    <d v="2020-05-01T00:00:00"/>
    <s v="Kabbage, Inc."/>
    <x v="52"/>
  </r>
  <r>
    <s v="d $350,000-1 million"/>
    <s v="DJE, LLC"/>
    <s v="Automotive Repair"/>
    <s v="8835 700 East"/>
    <s v="SANDY"/>
    <s v="UT"/>
    <n v="84070"/>
    <x v="287"/>
    <s v="Sole Proprietorship"/>
    <s v="Unanswered"/>
    <s v="Male Owned"/>
    <s v="Non-Veteran"/>
    <m/>
    <n v="51"/>
    <d v="2020-04-16T00:00:00"/>
    <s v="Readycap Lending, LLC"/>
    <x v="35"/>
  </r>
  <r>
    <s v="e $150,000-350,000"/>
    <s v="PETCARE ANIMAL HOSPITAL INC."/>
    <s v="Personal Services"/>
    <s v="1173 West South Jordan Parkway"/>
    <s v="SOUTH JORDAN"/>
    <s v="UT"/>
    <n v="84095"/>
    <x v="386"/>
    <s v="Sole Proprietorship"/>
    <s v="Unanswered"/>
    <s v="Male Owned"/>
    <s v="Non-Veteran"/>
    <m/>
    <n v="20"/>
    <d v="2020-04-15T00:00:00"/>
    <s v="Readycap Lending, LLC"/>
    <x v="16"/>
  </r>
  <r>
    <s v="e $150,000-350,000"/>
    <s v="RYAN CROCKETT"/>
    <m/>
    <s v="1484 E 1410 S"/>
    <s v="SPANISH FORK"/>
    <s v="UT"/>
    <n v="84660"/>
    <x v="302"/>
    <s v="Sole Proprietorship"/>
    <s v="Unanswered"/>
    <s v="Unanswered"/>
    <s v="Unanswered"/>
    <m/>
    <n v="59"/>
    <d v="2020-04-28T00:00:00"/>
    <s v="Cross River Bank"/>
    <x v="11"/>
  </r>
  <r>
    <s v="e $150,000-350,000"/>
    <s v="CHERRY HILL FARMS, INC."/>
    <s v="Crop Production"/>
    <s v="PO Box 308"/>
    <s v="SANTAQUIN"/>
    <s v="UT"/>
    <n v="84655"/>
    <x v="686"/>
    <s v="Subchapter S Corporation"/>
    <s v="Unanswered"/>
    <s v="Unanswered"/>
    <s v="Unanswered"/>
    <m/>
    <n v="25"/>
    <d v="2020-04-15T00:00:00"/>
    <s v="Zions Bank, A Division of"/>
    <x v="79"/>
  </r>
  <r>
    <s v="d $350,000-1 million"/>
    <s v="MILGRO NEWCASTLE, INC."/>
    <s v="Crop Production"/>
    <s v="2371 Tavimuas Circle"/>
    <s v="SAINT GEORGE"/>
    <s v="UT"/>
    <n v="84770"/>
    <x v="2"/>
    <s v="Subchapter S Corporation"/>
    <s v="White"/>
    <s v="Male Owned"/>
    <s v="Non-Veteran"/>
    <m/>
    <n v="95"/>
    <d v="2020-04-10T00:00:00"/>
    <s v="Zions Bank, A Division of"/>
    <x v="24"/>
  </r>
  <r>
    <s v="e $150,000-350,000"/>
    <s v="BAREX DAIRY, INC"/>
    <s v="Cattle Ranching &amp; Farming"/>
    <s v="605 So Clarion Rd"/>
    <s v="CENTERFIELD"/>
    <s v="UT"/>
    <n v="84622"/>
    <x v="687"/>
    <s v="Subchapter S Corporation"/>
    <s v="Unanswered"/>
    <s v="Unanswered"/>
    <s v="Unanswered"/>
    <m/>
    <n v="30"/>
    <d v="2020-04-07T00:00:00"/>
    <s v="Utah Independent Bank"/>
    <x v="200"/>
  </r>
  <r>
    <s v="d $350,000-1 million"/>
    <s v="RIGTRUP EGG FARM LLC"/>
    <s v="Poultry &amp; Egg Production"/>
    <s v="PO Box 60"/>
    <s v="ELBERTA"/>
    <s v="UT"/>
    <n v="84626"/>
    <x v="464"/>
    <s v="Subchapter S Corporation"/>
    <s v="White"/>
    <s v="Male Owned"/>
    <s v="Non-Veteran"/>
    <m/>
    <n v="46"/>
    <d v="2020-04-15T00:00:00"/>
    <s v="Zions Bank, A Division of"/>
    <x v="152"/>
  </r>
  <r>
    <s v="e $150,000-350,000"/>
    <s v="THOMPSON LOGGING INC."/>
    <s v="Logging"/>
    <s v="PO Box 363"/>
    <s v="KAMAS"/>
    <s v="UT"/>
    <n v="84036"/>
    <x v="688"/>
    <s v="Subchapter S Corporation"/>
    <s v="Unanswered"/>
    <s v="Unanswered"/>
    <s v="Unanswered"/>
    <m/>
    <n v="23"/>
    <d v="2020-04-12T00:00:00"/>
    <s v="KeyBank National Association"/>
    <x v="110"/>
  </r>
  <r>
    <s v="c $1-2 million"/>
    <s v="ONIONS 52, INC."/>
    <s v="Crop Production Support"/>
    <s v="848 South 2000 West"/>
    <s v="SYRACUSE"/>
    <s v="UT"/>
    <n v="84075"/>
    <x v="689"/>
    <s v="Subchapter S Corporation"/>
    <s v="Unanswered"/>
    <s v="Unanswered"/>
    <s v="Unanswered"/>
    <m/>
    <n v="109"/>
    <d v="2020-04-11T00:00:00"/>
    <s v="Utah First FCU"/>
    <x v="74"/>
  </r>
  <r>
    <s v="e $150,000-350,000"/>
    <s v="UTE ENERGY EXPLORATION &amp; MARKETING, LLC"/>
    <s v="Oil &amp; Gas Extraction"/>
    <s v="PO Box 190"/>
    <s v="FORT DUCHESNE"/>
    <s v="UT"/>
    <n v="84026"/>
    <x v="469"/>
    <s v="Subchapter S Corporation"/>
    <s v="Unanswered"/>
    <s v="Unanswered"/>
    <s v="Unanswered"/>
    <m/>
    <n v="15"/>
    <d v="2020-04-28T00:00:00"/>
    <s v="Native American Bank, National Association"/>
    <x v="201"/>
  </r>
  <r>
    <s v="d $350,000-1 million"/>
    <s v="STAR STONE QUARRIES INC"/>
    <s v="Mineral Mining &amp; Quarrying"/>
    <s v="4040 South 300 West"/>
    <s v="MURRAY"/>
    <s v="UT"/>
    <n v="84107"/>
    <x v="690"/>
    <s v="Subchapter S Corporation"/>
    <s v="Unanswered"/>
    <s v="Male Owned"/>
    <s v="Non-Veteran"/>
    <m/>
    <n v="40"/>
    <d v="2020-04-28T00:00:00"/>
    <s v="Legacy Bank"/>
    <x v="31"/>
  </r>
  <r>
    <s v="e $150,000-350,000"/>
    <s v="CEB PAYROLL INC"/>
    <s v="Mineral Mining &amp; Quarrying"/>
    <s v="760 N HARRISVILLE RD"/>
    <s v="OGDEN"/>
    <s v="UT"/>
    <n v="84404"/>
    <x v="472"/>
    <s v="Subchapter S Corporation"/>
    <s v="Unanswered"/>
    <s v="Unanswered"/>
    <s v="Unanswered"/>
    <m/>
    <n v="31"/>
    <d v="2020-04-28T00:00:00"/>
    <s v="Goldenwest FCU"/>
    <x v="2"/>
  </r>
  <r>
    <s v="d $350,000-1 million"/>
    <s v="R CHAPMAN CONSTRUCTION"/>
    <s v="Mineral Mining &amp; Quarrying"/>
    <s v="244 HIGHWAY  W"/>
    <s v="ROOSEVELT"/>
    <s v="UT"/>
    <n v="84066"/>
    <x v="472"/>
    <s v="Subchapter S Corporation"/>
    <s v="Unanswered"/>
    <s v="Unanswered"/>
    <s v="Unanswered"/>
    <m/>
    <n v="50"/>
    <d v="2020-04-15T00:00:00"/>
    <s v="U.S. Bank, National Association"/>
    <x v="23"/>
  </r>
  <r>
    <s v="e $150,000-350,000"/>
    <s v="WESTERN CLAY COMPANY"/>
    <s v="Mineral Mining &amp; Quarrying"/>
    <s v="PO Box 127"/>
    <s v="AURORA"/>
    <s v="UT"/>
    <n v="84620"/>
    <x v="691"/>
    <s v="Subchapter S Corporation"/>
    <s v="White"/>
    <s v="Male Owned"/>
    <s v="Non-Veteran"/>
    <m/>
    <n v="23"/>
    <d v="2020-04-15T00:00:00"/>
    <s v="Zions Bank, A Division of"/>
    <x v="105"/>
  </r>
  <r>
    <s v="e $150,000-350,000"/>
    <s v="RED CLIFF MINING INC"/>
    <s v="Mineral Mining &amp; Quarrying"/>
    <s v="PO Box 576"/>
    <s v="EMERY"/>
    <s v="UT"/>
    <n v="84522"/>
    <x v="474"/>
    <s v="Subchapter S Corporation"/>
    <s v="Unanswered"/>
    <s v="Unanswered"/>
    <s v="Unanswered"/>
    <m/>
    <n v="17"/>
    <d v="2020-04-13T00:00:00"/>
    <s v="Zions Bank, A Division of"/>
    <x v="90"/>
  </r>
  <r>
    <s v="e $150,000-350,000"/>
    <s v="ROUND VALLEY ROCK, INC."/>
    <s v="Mineral Mining &amp; Quarrying"/>
    <s v="2230 E Rees Lane"/>
    <s v="MORGAN"/>
    <s v="UT"/>
    <n v="84050"/>
    <x v="474"/>
    <s v="Subchapter S Corporation"/>
    <s v="Unanswered"/>
    <s v="Unanswered"/>
    <s v="Unanswered"/>
    <m/>
    <n v="14"/>
    <d v="2020-04-08T00:00:00"/>
    <s v="Glacier Bank"/>
    <x v="58"/>
  </r>
  <r>
    <s v="e $150,000-350,000"/>
    <s v="REDHAND OILFIELD SERVICES, INC"/>
    <s v="Mining Support Activities"/>
    <s v="5725 E 1000 N"/>
    <s v="FORT DUCHESNE"/>
    <s v="UT"/>
    <n v="84026"/>
    <x v="475"/>
    <s v="Subchapter S Corporation"/>
    <s v="Unanswered"/>
    <s v="Unanswered"/>
    <s v="Unanswered"/>
    <m/>
    <n v="19"/>
    <d v="2020-06-18T00:00:00"/>
    <s v="Zions Bank, A Division of"/>
    <x v="201"/>
  </r>
  <r>
    <s v="d $350,000-1 million"/>
    <s v="HARRISON OILFIELD SERVICES, INC"/>
    <s v="Mining Support Activities"/>
    <s v="1450 South Hwy 191"/>
    <s v="MOAB"/>
    <s v="UT"/>
    <n v="84532"/>
    <x v="475"/>
    <s v="Subchapter S Corporation"/>
    <s v="Unanswered"/>
    <s v="Unanswered"/>
    <s v="Unanswered"/>
    <m/>
    <n v="29"/>
    <d v="2020-04-27T00:00:00"/>
    <s v="Eastern Utah Community FCU"/>
    <x v="75"/>
  </r>
  <r>
    <s v="e $150,000-350,000"/>
    <s v="ROCKING P BLASTING, INC."/>
    <s v="Mining Support Activities"/>
    <s v="1950 W 430 N CIR"/>
    <s v="SAINT GEORGE"/>
    <s v="UT"/>
    <n v="84770"/>
    <x v="475"/>
    <s v="Subchapter S Corporation"/>
    <s v="Unanswered"/>
    <s v="Unanswered"/>
    <s v="Unanswered"/>
    <m/>
    <n v="10"/>
    <d v="2020-04-05T00:00:00"/>
    <s v="Cache Valley Bank"/>
    <x v="24"/>
  </r>
  <r>
    <s v="e $150,000-350,000"/>
    <s v="B&amp;G CRANE AND OIL FIELD SERVICE INC."/>
    <s v="Mining Support Activities"/>
    <s v="4175 N 15575 W"/>
    <s v="ALTAMONT"/>
    <s v="UT"/>
    <n v="84001"/>
    <x v="305"/>
    <s v="Subchapter S Corporation"/>
    <s v="Unanswered"/>
    <s v="Unanswered"/>
    <s v="Unanswered"/>
    <m/>
    <n v="12"/>
    <d v="2020-05-08T00:00:00"/>
    <s v="Zions Bank, A Division of"/>
    <x v="53"/>
  </r>
  <r>
    <s v="e $150,000-350,000"/>
    <s v="AIR DRILLING SPECIALTIES, INC"/>
    <s v="Mining Support Activities"/>
    <s v="6750 South HWY 87"/>
    <s v="DUCHESNE"/>
    <s v="UT"/>
    <n v="84021"/>
    <x v="305"/>
    <s v="Subchapter S Corporation"/>
    <s v="Unanswered"/>
    <s v="Unanswered"/>
    <s v="Unanswered"/>
    <m/>
    <n v="80"/>
    <d v="2020-05-03T00:00:00"/>
    <s v="Zions Bank, A Division of"/>
    <x v="119"/>
  </r>
  <r>
    <s v="e $150,000-350,000"/>
    <s v="D&amp;AMP;M OILFIELD SERVICE INC"/>
    <s v="Mining Support Activities"/>
    <s v="2388 West 2000 South"/>
    <s v="ROOSEVELT"/>
    <s v="UT"/>
    <n v="84066"/>
    <x v="305"/>
    <s v="Subchapter S Corporation"/>
    <s v="Unanswered"/>
    <s v="Unanswered"/>
    <s v="Unanswered"/>
    <m/>
    <n v="140"/>
    <d v="2020-05-03T00:00:00"/>
    <s v="Zions Bank, A Division of"/>
    <x v="23"/>
  </r>
  <r>
    <s v="d $350,000-1 million"/>
    <s v="PONDEROSA OILFIELD SERVICE"/>
    <s v="Mining Support Activities"/>
    <s v="2830 S 500 E"/>
    <s v="VERNAL"/>
    <s v="UT"/>
    <n v="84078"/>
    <x v="305"/>
    <s v="Subchapter S Corporation"/>
    <s v="Unanswered"/>
    <s v="Unanswered"/>
    <s v="Unanswered"/>
    <m/>
    <n v="23"/>
    <d v="2020-04-09T00:00:00"/>
    <s v="Zions Bank, A Division of"/>
    <x v="15"/>
  </r>
  <r>
    <s v="e $150,000-350,000"/>
    <s v="STICKMAN INC."/>
    <s v="Mining Support Activities"/>
    <s v="1584 South 1500 East"/>
    <s v="VERNAL"/>
    <s v="UT"/>
    <n v="84078"/>
    <x v="305"/>
    <s v="Subchapter S Corporation"/>
    <s v="Unanswered"/>
    <s v="Unanswered"/>
    <s v="Unanswered"/>
    <m/>
    <n v="18"/>
    <d v="2020-04-30T00:00:00"/>
    <s v="Cache Valley Bank"/>
    <x v="15"/>
  </r>
  <r>
    <s v="e $150,000-350,000"/>
    <s v="C&amp;S TRUCKING, INC."/>
    <s v="Mining Support Activities"/>
    <s v="807 E 500 S"/>
    <s v="VERNAL"/>
    <s v="UT"/>
    <n v="84078"/>
    <x v="305"/>
    <s v="Subchapter S Corporation"/>
    <s v="Unanswered"/>
    <s v="Male Owned"/>
    <s v="Non-Veteran"/>
    <m/>
    <n v="18"/>
    <d v="2020-04-27T00:00:00"/>
    <s v="Zions Bank, A Division of"/>
    <x v="15"/>
  </r>
  <r>
    <s v="e $150,000-350,000"/>
    <s v="J &amp; C PUMP AND SUPPLY, INC."/>
    <s v="Mining Support Activities"/>
    <s v="715 E 500 S"/>
    <s v="VERNAL"/>
    <s v="UT"/>
    <n v="84078"/>
    <x v="305"/>
    <s v="Subchapter S Corporation"/>
    <s v="Unanswered"/>
    <s v="Male Owned"/>
    <s v="Non-Veteran"/>
    <m/>
    <n v="13"/>
    <d v="2020-04-14T00:00:00"/>
    <s v="Zions Bank, A Division of"/>
    <x v="15"/>
  </r>
  <r>
    <s v="e $150,000-350,000"/>
    <s v="KW TRUCKING, INC"/>
    <s v="Mining Support Activities"/>
    <s v="4136 E HWY 40"/>
    <s v="VERNAL"/>
    <s v="UT"/>
    <n v="84078"/>
    <x v="305"/>
    <s v="Subchapter S Corporation"/>
    <s v="Unanswered"/>
    <s v="Unanswered"/>
    <s v="Unanswered"/>
    <m/>
    <n v="12"/>
    <d v="2020-04-15T00:00:00"/>
    <s v="Zions Bank, A Division of"/>
    <x v="15"/>
  </r>
  <r>
    <s v="e $150,000-350,000"/>
    <s v="L &amp; S TRUCKING, INC."/>
    <s v="Mining Support Activities"/>
    <s v="1266 East 1300 South"/>
    <s v="VERNAL"/>
    <s v="UT"/>
    <n v="84078"/>
    <x v="305"/>
    <s v="Subchapter S Corporation"/>
    <s v="Unanswered"/>
    <s v="Male Owned"/>
    <s v="Non-Veteran"/>
    <m/>
    <n v="9"/>
    <d v="2020-04-27T00:00:00"/>
    <s v="Zions Bank, A Division of"/>
    <x v="15"/>
  </r>
  <r>
    <s v="e $150,000-350,000"/>
    <s v="ROCKY MOUNTAIN DRILLING INC"/>
    <s v="Mining Support Activities"/>
    <s v="871 E Main St"/>
    <s v="VERNAL"/>
    <s v="UT"/>
    <n v="84078"/>
    <x v="305"/>
    <s v="Subchapter S Corporation"/>
    <s v="Unanswered"/>
    <s v="Unanswered"/>
    <s v="Unanswered"/>
    <m/>
    <n v="7"/>
    <d v="2020-04-28T00:00:00"/>
    <s v="Zions Bank, A Division of"/>
    <x v="15"/>
  </r>
  <r>
    <s v="d $350,000-1 million"/>
    <s v="SPRINKLER SUPPLY COMPANY, INC."/>
    <s v="Water, Gas &amp; Irrigation"/>
    <s v="7878 S 1410 W"/>
    <s v="WEST JORDAN"/>
    <s v="UT"/>
    <n v="84088"/>
    <x v="307"/>
    <s v="Subchapter S Corporation"/>
    <s v="Unanswered"/>
    <s v="Unanswered"/>
    <s v="Unanswered"/>
    <m/>
    <n v="500"/>
    <d v="2020-05-03T00:00:00"/>
    <s v="Zions Bank, A Division of"/>
    <x v="36"/>
  </r>
  <r>
    <s v="d $350,000-1 million"/>
    <s v="TRIAGO VENTURES, INC"/>
    <s v="Residential Building Construction"/>
    <s v="438 West 12300 South #101"/>
    <s v="DRAPER"/>
    <s v="UT"/>
    <n v="84020"/>
    <x v="7"/>
    <s v="Subchapter S Corporation"/>
    <s v="Unanswered"/>
    <s v="Unanswered"/>
    <s v="Unanswered"/>
    <m/>
    <n v="43"/>
    <d v="2020-04-15T00:00:00"/>
    <s v="Zions Bank, A Division of"/>
    <x v="29"/>
  </r>
  <r>
    <s v="e $150,000-350,000"/>
    <s v="BOERBOOM CONSTRUCTION"/>
    <s v="Residential Building Construction"/>
    <s v="12714 PONY RD S"/>
    <s v="DRAPER"/>
    <s v="UT"/>
    <n v="84020"/>
    <x v="7"/>
    <s v="Subchapter S Corporation"/>
    <s v="Unanswered"/>
    <s v="Unanswered"/>
    <s v="Unanswered"/>
    <m/>
    <n v="17"/>
    <d v="2020-05-03T00:00:00"/>
    <s v="U.S. Bank, National Association"/>
    <x v="29"/>
  </r>
  <r>
    <s v="e $150,000-350,000"/>
    <s v="MIDWAY CONSTRUCTION COMPANY, INC."/>
    <s v="Residential Building Construction"/>
    <s v="599 No Main St"/>
    <s v="HEBER CITY"/>
    <s v="UT"/>
    <n v="84032"/>
    <x v="7"/>
    <s v="Subchapter S Corporation"/>
    <s v="White"/>
    <s v="Male Owned"/>
    <s v="Non-Veteran"/>
    <m/>
    <n v="20"/>
    <d v="2020-04-15T00:00:00"/>
    <s v="Grand Valley Bank"/>
    <x v="18"/>
  </r>
  <r>
    <s v="e $150,000-350,000"/>
    <s v="INTERMOUNTAIN CEDAR INC."/>
    <s v="Residential Building Construction"/>
    <s v="1115 S 2860 E"/>
    <s v="HEBER CITY"/>
    <s v="UT"/>
    <n v="84032"/>
    <x v="7"/>
    <s v="Subchapter S Corporation"/>
    <s v="White"/>
    <s v="Male Owned"/>
    <s v="Veteran"/>
    <m/>
    <n v="16"/>
    <d v="2020-04-16T00:00:00"/>
    <s v="Zions Bank, A Division of"/>
    <x v="18"/>
  </r>
  <r>
    <s v="e $150,000-350,000"/>
    <s v="STEVEN E JOHANSEN CONSTRUCTION INC"/>
    <s v="Residential Building Construction"/>
    <s v="1440 S Hwy 117"/>
    <s v="MOUNT PLEASANT"/>
    <s v="UT"/>
    <n v="84647"/>
    <x v="7"/>
    <s v="Subchapter S Corporation"/>
    <s v="Unanswered"/>
    <s v="Unanswered"/>
    <s v="Unanswered"/>
    <m/>
    <n v="230"/>
    <d v="2020-05-03T00:00:00"/>
    <s v="Zions Bank, A Division of"/>
    <x v="106"/>
  </r>
  <r>
    <s v="c $1-2 million"/>
    <s v="JWRIGHT COMPANIES, INC"/>
    <s v="Residential Building Construction"/>
    <s v="357 W 6160 S"/>
    <s v="MURRAY"/>
    <s v="UT"/>
    <n v="84107"/>
    <x v="7"/>
    <s v="Subchapter S Corporation"/>
    <s v="Unanswered"/>
    <s v="Unanswered"/>
    <s v="Unanswered"/>
    <m/>
    <n v="111"/>
    <d v="2020-04-06T00:00:00"/>
    <s v="Glacier Bank"/>
    <x v="31"/>
  </r>
  <r>
    <s v="e $150,000-350,000"/>
    <s v="WESTERN CHAIN LINK FENCE COMPANY, INC."/>
    <s v="Residential Building Construction"/>
    <s v="6020 300 West"/>
    <s v="MURRAY"/>
    <s v="UT"/>
    <n v="84107"/>
    <x v="7"/>
    <s v="Subchapter S Corporation"/>
    <s v="Unanswered"/>
    <s v="Male Owned"/>
    <s v="Unanswered"/>
    <m/>
    <m/>
    <d v="2020-05-05T00:00:00"/>
    <s v="Celtic Bank Corporation"/>
    <x v="31"/>
  </r>
  <r>
    <s v="e $150,000-350,000"/>
    <s v="ANCHOR RETAINING WALLS CONSTRUCTION"/>
    <s v="Residential Building Construction"/>
    <s v="3643 N 700 E"/>
    <s v="NORTH OGDEN"/>
    <s v="UT"/>
    <n v="84414"/>
    <x v="7"/>
    <s v="Subchapter S Corporation"/>
    <s v="Unanswered"/>
    <s v="Unanswered"/>
    <s v="Unanswered"/>
    <m/>
    <n v="18"/>
    <d v="2020-05-01T00:00:00"/>
    <s v="JPMorgan Chase Bank, National Association"/>
    <x v="174"/>
  </r>
  <r>
    <s v="e $150,000-350,000"/>
    <s v="CROWTHER CONSTRUCTION,INC."/>
    <s v="Residential Building Construction"/>
    <s v="4496 COTTONWOOD DRIVE"/>
    <s v="OGDEN"/>
    <s v="UT"/>
    <n v="84414"/>
    <x v="7"/>
    <s v="Subchapter S Corporation"/>
    <s v="Unanswered"/>
    <s v="Male Owned"/>
    <s v="Unanswered"/>
    <m/>
    <n v="15"/>
    <d v="2020-04-30T00:00:00"/>
    <s v="D. L. Evans Bank"/>
    <x v="2"/>
  </r>
  <r>
    <s v="d $350,000-1 million"/>
    <s v="CRAIG CONSTRUCTION.COM"/>
    <s v="Residential Building Construction"/>
    <s v="6415 N. Business Park Loop Rd. Unit O"/>
    <s v="PARK CITY"/>
    <s v="UT"/>
    <n v="84098"/>
    <x v="7"/>
    <s v="Subchapter S Corporation"/>
    <s v="Unanswered"/>
    <s v="Unanswered"/>
    <s v="Unanswered"/>
    <m/>
    <n v="15"/>
    <d v="2020-04-13T00:00:00"/>
    <s v="Zions Bank, A Division of"/>
    <x v="14"/>
  </r>
  <r>
    <s v="e $150,000-350,000"/>
    <s v="GERMANIA CONSTRUCTION INC"/>
    <s v="Residential Building Construction"/>
    <s v="6415 N BUSINESS LOOP RD STE 1"/>
    <s v="PARK CITY"/>
    <s v="UT"/>
    <n v="84098"/>
    <x v="7"/>
    <s v="Subchapter S Corporation"/>
    <s v="Unanswered"/>
    <s v="Unanswered"/>
    <s v="Unanswered"/>
    <m/>
    <n v="10"/>
    <d v="2020-04-16T00:00:00"/>
    <s v="JPMorgan Chase Bank, National Association"/>
    <x v="14"/>
  </r>
  <r>
    <s v="e $150,000-350,000"/>
    <s v="TPI ENVIRONMENTAL, INC"/>
    <s v="Residential Building Construction"/>
    <s v="3946 Voelker Ct"/>
    <s v="PARK CITY"/>
    <s v="UT"/>
    <n v="84098"/>
    <x v="7"/>
    <s v="Subchapter S Corporation"/>
    <s v="Unanswered"/>
    <s v="Unanswered"/>
    <s v="Unanswered"/>
    <m/>
    <n v="15"/>
    <d v="2020-04-30T00:00:00"/>
    <s v="Mountain America FCU"/>
    <x v="14"/>
  </r>
  <r>
    <s v="e $150,000-350,000"/>
    <s v="JBR INC"/>
    <s v="Residential Building Construction"/>
    <s v="1217 N 1210 W"/>
    <s v="SAINT GEORGE"/>
    <s v="UT"/>
    <n v="84770"/>
    <x v="7"/>
    <s v="Subchapter S Corporation"/>
    <s v="Unanswered"/>
    <s v="Unanswered"/>
    <s v="Unanswered"/>
    <m/>
    <n v="34"/>
    <d v="2020-04-13T00:00:00"/>
    <s v="Cache Valley Bank"/>
    <x v="24"/>
  </r>
  <r>
    <s v="e $150,000-350,000"/>
    <s v="CONNECT BUILDING SERVICES, INC."/>
    <s v="Residential Building Construction"/>
    <s v="10717 S. 455 E."/>
    <s v="SANDY"/>
    <s v="UT"/>
    <n v="84070"/>
    <x v="7"/>
    <s v="Subchapter S Corporation"/>
    <s v="Unanswered"/>
    <s v="Unanswered"/>
    <s v="Unanswered"/>
    <m/>
    <n v="16"/>
    <d v="2020-04-07T00:00:00"/>
    <s v="Fountainhead SBF LLC"/>
    <x v="35"/>
  </r>
  <r>
    <s v="e $150,000-350,000"/>
    <s v="TRUDIGITAL CORPORATION"/>
    <s v="Residential Building Construction"/>
    <s v="9035 S 700 E STE 200,"/>
    <s v="SANDY"/>
    <s v="UT"/>
    <n v="84070"/>
    <x v="7"/>
    <s v="Subchapter S Corporation"/>
    <s v="Unanswered"/>
    <s v="Male Owned"/>
    <s v="Non-Veteran"/>
    <m/>
    <n v="20"/>
    <d v="2020-04-30T00:00:00"/>
    <s v="Mountain America FCU"/>
    <x v="35"/>
  </r>
  <r>
    <s v="e $150,000-350,000"/>
    <s v="SALISBURY CONSTRUCTION"/>
    <s v="Residential Building Construction"/>
    <s v="494 W 1300 N"/>
    <s v="SPRINGVILLE"/>
    <s v="UT"/>
    <n v="84663"/>
    <x v="7"/>
    <s v="Subchapter S Corporation"/>
    <s v="Unanswered"/>
    <s v="Male Owned"/>
    <s v="Unanswered"/>
    <m/>
    <n v="14"/>
    <d v="2020-04-08T00:00:00"/>
    <s v="Central Bank"/>
    <x v="10"/>
  </r>
  <r>
    <s v="c $1-2 million"/>
    <s v="VINYL GUYS, INC."/>
    <s v="Residential Building Construction"/>
    <s v="2150 W 3300 S"/>
    <s v="WEST HAVEN"/>
    <s v="UT"/>
    <n v="84401"/>
    <x v="7"/>
    <s v="Subchapter S Corporation"/>
    <s v="Unanswered"/>
    <s v="Unanswered"/>
    <s v="Unanswered"/>
    <m/>
    <n v="80"/>
    <d v="2020-04-08T00:00:00"/>
    <s v="Goldenwest FCU"/>
    <x v="39"/>
  </r>
  <r>
    <s v="d $350,000-1 million"/>
    <s v="DAVIES DESIGN BUILD INC."/>
    <s v="Residential Building Construction"/>
    <s v="240 N. 1200 E. Ste 201"/>
    <s v="LEHI"/>
    <s v="UT"/>
    <n v="84043"/>
    <x v="9"/>
    <s v="Subchapter S Corporation"/>
    <s v="Unanswered"/>
    <s v="Unanswered"/>
    <s v="Unanswered"/>
    <m/>
    <n v="32"/>
    <d v="2020-04-08T00:00:00"/>
    <s v="Central Bank"/>
    <x v="22"/>
  </r>
  <r>
    <s v="e $150,000-350,000"/>
    <s v="CADENCE HOMES BUILDING CORP."/>
    <s v="Residential Building Construction"/>
    <s v="2801 N Thanksgiving Way #100"/>
    <s v="LEHI"/>
    <s v="UT"/>
    <n v="84043"/>
    <x v="9"/>
    <s v="Subchapter S Corporation"/>
    <s v="Unanswered"/>
    <s v="Unanswered"/>
    <s v="Non-Veteran"/>
    <m/>
    <n v="14"/>
    <d v="2020-04-03T00:00:00"/>
    <s v="Central Bank"/>
    <x v="22"/>
  </r>
  <r>
    <s v="d $350,000-1 million"/>
    <s v="MILLHAVEN CONSTRUCTION"/>
    <s v="Residential Building Construction"/>
    <s v="272 W. 200 N. #100"/>
    <s v="LINDON"/>
    <s v="UT"/>
    <n v="84042"/>
    <x v="9"/>
    <s v="Subchapter S Corporation"/>
    <s v="Unanswered"/>
    <s v="Unanswered"/>
    <s v="Unanswered"/>
    <m/>
    <n v="24"/>
    <d v="2020-04-08T00:00:00"/>
    <s v="Central Bank"/>
    <x v="42"/>
  </r>
  <r>
    <s v="d $350,000-1 million"/>
    <s v="J. LYNE ROBERTS &amp; SONS, INC."/>
    <s v="Residential Building Construction"/>
    <s v="1052 S 250 E"/>
    <s v="PROVO"/>
    <s v="UT"/>
    <n v="84606"/>
    <x v="9"/>
    <s v="Subchapter S Corporation"/>
    <s v="White"/>
    <s v="Male Owned"/>
    <s v="Non-Veteran"/>
    <m/>
    <n v="77"/>
    <d v="2020-04-07T00:00:00"/>
    <s v="Rock Canyon Bank"/>
    <x v="5"/>
  </r>
  <r>
    <s v="d $350,000-1 million"/>
    <s v="LANGFORD ROOFING INC"/>
    <s v="Residential Building Construction"/>
    <s v="1206 N 1210 W"/>
    <s v="SAINT GEORGE"/>
    <s v="UT"/>
    <n v="84770"/>
    <x v="9"/>
    <s v="Subchapter S Corporation"/>
    <s v="Unanswered"/>
    <s v="Unanswered"/>
    <s v="Unanswered"/>
    <m/>
    <n v="42"/>
    <d v="2020-04-08T00:00:00"/>
    <s v="Cache Valley Bank"/>
    <x v="24"/>
  </r>
  <r>
    <s v="e $150,000-350,000"/>
    <s v="COWIE CONSTRUCTIONS, INC."/>
    <s v="Residential Building Construction"/>
    <s v="10334 N 6900 W"/>
    <s v="HIGHLAND"/>
    <s v="UT"/>
    <n v="84003"/>
    <x v="10"/>
    <s v="Subchapter S Corporation"/>
    <s v="Unanswered"/>
    <s v="Unanswered"/>
    <s v="Unanswered"/>
    <m/>
    <n v="26"/>
    <d v="2020-04-08T00:00:00"/>
    <s v="Rock Canyon Bank"/>
    <x v="61"/>
  </r>
  <r>
    <s v="d $350,000-1 million"/>
    <s v="TRI-CO REALTY &amp; INVESTMENT CO"/>
    <s v="NonResidential Building Construction"/>
    <s v="194 W. 12650 S."/>
    <s v="DRAPER"/>
    <s v="UT"/>
    <n v="84020"/>
    <x v="11"/>
    <s v="Subchapter S Corporation"/>
    <s v="Unanswered"/>
    <s v="Unanswered"/>
    <s v="Unanswered"/>
    <m/>
    <n v="34"/>
    <d v="2020-04-07T00:00:00"/>
    <s v="Utah First FCU"/>
    <x v="29"/>
  </r>
  <r>
    <s v="e $150,000-350,000"/>
    <s v="SPINDLER CONSTRUCTION"/>
    <s v="NonResidential Building Construction"/>
    <s v="901 S Hwy 89-91"/>
    <s v="LOGAN"/>
    <s v="UT"/>
    <n v="84321"/>
    <x v="11"/>
    <s v="Subchapter S Corporation"/>
    <s v="Unanswered"/>
    <s v="Unanswered"/>
    <s v="Unanswered"/>
    <m/>
    <n v="29"/>
    <d v="2020-04-11T00:00:00"/>
    <s v="Cache Valley Bank"/>
    <x v="8"/>
  </r>
  <r>
    <s v="c $1-2 million"/>
    <s v="STAPP CONSTRUCTION INC."/>
    <s v="NonResidential Building Construction"/>
    <s v="445 N 700 W"/>
    <s v="NORTH SALT LAKE"/>
    <s v="UT"/>
    <n v="84054"/>
    <x v="11"/>
    <s v="Subchapter S Corporation"/>
    <s v="White"/>
    <s v="Male Owned"/>
    <s v="Non-Veteran"/>
    <m/>
    <n v="45"/>
    <d v="2020-04-27T00:00:00"/>
    <s v="Mountain America FCU"/>
    <x v="0"/>
  </r>
  <r>
    <s v="d $350,000-1 million"/>
    <s v="GRAMOL CONSTRUCTION COMPANY"/>
    <s v="NonResidential Building Construction"/>
    <s v="175 W 1100 N"/>
    <s v="NORTH SALT LAKE"/>
    <s v="UT"/>
    <n v="84054"/>
    <x v="11"/>
    <s v="Subchapter S Corporation"/>
    <s v="Unanswered"/>
    <s v="Unanswered"/>
    <s v="Unanswered"/>
    <m/>
    <n v="20"/>
    <d v="2020-04-10T00:00:00"/>
    <s v="Bank of Utah"/>
    <x v="0"/>
  </r>
  <r>
    <s v="b $2-5 million"/>
    <s v="HHI CORPORATION"/>
    <s v="NonResidential Building Construction"/>
    <s v="736 West Harrisville Road"/>
    <s v="OGDEN"/>
    <s v="UT"/>
    <n v="84404"/>
    <x v="11"/>
    <s v="Subchapter S Corporation"/>
    <s v="Unanswered"/>
    <s v="Unanswered"/>
    <s v="Unanswered"/>
    <m/>
    <n v="139"/>
    <d v="2020-04-11T00:00:00"/>
    <s v="Zions Bank, A Division of"/>
    <x v="2"/>
  </r>
  <r>
    <s v="e $150,000-350,000"/>
    <s v="C.N.C. CONSTRUCTION, INC."/>
    <s v="NonResidential Building Construction"/>
    <s v="2756 N Parkland Blvd"/>
    <s v="OGDEN"/>
    <s v="UT"/>
    <n v="84414"/>
    <x v="11"/>
    <s v="Subchapter S Corporation"/>
    <s v="Unanswered"/>
    <s v="Unanswered"/>
    <s v="Unanswered"/>
    <m/>
    <n v="15"/>
    <d v="2020-04-14T00:00:00"/>
    <s v="Zions Bank, A Division of"/>
    <x v="2"/>
  </r>
  <r>
    <s v="e $150,000-350,000"/>
    <s v="FINCON INC."/>
    <s v="NonResidential Building Construction"/>
    <s v="1486 East 970 North"/>
    <s v="OREM"/>
    <s v="UT"/>
    <n v="84097"/>
    <x v="11"/>
    <s v="Subchapter S Corporation"/>
    <s v="Unanswered"/>
    <s v="Unanswered"/>
    <s v="Unanswered"/>
    <m/>
    <n v="25"/>
    <d v="2020-05-04T00:00:00"/>
    <s v="Zions Bank, A Division of"/>
    <x v="52"/>
  </r>
  <r>
    <s v="d $350,000-1 million"/>
    <s v="CHRISTENSEN &amp; GRIFFITH CONSTRUCTION CO."/>
    <s v="NonResidential Building Construction"/>
    <s v="PO Box 147"/>
    <s v="TOOELE"/>
    <s v="UT"/>
    <n v="84074"/>
    <x v="11"/>
    <s v="Subchapter S Corporation"/>
    <s v="Unanswered"/>
    <s v="Unanswered"/>
    <s v="Unanswered"/>
    <m/>
    <n v="50"/>
    <d v="2020-04-13T00:00:00"/>
    <s v="KeyBank National Association"/>
    <x v="21"/>
  </r>
  <r>
    <s v="e $150,000-350,000"/>
    <s v="D-DYER INC"/>
    <s v="NonResidential Building Construction"/>
    <s v="6383 W 9960 N"/>
    <s v="AMERICAN FORK"/>
    <s v="UT"/>
    <n v="84003"/>
    <x v="12"/>
    <s v="Subchapter S Corporation"/>
    <s v="Unanswered"/>
    <s v="Unanswered"/>
    <s v="Unanswered"/>
    <m/>
    <n v="15"/>
    <d v="2020-04-15T00:00:00"/>
    <s v="Zions Bank, A Division of"/>
    <x v="25"/>
  </r>
  <r>
    <s v="e $150,000-350,000"/>
    <s v="TRI-HURST CONSTRUCTION"/>
    <s v="NonResidential Building Construction"/>
    <s v="377 West 300 South"/>
    <s v="BLANDING"/>
    <s v="UT"/>
    <n v="84511"/>
    <x v="12"/>
    <s v="Subchapter S Corporation"/>
    <s v="Unanswered"/>
    <s v="Unanswered"/>
    <s v="Unanswered"/>
    <m/>
    <n v="350"/>
    <d v="2020-05-03T00:00:00"/>
    <s v="Zions Bank, A Division of"/>
    <x v="100"/>
  </r>
  <r>
    <s v="e $150,000-350,000"/>
    <s v="COMMERCIAL INTERIORS CONSTRUCTION INC"/>
    <s v="NonResidential Building Construction"/>
    <s v="3562 W Boulden Blvd"/>
    <s v="BLUFFDALE"/>
    <s v="UT"/>
    <n v="84065"/>
    <x v="12"/>
    <s v="Subchapter S Corporation"/>
    <s v="Unanswered"/>
    <s v="Male Owned"/>
    <s v="Non-Veteran"/>
    <m/>
    <n v="32"/>
    <d v="2020-04-29T00:00:00"/>
    <s v="American Express National Bank"/>
    <x v="59"/>
  </r>
  <r>
    <s v="d $350,000-1 million"/>
    <s v="SHAW STUCCO &amp; GENERAL CONTRACTING, INC."/>
    <s v="NonResidential Building Construction"/>
    <s v="5393 Elkhorn Circle"/>
    <s v="EDEN"/>
    <s v="UT"/>
    <n v="84310"/>
    <x v="12"/>
    <s v="Subchapter S Corporation"/>
    <s v="White"/>
    <s v="Male Owned"/>
    <s v="Non-Veteran"/>
    <m/>
    <n v="32"/>
    <d v="2020-05-11T00:00:00"/>
    <s v="Cache Valley Bank"/>
    <x v="38"/>
  </r>
  <r>
    <s v="c $1-2 million"/>
    <s v="GREEN CONSTRUCTION, INC."/>
    <s v="NonResidential Building Construction"/>
    <s v="352 N. Flint Street"/>
    <s v="KAYSVILLE"/>
    <s v="UT"/>
    <n v="84037"/>
    <x v="12"/>
    <s v="Subchapter S Corporation"/>
    <s v="Unanswered"/>
    <s v="Male Owned"/>
    <s v="Non-Veteran"/>
    <m/>
    <n v="139"/>
    <d v="2020-04-27T00:00:00"/>
    <s v="Zions Bank, A Division of"/>
    <x v="41"/>
  </r>
  <r>
    <s v="e $150,000-350,000"/>
    <s v="US DEVELOPMENT"/>
    <s v="NonResidential Building Construction"/>
    <s v="471 HERITAGE PARK BLVD"/>
    <s v="LAYTON"/>
    <s v="UT"/>
    <n v="84041"/>
    <x v="12"/>
    <s v="Subchapter S Corporation"/>
    <s v="Unanswered"/>
    <s v="Unanswered"/>
    <s v="Unanswered"/>
    <m/>
    <n v="4"/>
    <d v="2020-04-09T00:00:00"/>
    <s v="Cache Valley Bank"/>
    <x v="7"/>
  </r>
  <r>
    <s v="e $150,000-350,000"/>
    <s v="GUARDIAN CONSTRUCTION INC"/>
    <s v="NonResidential Building Construction"/>
    <s v="360 S Fort Lane"/>
    <s v="LAYTON"/>
    <s v="UT"/>
    <n v="84041"/>
    <x v="12"/>
    <s v="Subchapter S Corporation"/>
    <s v="Asian"/>
    <s v="Male Owned"/>
    <s v="Non-Veteran"/>
    <m/>
    <n v="14"/>
    <d v="2020-04-28T00:00:00"/>
    <s v="Goldenwest FCU"/>
    <x v="7"/>
  </r>
  <r>
    <s v="d $350,000-1 million"/>
    <s v="KODIAK BUILDERS INC"/>
    <s v="NonResidential Building Construction"/>
    <s v="1867 N 600 W"/>
    <s v="LEHI"/>
    <s v="UT"/>
    <n v="84043"/>
    <x v="12"/>
    <s v="Subchapter S Corporation"/>
    <s v="Unanswered"/>
    <s v="Unanswered"/>
    <s v="Unanswered"/>
    <m/>
    <n v="62"/>
    <d v="2020-04-15T00:00:00"/>
    <s v="Central Bank"/>
    <x v="22"/>
  </r>
  <r>
    <s v="d $350,000-1 million"/>
    <s v="SIRQ, INC"/>
    <s v="NonResidential Building Construction"/>
    <s v="3900 N. Traverse Mountain Blvd"/>
    <s v="LEHI"/>
    <s v="UT"/>
    <n v="84043"/>
    <x v="12"/>
    <s v="Subchapter S Corporation"/>
    <s v="Unanswered"/>
    <s v="Unanswered"/>
    <s v="Unanswered"/>
    <m/>
    <n v="33"/>
    <d v="2020-04-11T00:00:00"/>
    <s v="KeyBank National Association"/>
    <x v="22"/>
  </r>
  <r>
    <s v="e $150,000-350,000"/>
    <s v="MIDGLEY CONSTRUCTION INC"/>
    <s v="NonResidential Building Construction"/>
    <s v="7644 S STATE ST"/>
    <s v="MIDVALE"/>
    <s v="UT"/>
    <n v="84047"/>
    <x v="12"/>
    <s v="Subchapter S Corporation"/>
    <s v="Unanswered"/>
    <s v="Unanswered"/>
    <s v="Unanswered"/>
    <m/>
    <n v="35"/>
    <d v="2020-04-10T00:00:00"/>
    <s v="JPMorgan Chase Bank, National Association"/>
    <x v="55"/>
  </r>
  <r>
    <s v="e $150,000-350,000"/>
    <s v="MGM CONSTRUCTION, INC"/>
    <s v="NonResidential Building Construction"/>
    <s v="900 North 400 West Bldg #5"/>
    <s v="NORTH SALT LAKE"/>
    <s v="UT"/>
    <n v="84054"/>
    <x v="12"/>
    <s v="Subchapter S Corporation"/>
    <s v="Unanswered"/>
    <s v="Unanswered"/>
    <s v="Unanswered"/>
    <m/>
    <n v="250"/>
    <d v="2020-05-03T00:00:00"/>
    <s v="Zions Bank, A Division of"/>
    <x v="0"/>
  </r>
  <r>
    <s v="c $1-2 million"/>
    <s v="KIER CONSTRUCTION CORPORATION"/>
    <s v="NonResidential Building Construction"/>
    <s v="3710 Quincy Ave"/>
    <s v="OGDEN"/>
    <s v="UT"/>
    <n v="84403"/>
    <x v="12"/>
    <s v="Subchapter S Corporation"/>
    <s v="Unanswered"/>
    <s v="Unanswered"/>
    <s v="Unanswered"/>
    <m/>
    <n v="76"/>
    <d v="2020-04-11T00:00:00"/>
    <s v="KeyBank National Association"/>
    <x v="2"/>
  </r>
  <r>
    <s v="d $350,000-1 million"/>
    <s v="E.K. BAILEY CONSTRUCTION CO INC"/>
    <s v="NonResidential Building Construction"/>
    <s v="1243 N Washington Blvd"/>
    <s v="OGDEN"/>
    <s v="UT"/>
    <n v="84404"/>
    <x v="12"/>
    <s v="Subchapter S Corporation"/>
    <s v="Unanswered"/>
    <s v="Male Owned"/>
    <s v="Unanswered"/>
    <m/>
    <n v="62"/>
    <d v="2020-04-05T00:00:00"/>
    <s v="Cache Valley Bank"/>
    <x v="2"/>
  </r>
  <r>
    <s v="e $150,000-350,000"/>
    <s v="ONSITE DEVELOPMENT, INC."/>
    <s v="NonResidential Building Construction"/>
    <s v="1636 S 1100 W"/>
    <s v="OGDEN"/>
    <s v="UT"/>
    <n v="84404"/>
    <x v="12"/>
    <s v="Subchapter S Corporation"/>
    <s v="White"/>
    <s v="Male Owned"/>
    <s v="Non-Veteran"/>
    <m/>
    <n v="18"/>
    <d v="2020-04-13T00:00:00"/>
    <s v="Zions Bank, A Division of"/>
    <x v="2"/>
  </r>
  <r>
    <s v="e $150,000-350,000"/>
    <s v="RAASS BROTHERS, INC"/>
    <s v="NonResidential Building Construction"/>
    <s v="311 FREEDOM BLVD STE A"/>
    <s v="PROVO"/>
    <s v="UT"/>
    <n v="84601"/>
    <x v="12"/>
    <s v="Subchapter S Corporation"/>
    <s v="Unanswered"/>
    <s v="Unanswered"/>
    <s v="Unanswered"/>
    <m/>
    <n v="14"/>
    <d v="2020-04-14T00:00:00"/>
    <s v="Central Bank"/>
    <x v="5"/>
  </r>
  <r>
    <s v="d $350,000-1 million"/>
    <s v="CRAGHEAD BUILDING COMPANY"/>
    <s v="NonResidential Building Construction"/>
    <s v="11602 S Redwood Rd #101"/>
    <s v="RIVERTON"/>
    <s v="UT"/>
    <n v="84065"/>
    <x v="12"/>
    <s v="Subchapter S Corporation"/>
    <s v="Unanswered"/>
    <s v="Male Owned"/>
    <s v="Non-Veteran"/>
    <m/>
    <n v="63"/>
    <d v="2020-05-20T00:00:00"/>
    <s v="Cache Valley Bank"/>
    <x v="34"/>
  </r>
  <r>
    <s v="e $150,000-350,000"/>
    <s v="HUNSAKER EXTERIORS, INC."/>
    <s v="NonResidential Building Construction"/>
    <s v="14674 S 800 W"/>
    <s v="RIVERTON"/>
    <s v="UT"/>
    <n v="84065"/>
    <x v="12"/>
    <s v="Subchapter S Corporation"/>
    <s v="Unanswered"/>
    <s v="Unanswered"/>
    <s v="Unanswered"/>
    <m/>
    <n v="33"/>
    <d v="2020-04-15T00:00:00"/>
    <s v="Zions Bank, A Division of"/>
    <x v="34"/>
  </r>
  <r>
    <s v="e $150,000-350,000"/>
    <s v="HUNSAKER PLASTERING, LLC"/>
    <s v="NonResidential Building Construction"/>
    <s v="14674 S 800 W"/>
    <s v="RIVERTON"/>
    <s v="UT"/>
    <n v="84065"/>
    <x v="12"/>
    <s v="Subchapter S Corporation"/>
    <s v="Unanswered"/>
    <s v="Unanswered"/>
    <s v="Unanswered"/>
    <m/>
    <n v="44"/>
    <d v="2020-04-15T00:00:00"/>
    <s v="Zions Bank, A Division of"/>
    <x v="34"/>
  </r>
  <r>
    <s v="e $150,000-350,000"/>
    <s v="HARWOOD MECHANICAL, INC."/>
    <s v="NonResidential Building Construction"/>
    <s v="710 1700  W"/>
    <s v="SALT LAKE CTY"/>
    <s v="UT"/>
    <n v="84104"/>
    <x v="12"/>
    <s v="Subchapter S Corporation"/>
    <s v="Unanswered"/>
    <s v="Male Owned"/>
    <s v="Non-Veteran"/>
    <m/>
    <n v="23"/>
    <d v="2020-04-15T00:00:00"/>
    <s v="U.S. Bank, National Association"/>
    <x v="0"/>
  </r>
  <r>
    <s v="e $150,000-350,000"/>
    <s v="M-13 CONSTRUCTION, INC"/>
    <s v="NonResidential Building Construction"/>
    <s v="775 W 1200 N  STE 100"/>
    <s v="SPRINGVILLE"/>
    <s v="UT"/>
    <n v="84663"/>
    <x v="12"/>
    <s v="Subchapter S Corporation"/>
    <s v="White"/>
    <s v="Male Owned"/>
    <s v="Unanswered"/>
    <m/>
    <n v="14"/>
    <d v="2020-04-08T00:00:00"/>
    <s v="Central Bank"/>
    <x v="10"/>
  </r>
  <r>
    <s v="e $150,000-350,000"/>
    <s v="DENNETT CONSTRUCTION, INC."/>
    <s v="NonResidential Building Construction"/>
    <s v="1413 SOUTH SANDHILL DR"/>
    <s v="WASHINGTON"/>
    <s v="UT"/>
    <n v="84780"/>
    <x v="12"/>
    <s v="Subchapter S Corporation"/>
    <s v="Unanswered"/>
    <s v="Unanswered"/>
    <s v="Unanswered"/>
    <m/>
    <n v="36"/>
    <d v="2020-04-04T00:00:00"/>
    <s v="Cache Valley Bank"/>
    <x v="85"/>
  </r>
  <r>
    <s v="d $350,000-1 million"/>
    <s v="KELLER CONSTRUCTION INC."/>
    <s v="NonResidential Building Construction"/>
    <s v="2412 South 3400 West"/>
    <s v="WEST VALLEY CITY"/>
    <s v="UT"/>
    <n v="84119"/>
    <x v="12"/>
    <s v="Subchapter S Corporation"/>
    <s v="Unanswered"/>
    <s v="Unanswered"/>
    <s v="Unanswered"/>
    <m/>
    <n v="24"/>
    <d v="2020-04-14T00:00:00"/>
    <s v="Zions Bank, A Division of"/>
    <x v="66"/>
  </r>
  <r>
    <s v="d $350,000-1 million"/>
    <s v="M.C. GREEN &amp; SONS , INC"/>
    <s v="Utility System Construction"/>
    <s v="150 NORTH 1050 WEST"/>
    <s v="CENTERVILLE"/>
    <s v="UT"/>
    <n v="84014"/>
    <x v="13"/>
    <s v="Subchapter S Corporation"/>
    <s v="Unanswered"/>
    <s v="Male Owned"/>
    <s v="Non-Veteran"/>
    <m/>
    <n v="56"/>
    <d v="2020-04-27T00:00:00"/>
    <s v="Zions Bank, A Division of"/>
    <x v="50"/>
  </r>
  <r>
    <s v="c $1-2 million"/>
    <s v="SALT LAKE EXCAVATING, INC."/>
    <s v="Utility System Construction"/>
    <s v="12696 S Pony Express Rd"/>
    <s v="DRAPER"/>
    <s v="UT"/>
    <n v="84020"/>
    <x v="13"/>
    <s v="Subchapter S Corporation"/>
    <s v="White"/>
    <s v="Male Owned"/>
    <s v="Non-Veteran"/>
    <m/>
    <n v="117"/>
    <d v="2020-04-15T00:00:00"/>
    <s v="Zions Bank, A Division of"/>
    <x v="29"/>
  </r>
  <r>
    <s v="e $150,000-350,000"/>
    <s v="GARDNER BROTHERS DRILLING, INC."/>
    <s v="Utility System Construction"/>
    <s v="2093 East Hwy 18"/>
    <s v="ENTERPRISE"/>
    <s v="UT"/>
    <n v="84725"/>
    <x v="13"/>
    <s v="Subchapter S Corporation"/>
    <s v="Unanswered"/>
    <s v="Unanswered"/>
    <s v="Unanswered"/>
    <m/>
    <n v="200"/>
    <d v="2020-05-03T00:00:00"/>
    <s v="Zions Bank, A Division of"/>
    <x v="150"/>
  </r>
  <r>
    <s v="d $350,000-1 million"/>
    <s v="UTE OIL FIELD WATER SERVICE LLC"/>
    <s v="Utility System Construction"/>
    <s v="P.O. Box 769"/>
    <s v="FORT DUCHESNE"/>
    <s v="UT"/>
    <n v="84026"/>
    <x v="13"/>
    <s v="Subchapter S Corporation"/>
    <s v="Unanswered"/>
    <s v="Unanswered"/>
    <s v="Unanswered"/>
    <m/>
    <n v="99"/>
    <d v="2020-04-15T00:00:00"/>
    <s v="Native American Bank, National Association"/>
    <x v="201"/>
  </r>
  <r>
    <s v="d $350,000-1 million"/>
    <s v="LEON POULSEN CONSTRUCTION CO I"/>
    <s v="Utility System Construction"/>
    <s v="1675 S 1900 W"/>
    <s v="OGDEN"/>
    <s v="UT"/>
    <n v="84401"/>
    <x v="13"/>
    <s v="Subchapter S Corporation"/>
    <s v="Unanswered"/>
    <s v="Male Owned"/>
    <s v="Non-Veteran"/>
    <m/>
    <n v="38"/>
    <d v="2020-04-08T00:00:00"/>
    <s v="D. L. Evans Bank"/>
    <x v="2"/>
  </r>
  <r>
    <s v="e $150,000-350,000"/>
    <s v="TRIEX CONSTRUCTION CORP"/>
    <s v="Utility System Construction"/>
    <s v="14751 S 1690 W"/>
    <s v="RIVERTON"/>
    <s v="UT"/>
    <n v="84065"/>
    <x v="13"/>
    <s v="Subchapter S Corporation"/>
    <s v="White"/>
    <s v="Male Owned"/>
    <s v="Non-Veteran"/>
    <m/>
    <n v="38"/>
    <d v="2020-04-15T00:00:00"/>
    <s v="Zions Bank, A Division of"/>
    <x v="34"/>
  </r>
  <r>
    <s v="e $150,000-350,000"/>
    <s v="BASIN SWABBING AND WELL SERVICE INC."/>
    <s v="Utility System Construction"/>
    <s v="156  NORTH 1500 EAST"/>
    <s v="ROOSEVELT"/>
    <s v="UT"/>
    <n v="84066"/>
    <x v="13"/>
    <s v="Subchapter S Corporation"/>
    <s v="Unanswered"/>
    <s v="Unanswered"/>
    <s v="Unanswered"/>
    <m/>
    <n v="160"/>
    <d v="2020-05-03T00:00:00"/>
    <s v="Zions Bank, A Division of"/>
    <x v="23"/>
  </r>
  <r>
    <s v="a $5-10 million"/>
    <s v="WHITAKER CONSTRUCTION CO INC."/>
    <s v="Utility System Construction"/>
    <s v="1050 W 44 S"/>
    <s v="BRIGHAM CITY"/>
    <s v="UT"/>
    <n v="84302"/>
    <x v="479"/>
    <s v="Subchapter S Corporation"/>
    <s v="Unanswered"/>
    <s v="Unanswered"/>
    <s v="Unanswered"/>
    <m/>
    <n v="500"/>
    <d v="2020-05-03T00:00:00"/>
    <s v="Zions Bank, A Division of"/>
    <x v="49"/>
  </r>
  <r>
    <s v="e $150,000-350,000"/>
    <s v="INTERMOUNTAIN TRUCK REBUILDERS, INC."/>
    <s v="Utility System Construction"/>
    <s v="2927 American Way"/>
    <s v="OGDEN"/>
    <s v="UT"/>
    <n v="84401"/>
    <x v="479"/>
    <s v="Subchapter S Corporation"/>
    <s v="Unanswered"/>
    <s v="Unanswered"/>
    <s v="Unanswered"/>
    <m/>
    <n v="24"/>
    <d v="2020-04-13T00:00:00"/>
    <s v="Zions Bank, A Division of"/>
    <x v="2"/>
  </r>
  <r>
    <s v="c $1-2 million"/>
    <s v="STELLAR FIELD SERVICE INC."/>
    <s v="Utility System Construction"/>
    <s v="2028 N 2500 W"/>
    <s v="VERNAL"/>
    <s v="UT"/>
    <n v="84078"/>
    <x v="479"/>
    <s v="Subchapter S Corporation"/>
    <s v="Unanswered"/>
    <s v="Unanswered"/>
    <s v="Unanswered"/>
    <m/>
    <n v="58"/>
    <d v="2020-04-10T00:00:00"/>
    <s v="Zions Bank, A Division of"/>
    <x v="15"/>
  </r>
  <r>
    <s v="d $350,000-1 million"/>
    <s v="M&amp;M WELDING &amp; CONSTRUCTION, INC."/>
    <s v="Utility System Construction"/>
    <s v="1352 E 135 S"/>
    <s v="VERNAL"/>
    <s v="UT"/>
    <n v="84078"/>
    <x v="479"/>
    <s v="Subchapter S Corporation"/>
    <s v="Unanswered"/>
    <s v="Unanswered"/>
    <s v="Unanswered"/>
    <m/>
    <n v="26"/>
    <d v="2020-04-11T00:00:00"/>
    <s v="Zions Bank, A Division of"/>
    <x v="15"/>
  </r>
  <r>
    <s v="e $150,000-350,000"/>
    <s v="STUBBS &amp;AMP; STUBBS OILFIELD CONSTRUCTION, INC."/>
    <s v="Utility System Construction"/>
    <s v="5127 S 5400 E"/>
    <s v="VERNAL"/>
    <s v="UT"/>
    <n v="84078"/>
    <x v="479"/>
    <s v="Subchapter S Corporation"/>
    <s v="Unanswered"/>
    <s v="Male Owned"/>
    <s v="Non-Veteran"/>
    <m/>
    <n v="260"/>
    <d v="2020-05-03T00:00:00"/>
    <s v="Zions Bank, A Division of"/>
    <x v="15"/>
  </r>
  <r>
    <s v="c $1-2 million"/>
    <s v="OLSEN-BEAL ASSOCIATES"/>
    <s v="Utility System Construction"/>
    <s v="1490 West 200 South"/>
    <s v="LINDON"/>
    <s v="UT"/>
    <n v="84042"/>
    <x v="413"/>
    <s v="Subchapter S Corporation"/>
    <s v="Unanswered"/>
    <s v="Unanswered"/>
    <s v="Unanswered"/>
    <m/>
    <n v="75"/>
    <d v="2020-04-27T00:00:00"/>
    <s v="Deerwood Bank"/>
    <x v="42"/>
  </r>
  <r>
    <s v="c $1-2 million"/>
    <s v="SORENSEN CRAIG F CONSTRUCTION INC"/>
    <s v="Utility System Construction"/>
    <s v="918 S 2000 W"/>
    <s v="SYRACUSE"/>
    <s v="UT"/>
    <n v="84075"/>
    <x v="413"/>
    <s v="Subchapter S Corporation"/>
    <s v="Unanswered"/>
    <s v="Unanswered"/>
    <s v="Unanswered"/>
    <m/>
    <n v="178"/>
    <d v="2020-04-27T00:00:00"/>
    <s v="Zions Bank, A Division of"/>
    <x v="74"/>
  </r>
  <r>
    <s v="e $150,000-350,000"/>
    <s v="CKC FIELD SERVICE LLC"/>
    <s v="Transportation Construction"/>
    <s v="PO Box 184"/>
    <s v="ALTAMONT"/>
    <s v="UT"/>
    <n v="84001"/>
    <x v="14"/>
    <s v="Subchapter S Corporation"/>
    <s v="Unanswered"/>
    <s v="Unanswered"/>
    <s v="Unanswered"/>
    <m/>
    <n v="31"/>
    <d v="2020-04-11T00:00:00"/>
    <s v="KeyBank National Association"/>
    <x v="53"/>
  </r>
  <r>
    <s v="c $1-2 million"/>
    <s v="MORGAN INDUSTRIES, INC"/>
    <s v="Transportation Construction"/>
    <s v="625 South Main St."/>
    <s v="CLEARFIELD"/>
    <s v="UT"/>
    <n v="84015"/>
    <x v="14"/>
    <s v="Subchapter S Corporation"/>
    <s v="Unanswered"/>
    <s v="Unanswered"/>
    <s v="Unanswered"/>
    <m/>
    <n v="238"/>
    <d v="2020-04-04T00:00:00"/>
    <s v="Glacier Bank"/>
    <x v="37"/>
  </r>
  <r>
    <s v="d $350,000-1 million"/>
    <s v="DRY CREEK STRUCTURES, LLC"/>
    <s v="Transportation Construction"/>
    <s v="951 South Mill Pond Rd"/>
    <s v="HERRIMAN"/>
    <s v="UT"/>
    <n v="84096"/>
    <x v="14"/>
    <s v="Subchapter S Corporation"/>
    <s v="White"/>
    <s v="Male Owned"/>
    <s v="Non-Veteran"/>
    <m/>
    <n v="83"/>
    <d v="2020-04-13T00:00:00"/>
    <s v="Zions Bank, A Division of"/>
    <x v="118"/>
  </r>
  <r>
    <s v="e $150,000-350,000"/>
    <s v="SWEEP 'N' UTAH, INC."/>
    <s v="Transportation Construction"/>
    <s v="2105 N FORT LN"/>
    <s v="LAYTON"/>
    <s v="UT"/>
    <n v="84041"/>
    <x v="14"/>
    <s v="Subchapter S Corporation"/>
    <s v="White"/>
    <s v="Male Owned"/>
    <s v="Non-Veteran"/>
    <m/>
    <n v="14"/>
    <d v="2020-04-07T00:00:00"/>
    <s v="Cache Valley Bank"/>
    <x v="7"/>
  </r>
  <r>
    <s v="d $350,000-1 million"/>
    <s v="HARWARD AND REES"/>
    <s v="Transportation Construction"/>
    <s v="169 S MAIN"/>
    <s v="LOA"/>
    <s v="UT"/>
    <n v="84747"/>
    <x v="14"/>
    <s v="Subchapter S Corporation"/>
    <s v="Unanswered"/>
    <s v="Unanswered"/>
    <s v="Unanswered"/>
    <m/>
    <n v="37"/>
    <d v="2020-04-10T00:00:00"/>
    <s v="State Bank of Southern Utah"/>
    <x v="57"/>
  </r>
  <r>
    <s v="e $150,000-350,000"/>
    <s v="SKY VIEW EXCAVATION AND GRADING, INC."/>
    <s v="Transportation Construction"/>
    <s v="446 East Young St"/>
    <s v="MORGAN"/>
    <s v="UT"/>
    <n v="84050"/>
    <x v="14"/>
    <s v="Subchapter S Corporation"/>
    <s v="Unanswered"/>
    <s v="Female Owned"/>
    <s v="Non-Veteran"/>
    <m/>
    <n v="21"/>
    <d v="2020-04-07T00:00:00"/>
    <s v="D. L. Evans Bank"/>
    <x v="58"/>
  </r>
  <r>
    <s v="d $350,000-1 million"/>
    <s v="POST CONSTRUCTION COMPANY"/>
    <s v="Transportation Construction"/>
    <s v="1762 W 1350 S"/>
    <s v="OGDEN"/>
    <s v="UT"/>
    <n v="84401"/>
    <x v="14"/>
    <s v="Subchapter S Corporation"/>
    <s v="Unanswered"/>
    <s v="Unanswered"/>
    <s v="Unanswered"/>
    <m/>
    <n v="450"/>
    <d v="2020-05-03T00:00:00"/>
    <s v="Zions Bank, A Division of"/>
    <x v="2"/>
  </r>
  <r>
    <s v="c $1-2 million"/>
    <s v="RIDGE ROCK, INC."/>
    <s v="Transportation Construction"/>
    <s v="985 W 14600 S"/>
    <s v="RIVERTON"/>
    <s v="UT"/>
    <n v="84065"/>
    <x v="14"/>
    <s v="Subchapter S Corporation"/>
    <s v="Unanswered"/>
    <s v="Male Owned"/>
    <s v="Non-Veteran"/>
    <m/>
    <n v="82"/>
    <d v="2020-04-15T00:00:00"/>
    <s v="Zions Bank, A Division of"/>
    <x v="34"/>
  </r>
  <r>
    <s v="e $150,000-350,000"/>
    <s v="CLAUDE H NIX CONSTRUCTION CO"/>
    <s v="Transportation Construction"/>
    <s v="1893 E Skyline Dr #203"/>
    <s v="SOUTH OGDEN"/>
    <s v="UT"/>
    <n v="84403"/>
    <x v="14"/>
    <s v="Subchapter S Corporation"/>
    <s v="Unanswered"/>
    <s v="Unanswered"/>
    <s v="Unanswered"/>
    <m/>
    <n v="20"/>
    <d v="2020-04-06T00:00:00"/>
    <s v="Bank of Utah"/>
    <x v="130"/>
  </r>
  <r>
    <s v="e $150,000-350,000"/>
    <s v="KW ROBINSON CONSTRUCTION, INC."/>
    <s v="Civil Engineering Construction"/>
    <s v="PO Box 920"/>
    <s v="DUCHESNE"/>
    <s v="UT"/>
    <n v="84021"/>
    <x v="15"/>
    <s v="Subchapter S Corporation"/>
    <s v="Unanswered"/>
    <s v="Unanswered"/>
    <s v="Unanswered"/>
    <m/>
    <n v="14"/>
    <d v="2020-04-16T00:00:00"/>
    <s v="Zions Bank, A Division of"/>
    <x v="119"/>
  </r>
  <r>
    <s v="c $1-2 million"/>
    <s v="INTERSTATE ROCK PRODUCTS, INC."/>
    <s v="Civil Engineering Construction"/>
    <s v="42 S 850 W"/>
    <s v="HURRICANE"/>
    <s v="UT"/>
    <n v="84737"/>
    <x v="15"/>
    <s v="Subchapter S Corporation"/>
    <s v="Unanswered"/>
    <s v="Unanswered"/>
    <s v="Unanswered"/>
    <m/>
    <n v="122"/>
    <d v="2020-04-13T00:00:00"/>
    <s v="Zions Bank, A Division of"/>
    <x v="17"/>
  </r>
  <r>
    <s v="c $1-2 million"/>
    <s v="JONES &amp; DEMILLE ENGINEERING, INC."/>
    <s v="Civil Engineering Construction"/>
    <s v="1535 S 100 W"/>
    <s v="RICHFIELD"/>
    <s v="UT"/>
    <n v="84701"/>
    <x v="15"/>
    <s v="Subchapter S Corporation"/>
    <s v="Unanswered"/>
    <s v="Male Owned"/>
    <s v="Non-Veteran"/>
    <m/>
    <n v="110"/>
    <d v="2020-04-15T00:00:00"/>
    <s v="Zions Bank, A Division of"/>
    <x v="104"/>
  </r>
  <r>
    <s v="d $350,000-1 million"/>
    <s v="HARV &amp; HIGAM MASONRY INC"/>
    <s v="Structural Contractors"/>
    <s v="13924 S SADDLEHORN DR"/>
    <s v="BLUFFDALE"/>
    <s v="UT"/>
    <n v="84065"/>
    <x v="16"/>
    <s v="Subchapter S Corporation"/>
    <s v="Unanswered"/>
    <s v="Unanswered"/>
    <s v="Unanswered"/>
    <m/>
    <n v="42"/>
    <d v="2020-04-16T00:00:00"/>
    <s v="KeyBank National Association"/>
    <x v="59"/>
  </r>
  <r>
    <s v="b $2-5 million"/>
    <s v="PHAZE CONCRETE INC."/>
    <s v="Structural Contractors"/>
    <s v="91 E. Canyon Commercial Ave."/>
    <s v="CEDAR CITY"/>
    <s v="UT"/>
    <n v="84721"/>
    <x v="16"/>
    <s v="Subchapter S Corporation"/>
    <s v="White"/>
    <s v="Male Owned"/>
    <s v="Non-Veteran"/>
    <m/>
    <n v="256"/>
    <d v="2020-04-07T00:00:00"/>
    <s v="MidFirst Bank"/>
    <x v="28"/>
  </r>
  <r>
    <s v="e $150,000-350,000"/>
    <s v="B4 ENTERPRISES, INC"/>
    <s v="Structural Contractors"/>
    <s v="51 E 400 N SUITE 4A"/>
    <s v="CEDAR CITY"/>
    <s v="UT"/>
    <n v="84721"/>
    <x v="16"/>
    <s v="Subchapter S Corporation"/>
    <s v="Unanswered"/>
    <s v="Unanswered"/>
    <s v="Unanswered"/>
    <m/>
    <n v="30"/>
    <d v="2020-04-13T00:00:00"/>
    <s v="State Bank of Southern Utah"/>
    <x v="28"/>
  </r>
  <r>
    <s v="e $150,000-350,000"/>
    <s v="ROYAL CONCRETE INC."/>
    <s v="Structural Contractors"/>
    <s v="14098 S. Lightning Peak Dr."/>
    <s v="HERRIMAN"/>
    <s v="UT"/>
    <n v="84096"/>
    <x v="16"/>
    <s v="Subchapter S Corporation"/>
    <s v="Unanswered"/>
    <s v="Unanswered"/>
    <s v="Unanswered"/>
    <m/>
    <n v="24"/>
    <d v="2020-04-11T00:00:00"/>
    <s v="Zions Bank, A Division of"/>
    <x v="118"/>
  </r>
  <r>
    <s v="e $150,000-350,000"/>
    <s v="BRENT MITCHELL INC"/>
    <s v="Structural Contractors"/>
    <s v="952 w smith lane"/>
    <s v="KAYSVILLE"/>
    <s v="UT"/>
    <n v="84037"/>
    <x v="16"/>
    <s v="Subchapter S Corporation"/>
    <s v="Unanswered"/>
    <s v="Unanswered"/>
    <s v="Unanswered"/>
    <m/>
    <n v="25"/>
    <d v="2020-04-28T00:00:00"/>
    <s v="Goldenwest FCU"/>
    <x v="41"/>
  </r>
  <r>
    <s v="c $1-2 million"/>
    <s v="PIKUS CONCRETE AND CONSTRUCTION, LLC"/>
    <s v="Structural Contractors"/>
    <s v="870 W State Street"/>
    <s v="LEHI"/>
    <s v="UT"/>
    <n v="84043"/>
    <x v="16"/>
    <s v="Subchapter S Corporation"/>
    <s v="Hispanic"/>
    <s v="Male Owned"/>
    <s v="Non-Veteran"/>
    <m/>
    <n v="178"/>
    <d v="2020-04-11T00:00:00"/>
    <s v="Zions Bank, A Division of"/>
    <x v="22"/>
  </r>
  <r>
    <s v="e $150,000-350,000"/>
    <s v="QUICKSILVER CONCRETE, INC."/>
    <s v="Structural Contractors"/>
    <s v="548 s 600 e"/>
    <s v="LEHI"/>
    <s v="UT"/>
    <n v="84043"/>
    <x v="16"/>
    <s v="Subchapter S Corporation"/>
    <s v="White"/>
    <s v="Male Owned"/>
    <s v="Unanswered"/>
    <m/>
    <n v="17"/>
    <d v="2020-04-13T00:00:00"/>
    <s v="Capital Community Bank"/>
    <x v="22"/>
  </r>
  <r>
    <s v="e $150,000-350,000"/>
    <s v="IRON CLAD CONCRETE LLC"/>
    <s v="Structural Contractors"/>
    <s v="2689 W Parkside Drive"/>
    <s v="LEHI"/>
    <s v="UT"/>
    <n v="84043"/>
    <x v="16"/>
    <s v="Subchapter S Corporation"/>
    <s v="Unanswered"/>
    <s v="Unanswered"/>
    <s v="Unanswered"/>
    <m/>
    <n v="170"/>
    <d v="2020-05-03T00:00:00"/>
    <s v="Zions Bank, A Division of"/>
    <x v="22"/>
  </r>
  <r>
    <s v="e $150,000-350,000"/>
    <s v="VALDEZ FOOTINGS, INC."/>
    <s v="Structural Contractors"/>
    <s v="7150 S 400 W"/>
    <s v="MIDVALE"/>
    <s v="UT"/>
    <n v="84047"/>
    <x v="16"/>
    <s v="Subchapter S Corporation"/>
    <s v="Unanswered"/>
    <s v="Male Owned"/>
    <s v="Unanswered"/>
    <m/>
    <n v="27"/>
    <d v="2020-04-27T00:00:00"/>
    <s v="Cache Valley Bank"/>
    <x v="55"/>
  </r>
  <r>
    <s v="d $350,000-1 million"/>
    <s v="RG CONCRETE INC"/>
    <s v="Structural Contractors"/>
    <s v="3677 UT-126 STE 6B"/>
    <s v="OGDEN"/>
    <s v="UT"/>
    <n v="84404"/>
    <x v="16"/>
    <s v="Subchapter S Corporation"/>
    <s v="Hispanic"/>
    <s v="Male Owned"/>
    <s v="Non-Veteran"/>
    <m/>
    <n v="48"/>
    <d v="2020-04-15T00:00:00"/>
    <s v="Zions Bank, A Division of"/>
    <x v="2"/>
  </r>
  <r>
    <s v="d $350,000-1 million"/>
    <s v="PRECISION CONCRETE CUTTING, INC"/>
    <s v="Structural Contractors"/>
    <s v="3191 N Canyon Rd"/>
    <s v="PROVO"/>
    <s v="UT"/>
    <n v="84604"/>
    <x v="16"/>
    <s v="Subchapter S Corporation"/>
    <s v="Unanswered"/>
    <s v="Unanswered"/>
    <s v="Unanswered"/>
    <m/>
    <n v="83"/>
    <d v="2020-04-28T00:00:00"/>
    <s v="Legacy Bank"/>
    <x v="5"/>
  </r>
  <r>
    <s v="e $150,000-350,000"/>
    <s v="ROCKY MOUNTAIN MASONRY, INC."/>
    <s v="Structural Contractors"/>
    <s v="3384 West 5200 South"/>
    <s v="ROY"/>
    <s v="UT"/>
    <n v="84067"/>
    <x v="16"/>
    <s v="Subchapter S Corporation"/>
    <s v="Unanswered"/>
    <s v="Unanswered"/>
    <s v="Unanswered"/>
    <m/>
    <n v="25"/>
    <d v="2020-04-13T00:00:00"/>
    <s v="KeyBank National Association"/>
    <x v="73"/>
  </r>
  <r>
    <s v="e $150,000-350,000"/>
    <s v="SURE DESIGN CONCRETE INC"/>
    <s v="Structural Contractors"/>
    <s v="1131 West Diamond Valley Road"/>
    <s v="SAINT GEORGE"/>
    <s v="UT"/>
    <n v="84770"/>
    <x v="16"/>
    <s v="Subchapter S Corporation"/>
    <s v="Unanswered"/>
    <s v="Male Owned"/>
    <s v="Unanswered"/>
    <m/>
    <n v="19"/>
    <d v="2020-04-04T00:00:00"/>
    <s v="Cache Valley Bank"/>
    <x v="24"/>
  </r>
  <r>
    <s v="e $150,000-350,000"/>
    <s v="FOX CONCRETE &amp; GENERAL CONST. INC."/>
    <s v="Structural Contractors"/>
    <s v="UNIT 201 3052 N SNOW CANYON PKWY"/>
    <s v="ST GEORGE"/>
    <s v="UT"/>
    <n v="84770"/>
    <x v="16"/>
    <s v="Subchapter S Corporation"/>
    <s v="Unanswered"/>
    <s v="Unanswered"/>
    <s v="Unanswered"/>
    <m/>
    <n v="22"/>
    <d v="2020-04-14T00:00:00"/>
    <s v="Cross River Bank"/>
    <x v="46"/>
  </r>
  <r>
    <s v="e $150,000-350,000"/>
    <s v="ROY J. HAMILTON, INC."/>
    <s v="Structural Contractors"/>
    <s v="525 W Airport Road"/>
    <s v="HEBER CITY"/>
    <s v="UT"/>
    <n v="84032"/>
    <x v="415"/>
    <s v="Subchapter S Corporation"/>
    <s v="White"/>
    <s v="Male Owned"/>
    <s v="Non-Veteran"/>
    <m/>
    <n v="16"/>
    <d v="2020-04-15T00:00:00"/>
    <s v="Zions Bank, A Division of"/>
    <x v="18"/>
  </r>
  <r>
    <s v="d $350,000-1 million"/>
    <s v="SUB-PART R, INC."/>
    <s v="Structural Contractors"/>
    <s v="248 SUGAR ST"/>
    <s v="LAYTON"/>
    <s v="UT"/>
    <n v="84041"/>
    <x v="415"/>
    <s v="Subchapter S Corporation"/>
    <s v="Unanswered"/>
    <s v="Unanswered"/>
    <s v="Unanswered"/>
    <m/>
    <n v="40"/>
    <d v="2020-05-01T00:00:00"/>
    <s v="JPMorgan Chase Bank, National Association"/>
    <x v="7"/>
  </r>
  <r>
    <s v="b $2-5 million"/>
    <s v="BOMAN &amp; KEMP MANUFACTURING, INC."/>
    <s v="Structural Contractors"/>
    <s v="2393 S. 1900 W. 0.0"/>
    <s v="OGDEN"/>
    <s v="UT"/>
    <n v="84401"/>
    <x v="415"/>
    <s v="Subchapter S Corporation"/>
    <s v="Unanswered"/>
    <s v="Unanswered"/>
    <s v="Unanswered"/>
    <m/>
    <n v="158"/>
    <d v="2020-04-10T00:00:00"/>
    <s v="JPMorgan Chase Bank, National Association"/>
    <x v="2"/>
  </r>
  <r>
    <s v="e $150,000-350,000"/>
    <s v="NIELSEN'S ARC SERVICE"/>
    <s v="Structural Contractors"/>
    <s v="445 N 100 W"/>
    <s v="REDMOND"/>
    <s v="UT"/>
    <n v="84652"/>
    <x v="415"/>
    <s v="Subchapter S Corporation"/>
    <s v="White"/>
    <s v="Male Owned"/>
    <s v="Non-Veteran"/>
    <m/>
    <n v="34"/>
    <d v="2020-04-13T00:00:00"/>
    <s v="State Bank of Southern Utah"/>
    <x v="169"/>
  </r>
  <r>
    <s v="e $150,000-350,000"/>
    <s v="BRENT G THEOBALD CONSTRUCTION INC"/>
    <s v="Structural Contractors"/>
    <s v="215 W INDUSTRIAL DR #5"/>
    <s v="WASHINGTON"/>
    <s v="UT"/>
    <n v="84780"/>
    <x v="415"/>
    <s v="Subchapter S Corporation"/>
    <s v="Unanswered"/>
    <s v="Unanswered"/>
    <s v="Unanswered"/>
    <m/>
    <n v="17"/>
    <d v="2020-04-08T00:00:00"/>
    <s v="Cache Valley Bank"/>
    <x v="85"/>
  </r>
  <r>
    <s v="e $150,000-350,000"/>
    <s v="DW FRAMING INC"/>
    <s v="Structural Contractors"/>
    <s v="3472 W 2610 SOUTH"/>
    <s v="HURRICANE"/>
    <s v="UT"/>
    <n v="84737"/>
    <x v="480"/>
    <s v="Subchapter S Corporation"/>
    <s v="Unanswered"/>
    <s v="Unanswered"/>
    <s v="Unanswered"/>
    <m/>
    <m/>
    <d v="2020-05-03T00:00:00"/>
    <s v="Wells Fargo Bank, National Association"/>
    <x v="17"/>
  </r>
  <r>
    <s v="d $350,000-1 million"/>
    <s v="HORIZON MASONRY, INC."/>
    <s v="Structural Contractors"/>
    <s v="926 North 1875 West"/>
    <s v="FARMINGTON"/>
    <s v="UT"/>
    <n v="84025"/>
    <x v="17"/>
    <s v="Subchapter S Corporation"/>
    <s v="White"/>
    <s v="Male Owned"/>
    <s v="Non-Veteran"/>
    <m/>
    <n v="38"/>
    <d v="2020-04-04T00:00:00"/>
    <s v="Cache Valley Bank"/>
    <x v="3"/>
  </r>
  <r>
    <s v="d $350,000-1 million"/>
    <s v="BUXTON MASONRY INC."/>
    <s v="Structural Contractors"/>
    <s v="252 Willowmere Drive"/>
    <s v="KAYSVILLE"/>
    <s v="UT"/>
    <n v="84037"/>
    <x v="17"/>
    <s v="Subchapter S Corporation"/>
    <s v="Unanswered"/>
    <s v="Unanswered"/>
    <s v="Unanswered"/>
    <m/>
    <n v="40"/>
    <d v="2020-04-15T00:00:00"/>
    <s v="Zions Bank, A Division of"/>
    <x v="41"/>
  </r>
  <r>
    <s v="e $150,000-350,000"/>
    <s v="HYDRO-TECH, INC."/>
    <s v="Structural Contractors"/>
    <s v="1313 N 300 W,1313 North 300 West"/>
    <s v="LEHI"/>
    <s v="UT"/>
    <n v="84043"/>
    <x v="17"/>
    <s v="Subchapter S Corporation"/>
    <s v="Unanswered"/>
    <s v="Unanswered"/>
    <s v="Unanswered"/>
    <m/>
    <n v="10"/>
    <d v="2020-06-09T00:00:00"/>
    <s v="Cross River Bank"/>
    <x v="22"/>
  </r>
  <r>
    <s v="e $150,000-350,000"/>
    <s v="BA ROBINSON CONSTRUCTION INC."/>
    <s v="Structural Contractors"/>
    <s v="892 East Commerce Drive Suite A"/>
    <s v="SAINT GEORGE"/>
    <s v="UT"/>
    <n v="84790"/>
    <x v="17"/>
    <s v="Subchapter S Corporation"/>
    <s v="Unanswered"/>
    <s v="Unanswered"/>
    <s v="Unanswered"/>
    <m/>
    <n v="32"/>
    <d v="2020-04-04T00:00:00"/>
    <s v="Cache Valley Bank"/>
    <x v="24"/>
  </r>
  <r>
    <s v="e $150,000-350,000"/>
    <s v="SIPCO STUCCO AND STONE INC"/>
    <s v="Structural Contractors"/>
    <s v="963 N 1400 W"/>
    <s v="SAINT GEORGE"/>
    <s v="UT"/>
    <n v="84770"/>
    <x v="17"/>
    <s v="Subchapter S Corporation"/>
    <s v="White"/>
    <s v="Male Owned"/>
    <s v="Non-Veteran"/>
    <m/>
    <n v="31"/>
    <d v="2020-04-14T00:00:00"/>
    <s v="Zions Bank, A Division of"/>
    <x v="24"/>
  </r>
  <r>
    <s v="d $350,000-1 million"/>
    <s v="DUANE HALES AND SONS INC"/>
    <s v="Structural Contractors"/>
    <s v="53 East 1600 North"/>
    <s v="SPANISH FORK"/>
    <s v="UT"/>
    <n v="84660"/>
    <x v="17"/>
    <s v="Subchapter S Corporation"/>
    <s v="Unanswered"/>
    <s v="Unanswered"/>
    <s v="Unanswered"/>
    <m/>
    <n v="470"/>
    <d v="2020-05-03T00:00:00"/>
    <s v="Zions Bank, A Division of"/>
    <x v="11"/>
  </r>
  <r>
    <s v="d $350,000-1 million"/>
    <s v="VALLEY GLASS INC"/>
    <s v="Structural Contractors"/>
    <s v="727 24th Street"/>
    <s v="OGDEN"/>
    <s v="UT"/>
    <n v="84401"/>
    <x v="18"/>
    <s v="Subchapter S Corporation"/>
    <s v="Unanswered"/>
    <s v="Unanswered"/>
    <s v="Unanswered"/>
    <m/>
    <n v="39"/>
    <d v="2020-04-27T00:00:00"/>
    <s v="Zions Bank, A Division of"/>
    <x v="2"/>
  </r>
  <r>
    <s v="e $150,000-350,000"/>
    <s v="BENNETTS GLASS &amp; FLOORING INC"/>
    <s v="Structural Contractors"/>
    <s v="2757 S. 1900 W."/>
    <s v="OGDEN"/>
    <s v="UT"/>
    <n v="84401"/>
    <x v="18"/>
    <s v="Subchapter S Corporation"/>
    <s v="White"/>
    <s v="Male Owned"/>
    <s v="Non-Veteran"/>
    <m/>
    <n v="20"/>
    <d v="2020-04-14T00:00:00"/>
    <s v="Zions Bank, A Division of"/>
    <x v="2"/>
  </r>
  <r>
    <s v="e $150,000-350,000"/>
    <s v="FAR WEST ROOFING, INC."/>
    <s v="Structural Contractors"/>
    <s v="14528 S Camp Williams Road"/>
    <s v="BLUFFDALE"/>
    <s v="UT"/>
    <n v="84065"/>
    <x v="19"/>
    <s v="Subchapter S Corporation"/>
    <s v="Unanswered"/>
    <s v="Unanswered"/>
    <s v="Unanswered"/>
    <m/>
    <n v="380"/>
    <d v="2020-05-03T00:00:00"/>
    <s v="Zions Bank, A Division of"/>
    <x v="59"/>
  </r>
  <r>
    <s v="e $150,000-350,000"/>
    <s v="LEGACY ROOFING, LLC"/>
    <s v="Structural Contractors"/>
    <s v="570 E 1700 S"/>
    <s v="CLEARFIELD"/>
    <s v="UT"/>
    <n v="84015"/>
    <x v="19"/>
    <s v="Subchapter S Corporation"/>
    <s v="Unanswered"/>
    <s v="Unanswered"/>
    <s v="Unanswered"/>
    <m/>
    <n v="28"/>
    <d v="2020-04-12T00:00:00"/>
    <s v="KeyBank National Association"/>
    <x v="37"/>
  </r>
  <r>
    <s v="e $150,000-350,000"/>
    <s v="BRO'S CONSTRUCTION CORPORATION"/>
    <s v="Structural Contractors"/>
    <s v="5731 West 12900 South"/>
    <s v="HERRIMAN"/>
    <s v="UT"/>
    <n v="84096"/>
    <x v="19"/>
    <s v="Subchapter S Corporation"/>
    <s v="Unanswered"/>
    <s v="Unanswered"/>
    <s v="Unanswered"/>
    <m/>
    <n v="23"/>
    <d v="2020-04-27T00:00:00"/>
    <s v="Zions Bank, A Division of"/>
    <x v="118"/>
  </r>
  <r>
    <s v="e $150,000-350,000"/>
    <s v="HIGH POINT CONTRACTING INC"/>
    <s v="Structural Contractors"/>
    <s v="5295 S 5500 W"/>
    <s v="HOOPER"/>
    <s v="UT"/>
    <n v="84315"/>
    <x v="19"/>
    <s v="Subchapter S Corporation"/>
    <s v="Unanswered"/>
    <s v="Male Owned"/>
    <s v="Unanswered"/>
    <m/>
    <n v="34"/>
    <d v="2020-04-27T00:00:00"/>
    <s v="Cache Valley Bank"/>
    <x v="202"/>
  </r>
  <r>
    <s v="e $150,000-350,000"/>
    <s v="PROFILE ROOFING"/>
    <s v="Structural Contractors"/>
    <s v="2202 E 3100 N"/>
    <s v="LAYTON"/>
    <s v="UT"/>
    <n v="84040"/>
    <x v="19"/>
    <s v="Subchapter S Corporation"/>
    <s v="Unanswered"/>
    <s v="Unanswered"/>
    <s v="Unanswered"/>
    <m/>
    <n v="14"/>
    <d v="2020-04-14T00:00:00"/>
    <s v="Goldenwest FCU"/>
    <x v="7"/>
  </r>
  <r>
    <s v="d $350,000-1 million"/>
    <s v="COLLINS ROOFING, INC."/>
    <s v="Structural Contractors"/>
    <s v="3 East State St"/>
    <s v="LEHI"/>
    <s v="UT"/>
    <n v="84043"/>
    <x v="19"/>
    <s v="Subchapter S Corporation"/>
    <s v="Unanswered"/>
    <s v="Unanswered"/>
    <s v="Unanswered"/>
    <m/>
    <n v="28"/>
    <d v="2020-04-11T00:00:00"/>
    <s v="KeyBank National Association"/>
    <x v="22"/>
  </r>
  <r>
    <s v="c $1-2 million"/>
    <s v="REDD ROOFING &amp; CONSTRUCTION CO."/>
    <s v="Structural Contractors"/>
    <s v="2772 H AVE"/>
    <s v="OGDEN"/>
    <s v="UT"/>
    <n v="84401"/>
    <x v="19"/>
    <s v="Subchapter S Corporation"/>
    <s v="Unanswered"/>
    <s v="Unanswered"/>
    <s v="Unanswered"/>
    <m/>
    <n v="95"/>
    <d v="2020-04-07T00:00:00"/>
    <s v="Goldenwest FCU"/>
    <x v="2"/>
  </r>
  <r>
    <s v="c $1-2 million"/>
    <s v="KENDRICK BROS ROOFING, INC."/>
    <s v="Structural Contractors"/>
    <s v="1871 N Rulon White Blvd."/>
    <s v="OGDEN"/>
    <s v="UT"/>
    <n v="84404"/>
    <x v="19"/>
    <s v="Subchapter S Corporation"/>
    <s v="White"/>
    <s v="Male Owned"/>
    <s v="Non-Veteran"/>
    <m/>
    <n v="74"/>
    <d v="2020-04-11T00:00:00"/>
    <s v="Zions Bank, A Division of"/>
    <x v="2"/>
  </r>
  <r>
    <s v="d $350,000-1 million"/>
    <s v="PERKES ROOFING INC."/>
    <s v="Structural Contractors"/>
    <s v="1073 W. 1500 S."/>
    <s v="OGDEN"/>
    <s v="UT"/>
    <n v="84404"/>
    <x v="19"/>
    <s v="Subchapter S Corporation"/>
    <s v="Unanswered"/>
    <s v="Male Owned"/>
    <s v="Non-Veteran"/>
    <m/>
    <n v="34"/>
    <d v="2020-04-28T00:00:00"/>
    <s v="Zions Bank, A Division of"/>
    <x v="2"/>
  </r>
  <r>
    <s v="d $350,000-1 million"/>
    <s v="NORTH FACE CONTRACTING, INC."/>
    <s v="Structural Contractors"/>
    <s v="4118 Hilltop Ct"/>
    <s v="PARK CITY"/>
    <s v="UT"/>
    <n v="84098"/>
    <x v="19"/>
    <s v="Subchapter S Corporation"/>
    <s v="White"/>
    <s v="Male Owned"/>
    <s v="Non-Veteran"/>
    <m/>
    <n v="43"/>
    <d v="2020-04-15T00:00:00"/>
    <s v="Zions Bank, A Division of"/>
    <x v="14"/>
  </r>
  <r>
    <s v="d $350,000-1 million"/>
    <s v="HOTLINE EXCHANGE INC"/>
    <s v="Structural Contractors"/>
    <s v="710 1800  N"/>
    <s v="ST GEORGE"/>
    <s v="UT"/>
    <n v="84770"/>
    <x v="19"/>
    <s v="Subchapter S Corporation"/>
    <s v="Unanswered"/>
    <s v="Unanswered"/>
    <s v="Unanswered"/>
    <m/>
    <n v="42"/>
    <d v="2020-05-03T00:00:00"/>
    <s v="U.S. Bank, National Association"/>
    <x v="46"/>
  </r>
  <r>
    <s v="d $350,000-1 million"/>
    <s v="NICOLSON CONSTRUCTION, INC."/>
    <s v="Structural Contractors"/>
    <s v="950 W. 150 N."/>
    <s v="LINDON"/>
    <s v="UT"/>
    <n v="84042"/>
    <x v="481"/>
    <s v="Subchapter S Corporation"/>
    <s v="White"/>
    <s v="Unanswered"/>
    <s v="Unanswered"/>
    <m/>
    <n v="120"/>
    <d v="2020-04-08T00:00:00"/>
    <s v="Central Bank"/>
    <x v="42"/>
  </r>
  <r>
    <s v="e $150,000-350,000"/>
    <s v="RW CUSTOM, LLC"/>
    <s v="Structural Contractors"/>
    <s v="2120 N 400 E"/>
    <s v="NORTH OGDEN"/>
    <s v="UT"/>
    <n v="84414"/>
    <x v="481"/>
    <s v="Subchapter S Corporation"/>
    <s v="Unanswered"/>
    <s v="Unanswered"/>
    <s v="Unanswered"/>
    <m/>
    <n v="32"/>
    <d v="2020-04-10T00:00:00"/>
    <s v="Goldenwest FCU"/>
    <x v="174"/>
  </r>
  <r>
    <s v="d $350,000-1 million"/>
    <s v="TCG INC."/>
    <s v="Structural Contractors"/>
    <s v="75 S. MOUNTAIN WAY DR"/>
    <s v="OREM"/>
    <s v="UT"/>
    <n v="84058"/>
    <x v="481"/>
    <s v="Subchapter S Corporation"/>
    <s v="Unanswered"/>
    <s v="Unanswered"/>
    <s v="Unanswered"/>
    <m/>
    <n v="106"/>
    <d v="2020-04-14T00:00:00"/>
    <s v="Central Bank"/>
    <x v="52"/>
  </r>
  <r>
    <s v="c $1-2 million"/>
    <s v="CONDIE CONSTRUCTION CO., INC"/>
    <s v="Structural Contractors"/>
    <s v="53 N 1650 W"/>
    <s v="SPRINGVILLE"/>
    <s v="UT"/>
    <n v="84663"/>
    <x v="481"/>
    <s v="Subchapter S Corporation"/>
    <s v="White"/>
    <s v="Male Owned"/>
    <s v="Unanswered"/>
    <m/>
    <n v="59"/>
    <d v="2020-04-03T00:00:00"/>
    <s v="Central Bank"/>
    <x v="10"/>
  </r>
  <r>
    <s v="e $150,000-350,000"/>
    <s v="V 3 CONSTRUCTION, INC"/>
    <s v="Structural Contractors"/>
    <s v="6076 West 9860 south"/>
    <s v="WEST JORDAN"/>
    <s v="UT"/>
    <n v="84081"/>
    <x v="481"/>
    <s v="Subchapter S Corporation"/>
    <s v="White"/>
    <s v="Male Owned"/>
    <s v="Non-Veteran"/>
    <m/>
    <n v="18"/>
    <d v="2020-04-14T00:00:00"/>
    <s v="Bank of the West"/>
    <x v="36"/>
  </r>
  <r>
    <s v="e $150,000-350,000"/>
    <s v="G.S. ELECTRIC, INC."/>
    <s v="Building Equipment Contractors"/>
    <s v="15500 W 4100 N"/>
    <s v="ALTAMONT"/>
    <s v="UT"/>
    <n v="84001"/>
    <x v="20"/>
    <s v="Subchapter S Corporation"/>
    <s v="Unanswered"/>
    <s v="Male Owned"/>
    <s v="Non-Veteran"/>
    <m/>
    <n v="18"/>
    <d v="2020-04-11T00:00:00"/>
    <s v="Mountain America FCU"/>
    <x v="53"/>
  </r>
  <r>
    <s v="e $150,000-350,000"/>
    <s v="SHUPE ELECTRIC INC."/>
    <s v="Building Equipment Contractors"/>
    <s v="1264 west 50 south"/>
    <s v="CENTERVILLE"/>
    <s v="UT"/>
    <n v="84014"/>
    <x v="20"/>
    <s v="Subchapter S Corporation"/>
    <s v="Unanswered"/>
    <s v="Unanswered"/>
    <s v="Unanswered"/>
    <m/>
    <n v="25"/>
    <d v="2020-05-03T00:00:00"/>
    <s v="Celtic Bank Corporation"/>
    <x v="50"/>
  </r>
  <r>
    <s v="e $150,000-350,000"/>
    <s v="NEWLECTRIC INC"/>
    <s v="Building Equipment Contractors"/>
    <s v="112 W 13775 S # 9"/>
    <s v="DRAPER"/>
    <s v="UT"/>
    <n v="84020"/>
    <x v="20"/>
    <s v="Subchapter S Corporation"/>
    <s v="Unanswered"/>
    <s v="Unanswered"/>
    <s v="Unanswered"/>
    <m/>
    <n v="5"/>
    <d v="2020-04-27T00:00:00"/>
    <s v="American Express National Bank"/>
    <x v="29"/>
  </r>
  <r>
    <s v="e $150,000-350,000"/>
    <s v="AMERICAN ELECTRIC COMPANY INC."/>
    <s v="Building Equipment Contractors"/>
    <s v="78 W 13775 S STE 9"/>
    <s v="DRAPER"/>
    <s v="UT"/>
    <n v="84020"/>
    <x v="20"/>
    <s v="Subchapter S Corporation"/>
    <s v="Unanswered"/>
    <s v="Unanswered"/>
    <s v="Unanswered"/>
    <m/>
    <n v="13"/>
    <d v="2020-04-09T00:00:00"/>
    <s v="JPMorgan Chase Bank, National Association"/>
    <x v="29"/>
  </r>
  <r>
    <s v="e $150,000-350,000"/>
    <s v="PRIDE ELECTRIC, INC"/>
    <s v="Building Equipment Contractors"/>
    <s v="976 SOUTHFORK DR"/>
    <s v="DRAPER"/>
    <s v="UT"/>
    <n v="84020"/>
    <x v="20"/>
    <s v="Subchapter S Corporation"/>
    <s v="White"/>
    <s v="Male Owned"/>
    <s v="Non-Veteran"/>
    <m/>
    <n v="14"/>
    <d v="2020-04-11T00:00:00"/>
    <s v="KeyBank National Association"/>
    <x v="29"/>
  </r>
  <r>
    <s v="d $350,000-1 million"/>
    <s v="LIGHTLINK COMMUNICATIONS INC"/>
    <s v="Building Equipment Contractors"/>
    <s v="2947 E Fort Hill Rd"/>
    <s v="EAGLE MOUNTAIN"/>
    <s v="UT"/>
    <n v="84005"/>
    <x v="20"/>
    <s v="Subchapter S Corporation"/>
    <s v="Unanswered"/>
    <s v="Male Owned"/>
    <s v="Non-Veteran"/>
    <m/>
    <n v="58"/>
    <d v="2020-04-27T00:00:00"/>
    <s v="Zions Bank, A Division of"/>
    <x v="147"/>
  </r>
  <r>
    <s v="e $150,000-350,000"/>
    <s v="ENCE ELECTRIC, INC."/>
    <s v="Building Equipment Contractors"/>
    <s v="362 S 200 E"/>
    <s v="IVINS"/>
    <s v="UT"/>
    <n v="84738"/>
    <x v="20"/>
    <s v="Subchapter S Corporation"/>
    <s v="Unanswered"/>
    <s v="Unanswered"/>
    <s v="Unanswered"/>
    <m/>
    <n v="30"/>
    <d v="2020-04-29T00:00:00"/>
    <s v="Zions Bank, A Division of"/>
    <x v="160"/>
  </r>
  <r>
    <s v="e $150,000-350,000"/>
    <s v="SPARKY BOYS ELECTRIC, INC."/>
    <s v="Building Equipment Contractors"/>
    <s v="1861 W 550 N"/>
    <s v="LEHI"/>
    <s v="UT"/>
    <n v="84043"/>
    <x v="20"/>
    <s v="Subchapter S Corporation"/>
    <s v="Unanswered"/>
    <s v="Female Owned"/>
    <s v="Non-Veteran"/>
    <m/>
    <n v="23"/>
    <d v="2020-04-08T00:00:00"/>
    <s v="Rock Canyon Bank"/>
    <x v="22"/>
  </r>
  <r>
    <s v="e $150,000-350,000"/>
    <s v="TWIST ELECTRIC INC"/>
    <s v="Building Equipment Contractors"/>
    <s v="7564 S Grahm Lane"/>
    <s v="MIDVALE"/>
    <s v="UT"/>
    <n v="84047"/>
    <x v="20"/>
    <s v="Subchapter S Corporation"/>
    <s v="Unanswered"/>
    <s v="Unanswered"/>
    <s v="Unanswered"/>
    <m/>
    <n v="15"/>
    <d v="2020-04-28T00:00:00"/>
    <s v="Zions Bank, A Division of"/>
    <x v="55"/>
  </r>
  <r>
    <s v="d $350,000-1 million"/>
    <s v="TS ELECTRIC INC."/>
    <s v="Building Equipment Contractors"/>
    <s v="6220 S 300 W"/>
    <s v="MURRAY"/>
    <s v="UT"/>
    <n v="84107"/>
    <x v="20"/>
    <s v="Subchapter S Corporation"/>
    <s v="Unanswered"/>
    <s v="Unanswered"/>
    <s v="Unanswered"/>
    <m/>
    <n v="340"/>
    <d v="2020-05-03T00:00:00"/>
    <s v="Zions Bank, A Division of"/>
    <x v="31"/>
  </r>
  <r>
    <s v="d $350,000-1 million"/>
    <s v="HAWK ELECTRIC, INC."/>
    <s v="Building Equipment Contractors"/>
    <s v="639 N 700 W"/>
    <s v="NORTH SALT LAKE"/>
    <s v="UT"/>
    <n v="84054"/>
    <x v="20"/>
    <s v="Subchapter S Corporation"/>
    <s v="Unanswered"/>
    <s v="Male Owned"/>
    <s v="Non-Veteran"/>
    <m/>
    <n v="30"/>
    <d v="2020-05-01T00:00:00"/>
    <s v="JPMorgan Chase Bank, National Association"/>
    <x v="0"/>
  </r>
  <r>
    <s v="d $350,000-1 million"/>
    <s v="AMP'D ELECTIC, LLC"/>
    <s v="Building Equipment Contractors"/>
    <s v="189 N Hwy 89 C-123"/>
    <s v="NORTH SALT LAKE"/>
    <s v="UT"/>
    <n v="84054"/>
    <x v="20"/>
    <s v="Subchapter S Corporation"/>
    <s v="White"/>
    <s v="Male Owned"/>
    <s v="Non-Veteran"/>
    <m/>
    <n v="32"/>
    <d v="2020-04-16T00:00:00"/>
    <s v="Mountain America FCU"/>
    <x v="0"/>
  </r>
  <r>
    <s v="d $350,000-1 million"/>
    <s v="COATES ELECTRICAL &amp; INSTRUMENTATION INC."/>
    <s v="Building Equipment Contractors"/>
    <s v="2459 South 1760 West"/>
    <s v="OGDEN"/>
    <s v="UT"/>
    <n v="84401"/>
    <x v="20"/>
    <s v="Subchapter S Corporation"/>
    <s v="Unanswered"/>
    <s v="Unanswered"/>
    <s v="Unanswered"/>
    <m/>
    <n v="60"/>
    <d v="2020-04-13T00:00:00"/>
    <s v="D. L. Evans Bank"/>
    <x v="2"/>
  </r>
  <r>
    <s v="d $350,000-1 million"/>
    <s v="MASTER ELECTRICAL SERVICE"/>
    <s v="Building Equipment Contractors"/>
    <s v="2147 Rulon White Blvd #206"/>
    <s v="OGDEN"/>
    <s v="UT"/>
    <n v="84404"/>
    <x v="20"/>
    <s v="Subchapter S Corporation"/>
    <s v="Unanswered"/>
    <s v="Unanswered"/>
    <s v="Unanswered"/>
    <m/>
    <n v="34"/>
    <d v="2020-04-08T00:00:00"/>
    <s v="Goldenwest FCU"/>
    <x v="2"/>
  </r>
  <r>
    <s v="e $150,000-350,000"/>
    <s v="HADLEY ELECTRIC INC"/>
    <s v="Building Equipment Contractors"/>
    <s v="2147 RULON WHITE BLVD Suite 101"/>
    <s v="OGDEN"/>
    <s v="UT"/>
    <n v="84404"/>
    <x v="20"/>
    <s v="Subchapter S Corporation"/>
    <s v="Unanswered"/>
    <s v="Unanswered"/>
    <s v="Unanswered"/>
    <m/>
    <n v="24"/>
    <d v="2020-04-15T00:00:00"/>
    <s v="Goldenwest FCU"/>
    <x v="2"/>
  </r>
  <r>
    <s v="e $150,000-350,000"/>
    <s v="LIVE WIRE ELECTRIC, INC."/>
    <s v="Building Equipment Contractors"/>
    <s v="2371 S. 2975 W."/>
    <s v="OGDEN"/>
    <s v="UT"/>
    <n v="84401"/>
    <x v="20"/>
    <s v="Subchapter S Corporation"/>
    <s v="White"/>
    <s v="Male Owned"/>
    <s v="Non-Veteran"/>
    <m/>
    <n v="19"/>
    <d v="2020-04-14T00:00:00"/>
    <s v="Zions Bank, A Division of"/>
    <x v="2"/>
  </r>
  <r>
    <s v="e $150,000-350,000"/>
    <s v="ANYTECH ELECTRIC INC"/>
    <s v="Building Equipment Contractors"/>
    <s v="463 West 800 South"/>
    <s v="OREM"/>
    <s v="UT"/>
    <n v="84058"/>
    <x v="20"/>
    <s v="Subchapter S Corporation"/>
    <s v="Unanswered"/>
    <s v="Unanswered"/>
    <s v="Unanswered"/>
    <m/>
    <n v="16"/>
    <d v="2020-04-16T00:00:00"/>
    <s v="Zions Bank, A Division of"/>
    <x v="52"/>
  </r>
  <r>
    <s v="d $350,000-1 million"/>
    <s v="LIFESTYLE SERVICES INC."/>
    <s v="Building Equipment Contractors"/>
    <s v="4490 FORESTDALE DRIVE SUITE 205"/>
    <s v="PARK CITY"/>
    <s v="UT"/>
    <n v="84098"/>
    <x v="20"/>
    <s v="Subchapter S Corporation"/>
    <s v="Unanswered"/>
    <s v="Unanswered"/>
    <s v="Unanswered"/>
    <m/>
    <n v="39"/>
    <d v="2020-04-13T00:00:00"/>
    <s v="Zions Bank, A Division of"/>
    <x v="14"/>
  </r>
  <r>
    <s v="e $150,000-350,000"/>
    <s v="DOUBLE D ELECTRICAL &amp;AMP; INSTRUMENTATION"/>
    <s v="Building Equipment Contractors"/>
    <s v="1321 EARL DR STE A"/>
    <s v="SALT LAKE CTY"/>
    <s v="UT"/>
    <n v="84104"/>
    <x v="20"/>
    <s v="Subchapter S Corporation"/>
    <s v="Unanswered"/>
    <s v="Unanswered"/>
    <s v="Unanswered"/>
    <m/>
    <n v="18"/>
    <d v="2020-05-01T00:00:00"/>
    <s v="JPMorgan Chase Bank, National Association"/>
    <x v="0"/>
  </r>
  <r>
    <s v="e $150,000-350,000"/>
    <s v="MORRIS ELECTRIC INC"/>
    <s v="Building Equipment Contractors"/>
    <s v="275 West 900 North"/>
    <s v="SPRINGVILLE"/>
    <s v="UT"/>
    <n v="84663"/>
    <x v="20"/>
    <s v="Subchapter S Corporation"/>
    <s v="Unanswered"/>
    <s v="Unanswered"/>
    <s v="Unanswered"/>
    <m/>
    <n v="14"/>
    <d v="2020-04-28T00:00:00"/>
    <s v="Zions Bank, A Division of"/>
    <x v="10"/>
  </r>
  <r>
    <s v="e $150,000-350,000"/>
    <s v="GRANDSTAFF ELECTRIC, INC."/>
    <s v="Building Equipment Contractors"/>
    <s v="1600 W K Avenue"/>
    <s v="TOOELE"/>
    <s v="UT"/>
    <n v="84074"/>
    <x v="20"/>
    <s v="Subchapter S Corporation"/>
    <s v="Unanswered"/>
    <s v="Unanswered"/>
    <s v="Non-Veteran"/>
    <m/>
    <n v="41"/>
    <d v="2020-04-13T00:00:00"/>
    <s v="KeyBank National Association"/>
    <x v="21"/>
  </r>
  <r>
    <s v="e $150,000-350,000"/>
    <s v="SPARKS ELECTRIC INC"/>
    <s v="Building Equipment Contractors"/>
    <s v="2256 S CAMERON DR"/>
    <s v="WEST HAVEN"/>
    <s v="UT"/>
    <n v="84401"/>
    <x v="20"/>
    <s v="Subchapter S Corporation"/>
    <s v="Unanswered"/>
    <s v="Male Owned"/>
    <s v="Non-Veteran"/>
    <m/>
    <n v="12"/>
    <d v="2020-04-15T00:00:00"/>
    <s v="Goldenwest FCU"/>
    <x v="39"/>
  </r>
  <r>
    <s v="e $150,000-350,000"/>
    <s v="ALL PRO ELECTRIC, INC."/>
    <s v="Building Equipment Contractors"/>
    <s v="9411 S. Bagley Park Road"/>
    <s v="WEST JORDAN"/>
    <s v="UT"/>
    <n v="84081"/>
    <x v="20"/>
    <s v="Subchapter S Corporation"/>
    <s v="Unanswered"/>
    <s v="Unanswered"/>
    <s v="Unanswered"/>
    <m/>
    <n v="170"/>
    <d v="2020-05-03T00:00:00"/>
    <s v="Zions Bank, A Division of"/>
    <x v="36"/>
  </r>
  <r>
    <s v="c $1-2 million"/>
    <s v="SALMON ELECTRICAL CONTRACTORS, INC."/>
    <s v="Building Equipment Contractors"/>
    <s v="1778 W 1180 S"/>
    <s v="WOODS CROSS"/>
    <s v="UT"/>
    <n v="84087"/>
    <x v="20"/>
    <s v="Subchapter S Corporation"/>
    <s v="White"/>
    <s v="Male Owned"/>
    <s v="Non-Veteran"/>
    <m/>
    <n v="200"/>
    <d v="2020-04-14T00:00:00"/>
    <s v="Zions Bank, A Division of"/>
    <x v="48"/>
  </r>
  <r>
    <s v="e $150,000-350,000"/>
    <s v="MAC PLUMBING &amp; HEATING, INC"/>
    <s v="Building Equipment Contractors"/>
    <s v="413 E 620 S"/>
    <s v="AMERICAN FORK"/>
    <s v="UT"/>
    <n v="84003"/>
    <x v="21"/>
    <s v="Subchapter S Corporation"/>
    <s v="Unanswered"/>
    <s v="Unanswered"/>
    <s v="Unanswered"/>
    <m/>
    <n v="17"/>
    <d v="2020-04-08T00:00:00"/>
    <s v="Capital Community Bank"/>
    <x v="25"/>
  </r>
  <r>
    <s v="e $150,000-350,000"/>
    <s v="QUICK RESPONSE PLUMBING &amp;AMP; DRAIN CLEANING INC"/>
    <s v="Building Equipment Contractors"/>
    <s v="2938 W COUNTRY CLASSIC DR"/>
    <s v="BLUFFDALE"/>
    <s v="UT"/>
    <n v="84065"/>
    <x v="21"/>
    <s v="Subchapter S Corporation"/>
    <s v="Unanswered"/>
    <s v="Male Owned"/>
    <s v="Unanswered"/>
    <m/>
    <n v="38"/>
    <d v="2020-05-01T00:00:00"/>
    <s v="JPMorgan Chase Bank, National Association"/>
    <x v="59"/>
  </r>
  <r>
    <s v="e $150,000-350,000"/>
    <s v="CUSTOM MECHANICAL DESIGN LLC"/>
    <s v="Building Equipment Contractors"/>
    <s v="1355 West 50 South"/>
    <s v="CENTERVILLE"/>
    <s v="UT"/>
    <n v="84014"/>
    <x v="21"/>
    <s v="Subchapter S Corporation"/>
    <s v="Unanswered"/>
    <s v="Unanswered"/>
    <s v="Unanswered"/>
    <m/>
    <n v="15"/>
    <d v="2020-04-28T00:00:00"/>
    <s v="Zions Bank, A Division of"/>
    <x v="50"/>
  </r>
  <r>
    <s v="d $350,000-1 million"/>
    <s v="ALL HOURS PLUMBING DRAIN CLEANING 24-7-365 LLC"/>
    <s v="Building Equipment Contractors"/>
    <s v="2483 East 6710 South"/>
    <s v="COTTONWOOD HEIGHTS"/>
    <s v="UT"/>
    <n v="84121"/>
    <x v="21"/>
    <s v="Subchapter S Corporation"/>
    <s v="White"/>
    <s v="Male Owned"/>
    <s v="Non-Veteran"/>
    <m/>
    <n v="47"/>
    <d v="2020-04-16T00:00:00"/>
    <s v="Bank of the West"/>
    <x v="124"/>
  </r>
  <r>
    <s v="e $150,000-350,000"/>
    <s v="PARAMOUNT PLUMBING, L.L.C."/>
    <s v="Building Equipment Contractors"/>
    <s v="1296 East Wheatland Drive"/>
    <s v="EAGLE MOUNTAIN"/>
    <s v="UT"/>
    <n v="84005"/>
    <x v="21"/>
    <s v="Subchapter S Corporation"/>
    <s v="Unanswered"/>
    <s v="Unanswered"/>
    <s v="Unanswered"/>
    <m/>
    <n v="150"/>
    <d v="2020-05-03T00:00:00"/>
    <s v="Zions Bank, A Division of"/>
    <x v="147"/>
  </r>
  <r>
    <s v="e $150,000-350,000"/>
    <s v="DESERT'S BEST, INC."/>
    <s v="Building Equipment Contractors"/>
    <s v="750 S 990 W"/>
    <s v="HURRICANE"/>
    <s v="UT"/>
    <n v="84737"/>
    <x v="21"/>
    <s v="Subchapter S Corporation"/>
    <s v="Unanswered"/>
    <s v="Unanswered"/>
    <s v="Unanswered"/>
    <m/>
    <n v="20"/>
    <d v="2020-04-13T00:00:00"/>
    <s v="State Bank of Southern Utah"/>
    <x v="17"/>
  </r>
  <r>
    <s v="e $150,000-350,000"/>
    <s v="OPTIMAL OPPORTUNITIES"/>
    <s v="Building Equipment Contractors"/>
    <s v="142 OLD  N"/>
    <s v="HURRICANE"/>
    <s v="UT"/>
    <n v="84737"/>
    <x v="21"/>
    <s v="Subchapter S Corporation"/>
    <s v="Unanswered"/>
    <s v="Unanswered"/>
    <s v="Unanswered"/>
    <m/>
    <n v="19"/>
    <d v="2020-05-03T00:00:00"/>
    <s v="U.S. Bank, National Association"/>
    <x v="17"/>
  </r>
  <r>
    <s v="c $1-2 million"/>
    <s v="ROBERT W. SPEIRS PLUMBING, INC."/>
    <s v="Building Equipment Contractors"/>
    <s v="412 North Market Street"/>
    <s v="KAYSVILLE"/>
    <s v="UT"/>
    <n v="84037"/>
    <x v="21"/>
    <s v="Subchapter S Corporation"/>
    <s v="Unanswered"/>
    <s v="Unanswered"/>
    <s v="Unanswered"/>
    <m/>
    <n v="105"/>
    <d v="2020-04-14T00:00:00"/>
    <s v="Zions Bank, A Division of"/>
    <x v="41"/>
  </r>
  <r>
    <s v="e $150,000-350,000"/>
    <s v="SMEDLEY &amp; ASSOCIATES PLUMBING &amp; HEATING, INC."/>
    <s v="Building Equipment Contractors"/>
    <s v="857 N Marshall Way"/>
    <s v="LAYTON"/>
    <s v="UT"/>
    <n v="84041"/>
    <x v="21"/>
    <s v="Subchapter S Corporation"/>
    <s v="Unanswered"/>
    <s v="Unanswered"/>
    <s v="Unanswered"/>
    <m/>
    <n v="16"/>
    <d v="2020-04-11T00:00:00"/>
    <s v="KeyBank National Association"/>
    <x v="7"/>
  </r>
  <r>
    <s v="e $150,000-350,000"/>
    <s v="HYLL PLUMBING, LLC"/>
    <s v="Building Equipment Contractors"/>
    <s v="1565 HILL RD W"/>
    <s v="LAYTON"/>
    <s v="UT"/>
    <n v="84041"/>
    <x v="21"/>
    <s v="Subchapter S Corporation"/>
    <s v="Unanswered"/>
    <s v="Unanswered"/>
    <s v="Unanswered"/>
    <m/>
    <n v="11"/>
    <d v="2020-04-15T00:00:00"/>
    <s v="U.S. Bank, National Association"/>
    <x v="7"/>
  </r>
  <r>
    <s v="e $150,000-350,000"/>
    <s v="AIR SOURCE HEATING AND COOLING INC."/>
    <s v="Building Equipment Contractors"/>
    <s v="1374 E 2280 N"/>
    <s v="LEHI"/>
    <s v="UT"/>
    <n v="84043"/>
    <x v="21"/>
    <s v="Subchapter S Corporation"/>
    <s v="Unanswered"/>
    <s v="Male Owned"/>
    <s v="Non-Veteran"/>
    <m/>
    <n v="18"/>
    <d v="2020-05-22T00:00:00"/>
    <s v="Zions Bank, A Division of"/>
    <x v="22"/>
  </r>
  <r>
    <s v="e $150,000-350,000"/>
    <s v="JASPER PLUMBING, INC."/>
    <s v="Building Equipment Contractors"/>
    <s v="1798 N. Cedar Hollow Drive"/>
    <s v="LEHI"/>
    <s v="UT"/>
    <n v="84043"/>
    <x v="21"/>
    <s v="Subchapter S Corporation"/>
    <s v="White"/>
    <s v="Male Owned"/>
    <s v="Non-Veteran"/>
    <m/>
    <n v="44"/>
    <d v="2020-04-11T00:00:00"/>
    <s v="Zions Bank, A Division of"/>
    <x v="22"/>
  </r>
  <r>
    <s v="e $150,000-350,000"/>
    <s v="MOUNTAIN VALLEY TEMPERATURE CONTROL, INC."/>
    <s v="Building Equipment Contractors"/>
    <s v="3003 N Thanksgiving Way"/>
    <s v="LEHI"/>
    <s v="UT"/>
    <n v="84043"/>
    <x v="21"/>
    <s v="Subchapter S Corporation"/>
    <s v="Unanswered"/>
    <s v="Male Owned"/>
    <s v="Non-Veteran"/>
    <m/>
    <n v="150"/>
    <d v="2020-05-03T00:00:00"/>
    <s v="Zions Bank, A Division of"/>
    <x v="22"/>
  </r>
  <r>
    <s v="e $150,000-350,000"/>
    <s v="THORNTON PLUMBING AND HEATING INC"/>
    <s v="Building Equipment Contractors"/>
    <s v="6790 SOUTH 400 WEST"/>
    <s v="MIDVALE"/>
    <s v="UT"/>
    <n v="84047"/>
    <x v="21"/>
    <s v="Subchapter S Corporation"/>
    <s v="Unanswered"/>
    <s v="Male Owned"/>
    <s v="Non-Veteran"/>
    <m/>
    <m/>
    <d v="2020-05-03T00:00:00"/>
    <s v="Wells Fargo Bank, National Association"/>
    <x v="55"/>
  </r>
  <r>
    <s v="e $150,000-350,000"/>
    <s v="A-QUALITY PLUMBING, HEATING, &amp; COOLING, INC"/>
    <s v="Building Equipment Contractors"/>
    <s v="8315 S Main St, Suite A"/>
    <s v="MIDVALE"/>
    <s v="UT"/>
    <n v="84047"/>
    <x v="21"/>
    <s v="Subchapter S Corporation"/>
    <s v="Unanswered"/>
    <s v="Male Owned"/>
    <s v="Non-Veteran"/>
    <m/>
    <n v="21"/>
    <d v="2020-04-15T00:00:00"/>
    <s v="Zions Bank, A Division of"/>
    <x v="55"/>
  </r>
  <r>
    <s v="e $150,000-350,000"/>
    <s v="DWIGHT GAILEY PLUMBING"/>
    <s v="Building Equipment Contractors"/>
    <s v="4042 S HWY 66"/>
    <s v="MORGAN"/>
    <s v="UT"/>
    <n v="84050"/>
    <x v="21"/>
    <s v="Subchapter S Corporation"/>
    <s v="Unanswered"/>
    <s v="Unanswered"/>
    <s v="Unanswered"/>
    <m/>
    <n v="17"/>
    <d v="2020-04-10T00:00:00"/>
    <s v="Goldenwest FCU"/>
    <x v="58"/>
  </r>
  <r>
    <s v="e $150,000-350,000"/>
    <s v="MARK MCBRIDE PLUMBING INC"/>
    <s v="Building Equipment Contractors"/>
    <s v="5944 S 350 W"/>
    <s v="MURRAY"/>
    <s v="UT"/>
    <n v="84107"/>
    <x v="21"/>
    <s v="Subchapter S Corporation"/>
    <s v="Unanswered"/>
    <s v="Unanswered"/>
    <s v="Unanswered"/>
    <m/>
    <n v="14"/>
    <d v="2020-05-01T00:00:00"/>
    <s v="JPMorgan Chase Bank, National Association"/>
    <x v="31"/>
  </r>
  <r>
    <s v="e $150,000-350,000"/>
    <s v="RIDGELINE PLUMBING, INC."/>
    <s v="Building Equipment Contractors"/>
    <s v="30 North Cutler Dr. #402"/>
    <s v="NORTH SALT LAKE"/>
    <s v="UT"/>
    <n v="84054"/>
    <x v="21"/>
    <s v="Subchapter S Corporation"/>
    <s v="Unanswered"/>
    <s v="Unanswered"/>
    <s v="Unanswered"/>
    <m/>
    <n v="15"/>
    <d v="2020-04-27T00:00:00"/>
    <s v="American Express National Bank"/>
    <x v="0"/>
  </r>
  <r>
    <s v="a $5-10 million"/>
    <s v="HARRIS &amp; HART, INC."/>
    <s v="Building Equipment Contractors"/>
    <s v="1759 West 1200 South"/>
    <s v="OGDEN"/>
    <s v="UT"/>
    <n v="84404"/>
    <x v="21"/>
    <s v="Subchapter S Corporation"/>
    <s v="Unanswered"/>
    <s v="Unanswered"/>
    <s v="Unanswered"/>
    <m/>
    <n v="276"/>
    <d v="2020-04-11T00:00:00"/>
    <s v="KeyBank National Association"/>
    <x v="2"/>
  </r>
  <r>
    <s v="e $150,000-350,000"/>
    <s v="MOUNTAIN VALLEY MECHANICAL, INC."/>
    <s v="Building Equipment Contractors"/>
    <s v="1694 S 1100 W, STE A"/>
    <s v="OGDEN"/>
    <s v="UT"/>
    <n v="84404"/>
    <x v="21"/>
    <s v="Subchapter S Corporation"/>
    <s v="Unanswered"/>
    <s v="Male Owned"/>
    <s v="Unanswered"/>
    <m/>
    <n v="31"/>
    <d v="2020-04-28T00:00:00"/>
    <s v="Cache Valley Bank"/>
    <x v="2"/>
  </r>
  <r>
    <s v="e $150,000-350,000"/>
    <s v="KOZCO MECHANICAL, INC."/>
    <s v="Building Equipment Contractors"/>
    <s v="2785 Commerce Way"/>
    <s v="OGDEN"/>
    <s v="UT"/>
    <n v="84401"/>
    <x v="21"/>
    <s v="Subchapter S Corporation"/>
    <s v="Unanswered"/>
    <s v="Unanswered"/>
    <s v="Unanswered"/>
    <m/>
    <n v="15"/>
    <d v="2020-04-16T00:00:00"/>
    <s v="Zions Bank, A Division of"/>
    <x v="2"/>
  </r>
  <r>
    <s v="e $150,000-350,000"/>
    <s v="MIKE BACHMAN PLUMBING INC"/>
    <s v="Building Equipment Contractors"/>
    <s v="549 W 24th Street"/>
    <s v="OGDEN"/>
    <s v="UT"/>
    <n v="84401"/>
    <x v="21"/>
    <s v="Subchapter S Corporation"/>
    <s v="Unanswered"/>
    <s v="Unanswered"/>
    <s v="Unanswered"/>
    <m/>
    <n v="160"/>
    <d v="2020-05-03T00:00:00"/>
    <s v="Zions Bank, A Division of"/>
    <x v="2"/>
  </r>
  <r>
    <s v="d $350,000-1 million"/>
    <s v="R &amp; A LIBERTY, INC."/>
    <s v="Building Equipment Contractors"/>
    <s v="235 S. Mountainlands Dr."/>
    <s v="OREM"/>
    <s v="UT"/>
    <n v="84058"/>
    <x v="21"/>
    <s v="Subchapter S Corporation"/>
    <s v="White"/>
    <s v="Male Owned"/>
    <s v="Non-Veteran"/>
    <m/>
    <n v="29"/>
    <d v="2020-04-15T00:00:00"/>
    <s v="Zions Bank, A Division of"/>
    <x v="52"/>
  </r>
  <r>
    <s v="d $350,000-1 million"/>
    <s v="LARSEN PLUMBING INC"/>
    <s v="Building Equipment Contractors"/>
    <s v="773 EAST FACTORY DR"/>
    <s v="SAINT GEORGE"/>
    <s v="UT"/>
    <n v="84790"/>
    <x v="21"/>
    <s v="Subchapter S Corporation"/>
    <s v="Unanswered"/>
    <s v="Unanswered"/>
    <s v="Unanswered"/>
    <m/>
    <n v="38"/>
    <d v="2020-04-08T00:00:00"/>
    <s v="Cache Valley Bank"/>
    <x v="24"/>
  </r>
  <r>
    <s v="d $350,000-1 million"/>
    <s v="TOM'S MECHANICAL, INC."/>
    <s v="Building Equipment Contractors"/>
    <s v="4241 SOUTH RIVER RD"/>
    <s v="SAINT GEORGE"/>
    <s v="UT"/>
    <n v="84790"/>
    <x v="21"/>
    <s v="Subchapter S Corporation"/>
    <s v="White"/>
    <s v="Male Owned"/>
    <s v="Unanswered"/>
    <m/>
    <n v="19"/>
    <d v="2020-04-04T00:00:00"/>
    <s v="Cache Valley Bank"/>
    <x v="24"/>
  </r>
  <r>
    <s v="e $150,000-350,000"/>
    <s v="ACE MECHANICAL CONTRACTORS INC"/>
    <s v="Building Equipment Contractors"/>
    <s v="952 EAST VENTURE DRIVE"/>
    <s v="SAINT GEORGE"/>
    <s v="UT"/>
    <n v="84770"/>
    <x v="21"/>
    <s v="Subchapter S Corporation"/>
    <s v="Unanswered"/>
    <s v="Unanswered"/>
    <s v="Unanswered"/>
    <m/>
    <n v="0"/>
    <d v="2020-04-04T00:00:00"/>
    <s v="Cache Valley Bank"/>
    <x v="24"/>
  </r>
  <r>
    <s v="e $150,000-350,000"/>
    <s v="COLF'S PLUMBING, INC."/>
    <s v="Building Equipment Contractors"/>
    <s v="30 N 200 E"/>
    <s v="SAINT GEORGE"/>
    <s v="UT"/>
    <n v="84770"/>
    <x v="21"/>
    <s v="Subchapter S Corporation"/>
    <s v="Unanswered"/>
    <s v="Unanswered"/>
    <s v="Unanswered"/>
    <m/>
    <n v="31"/>
    <d v="2020-04-10T00:00:00"/>
    <s v="Zions Bank, A Division of"/>
    <x v="24"/>
  </r>
  <r>
    <s v="e $150,000-350,000"/>
    <s v="FRAME CONSTRUCTION, INC., ADBA SYNERGY P OWER"/>
    <s v="Building Equipment Contractors"/>
    <s v="9515 S 670 W"/>
    <s v="SANDY"/>
    <s v="UT"/>
    <n v="84070"/>
    <x v="21"/>
    <s v="Subchapter S Corporation"/>
    <s v="Unanswered"/>
    <s v="Unanswered"/>
    <s v="Unanswered"/>
    <m/>
    <n v="10"/>
    <d v="2020-04-15T00:00:00"/>
    <s v="JPMorgan Chase Bank, National Association"/>
    <x v="35"/>
  </r>
  <r>
    <s v="b $2-5 million"/>
    <s v="UMC, INC."/>
    <s v="Building Equipment Contractors"/>
    <s v="1148 N 450 West"/>
    <s v="SPRINGVILLE"/>
    <s v="UT"/>
    <n v="84663"/>
    <x v="21"/>
    <s v="Subchapter S Corporation"/>
    <s v="Unanswered"/>
    <s v="Unanswered"/>
    <s v="Unanswered"/>
    <m/>
    <n v="300"/>
    <d v="2020-04-11T00:00:00"/>
    <s v="KeyBank National Association"/>
    <x v="10"/>
  </r>
  <r>
    <s v="e $150,000-350,000"/>
    <s v="AIRE EXPRESSO HEATING &amp; COOLING, INC"/>
    <s v="Building Equipment Contractors"/>
    <s v="8804 Clinton Landing Road"/>
    <s v="TOOELE"/>
    <s v="UT"/>
    <n v="84074"/>
    <x v="21"/>
    <s v="Subchapter S Corporation"/>
    <s v="Hispanic"/>
    <s v="Male Owned"/>
    <s v="Non-Veteran"/>
    <m/>
    <n v="21"/>
    <d v="2020-04-11T00:00:00"/>
    <s v="Zions Bank, A Division of"/>
    <x v="21"/>
  </r>
  <r>
    <s v="e $150,000-350,000"/>
    <s v="JONES MECHANICAL INC"/>
    <s v="Building Equipment Contractors"/>
    <s v="476 E 1750 N UNIT D"/>
    <s v="VINEYARD"/>
    <s v="UT"/>
    <n v="84059"/>
    <x v="21"/>
    <s v="Subchapter S Corporation"/>
    <s v="Unanswered"/>
    <s v="Unanswered"/>
    <s v="Unanswered"/>
    <m/>
    <m/>
    <d v="2020-05-03T00:00:00"/>
    <s v="Wells Fargo Bank, National Association"/>
    <x v="76"/>
  </r>
  <r>
    <s v="e $150,000-350,000"/>
    <s v="PAXMAN HEATING AND COOLING INC"/>
    <s v="Building Equipment Contractors"/>
    <s v="30 W 200 N"/>
    <s v="WASHINGTON"/>
    <s v="UT"/>
    <n v="84780"/>
    <x v="21"/>
    <s v="Subchapter S Corporation"/>
    <s v="Unanswered"/>
    <s v="Unanswered"/>
    <s v="Unanswered"/>
    <m/>
    <n v="21"/>
    <d v="2020-04-04T00:00:00"/>
    <s v="Cache Valley Bank"/>
    <x v="85"/>
  </r>
  <r>
    <s v="d $350,000-1 million"/>
    <s v="K. BELL PLUMBING AND HEATING, INC."/>
    <s v="Building Equipment Contractors"/>
    <s v="1676 W. 2100 S."/>
    <s v="WEST HAVEN"/>
    <s v="UT"/>
    <n v="84401"/>
    <x v="21"/>
    <s v="Subchapter S Corporation"/>
    <s v="Unanswered"/>
    <s v="Unanswered"/>
    <s v="Unanswered"/>
    <m/>
    <n v="500"/>
    <d v="2020-05-03T00:00:00"/>
    <s v="Zions Bank, A Division of"/>
    <x v="39"/>
  </r>
  <r>
    <s v="d $350,000-1 million"/>
    <s v="ATLAS SHEET METAL, INC."/>
    <s v="Building Equipment Contractors"/>
    <s v="4135 W NIKE DR"/>
    <s v="WEST JORDAN"/>
    <s v="UT"/>
    <n v="84088"/>
    <x v="21"/>
    <s v="Subchapter S Corporation"/>
    <s v="White"/>
    <s v="Male Owned"/>
    <s v="Non-Veteran"/>
    <m/>
    <n v="38"/>
    <d v="2020-04-27T00:00:00"/>
    <s v="Capital Community Bank"/>
    <x v="36"/>
  </r>
  <r>
    <s v="d $350,000-1 million"/>
    <s v="VALLEY PLUMBING &amp; DRAIN CLEANING, INC."/>
    <s v="Building Equipment Contractors"/>
    <s v="9285 S Hawley Park Rd Ste 4"/>
    <s v="WEST JORDAN"/>
    <s v="UT"/>
    <n v="84081"/>
    <x v="21"/>
    <s v="Subchapter S Corporation"/>
    <s v="White"/>
    <s v="Female Owned"/>
    <s v="Non-Veteran"/>
    <m/>
    <n v="49"/>
    <d v="2020-04-13T00:00:00"/>
    <s v="Mountain America FCU"/>
    <x v="36"/>
  </r>
  <r>
    <s v="e $150,000-350,000"/>
    <s v="TOTAL AIR HANDLING INC"/>
    <s v="Building Equipment Contractors"/>
    <s v="9431 S Bagley Park RD"/>
    <s v="WEST JORDAN"/>
    <s v="UT"/>
    <n v="84084"/>
    <x v="21"/>
    <s v="Subchapter S Corporation"/>
    <s v="Unanswered"/>
    <s v="Unanswered"/>
    <s v="Unanswered"/>
    <m/>
    <n v="12"/>
    <d v="2020-05-19T00:00:00"/>
    <s v="Zions Bank, A Division of"/>
    <x v="36"/>
  </r>
  <r>
    <s v="b $2-5 million"/>
    <s v="SUPERIOR WATER AND AIR, INC."/>
    <s v="Building Equipment Contractors"/>
    <s v="3536 South 1950 West"/>
    <s v="WEST VALLEY CITY"/>
    <s v="UT"/>
    <n v="84119"/>
    <x v="21"/>
    <s v="Subchapter S Corporation"/>
    <s v="Unanswered"/>
    <s v="Unanswered"/>
    <s v="Unanswered"/>
    <m/>
    <n v="185"/>
    <d v="2020-04-15T00:00:00"/>
    <s v="Zions Bank, A Division of"/>
    <x v="66"/>
  </r>
  <r>
    <s v="c $1-2 million"/>
    <s v="KHI"/>
    <s v="Building Equipment Contractors"/>
    <s v="2630 South 3270 West"/>
    <s v="WEST VALLEY CITY"/>
    <s v="UT"/>
    <n v="84119"/>
    <x v="21"/>
    <s v="Subchapter S Corporation"/>
    <s v="Unanswered"/>
    <s v="Male Owned"/>
    <s v="Non-Veteran"/>
    <m/>
    <n v="112"/>
    <d v="2020-04-13T00:00:00"/>
    <s v="Zions Bank, A Division of"/>
    <x v="66"/>
  </r>
  <r>
    <s v="e $150,000-350,000"/>
    <s v="JOHN ZARBOCK PLUMBING, INC."/>
    <s v="Building Equipment Contractors"/>
    <s v="3448 S 1320 W"/>
    <s v="WEST VALLEY CITY"/>
    <s v="UT"/>
    <n v="84119"/>
    <x v="21"/>
    <s v="Subchapter S Corporation"/>
    <s v="Unanswered"/>
    <s v="Unanswered"/>
    <s v="Unanswered"/>
    <m/>
    <n v="19"/>
    <d v="2020-05-01T00:00:00"/>
    <s v="JPMorgan Chase Bank, National Association"/>
    <x v="66"/>
  </r>
  <r>
    <s v="d $350,000-1 million"/>
    <s v="MOSS INDUSTRIAL, INC."/>
    <s v="Building Equipment Contractors"/>
    <s v="1462 W 1500 S"/>
    <s v="WOODS CROSS"/>
    <s v="UT"/>
    <n v="84087"/>
    <x v="21"/>
    <s v="Subchapter S Corporation"/>
    <s v="Unanswered"/>
    <s v="Unanswered"/>
    <s v="Unanswered"/>
    <m/>
    <n v="29"/>
    <d v="2020-04-13T00:00:00"/>
    <s v="Cache Valley Bank"/>
    <x v="48"/>
  </r>
  <r>
    <s v="e $150,000-350,000"/>
    <s v="SKYCON INC"/>
    <s v="Building Equipment Contractors"/>
    <s v="30992 Old Lincoln Hwy"/>
    <s v="COALVILLE"/>
    <s v="UT"/>
    <n v="84017"/>
    <x v="22"/>
    <s v="Subchapter S Corporation"/>
    <s v="White"/>
    <s v="Male Owned"/>
    <s v="Non-Veteran"/>
    <m/>
    <n v="12"/>
    <d v="2020-04-14T00:00:00"/>
    <s v="Zions Bank, A Division of"/>
    <x v="40"/>
  </r>
  <r>
    <s v="d $350,000-1 million"/>
    <s v="SNOW ELECTRICAL, INC"/>
    <s v="Building Equipment Contractors"/>
    <s v="1389 S 320 E"/>
    <s v="SAINT GEORGE"/>
    <s v="UT"/>
    <n v="84790"/>
    <x v="22"/>
    <s v="Subchapter S Corporation"/>
    <s v="Unanswered"/>
    <s v="Unanswered"/>
    <s v="Unanswered"/>
    <m/>
    <n v="50"/>
    <d v="2020-04-07T00:00:00"/>
    <s v="Cache Valley Bank"/>
    <x v="24"/>
  </r>
  <r>
    <s v="e $150,000-350,000"/>
    <s v="STUART AWNING, INC."/>
    <s v="Building Equipment Contractors"/>
    <s v="3240 E DESERET DR"/>
    <s v="SAINT GEORGE"/>
    <s v="UT"/>
    <n v="84790"/>
    <x v="22"/>
    <s v="Subchapter S Corporation"/>
    <s v="White"/>
    <s v="Male Owned"/>
    <s v="Non-Veteran"/>
    <m/>
    <n v="31"/>
    <d v="2020-04-04T00:00:00"/>
    <s v="State Bank of Southern Utah"/>
    <x v="24"/>
  </r>
  <r>
    <s v="b $2-5 million"/>
    <s v="TOLMAN CONSTRUCTION, INC."/>
    <s v="Building Finishing Contractors"/>
    <s v="334 N Marshall Way #E"/>
    <s v="LAYTON"/>
    <s v="UT"/>
    <n v="84041"/>
    <x v="482"/>
    <s v="Subchapter S Corporation"/>
    <s v="Unanswered"/>
    <s v="Male Owned"/>
    <s v="Unanswered"/>
    <m/>
    <n v="220"/>
    <d v="2020-04-06T00:00:00"/>
    <s v="Glacier Bank"/>
    <x v="7"/>
  </r>
  <r>
    <s v="d $350,000-1 million"/>
    <s v="CLAYCO INC"/>
    <s v="Building Finishing Contractors"/>
    <s v="1002 North 1500 West"/>
    <s v="OREM"/>
    <s v="UT"/>
    <n v="84057"/>
    <x v="482"/>
    <s v="Subchapter S Corporation"/>
    <s v="Unanswered"/>
    <s v="Male Owned"/>
    <s v="Non-Veteran"/>
    <m/>
    <n v="45"/>
    <d v="2020-04-27T00:00:00"/>
    <s v="Zions Bank, A Division of"/>
    <x v="52"/>
  </r>
  <r>
    <s v="e $150,000-350,000"/>
    <s v="THE DRYWALL SHOP, INC"/>
    <s v="Building Finishing Contractors"/>
    <s v="952 NORTH WESTRIDGE DRIVE"/>
    <s v="SAINT GEORGE"/>
    <s v="UT"/>
    <n v="84770"/>
    <x v="482"/>
    <s v="Subchapter S Corporation"/>
    <s v="Unanswered"/>
    <s v="Unanswered"/>
    <s v="Unanswered"/>
    <m/>
    <n v="28"/>
    <d v="2020-04-28T00:00:00"/>
    <s v="Cache Valley Bank"/>
    <x v="24"/>
  </r>
  <r>
    <s v="e $150,000-350,000"/>
    <s v="TAPETEX DRYWALL, LLC"/>
    <s v="Building Finishing Contractors"/>
    <s v="180 E 300 South"/>
    <s v="WASHINGTON"/>
    <s v="UT"/>
    <n v="84780"/>
    <x v="482"/>
    <s v="Subchapter S Corporation"/>
    <s v="Unanswered"/>
    <s v="Unanswered"/>
    <s v="Unanswered"/>
    <m/>
    <n v="30"/>
    <d v="2020-04-04T00:00:00"/>
    <s v="Cache Valley Bank"/>
    <x v="85"/>
  </r>
  <r>
    <s v="d $350,000-1 million"/>
    <s v="GOLDER ACOUSTICS INC."/>
    <s v="Building Finishing Contractors"/>
    <s v="6882 S Airport Rd"/>
    <s v="WEST JORDAN"/>
    <s v="UT"/>
    <n v="84084"/>
    <x v="482"/>
    <s v="Subchapter S Corporation"/>
    <s v="Unanswered"/>
    <s v="Unanswered"/>
    <s v="Unanswered"/>
    <m/>
    <n v="75"/>
    <d v="2020-04-10T00:00:00"/>
    <s v="KeyBank National Association"/>
    <x v="36"/>
  </r>
  <r>
    <s v="e $150,000-350,000"/>
    <s v="K&amp;L ACOUSTIC AND DRYWALL, INC"/>
    <s v="Building Finishing Contractors"/>
    <s v="2943 S. SEFTON DR"/>
    <s v="WEST VALLEY CITY"/>
    <s v="UT"/>
    <n v="84120"/>
    <x v="482"/>
    <s v="Subchapter S Corporation"/>
    <s v="Unanswered"/>
    <s v="Unanswered"/>
    <s v="Unanswered"/>
    <m/>
    <n v="27"/>
    <d v="2020-04-28T00:00:00"/>
    <s v="Cache Valley Bank"/>
    <x v="66"/>
  </r>
  <r>
    <s v="e $150,000-350,000"/>
    <s v="ENGINEERED STEEL STRUCTURES, INC."/>
    <s v="Building Finishing Contractors"/>
    <s v="2608 South 3270 West"/>
    <s v="WEST VALLEY CITY"/>
    <s v="UT"/>
    <n v="84119"/>
    <x v="482"/>
    <s v="Subchapter S Corporation"/>
    <s v="White"/>
    <s v="Unanswered"/>
    <s v="Unanswered"/>
    <m/>
    <n v="30"/>
    <d v="2020-04-27T00:00:00"/>
    <s v="First Utah Bank"/>
    <x v="66"/>
  </r>
  <r>
    <s v="d $350,000-1 million"/>
    <s v="HIGH COUNTRY CONSTRUCTION AND PAINTING INC."/>
    <s v="Building Finishing Contractors"/>
    <s v="12137 North Montrose Drive"/>
    <s v="HIGHLAND"/>
    <s v="UT"/>
    <n v="84003"/>
    <x v="23"/>
    <s v="Subchapter S Corporation"/>
    <s v="Unanswered"/>
    <s v="Unanswered"/>
    <s v="Unanswered"/>
    <m/>
    <n v="49"/>
    <d v="2020-04-29T00:00:00"/>
    <s v="American Express National Bank"/>
    <x v="61"/>
  </r>
  <r>
    <s v="d $350,000-1 million"/>
    <s v="PETERSEN PAINTING, INC."/>
    <s v="Building Finishing Contractors"/>
    <s v="1550 N. Trinnaman Lane"/>
    <s v="LEHI"/>
    <s v="UT"/>
    <n v="84043"/>
    <x v="23"/>
    <s v="Subchapter S Corporation"/>
    <s v="Unanswered"/>
    <s v="Male Owned"/>
    <s v="Unanswered"/>
    <m/>
    <n v="90"/>
    <d v="2020-04-11T00:00:00"/>
    <s v="Community Banks of Colorado, A Division of"/>
    <x v="22"/>
  </r>
  <r>
    <s v="e $150,000-350,000"/>
    <s v="UNFORGETTABLE COATINGS OF UTAH, INC"/>
    <s v="Building Finishing Contractors"/>
    <s v="213 W 4860 S"/>
    <s v="MURRAY"/>
    <s v="UT"/>
    <n v="84107"/>
    <x v="23"/>
    <s v="Subchapter S Corporation"/>
    <s v="Unanswered"/>
    <s v="Unanswered"/>
    <s v="Unanswered"/>
    <m/>
    <n v="36"/>
    <d v="2020-04-14T00:00:00"/>
    <s v="Cross River Bank"/>
    <x v="31"/>
  </r>
  <r>
    <s v="e $150,000-350,000"/>
    <s v="PROJECT MANAGEMENT, INC."/>
    <s v="Building Finishing Contractors"/>
    <s v="155 North Redwood Rd"/>
    <s v="NORTH SALT LAKE"/>
    <s v="UT"/>
    <n v="84054"/>
    <x v="23"/>
    <s v="Subchapter S Corporation"/>
    <s v="White"/>
    <s v="Male Owned"/>
    <s v="Non-Veteran"/>
    <m/>
    <n v="6"/>
    <d v="2020-04-15T00:00:00"/>
    <s v="Zions Bank, A Division of"/>
    <x v="0"/>
  </r>
  <r>
    <s v="e $150,000-350,000"/>
    <s v="SUNRISE EXTERIOR COATINGS CORPORATION"/>
    <s v="Building Finishing Contractors"/>
    <s v="1697 W 2450 S STE A"/>
    <s v="OGDEN"/>
    <s v="UT"/>
    <n v="84401"/>
    <x v="23"/>
    <s v="Subchapter S Corporation"/>
    <s v="Unanswered"/>
    <s v="Male Owned"/>
    <s v="Non-Veteran"/>
    <m/>
    <n v="40"/>
    <d v="2020-04-16T00:00:00"/>
    <s v="JPMorgan Chase Bank, National Association"/>
    <x v="2"/>
  </r>
  <r>
    <s v="e $150,000-350,000"/>
    <s v="BEANTOWN PAINTING INC"/>
    <s v="Building Finishing Contractors"/>
    <s v="2151 Fenchurch Dr"/>
    <s v="PARK CITY"/>
    <s v="UT"/>
    <n v="84060"/>
    <x v="23"/>
    <s v="Subchapter S Corporation"/>
    <s v="Unanswered"/>
    <s v="Unanswered"/>
    <s v="Unanswered"/>
    <m/>
    <n v="10"/>
    <d v="2020-04-30T00:00:00"/>
    <s v="Zions Bank, A Division of"/>
    <x v="14"/>
  </r>
  <r>
    <s v="e $150,000-350,000"/>
    <s v="MARSH PAINTING, INC."/>
    <s v="Building Finishing Contractors"/>
    <s v="1815 Teal Drive"/>
    <s v="PARK CITY"/>
    <s v="UT"/>
    <n v="84098"/>
    <x v="23"/>
    <s v="Subchapter S Corporation"/>
    <s v="Unanswered"/>
    <s v="Unanswered"/>
    <s v="Unanswered"/>
    <m/>
    <n v="9"/>
    <d v="2020-04-14T00:00:00"/>
    <s v="Zions Bank, A Division of"/>
    <x v="14"/>
  </r>
  <r>
    <s v="e $150,000-350,000"/>
    <s v="EUROPEAN PAINTING, INC."/>
    <s v="Building Finishing Contractors"/>
    <s v="2367 W Mindi Meadows Circle"/>
    <s v="RIVERTON"/>
    <s v="UT"/>
    <n v="84065"/>
    <x v="23"/>
    <s v="Subchapter S Corporation"/>
    <s v="Unanswered"/>
    <s v="Unanswered"/>
    <s v="Unanswered"/>
    <m/>
    <n v="27"/>
    <d v="2020-06-17T00:00:00"/>
    <s v="Zions Bank, A Division of"/>
    <x v="34"/>
  </r>
  <r>
    <s v="e $150,000-350,000"/>
    <s v="JD PAINTING &amp; DECORATING, INC."/>
    <s v="Building Finishing Contractors"/>
    <s v="9742 South Kristin Drive"/>
    <s v="SANDY"/>
    <s v="UT"/>
    <n v="84070"/>
    <x v="23"/>
    <s v="Subchapter S Corporation"/>
    <s v="Unanswered"/>
    <s v="Unanswered"/>
    <s v="Unanswered"/>
    <m/>
    <n v="21"/>
    <d v="2020-04-28T00:00:00"/>
    <s v="Zions Bank, A Division of"/>
    <x v="35"/>
  </r>
  <r>
    <s v="e $150,000-350,000"/>
    <s v="BAILEY PAINTING LLC"/>
    <s v="Building Finishing Contractors"/>
    <s v="1803 W Phoenix Drive"/>
    <s v="ST GEORGE"/>
    <s v="UT"/>
    <n v="84770"/>
    <x v="23"/>
    <s v="Subchapter S Corporation"/>
    <s v="Unanswered"/>
    <s v="Unanswered"/>
    <s v="Unanswered"/>
    <m/>
    <n v="22"/>
    <d v="2020-04-27T00:00:00"/>
    <s v="Zions Bank, A Division of"/>
    <x v="46"/>
  </r>
  <r>
    <s v="d $350,000-1 million"/>
    <s v="GROW PAINTING, INC."/>
    <s v="Building Finishing Contractors"/>
    <s v="4302 W 8480 S"/>
    <s v="WEST JORDAN"/>
    <s v="UT"/>
    <n v="84088"/>
    <x v="23"/>
    <s v="Subchapter S Corporation"/>
    <s v="Unanswered"/>
    <s v="Unanswered"/>
    <s v="Unanswered"/>
    <m/>
    <n v="56"/>
    <d v="2020-04-30T00:00:00"/>
    <s v="Bank of the West"/>
    <x v="36"/>
  </r>
  <r>
    <s v="c $1-2 million"/>
    <s v="A &amp; I FLOOR COVERING, INC."/>
    <s v="Building Finishing Contractors"/>
    <s v="3088 W Royal Meadows Way"/>
    <s v="SOUTH JORDAN"/>
    <s v="UT"/>
    <n v="84095"/>
    <x v="24"/>
    <s v="Subchapter S Corporation"/>
    <s v="Unanswered"/>
    <s v="Unanswered"/>
    <s v="Unanswered"/>
    <m/>
    <n v="91"/>
    <d v="2020-04-11T00:00:00"/>
    <s v="Zions Bank, A Division of"/>
    <x v="16"/>
  </r>
  <r>
    <s v="e $150,000-350,000"/>
    <s v="CISNEROS TERRAZZO INC."/>
    <s v="Building Finishing Contractors"/>
    <s v="6915 S 700 W"/>
    <s v="MIDVALE"/>
    <s v="UT"/>
    <n v="84047"/>
    <x v="25"/>
    <s v="Subchapter S Corporation"/>
    <s v="Unanswered"/>
    <s v="Male Owned"/>
    <s v="Unanswered"/>
    <m/>
    <n v="12"/>
    <d v="2020-05-01T00:00:00"/>
    <s v="JPMorgan Chase Bank, National Association"/>
    <x v="55"/>
  </r>
  <r>
    <s v="e $150,000-350,000"/>
    <s v="MARBLE VENTURES, INC."/>
    <s v="Building Finishing Contractors"/>
    <s v="1145 W 3050 S"/>
    <s v="OGDEN"/>
    <s v="UT"/>
    <n v="84401"/>
    <x v="25"/>
    <s v="Subchapter S Corporation"/>
    <s v="Unanswered"/>
    <s v="Male Owned"/>
    <s v="Non-Veteran"/>
    <m/>
    <n v="27"/>
    <d v="2020-04-15T00:00:00"/>
    <s v="Zions Bank, A Division of"/>
    <x v="2"/>
  </r>
  <r>
    <s v="e $150,000-350,000"/>
    <s v="MODERN TILE LLC"/>
    <s v="Building Finishing Contractors"/>
    <s v="3650 300  S"/>
    <s v="SALT LAKE CTY"/>
    <s v="UT"/>
    <n v="84115"/>
    <x v="25"/>
    <s v="Subchapter S Corporation"/>
    <s v="Unanswered"/>
    <s v="Male Owned"/>
    <s v="Non-Veteran"/>
    <m/>
    <n v="12"/>
    <d v="2020-05-03T00:00:00"/>
    <s v="U.S. Bank, National Association"/>
    <x v="0"/>
  </r>
  <r>
    <s v="e $150,000-350,000"/>
    <s v="EVOLUTION DESIGN, INC."/>
    <s v="Building Finishing Contractors"/>
    <s v="186 W 560 S"/>
    <s v="SMITHFIELD"/>
    <s v="UT"/>
    <n v="84335"/>
    <x v="25"/>
    <s v="Subchapter S Corporation"/>
    <s v="Hispanic"/>
    <s v="Male Owned"/>
    <s v="Non-Veteran"/>
    <m/>
    <n v="25"/>
    <d v="2020-04-15T00:00:00"/>
    <s v="Zions Bank, A Division of"/>
    <x v="45"/>
  </r>
  <r>
    <s v="d $350,000-1 million"/>
    <s v="ARTISAN MILLWORK LLC"/>
    <s v="Building Finishing Contractors"/>
    <s v="1386 w 70 s"/>
    <s v="LINDON"/>
    <s v="UT"/>
    <n v="84042"/>
    <x v="483"/>
    <s v="Subchapter S Corporation"/>
    <s v="White"/>
    <s v="Male Owned"/>
    <s v="Non-Veteran"/>
    <m/>
    <n v="40"/>
    <d v="2020-04-13T00:00:00"/>
    <s v="KeyBank National Association"/>
    <x v="42"/>
  </r>
  <r>
    <s v="e $150,000-350,000"/>
    <s v="CLIENTS DESIGN INC"/>
    <s v="Building Finishing Contractors"/>
    <s v="580 North Redwood Road"/>
    <s v="NORTH SALT LAKE"/>
    <s v="UT"/>
    <n v="84054"/>
    <x v="483"/>
    <s v="Subchapter S Corporation"/>
    <s v="Unanswered"/>
    <s v="Unanswered"/>
    <s v="Unanswered"/>
    <m/>
    <n v="26"/>
    <d v="2020-04-12T00:00:00"/>
    <s v="KeyBank National Association"/>
    <x v="0"/>
  </r>
  <r>
    <s v="d $350,000-1 million"/>
    <s v="SILVER LINE FINISHING, INC."/>
    <s v="Building Finishing Contractors"/>
    <s v="9501 W 900 S"/>
    <s v="OGDEN"/>
    <s v="UT"/>
    <n v="84404"/>
    <x v="26"/>
    <s v="Subchapter S Corporation"/>
    <s v="Unanswered"/>
    <s v="Unanswered"/>
    <s v="Unanswered"/>
    <m/>
    <n v="38"/>
    <d v="2020-04-10T00:00:00"/>
    <s v="JPMorgan Chase Bank, National Association"/>
    <x v="2"/>
  </r>
  <r>
    <s v="e $150,000-350,000"/>
    <s v="J&amp;K INSULATION INC"/>
    <s v="Building Finishing Contractors"/>
    <s v="3147 n hwy 89"/>
    <s v="OGDEN"/>
    <s v="UT"/>
    <n v="84404"/>
    <x v="26"/>
    <s v="Subchapter S Corporation"/>
    <s v="Unanswered"/>
    <s v="Unanswered"/>
    <s v="Unanswered"/>
    <m/>
    <n v="20"/>
    <d v="2020-04-15T00:00:00"/>
    <s v="Goldenwest FCU"/>
    <x v="2"/>
  </r>
  <r>
    <s v="e $150,000-350,000"/>
    <s v="IDEAL WOODWORK INC."/>
    <s v="Building Finishing Contractors"/>
    <s v="677 North 3050 East Suite 12"/>
    <s v="SAINT GEORGE"/>
    <s v="UT"/>
    <n v="84790"/>
    <x v="26"/>
    <s v="Subchapter S Corporation"/>
    <s v="Unanswered"/>
    <s v="Unanswered"/>
    <s v="Unanswered"/>
    <m/>
    <n v="23"/>
    <d v="2020-04-10T00:00:00"/>
    <s v="Cache Valley Bank"/>
    <x v="24"/>
  </r>
  <r>
    <s v="e $150,000-350,000"/>
    <s v="KINGDON SHEET METAL INC"/>
    <s v="Building Finishing Contractors"/>
    <s v="3691 SOUTH 300 WEST"/>
    <s v="SALT LAKE CTY"/>
    <s v="UT"/>
    <n v="84115"/>
    <x v="26"/>
    <s v="Subchapter S Corporation"/>
    <s v="Unanswered"/>
    <s v="Unanswered"/>
    <s v="Unanswered"/>
    <m/>
    <n v="14"/>
    <d v="2020-05-01T00:00:00"/>
    <s v="JPMorgan Chase Bank, National Association"/>
    <x v="0"/>
  </r>
  <r>
    <s v="d $350,000-1 million"/>
    <s v="GREENE'S INC."/>
    <s v="Building Finishing Contractors"/>
    <s v="1065 W 750 S"/>
    <s v="WOODS CROSS"/>
    <s v="UT"/>
    <n v="84087"/>
    <x v="26"/>
    <s v="Subchapter S Corporation"/>
    <s v="Unanswered"/>
    <s v="Unanswered"/>
    <s v="Unanswered"/>
    <m/>
    <n v="44"/>
    <d v="2020-04-27T00:00:00"/>
    <s v="Zions Bank, A Division of"/>
    <x v="48"/>
  </r>
  <r>
    <s v="d $350,000-1 million"/>
    <s v="LANDMARK EXCAVATING, INC."/>
    <s v="Specialty Trade Contractors"/>
    <s v="256 N MAIN ST STE B"/>
    <s v="ALPINE"/>
    <s v="UT"/>
    <n v="84004"/>
    <x v="27"/>
    <s v="Subchapter S Corporation"/>
    <s v="Unanswered"/>
    <s v="Unanswered"/>
    <s v="Unanswered"/>
    <m/>
    <n v="55"/>
    <d v="2020-04-13T00:00:00"/>
    <s v="Rock Canyon Bank"/>
    <x v="103"/>
  </r>
  <r>
    <s v="e $150,000-350,000"/>
    <s v="JACKSON EXCAVATION, INC"/>
    <s v="Specialty Trade Contractors"/>
    <s v="PO Box 87"/>
    <s v="BICKNELL"/>
    <s v="UT"/>
    <n v="84715"/>
    <x v="27"/>
    <s v="Subchapter S Corporation"/>
    <s v="Unanswered"/>
    <s v="Unanswered"/>
    <s v="Unanswered"/>
    <m/>
    <n v="27"/>
    <d v="2020-04-15T00:00:00"/>
    <s v="Zions Bank, A Division of"/>
    <x v="146"/>
  </r>
  <r>
    <s v="e $150,000-350,000"/>
    <s v="ARCHITECTURAL COMPONENTS, INC"/>
    <s v="Specialty Trade Contractors"/>
    <s v="2774 West 15250 South"/>
    <s v="BLUFFDALE"/>
    <s v="UT"/>
    <n v="84065"/>
    <x v="27"/>
    <s v="Subchapter S Corporation"/>
    <s v="Unanswered"/>
    <s v="Unanswered"/>
    <s v="Unanswered"/>
    <m/>
    <n v="25"/>
    <d v="2020-04-09T00:00:00"/>
    <s v="D. L. Evans Bank"/>
    <x v="59"/>
  </r>
  <r>
    <s v="e $150,000-350,000"/>
    <s v="BULLOCH DIRT WORKS, INC."/>
    <s v="Specialty Trade Contractors"/>
    <s v="995 N LUND HWY"/>
    <s v="CEDAR CITY"/>
    <s v="UT"/>
    <n v="84721"/>
    <x v="27"/>
    <s v="Subchapter S Corporation"/>
    <s v="White"/>
    <s v="Male Owned"/>
    <s v="Non-Veteran"/>
    <m/>
    <n v="22"/>
    <d v="2020-04-13T00:00:00"/>
    <s v="State Bank of Southern Utah"/>
    <x v="28"/>
  </r>
  <r>
    <s v="e $150,000-350,000"/>
    <s v="MONTGOMERY EXCAVATION INC"/>
    <s v="Specialty Trade Contractors"/>
    <s v="5663 N 3100 E"/>
    <s v="EDEN"/>
    <s v="UT"/>
    <n v="84310"/>
    <x v="27"/>
    <s v="Subchapter S Corporation"/>
    <s v="Unanswered"/>
    <s v="Unanswered"/>
    <s v="Unanswered"/>
    <m/>
    <n v="17"/>
    <d v="2020-04-11T00:00:00"/>
    <s v="KeyBank National Association"/>
    <x v="38"/>
  </r>
  <r>
    <s v="d $350,000-1 million"/>
    <s v="J AND B EXCAVATING, INC"/>
    <s v="Specialty Trade Contractors"/>
    <s v="12981 S 5900 W"/>
    <s v="HERRIMAN"/>
    <s v="UT"/>
    <n v="84096"/>
    <x v="27"/>
    <s v="Subchapter S Corporation"/>
    <s v="Unanswered"/>
    <s v="Unanswered"/>
    <s v="Unanswered"/>
    <m/>
    <n v="310"/>
    <d v="2020-05-03T00:00:00"/>
    <s v="Zions Bank, A Division of"/>
    <x v="118"/>
  </r>
  <r>
    <s v="e $150,000-350,000"/>
    <s v="DELAND DRYWALL DESIGN INC"/>
    <s v="Specialty Trade Contractors"/>
    <s v="PO Box 380025"/>
    <s v="IVINS"/>
    <s v="UT"/>
    <n v="84738"/>
    <x v="27"/>
    <s v="Subchapter S Corporation"/>
    <s v="Unanswered"/>
    <s v="Unanswered"/>
    <s v="Unanswered"/>
    <m/>
    <n v="48"/>
    <d v="2020-04-07T00:00:00"/>
    <s v="Cache Valley Bank"/>
    <x v="160"/>
  </r>
  <r>
    <s v="d $350,000-1 million"/>
    <s v="R.J.T. EXCAVATING, INC."/>
    <s v="Specialty Trade Contractors"/>
    <s v="885 N. Marshall Way"/>
    <s v="LAYTON"/>
    <s v="UT"/>
    <n v="84041"/>
    <x v="27"/>
    <s v="Subchapter S Corporation"/>
    <s v="Unanswered"/>
    <s v="Unanswered"/>
    <s v="Unanswered"/>
    <m/>
    <n v="40"/>
    <d v="2020-05-19T00:00:00"/>
    <s v="KeyBank National Association"/>
    <x v="7"/>
  </r>
  <r>
    <s v="c $1-2 million"/>
    <s v="MITCHELL EXCAVATION, INC."/>
    <s v="Specialty Trade Contractors"/>
    <s v="1455 W 200 S"/>
    <s v="LINDON"/>
    <s v="UT"/>
    <n v="84042"/>
    <x v="27"/>
    <s v="Subchapter S Corporation"/>
    <s v="White"/>
    <s v="Male Owned"/>
    <s v="Non-Veteran"/>
    <m/>
    <n v="134"/>
    <d v="2020-04-10T00:00:00"/>
    <s v="Rock Canyon Bank"/>
    <x v="42"/>
  </r>
  <r>
    <s v="e $150,000-350,000"/>
    <s v="TERRY R BROTHERSON EXCAVATING INC"/>
    <s v="Specialty Trade Contractors"/>
    <s v="95 W Main"/>
    <s v="MOUNT PLEASANT"/>
    <s v="UT"/>
    <n v="84647"/>
    <x v="27"/>
    <s v="Subchapter S Corporation"/>
    <s v="Unanswered"/>
    <s v="Male Owned"/>
    <s v="Veteran"/>
    <m/>
    <n v="26"/>
    <d v="2020-04-27T00:00:00"/>
    <s v="Zions Bank, A Division of"/>
    <x v="106"/>
  </r>
  <r>
    <s v="d $350,000-1 million"/>
    <s v="A P &amp; F CONSTRUCTION, INC. / DBA APF INDUSTRIAL, INC."/>
    <s v="Specialty Trade Contractors"/>
    <s v="215 River Bend Way - Ste D"/>
    <s v="NORTH SALT LAKE"/>
    <s v="UT"/>
    <n v="84054"/>
    <x v="27"/>
    <s v="Subchapter S Corporation"/>
    <s v="Unanswered"/>
    <s v="Unanswered"/>
    <s v="Unanswered"/>
    <m/>
    <n v="10"/>
    <d v="2020-04-15T00:00:00"/>
    <s v="Zions Bank, A Division of"/>
    <x v="0"/>
  </r>
  <r>
    <s v="d $350,000-1 million"/>
    <s v="TID, INC."/>
    <s v="Specialty Trade Contractors"/>
    <s v="870 W Robinson Dr STE A"/>
    <s v="NORTH SALT LAKE"/>
    <s v="UT"/>
    <n v="84054"/>
    <x v="27"/>
    <s v="Subchapter S Corporation"/>
    <s v="Unanswered"/>
    <s v="Unanswered"/>
    <s v="Unanswered"/>
    <m/>
    <n v="95"/>
    <d v="2020-04-14T00:00:00"/>
    <s v="Zions Bank, A Division of"/>
    <x v="0"/>
  </r>
  <r>
    <s v="e $150,000-350,000"/>
    <s v="REGENCY EXCAVATION L.L.C."/>
    <s v="Specialty Trade Contractors"/>
    <s v="1384 N Washington Blvd"/>
    <s v="OGDEN"/>
    <s v="UT"/>
    <n v="84404"/>
    <x v="27"/>
    <s v="Subchapter S Corporation"/>
    <s v="White"/>
    <s v="Male Owned"/>
    <s v="Non-Veteran"/>
    <m/>
    <n v="28"/>
    <d v="2020-04-10T00:00:00"/>
    <s v="Goldenwest FCU"/>
    <x v="2"/>
  </r>
  <r>
    <s v="e $150,000-350,000"/>
    <s v="SKIP DUNN &amp; SONS EXCAVATING, INC."/>
    <s v="Specialty Trade Contractors"/>
    <s v="230 N. GENEVA RD"/>
    <s v="OREM"/>
    <s v="UT"/>
    <n v="84057"/>
    <x v="27"/>
    <s v="Subchapter S Corporation"/>
    <s v="White"/>
    <s v="Male Owned"/>
    <s v="Non-Veteran"/>
    <m/>
    <n v="26"/>
    <d v="2020-04-06T00:00:00"/>
    <s v="Central Bank"/>
    <x v="52"/>
  </r>
  <r>
    <s v="d $350,000-1 million"/>
    <s v="THREE PEAKS DRILLING, INC."/>
    <s v="Specialty Trade Contractors"/>
    <s v="P.O. Box 1126"/>
    <s v="PAROWAN"/>
    <s v="UT"/>
    <n v="84761"/>
    <x v="27"/>
    <s v="Subchapter S Corporation"/>
    <s v="White"/>
    <s v="Male Owned"/>
    <s v="Unanswered"/>
    <m/>
    <n v="17"/>
    <d v="2020-04-13T00:00:00"/>
    <s v="Zions Bank, A Division of"/>
    <x v="157"/>
  </r>
  <r>
    <s v="d $350,000-1 million"/>
    <s v="LARSON TOWER SPECIALISTS, L.L.C."/>
    <s v="Specialty Trade Contractors"/>
    <s v="3261 W 12600 S"/>
    <s v="RIVERTON"/>
    <s v="UT"/>
    <n v="84065"/>
    <x v="27"/>
    <s v="Subchapter S Corporation"/>
    <s v="White"/>
    <s v="Male Owned"/>
    <s v="Non-Veteran"/>
    <m/>
    <n v="78"/>
    <d v="2020-04-14T00:00:00"/>
    <s v="Zions Bank, A Division of"/>
    <x v="34"/>
  </r>
  <r>
    <s v="e $150,000-350,000"/>
    <s v="AMERICAN EXCAVATING, INC"/>
    <s v="Specialty Trade Contractors"/>
    <s v="4111 West Redtail Dr"/>
    <s v="RIVERTON"/>
    <s v="UT"/>
    <n v="84065"/>
    <x v="27"/>
    <s v="Subchapter S Corporation"/>
    <s v="Unanswered"/>
    <s v="Unanswered"/>
    <s v="Unanswered"/>
    <m/>
    <n v="14"/>
    <d v="2020-04-16T00:00:00"/>
    <s v="Zions Bank, A Division of"/>
    <x v="34"/>
  </r>
  <r>
    <s v="d $350,000-1 million"/>
    <s v="B&amp;S DRYWALL, INC"/>
    <s v="Specialty Trade Contractors"/>
    <s v="301 n 200 e ste 3b"/>
    <s v="SAINT GEORGE"/>
    <s v="UT"/>
    <n v="84770"/>
    <x v="27"/>
    <s v="Subchapter S Corporation"/>
    <s v="White"/>
    <s v="Unanswered"/>
    <s v="Unanswered"/>
    <m/>
    <n v="150"/>
    <d v="2020-04-07T00:00:00"/>
    <s v="Cache Valley Bank"/>
    <x v="24"/>
  </r>
  <r>
    <s v="d $350,000-1 million"/>
    <s v="COMPETITIVE EXCAVATION, INC."/>
    <s v="Specialty Trade Contractors"/>
    <s v="475 S Donlee Dr"/>
    <s v="SAINT GEORGE"/>
    <s v="UT"/>
    <n v="84770"/>
    <x v="27"/>
    <s v="Subchapter S Corporation"/>
    <s v="Unanswered"/>
    <s v="Unanswered"/>
    <s v="Unanswered"/>
    <m/>
    <n v="49"/>
    <d v="2020-04-05T00:00:00"/>
    <s v="Cache Valley Bank"/>
    <x v="24"/>
  </r>
  <r>
    <s v="d $350,000-1 million"/>
    <s v="PROGRESSIVE CONTRACTING INC."/>
    <s v="Specialty Trade Contractors"/>
    <s v="328 N 100 East"/>
    <s v="SAINT GEORGE"/>
    <s v="UT"/>
    <n v="84770"/>
    <x v="27"/>
    <s v="Subchapter S Corporation"/>
    <s v="Unanswered"/>
    <s v="Unanswered"/>
    <s v="Unanswered"/>
    <m/>
    <n v="48"/>
    <d v="2020-04-10T00:00:00"/>
    <s v="State Bank of Southern Utah"/>
    <x v="24"/>
  </r>
  <r>
    <s v="d $350,000-1 million"/>
    <s v="JP EXCAVATING, INC."/>
    <s v="Specialty Trade Contractors"/>
    <s v="4102 S 1440 E Circle"/>
    <s v="SAINT GEORGE"/>
    <s v="UT"/>
    <n v="84790"/>
    <x v="27"/>
    <s v="Subchapter S Corporation"/>
    <s v="Unanswered"/>
    <s v="Unanswered"/>
    <s v="Unanswered"/>
    <m/>
    <n v="53"/>
    <d v="2020-04-09T00:00:00"/>
    <s v="Zions Bank, A Division of"/>
    <x v="24"/>
  </r>
  <r>
    <s v="e $150,000-350,000"/>
    <s v="ARTURO PRAT, INC"/>
    <s v="Specialty Trade Contractors"/>
    <s v="144 W Brigham Road #17"/>
    <s v="SAINT GEORGE"/>
    <s v="UT"/>
    <n v="84790"/>
    <x v="27"/>
    <s v="Subchapter S Corporation"/>
    <s v="Unanswered"/>
    <s v="Unanswered"/>
    <s v="Unanswered"/>
    <m/>
    <n v="42"/>
    <d v="2020-04-08T00:00:00"/>
    <s v="Cache Valley Bank"/>
    <x v="24"/>
  </r>
  <r>
    <s v="e $150,000-350,000"/>
    <s v="CARLISLE EXCAVATING"/>
    <s v="Specialty Trade Contractors"/>
    <s v="640 West 1550 South"/>
    <s v="SALINA"/>
    <s v="UT"/>
    <n v="84654"/>
    <x v="27"/>
    <s v="Subchapter S Corporation"/>
    <s v="Unanswered"/>
    <s v="Unanswered"/>
    <s v="Unanswered"/>
    <m/>
    <n v="25"/>
    <d v="2020-04-13T00:00:00"/>
    <s v="Zions Bank, A Division of"/>
    <x v="117"/>
  </r>
  <r>
    <s v="e $150,000-350,000"/>
    <s v="MOTUS EXCAVATION, LLC"/>
    <s v="Specialty Trade Contractors"/>
    <s v="10437 S. Temple Dr. #250"/>
    <s v="SOUTH JORDAN"/>
    <s v="UT"/>
    <n v="84095"/>
    <x v="27"/>
    <s v="Subchapter S Corporation"/>
    <s v="Unanswered"/>
    <s v="Unanswered"/>
    <s v="Unanswered"/>
    <m/>
    <n v="26"/>
    <d v="2020-05-28T00:00:00"/>
    <s v="Cache Valley Bank"/>
    <x v="16"/>
  </r>
  <r>
    <s v="d $350,000-1 million"/>
    <s v="PRIME EXCAVAING, INC."/>
    <s v="Specialty Trade Contractors"/>
    <s v="148 West Industrial Road"/>
    <s v="WASHINGTON"/>
    <s v="UT"/>
    <n v="84780"/>
    <x v="27"/>
    <s v="Subchapter S Corporation"/>
    <s v="Unanswered"/>
    <s v="Male Owned"/>
    <s v="Unanswered"/>
    <m/>
    <n v="35"/>
    <d v="2020-04-04T00:00:00"/>
    <s v="Cache Valley Bank"/>
    <x v="85"/>
  </r>
  <r>
    <s v="e $150,000-350,000"/>
    <s v="ML DIRT INC."/>
    <s v="Specialty Trade Contractors"/>
    <s v="9217 South Redwood Rd Suite B"/>
    <s v="WEST JORDAN"/>
    <s v="UT"/>
    <n v="84088"/>
    <x v="27"/>
    <s v="Subchapter S Corporation"/>
    <s v="Unanswered"/>
    <s v="Male Owned"/>
    <s v="Non-Veteran"/>
    <m/>
    <n v="28"/>
    <d v="2020-04-28T00:00:00"/>
    <s v="Zions Bank, A Division of"/>
    <x v="36"/>
  </r>
  <r>
    <s v="e $150,000-350,000"/>
    <s v="DOCUMART OF UTAH, INC."/>
    <s v="Specialty Trade Contractors"/>
    <s v="1615 W 2200 South Suite C"/>
    <s v="WEST VALLEY CITY"/>
    <s v="UT"/>
    <n v="84119"/>
    <x v="27"/>
    <s v="Subchapter S Corporation"/>
    <s v="Unanswered"/>
    <s v="Unanswered"/>
    <s v="Unanswered"/>
    <m/>
    <n v="12"/>
    <d v="2020-04-14T00:00:00"/>
    <s v="American United FCU"/>
    <x v="66"/>
  </r>
  <r>
    <s v="d $350,000-1 million"/>
    <s v="SUNLINE LANDSCAPING LLC"/>
    <s v="Specialty Trade Contractors"/>
    <s v="14745 South Heritage Crest Way"/>
    <s v="BLUFFDALE"/>
    <s v="UT"/>
    <n v="84065"/>
    <x v="28"/>
    <s v="Subchapter S Corporation"/>
    <s v="Unanswered"/>
    <s v="Male Owned"/>
    <s v="Non-Veteran"/>
    <m/>
    <n v="64"/>
    <d v="2020-04-28T00:00:00"/>
    <s v="Zions Bank, A Division of"/>
    <x v="59"/>
  </r>
  <r>
    <s v="e $150,000-350,000"/>
    <s v="UPGRADE INSTALLATION AND DESIGN, LLC"/>
    <s v="Specialty Trade Contractors"/>
    <s v="14624 S Heritagecrest Way"/>
    <s v="BLUFFDALE"/>
    <s v="UT"/>
    <n v="84065"/>
    <x v="28"/>
    <s v="Subchapter S Corporation"/>
    <s v="White"/>
    <s v="Male Owned"/>
    <s v="Non-Veteran"/>
    <m/>
    <n v="30"/>
    <d v="2020-05-18T00:00:00"/>
    <s v="Mountain West Small Business Finance"/>
    <x v="59"/>
  </r>
  <r>
    <s v="e $150,000-350,000"/>
    <s v="FREEDOM PROCESS PIPING, INC."/>
    <s v="Specialty Trade Contractors"/>
    <s v="14687 S 800 W"/>
    <s v="BLUFFDALE"/>
    <s v="UT"/>
    <n v="84065"/>
    <x v="28"/>
    <s v="Subchapter S Corporation"/>
    <s v="Unanswered"/>
    <s v="Male Owned"/>
    <s v="Non-Veteran"/>
    <m/>
    <n v="26"/>
    <d v="2020-05-06T00:00:00"/>
    <s v="Zions Bank, A Division of"/>
    <x v="59"/>
  </r>
  <r>
    <s v="d $350,000-1 million"/>
    <s v="SPADE EXCAVATING, INC."/>
    <s v="Specialty Trade Contractors"/>
    <s v="PO BOX 1524"/>
    <s v="DRAPER"/>
    <s v="UT"/>
    <n v="84020"/>
    <x v="28"/>
    <s v="Subchapter S Corporation"/>
    <s v="Unanswered"/>
    <s v="Unanswered"/>
    <s v="Unanswered"/>
    <m/>
    <n v="58"/>
    <d v="2020-04-29T00:00:00"/>
    <s v="American Express National Bank"/>
    <x v="29"/>
  </r>
  <r>
    <s v="e $150,000-350,000"/>
    <s v="PICTURE PERFECT INSTALLATION CO LLC"/>
    <s v="Specialty Trade Contractors"/>
    <s v="431 W 500 N"/>
    <s v="LA VERKIN"/>
    <s v="UT"/>
    <n v="84745"/>
    <x v="28"/>
    <s v="Subchapter S Corporation"/>
    <s v="Unanswered"/>
    <s v="Unanswered"/>
    <s v="Unanswered"/>
    <m/>
    <n v="18"/>
    <d v="2020-04-27T00:00:00"/>
    <s v="Bank of Utah"/>
    <x v="144"/>
  </r>
  <r>
    <s v="e $150,000-350,000"/>
    <s v="D &amp; D WELDING AND FABRICATION, INC"/>
    <s v="Specialty Trade Contractors"/>
    <s v="1631 E 12600 N"/>
    <s v="LEWISTON"/>
    <s v="UT"/>
    <n v="84320"/>
    <x v="28"/>
    <s v="Subchapter S Corporation"/>
    <s v="Unanswered"/>
    <s v="Unanswered"/>
    <s v="Unanswered"/>
    <m/>
    <n v="40"/>
    <d v="2020-04-11T00:00:00"/>
    <s v="Cache Valley Bank"/>
    <x v="133"/>
  </r>
  <r>
    <s v="d $350,000-1 million"/>
    <s v="RON J PETERSON CONSTRUCTION IN"/>
    <s v="Specialty Trade Contractors"/>
    <s v="1532 S 1100 W"/>
    <s v="OGDEN"/>
    <s v="UT"/>
    <n v="84404"/>
    <x v="28"/>
    <s v="Subchapter S Corporation"/>
    <s v="Unanswered"/>
    <s v="Male Owned"/>
    <s v="Non-Veteran"/>
    <m/>
    <n v="61"/>
    <d v="2020-04-15T00:00:00"/>
    <s v="America First FCU"/>
    <x v="2"/>
  </r>
  <r>
    <s v="d $350,000-1 million"/>
    <s v="CLEGG STEEL INC."/>
    <s v="Specialty Trade Contractors"/>
    <s v="1147 N. 1565 W."/>
    <s v="OREM"/>
    <s v="UT"/>
    <n v="84057"/>
    <x v="28"/>
    <s v="Subchapter S Corporation"/>
    <s v="Unanswered"/>
    <s v="Unanswered"/>
    <s v="Unanswered"/>
    <m/>
    <n v="63"/>
    <d v="2020-04-10T00:00:00"/>
    <s v="Central Bank"/>
    <x v="52"/>
  </r>
  <r>
    <s v="e $150,000-350,000"/>
    <s v="DRILL RITE DIRECTIONAL DRILLING LLC"/>
    <s v="Specialty Trade Contractors"/>
    <s v="810 W Utah Avenue"/>
    <s v="PAYSON"/>
    <s v="UT"/>
    <n v="84651"/>
    <x v="28"/>
    <s v="Subchapter S Corporation"/>
    <s v="Unanswered"/>
    <s v="Male Owned"/>
    <s v="Unanswered"/>
    <m/>
    <n v="16"/>
    <d v="2020-04-15T00:00:00"/>
    <s v="Rock Canyon Bank"/>
    <x v="13"/>
  </r>
  <r>
    <s v="e $150,000-350,000"/>
    <s v="BBM CONCRETE PRODUCTS, INC."/>
    <s v="Specialty Trade Contractors"/>
    <s v="2575 W. 1680 N."/>
    <s v="PROVO"/>
    <s v="UT"/>
    <n v="84601"/>
    <x v="28"/>
    <s v="Subchapter S Corporation"/>
    <s v="Unanswered"/>
    <s v="Unanswered"/>
    <s v="Unanswered"/>
    <m/>
    <n v="16"/>
    <d v="2020-04-08T00:00:00"/>
    <s v="Central Bank"/>
    <x v="5"/>
  </r>
  <r>
    <s v="e $150,000-350,000"/>
    <s v="ALLRED LANDSCAPING &amp; CONSTRUCTION, INC."/>
    <s v="Specialty Trade Contractors"/>
    <s v="PO Box 700"/>
    <s v="ROOSEVELT"/>
    <s v="UT"/>
    <n v="84066"/>
    <x v="28"/>
    <s v="Subchapter S Corporation"/>
    <s v="Unanswered"/>
    <s v="Unanswered"/>
    <s v="Unanswered"/>
    <m/>
    <n v="17"/>
    <d v="2020-04-14T00:00:00"/>
    <s v="Zions Bank, A Division of"/>
    <x v="23"/>
  </r>
  <r>
    <s v="d $350,000-1 million"/>
    <s v="LUIS STUCCO INC"/>
    <s v="Specialty Trade Contractors"/>
    <s v="1224 S RIVER ROAD STE B-214"/>
    <s v="SAINT GEORGE"/>
    <s v="UT"/>
    <n v="84790"/>
    <x v="28"/>
    <s v="Subchapter S Corporation"/>
    <s v="Unanswered"/>
    <s v="Unanswered"/>
    <s v="Unanswered"/>
    <m/>
    <n v="66"/>
    <d v="2020-04-08T00:00:00"/>
    <s v="Cache Valley Bank"/>
    <x v="24"/>
  </r>
  <r>
    <s v="d $350,000-1 million"/>
    <s v="PERSONNEL SERVICES LLC"/>
    <s v="Specialty Trade Contractors"/>
    <s v="340 W St George Blvd"/>
    <s v="SAINT GEORGE"/>
    <s v="UT"/>
    <n v="84770"/>
    <x v="28"/>
    <s v="Subchapter S Corporation"/>
    <s v="Unanswered"/>
    <s v="Unanswered"/>
    <s v="Unanswered"/>
    <m/>
    <n v="345"/>
    <d v="2020-04-10T00:00:00"/>
    <s v="Cache Valley Bank"/>
    <x v="24"/>
  </r>
  <r>
    <s v="e $150,000-350,000"/>
    <s v="GOOCH POOL PLASTERING AND REPAIR INC."/>
    <s v="Specialty Trade Contractors"/>
    <s v="3244 S 2750 E"/>
    <s v="SAINT GEORGE"/>
    <s v="UT"/>
    <n v="84790"/>
    <x v="28"/>
    <s v="Subchapter S Corporation"/>
    <s v="Unanswered"/>
    <s v="Unanswered"/>
    <s v="Unanswered"/>
    <m/>
    <n v="15"/>
    <d v="2020-04-13T00:00:00"/>
    <s v="Cache Valley Bank"/>
    <x v="24"/>
  </r>
  <r>
    <s v="e $150,000-350,000"/>
    <s v="QUICK CUT INC"/>
    <s v="Specialty Trade Contractors"/>
    <s v="1303 South 320 East"/>
    <s v="SAINT GEORGE"/>
    <s v="UT"/>
    <n v="84790"/>
    <x v="28"/>
    <s v="Subchapter S Corporation"/>
    <s v="Unanswered"/>
    <s v="Unanswered"/>
    <s v="Unanswered"/>
    <m/>
    <n v="19"/>
    <d v="2020-04-10T00:00:00"/>
    <s v="Zions Bank, A Division of"/>
    <x v="24"/>
  </r>
  <r>
    <s v="d $350,000-1 million"/>
    <s v="HIGH VOLTAGE INC"/>
    <s v="Specialty Trade Contractors"/>
    <s v="871 E MAIN ST"/>
    <s v="VERNAL"/>
    <s v="UT"/>
    <n v="84078"/>
    <x v="28"/>
    <s v="Subchapter S Corporation"/>
    <s v="Unanswered"/>
    <s v="Unanswered"/>
    <s v="Unanswered"/>
    <m/>
    <n v="63"/>
    <d v="2020-04-12T00:00:00"/>
    <s v="Zions Bank, A Division of"/>
    <x v="15"/>
  </r>
  <r>
    <s v="e $150,000-350,000"/>
    <s v="WEST DRYWALL, INC"/>
    <s v="Specialty Trade Contractors"/>
    <s v="2106 ALVEO DRIVE"/>
    <s v="WASHINGTON"/>
    <s v="UT"/>
    <n v="84780"/>
    <x v="28"/>
    <s v="Subchapter S Corporation"/>
    <s v="Unanswered"/>
    <s v="Unanswered"/>
    <s v="Unanswered"/>
    <m/>
    <n v="42"/>
    <d v="2020-04-08T00:00:00"/>
    <s v="Cache Valley Bank"/>
    <x v="85"/>
  </r>
  <r>
    <s v="c $1-2 million"/>
    <s v="DP INDUSTRIAL,INC."/>
    <s v="Specialty Trade Contractors"/>
    <s v="1919 W 2300 S"/>
    <s v="WEST VALLEY CITY"/>
    <s v="UT"/>
    <n v="84119"/>
    <x v="28"/>
    <s v="Subchapter S Corporation"/>
    <s v="Unanswered"/>
    <s v="Unanswered"/>
    <s v="Unanswered"/>
    <m/>
    <n v="166"/>
    <d v="2020-04-30T00:00:00"/>
    <s v="Bank of the West"/>
    <x v="66"/>
  </r>
  <r>
    <s v="e $150,000-350,000"/>
    <s v="PROFESSIONAL ELECTRICAL SERVICES INC"/>
    <s v="Specialty Trade Contractors"/>
    <s v="2443 PROGRESS DR"/>
    <s v="WEST VALLEY CITY"/>
    <s v="UT"/>
    <n v="84119"/>
    <x v="28"/>
    <s v="Subchapter S Corporation"/>
    <s v="Unanswered"/>
    <s v="Unanswered"/>
    <s v="Unanswered"/>
    <m/>
    <n v="14"/>
    <d v="2020-04-15T00:00:00"/>
    <s v="Cache Valley Bank"/>
    <x v="66"/>
  </r>
  <r>
    <s v="e $150,000-350,000"/>
    <s v="MAPLELEAF CABINETS, INC."/>
    <s v="Specialty Trade Contractors"/>
    <s v="2554 S 3400 W"/>
    <s v="WEST VALLEY CITY"/>
    <s v="UT"/>
    <n v="84119"/>
    <x v="28"/>
    <s v="Subchapter S Corporation"/>
    <s v="White"/>
    <s v="Male Owned"/>
    <s v="Non-Veteran"/>
    <m/>
    <n v="35"/>
    <d v="2020-04-06T00:00:00"/>
    <s v="Capital Community Bank"/>
    <x v="66"/>
  </r>
  <r>
    <s v="c $1-2 million"/>
    <s v="CENTRAL MILLING HOLDINGS, INC"/>
    <s v="Grain Milling"/>
    <s v="122 EAST CENTER STREET"/>
    <s v="LOGAN"/>
    <s v="UT"/>
    <n v="84321"/>
    <x v="484"/>
    <s v="Subchapter S Corporation"/>
    <s v="Unanswered"/>
    <s v="Male Owned"/>
    <s v="Non-Veteran"/>
    <m/>
    <n v="136"/>
    <d v="2020-04-14T00:00:00"/>
    <s v="Zions Bank, A Division of"/>
    <x v="8"/>
  </r>
  <r>
    <s v="e $150,000-350,000"/>
    <s v="EVANS GRAIN &amp; ELEVATOR CO."/>
    <s v="Grain Milling"/>
    <s v="1168 E 4800 S"/>
    <s v="OGDEN"/>
    <s v="UT"/>
    <n v="84403"/>
    <x v="484"/>
    <s v="Subchapter S Corporation"/>
    <s v="Unanswered"/>
    <s v="Unanswered"/>
    <s v="Unanswered"/>
    <m/>
    <n v="24"/>
    <d v="2020-04-09T00:00:00"/>
    <s v="Bank of Utah"/>
    <x v="2"/>
  </r>
  <r>
    <s v="c $1-2 million"/>
    <s v="CACHE FUTURES, INC."/>
    <s v="Dried Food Manufacturing"/>
    <s v="691 S Auto Mall Dr"/>
    <s v="AMERICAN FORK"/>
    <s v="UT"/>
    <n v="84003"/>
    <x v="30"/>
    <s v="Subchapter S Corporation"/>
    <s v="White"/>
    <s v="Male Owned"/>
    <s v="Non-Veteran"/>
    <m/>
    <n v="110"/>
    <d v="2020-04-16T00:00:00"/>
    <s v="Zions Bank, A Division of"/>
    <x v="25"/>
  </r>
  <r>
    <s v="c $1-2 million"/>
    <s v="DALE T. SMITH &amp; SONS MEAT PACKING CO., INC."/>
    <s v="Animal Processing"/>
    <s v="12450 S Pony Express Rd"/>
    <s v="DRAPER"/>
    <s v="UT"/>
    <n v="84020"/>
    <x v="486"/>
    <s v="Subchapter S Corporation"/>
    <s v="Unanswered"/>
    <s v="Unanswered"/>
    <s v="Unanswered"/>
    <m/>
    <n v="111"/>
    <d v="2020-06-10T00:00:00"/>
    <s v="Zions Bank, A Division of"/>
    <x v="29"/>
  </r>
  <r>
    <s v="e $150,000-350,000"/>
    <s v="VILLAGE BAKER, INC."/>
    <s v="Retail Bakeries"/>
    <s v="1658 West 9000 South"/>
    <s v="WEST JORDAN"/>
    <s v="UT"/>
    <n v="84088"/>
    <x v="309"/>
    <s v="Subchapter S Corporation"/>
    <s v="White"/>
    <s v="Female Owned"/>
    <s v="Non-Veteran"/>
    <m/>
    <n v="46"/>
    <d v="2020-04-14T00:00:00"/>
    <s v="Zions Bank, A Division of"/>
    <x v="36"/>
  </r>
  <r>
    <s v="e $150,000-350,000"/>
    <s v="ASPEN MILLS BREAD CO OF UTAH INC"/>
    <s v="Commercial Bakeries"/>
    <s v="Aspen Mills Bread Co 3457 Wall Ave"/>
    <s v="OGDEN"/>
    <s v="UT"/>
    <n v="84401"/>
    <x v="33"/>
    <s v="Subchapter S Corporation"/>
    <s v="Unanswered"/>
    <s v="Unanswered"/>
    <s v="Unanswered"/>
    <m/>
    <n v="29"/>
    <d v="2020-04-28T00:00:00"/>
    <s v="Zions Bank, A Division of"/>
    <x v="2"/>
  </r>
  <r>
    <s v="d $350,000-1 million"/>
    <s v="MANUELS MEXICAN AMERICAN FINE FOODS INC."/>
    <s v="Commercial Bakeries"/>
    <s v="1926 West 2425 South"/>
    <s v="WOODS CROSS"/>
    <s v="UT"/>
    <n v="84087"/>
    <x v="33"/>
    <s v="Subchapter S Corporation"/>
    <s v="Unanswered"/>
    <s v="Unanswered"/>
    <s v="Unanswered"/>
    <m/>
    <n v="59"/>
    <d v="2020-04-27T00:00:00"/>
    <s v="Zions Bank, A Division of"/>
    <x v="48"/>
  </r>
  <r>
    <s v="d $350,000-1 million"/>
    <s v="LITTLE DUTCH BOY BAKERIES, INC"/>
    <s v="Bakery Manufacturing"/>
    <s v="12349 S 970 E"/>
    <s v="DRAPER"/>
    <s v="UT"/>
    <n v="84020"/>
    <x v="618"/>
    <s v="Subchapter S Corporation"/>
    <s v="White"/>
    <s v="Male Owned"/>
    <s v="Non-Veteran"/>
    <m/>
    <n v="200"/>
    <d v="2020-04-15T00:00:00"/>
    <s v="Zions Bank, A Division of"/>
    <x v="29"/>
  </r>
  <r>
    <s v="e $150,000-350,000"/>
    <s v="BASIC CONVENIENCE FOODS INCORPORATED"/>
    <s v="Food Manufacturing Other"/>
    <s v="2714 N Parkland Blvd"/>
    <s v="PLEASANT VIEW"/>
    <s v="UT"/>
    <n v="84404"/>
    <x v="34"/>
    <s v="Subchapter S Corporation"/>
    <s v="Unanswered"/>
    <s v="Unanswered"/>
    <s v="Unanswered"/>
    <m/>
    <n v="57"/>
    <d v="2020-04-06T00:00:00"/>
    <s v="Bank of Utah"/>
    <x v="84"/>
  </r>
  <r>
    <s v="d $350,000-1 million"/>
    <s v="TCR COMPOSITES, INC."/>
    <s v="Fabric Mills"/>
    <s v="219 N 530 W"/>
    <s v="OGDEN"/>
    <s v="UT"/>
    <n v="84404"/>
    <x v="692"/>
    <s v="Subchapter S Corporation"/>
    <s v="Unanswered"/>
    <s v="Male Owned"/>
    <s v="Unanswered"/>
    <m/>
    <n v="56"/>
    <d v="2020-04-08T00:00:00"/>
    <s v="QNB Bank"/>
    <x v="2"/>
  </r>
  <r>
    <s v="e $150,000-350,000"/>
    <s v="R &amp;AMP; R MANUFACTURING INC."/>
    <s v="Textile Production Other"/>
    <s v="167 E 900 South"/>
    <s v="PROVO"/>
    <s v="UT"/>
    <n v="84606"/>
    <x v="488"/>
    <s v="Subchapter S Corporation"/>
    <s v="Unanswered"/>
    <s v="Unanswered"/>
    <s v="Unanswered"/>
    <m/>
    <n v="190"/>
    <d v="2020-05-03T00:00:00"/>
    <s v="Zions Bank, A Division of"/>
    <x v="5"/>
  </r>
  <r>
    <s v="e $150,000-350,000"/>
    <s v="COLONIAL SPECIALTY CO., INC."/>
    <s v="Textile Production Other"/>
    <s v="9390 South 300 West"/>
    <s v="SANDY"/>
    <s v="UT"/>
    <n v="84070"/>
    <x v="488"/>
    <s v="Subchapter S Corporation"/>
    <s v="White"/>
    <s v="Female Owned"/>
    <s v="Non-Veteran"/>
    <m/>
    <n v="35"/>
    <d v="2020-04-13T00:00:00"/>
    <s v="KeyBank National Association"/>
    <x v="35"/>
  </r>
  <r>
    <s v="e $150,000-350,000"/>
    <s v="CREATIVE HAIR REPLACEMENT, INC"/>
    <s v="Apparel Manufacturing"/>
    <s v="10318 s Redwood Rd"/>
    <s v="SOUTH JORDAN"/>
    <s v="UT"/>
    <n v="84095"/>
    <x v="693"/>
    <s v="Subchapter S Corporation"/>
    <s v="White"/>
    <s v="Unanswered"/>
    <s v="Unanswered"/>
    <m/>
    <n v="19"/>
    <d v="2020-04-10T00:00:00"/>
    <s v="Zions Bank, A Division of"/>
    <x v="16"/>
  </r>
  <r>
    <s v="d $350,000-1 million"/>
    <s v="AUTOMATED STRUCTURES, INC."/>
    <s v="Wood Product Manufacturing"/>
    <s v="2911 Midland Drive"/>
    <s v="OGDEN"/>
    <s v="UT"/>
    <n v="84401"/>
    <x v="37"/>
    <s v="Subchapter S Corporation"/>
    <s v="White"/>
    <s v="Male Owned"/>
    <s v="Non-Veteran"/>
    <m/>
    <n v="87"/>
    <d v="2020-04-13T00:00:00"/>
    <s v="Glacier Bank"/>
    <x v="2"/>
  </r>
  <r>
    <s v="c $1-2 million"/>
    <s v="WASATCH TRUSS, INC."/>
    <s v="Wood Product Manufacturing"/>
    <s v="1893 North Chappel Dr"/>
    <s v="SPANISH FORK"/>
    <s v="UT"/>
    <n v="84660"/>
    <x v="37"/>
    <s v="Subchapter S Corporation"/>
    <s v="White"/>
    <s v="Male Owned"/>
    <s v="Non-Veteran"/>
    <m/>
    <n v="100"/>
    <d v="2020-04-15T00:00:00"/>
    <s v="Zions Bank, A Division of"/>
    <x v="11"/>
  </r>
  <r>
    <s v="e $150,000-350,000"/>
    <s v="PETERSON WOODWORKS, IN."/>
    <s v="Wood Product Manufacturing"/>
    <s v="923 W 500 N"/>
    <s v="LINDON"/>
    <s v="UT"/>
    <n v="84042"/>
    <x v="491"/>
    <s v="Subchapter S Corporation"/>
    <s v="Unanswered"/>
    <s v="Male Owned"/>
    <s v="Non-Veteran"/>
    <m/>
    <n v="32"/>
    <d v="2020-04-07T00:00:00"/>
    <s v="JPMorgan Chase Bank, National Association"/>
    <x v="42"/>
  </r>
  <r>
    <s v="e $150,000-350,000"/>
    <s v="WRIGHT'S SHED CO."/>
    <s v="Wood Product Manufacturing"/>
    <s v="588 Borough Street"/>
    <s v="KAYSVILLE"/>
    <s v="UT"/>
    <n v="84037"/>
    <x v="694"/>
    <s v="Subchapter S Corporation"/>
    <s v="White"/>
    <s v="Male Owned"/>
    <s v="Non-Veteran"/>
    <m/>
    <n v="13"/>
    <d v="2020-04-28T00:00:00"/>
    <s v="Community Banks of Colorado, A Division of"/>
    <x v="41"/>
  </r>
  <r>
    <s v="e $150,000-350,000"/>
    <s v="WESTERN TIMBER FRAME"/>
    <s v="Wood Product Manufacturing"/>
    <s v="181 S 1200 E"/>
    <s v="LEHI"/>
    <s v="UT"/>
    <n v="84043"/>
    <x v="694"/>
    <s v="Subchapter S Corporation"/>
    <s v="White"/>
    <s v="Male Owned"/>
    <s v="Non-Veteran"/>
    <m/>
    <n v="43"/>
    <d v="2020-04-13T00:00:00"/>
    <s v="KeyBank National Association"/>
    <x v="22"/>
  </r>
  <r>
    <s v="e $150,000-350,000"/>
    <s v="RWH INDUSTRIES, INC."/>
    <s v="Paper Manufacturing"/>
    <s v="925 W 325 N"/>
    <s v="LINDON"/>
    <s v="UT"/>
    <n v="84042"/>
    <x v="492"/>
    <s v="Subchapter S Corporation"/>
    <s v="Unanswered"/>
    <s v="Male Owned"/>
    <s v="Unanswered"/>
    <m/>
    <n v="24"/>
    <d v="2020-05-05T00:00:00"/>
    <s v="Rock Canyon Bank"/>
    <x v="42"/>
  </r>
  <r>
    <s v="e $150,000-350,000"/>
    <s v="BENCHMARK TECHNOLOGIES, INC."/>
    <s v="Commercial Printing"/>
    <s v="1225 W Field Ave"/>
    <s v="HILDALE"/>
    <s v="UT"/>
    <n v="84784"/>
    <x v="43"/>
    <s v="Subchapter S Corporation"/>
    <s v="White"/>
    <s v="Male Owned"/>
    <s v="Non-Veteran"/>
    <m/>
    <m/>
    <d v="2020-05-07T00:00:00"/>
    <s v="MidFirst Bank"/>
    <x v="168"/>
  </r>
  <r>
    <s v="c $1-2 million"/>
    <s v="PECZUH PRINTING COMPANY"/>
    <s v="Commercial Printing"/>
    <s v="355 E 100 S"/>
    <s v="PRICE"/>
    <s v="UT"/>
    <n v="84501"/>
    <x v="43"/>
    <s v="Subchapter S Corporation"/>
    <s v="American Indian or Alaska Native"/>
    <s v="Male Owned"/>
    <s v="Non-Veteran"/>
    <m/>
    <n v="140"/>
    <d v="2020-04-11T00:00:00"/>
    <s v="Zions Bank, A Division of"/>
    <x v="47"/>
  </r>
  <r>
    <s v="e $150,000-350,000"/>
    <s v="CREATIVE PUBLISHING SOLUTIONS"/>
    <s v="Commercial Printing"/>
    <s v="1877 W 4000 South"/>
    <s v="ROY"/>
    <s v="UT"/>
    <n v="84067"/>
    <x v="43"/>
    <s v="Subchapter S Corporation"/>
    <s v="Unanswered"/>
    <s v="Unanswered"/>
    <s v="Unanswered"/>
    <m/>
    <n v="17"/>
    <d v="2020-04-29T00:00:00"/>
    <s v="Celtic Bank Corporation"/>
    <x v="73"/>
  </r>
  <r>
    <s v="d $350,000-1 million"/>
    <s v="COLLER INDUSTRIES INCORPORATED"/>
    <s v="Commercial Printing"/>
    <s v="2211 South 300 West"/>
    <s v="SOUTH SALT LAKE"/>
    <s v="UT"/>
    <n v="84115"/>
    <x v="43"/>
    <s v="Subchapter S Corporation"/>
    <s v="Unanswered"/>
    <s v="Unanswered"/>
    <s v="Unanswered"/>
    <m/>
    <n v="0"/>
    <d v="2020-05-03T00:00:00"/>
    <s v="Celtic Bank Corporation"/>
    <x v="0"/>
  </r>
  <r>
    <s v="e $150,000-350,000"/>
    <s v="RAINBOW SIGN &amp; BANNER, INC."/>
    <s v="Commercial Screen Printing"/>
    <s v="181 E Riverside Dr."/>
    <s v="SAINT GEORGE"/>
    <s v="UT"/>
    <n v="84790"/>
    <x v="314"/>
    <s v="Subchapter S Corporation"/>
    <s v="Unanswered"/>
    <s v="Unanswered"/>
    <s v="Unanswered"/>
    <m/>
    <n v="34"/>
    <d v="2020-04-05T00:00:00"/>
    <s v="Cache Valley Bank"/>
    <x v="24"/>
  </r>
  <r>
    <s v="b $2-5 million"/>
    <s v="FORELAND REFINING CORPORATION"/>
    <s v="Petroleum &amp; Coal Manufacturing"/>
    <s v="1582 WEST 2600 SOUTH"/>
    <s v="WOODS CROSS"/>
    <s v="UT"/>
    <n v="84087"/>
    <x v="315"/>
    <s v="Subchapter S Corporation"/>
    <s v="Unanswered"/>
    <s v="Unanswered"/>
    <s v="Unanswered"/>
    <m/>
    <n v="142"/>
    <d v="2020-04-28T00:00:00"/>
    <s v="Zions Bank, A Division of"/>
    <x v="48"/>
  </r>
  <r>
    <s v="e $150,000-350,000"/>
    <s v="ASPHALT MATERIALS, INC."/>
    <s v="Petroleum &amp; Coal Manufacturing"/>
    <s v="7961 S 1300 W"/>
    <s v="WEST JORDAN"/>
    <s v="UT"/>
    <n v="84088"/>
    <x v="420"/>
    <s v="Subchapter S Corporation"/>
    <s v="Unanswered"/>
    <s v="Unanswered"/>
    <s v="Unanswered"/>
    <m/>
    <n v="34"/>
    <d v="2020-04-13T00:00:00"/>
    <s v="KeyBank National Association"/>
    <x v="36"/>
  </r>
  <r>
    <s v="e $150,000-350,000"/>
    <s v="LIFE'S ESSENCE INC."/>
    <s v="Medicinal &amp; Botanical Manufacturing"/>
    <s v="15 400  E"/>
    <s v="OREM"/>
    <s v="UT"/>
    <n v="84058"/>
    <x v="495"/>
    <s v="Subchapter S Corporation"/>
    <s v="Unanswered"/>
    <s v="Unanswered"/>
    <s v="Unanswered"/>
    <m/>
    <n v="17"/>
    <d v="2020-04-16T00:00:00"/>
    <s v="U.S. Bank, National Association"/>
    <x v="52"/>
  </r>
  <r>
    <s v="d $350,000-1 million"/>
    <s v="SYSTEMIC FORMULAS, INC."/>
    <s v="Pharmaceutical Preparation Manufacturing"/>
    <s v="2400 BONNEVILLE TERRACE"/>
    <s v="OGDEN"/>
    <s v="UT"/>
    <n v="84403"/>
    <x v="48"/>
    <s v="Subchapter S Corporation"/>
    <s v="Unanswered"/>
    <s v="Male Owned"/>
    <s v="Unanswered"/>
    <m/>
    <n v="50"/>
    <d v="2020-04-27T00:00:00"/>
    <s v="Zions Bank, A Division of"/>
    <x v="2"/>
  </r>
  <r>
    <s v="d $350,000-1 million"/>
    <s v="PMA MEDIA GROUP, INC"/>
    <s v="Pharmaceutical Preparation Manufacturing"/>
    <s v="3300 N Ashton Blvd, Ste 200"/>
    <s v="LEHI"/>
    <s v="UT"/>
    <n v="84043"/>
    <x v="624"/>
    <s v="Subchapter S Corporation"/>
    <s v="Unanswered"/>
    <s v="Male Owned"/>
    <s v="Non-Veteran"/>
    <m/>
    <n v="38"/>
    <d v="2020-05-03T00:00:00"/>
    <s v="KeyBank National Association"/>
    <x v="22"/>
  </r>
  <r>
    <s v="d $350,000-1 million"/>
    <s v="WALKER TAPE CO. INC."/>
    <s v="Adhesive Manufacturing"/>
    <s v="9312 S Prosperity Rd"/>
    <s v="WEST JORDAN"/>
    <s v="UT"/>
    <n v="84081"/>
    <x v="695"/>
    <s v="Subchapter S Corporation"/>
    <s v="Unanswered"/>
    <s v="Unanswered"/>
    <s v="Unanswered"/>
    <m/>
    <n v="61"/>
    <d v="2020-04-11T00:00:00"/>
    <s v="KeyBank National Association"/>
    <x v="36"/>
  </r>
  <r>
    <s v="e $150,000-350,000"/>
    <s v="SKY BLUE INDUSTRIES, INC"/>
    <s v="Cleaning Manufacturing"/>
    <s v="760 W Exchange Road"/>
    <s v="OGDEN"/>
    <s v="UT"/>
    <n v="84401"/>
    <x v="317"/>
    <s v="Subchapter S Corporation"/>
    <s v="Unanswered"/>
    <s v="Male Owned"/>
    <s v="Non-Veteran"/>
    <m/>
    <n v="29"/>
    <d v="2020-04-06T00:00:00"/>
    <s v="Bank of Utah"/>
    <x v="2"/>
  </r>
  <r>
    <s v="e $150,000-350,000"/>
    <s v="MASKCARA INDUSTRIES, INC"/>
    <s v="Cleaning Manufacturing"/>
    <s v="2275 E Meadow Valley Lane"/>
    <s v="SAINT GEORGE"/>
    <s v="UT"/>
    <n v="84790"/>
    <x v="421"/>
    <s v="Subchapter S Corporation"/>
    <s v="Unanswered"/>
    <s v="Male Owned"/>
    <s v="Unanswered"/>
    <m/>
    <n v="43"/>
    <d v="2020-04-14T00:00:00"/>
    <s v="Rock Canyon Bank"/>
    <x v="24"/>
  </r>
  <r>
    <s v="d $350,000-1 million"/>
    <s v="ADVANCED COMPOSITES INC"/>
    <s v="Plastics Manufacturing"/>
    <s v="2575 SOUTH 3270 WEST"/>
    <s v="WEST VALLEY CITY"/>
    <s v="UT"/>
    <n v="84119"/>
    <x v="682"/>
    <s v="Subchapter S Corporation"/>
    <s v="White"/>
    <s v="Male Owned"/>
    <s v="Non-Veteran"/>
    <m/>
    <n v="83"/>
    <d v="2020-04-13T00:00:00"/>
    <s v="Zions Bank, A Division of"/>
    <x v="66"/>
  </r>
  <r>
    <s v="e $150,000-350,000"/>
    <s v="RIDER PLASTICS, INC."/>
    <s v="Plastics Manufacturing"/>
    <s v="150 STRATFORD AVE W"/>
    <s v="SALT LAKE CTY"/>
    <s v="UT"/>
    <n v="84115"/>
    <x v="53"/>
    <s v="Subchapter S Corporation"/>
    <s v="Unanswered"/>
    <s v="Unanswered"/>
    <s v="Unanswered"/>
    <m/>
    <n v="13"/>
    <d v="2020-05-03T00:00:00"/>
    <s v="U.S. Bank, National Association"/>
    <x v="0"/>
  </r>
  <r>
    <s v="e $150,000-350,000"/>
    <s v="UTAH REFRACTORIES CORP"/>
    <s v="Mineral Product Manufacturing"/>
    <s v="2200 N 1200 W"/>
    <s v="LEHI"/>
    <s v="UT"/>
    <n v="84043"/>
    <x v="696"/>
    <s v="Subchapter S Corporation"/>
    <s v="White"/>
    <s v="Male Owned"/>
    <s v="Non-Veteran"/>
    <m/>
    <n v="29"/>
    <d v="2020-04-27T00:00:00"/>
    <s v="Capital Community Bank"/>
    <x v="22"/>
  </r>
  <r>
    <s v="e $150,000-350,000"/>
    <s v="KMW CONSTRUCTION, INC."/>
    <s v="Mineral Product Manufacturing"/>
    <s v="2591 S LOOKOUT RIDGE DR"/>
    <s v="MAPLETON"/>
    <s v="UT"/>
    <n v="84664"/>
    <x v="423"/>
    <s v="Subchapter S Corporation"/>
    <s v="White"/>
    <s v="Male Owned"/>
    <s v="Non-Veteran"/>
    <m/>
    <n v="26"/>
    <d v="2020-04-04T00:00:00"/>
    <s v="Central Bank"/>
    <x v="43"/>
  </r>
  <r>
    <s v="d $350,000-1 million"/>
    <s v="BLASTING SOLUTIONS, INC"/>
    <s v="Mineral Product Manufacturing"/>
    <s v="1377 S 2500 W"/>
    <s v="SYRACUSE"/>
    <s v="UT"/>
    <n v="84075"/>
    <x v="697"/>
    <s v="Subchapter S Corporation"/>
    <s v="Unanswered"/>
    <s v="Female Owned"/>
    <s v="Unanswered"/>
    <m/>
    <n v="37"/>
    <d v="2020-04-10T00:00:00"/>
    <s v="Belt Valley Bank"/>
    <x v="74"/>
  </r>
  <r>
    <s v="d $350,000-1 million"/>
    <s v="CO BUILDING SYSTEMS &amp; MANUFACTURING, INC."/>
    <s v="Fabricated Metal Manufacturing"/>
    <s v="320 West 100 North"/>
    <s v="EPHRAIM"/>
    <s v="UT"/>
    <n v="84627"/>
    <x v="505"/>
    <s v="Subchapter S Corporation"/>
    <s v="Unanswered"/>
    <s v="Unanswered"/>
    <s v="Unanswered"/>
    <m/>
    <n v="67"/>
    <d v="2020-04-13T00:00:00"/>
    <s v="Zions Bank, A Division of"/>
    <x v="1"/>
  </r>
  <r>
    <s v="d $350,000-1 million"/>
    <s v="AMFAB STEEL SPECIALTIES, INC."/>
    <s v="Fabricated Metal Manufacturing"/>
    <s v="250 N 700 W"/>
    <s v="NORTH SALT LAKE"/>
    <s v="UT"/>
    <n v="84054"/>
    <x v="505"/>
    <s v="Subchapter S Corporation"/>
    <s v="Unanswered"/>
    <s v="Unanswered"/>
    <s v="Unanswered"/>
    <m/>
    <n v="22"/>
    <d v="2020-04-14T00:00:00"/>
    <s v="KeyBank National Association"/>
    <x v="0"/>
  </r>
  <r>
    <s v="d $350,000-1 million"/>
    <s v="ALL METALS FABRICATION INC"/>
    <s v="Fabricated Metal Manufacturing"/>
    <s v="3160 S 1900 W"/>
    <s v="OGDEN"/>
    <s v="UT"/>
    <n v="84401"/>
    <x v="505"/>
    <s v="Subchapter S Corporation"/>
    <s v="White"/>
    <s v="Male Owned"/>
    <s v="Unanswered"/>
    <m/>
    <n v="65"/>
    <d v="2020-04-27T00:00:00"/>
    <s v="Utah First FCU"/>
    <x v="2"/>
  </r>
  <r>
    <s v="e $150,000-350,000"/>
    <s v="F&amp;M STEEL SERVICES INC"/>
    <s v="Fabricated Metal Manufacturing"/>
    <s v="1473 South Sandhill Drive"/>
    <s v="WASHINGTON"/>
    <s v="UT"/>
    <n v="84780"/>
    <x v="505"/>
    <s v="Subchapter S Corporation"/>
    <s v="Unanswered"/>
    <s v="Unanswered"/>
    <s v="Unanswered"/>
    <m/>
    <n v="16"/>
    <d v="2020-04-06T00:00:00"/>
    <s v="Cache Valley Bank"/>
    <x v="85"/>
  </r>
  <r>
    <s v="c $1-2 million"/>
    <s v="GOLDEN EMPIRE MFG., INC."/>
    <s v="Fabricated Metal Manufacturing"/>
    <s v="1025 N WATERY LANE"/>
    <s v="BRIGHAM CITY"/>
    <s v="UT"/>
    <n v="84302"/>
    <x v="56"/>
    <s v="Subchapter S Corporation"/>
    <s v="Unanswered"/>
    <s v="Unanswered"/>
    <s v="Unanswered"/>
    <m/>
    <n v="107"/>
    <d v="2020-04-07T00:00:00"/>
    <s v="Zions Bank, A Division of"/>
    <x v="49"/>
  </r>
  <r>
    <s v="e $150,000-350,000"/>
    <s v="CONSTRUCTION STEELS, INC"/>
    <s v="Fabricated Metal Manufacturing"/>
    <s v="2555 N BULLDOG RD"/>
    <s v="CEDAR CITY"/>
    <s v="UT"/>
    <n v="84721"/>
    <x v="56"/>
    <s v="Subchapter S Corporation"/>
    <s v="Unanswered"/>
    <s v="Unanswered"/>
    <s v="Unanswered"/>
    <m/>
    <n v="25"/>
    <d v="2020-04-06T00:00:00"/>
    <s v="State Bank of Southern Utah"/>
    <x v="28"/>
  </r>
  <r>
    <s v="c $1-2 million"/>
    <s v="S &amp; S STEEL FABRICATION"/>
    <s v="Fabricated Metal Manufacturing"/>
    <s v="2292 W 500 N"/>
    <s v="HURRICANE"/>
    <s v="UT"/>
    <n v="84737"/>
    <x v="56"/>
    <s v="Subchapter S Corporation"/>
    <s v="White"/>
    <s v="Unanswered"/>
    <s v="Unanswered"/>
    <m/>
    <n v="121"/>
    <d v="2020-04-10T00:00:00"/>
    <s v="State Bank of Southern Utah"/>
    <x v="17"/>
  </r>
  <r>
    <s v="d $350,000-1 million"/>
    <s v="UTAH PACIFIC BRIDGE &amp; STEEL LTD"/>
    <s v="Fabricated Metal Manufacturing"/>
    <s v="50 N Geneva Rd"/>
    <s v="LINDON"/>
    <s v="UT"/>
    <n v="84042"/>
    <x v="56"/>
    <s v="Subchapter S Corporation"/>
    <s v="Unanswered"/>
    <s v="Unanswered"/>
    <s v="Unanswered"/>
    <m/>
    <n v="7"/>
    <d v="2020-04-13T00:00:00"/>
    <s v="Zions Bank, A Division of"/>
    <x v="42"/>
  </r>
  <r>
    <s v="d $350,000-1 million"/>
    <s v="SN CUSTOM RAILING, INCORPORATED"/>
    <s v="Fabricated Metal Manufacturing"/>
    <s v="2967 American Way"/>
    <s v="OGDEN"/>
    <s v="UT"/>
    <n v="84401"/>
    <x v="56"/>
    <s v="Subchapter S Corporation"/>
    <s v="White"/>
    <s v="Male Owned"/>
    <s v="Non-Veteran"/>
    <m/>
    <n v="40"/>
    <d v="2020-04-03T00:00:00"/>
    <s v="Cache Valley Bank"/>
    <x v="2"/>
  </r>
  <r>
    <s v="c $1-2 million"/>
    <s v="UNIVERSAL INDUSTRIAL SALES"/>
    <s v="Fabricated Metal Manufacturing"/>
    <s v="PO Box 699"/>
    <s v="PLEASANT GROVE"/>
    <s v="UT"/>
    <n v="84062"/>
    <x v="56"/>
    <s v="Subchapter S Corporation"/>
    <s v="Unanswered"/>
    <s v="Male Owned"/>
    <s v="Unanswered"/>
    <m/>
    <n v="176"/>
    <d v="2020-04-27T00:00:00"/>
    <s v="Rock Canyon Bank"/>
    <x v="63"/>
  </r>
  <r>
    <s v="c $1-2 million"/>
    <s v="T &amp; M MANUFACTURING, INC."/>
    <s v="Fabricated Metal Manufacturing"/>
    <s v="1110 N 1000 W"/>
    <s v="TREMONTON"/>
    <s v="UT"/>
    <n v="84337"/>
    <x v="56"/>
    <s v="Subchapter S Corporation"/>
    <s v="White"/>
    <s v="Male Owned"/>
    <s v="Non-Veteran"/>
    <m/>
    <n v="76"/>
    <d v="2020-04-07T00:00:00"/>
    <s v="Cache Valley Bank"/>
    <x v="6"/>
  </r>
  <r>
    <s v="e $150,000-350,000"/>
    <s v="ROCKY MOUNTAIN STEEL SERVICES, INC."/>
    <s v="Fabricated Metal Manufacturing"/>
    <s v="2424 South 3270 West"/>
    <s v="WEST VALLEY CITY"/>
    <s v="UT"/>
    <n v="84119"/>
    <x v="56"/>
    <s v="Subchapter S Corporation"/>
    <s v="White"/>
    <s v="Male Owned"/>
    <s v="Non-Veteran"/>
    <m/>
    <n v="21"/>
    <d v="2020-04-15T00:00:00"/>
    <s v="Zions Bank, A Division of"/>
    <x v="66"/>
  </r>
  <r>
    <s v="d $350,000-1 million"/>
    <s v="FORT KNOX, INC"/>
    <s v="Fabricated Metal Manufacturing"/>
    <s v="993 N Industrial Pk. Rd"/>
    <s v="OREM"/>
    <s v="UT"/>
    <n v="84057"/>
    <x v="506"/>
    <s v="Subchapter S Corporation"/>
    <s v="Unanswered"/>
    <s v="Unanswered"/>
    <s v="Unanswered"/>
    <m/>
    <n v="75"/>
    <d v="2020-04-11T00:00:00"/>
    <s v="Zions Bank, A Division of"/>
    <x v="52"/>
  </r>
  <r>
    <s v="e $150,000-350,000"/>
    <s v="FALCON SHEET  METAL, INC."/>
    <s v="Fabricated Metal Manufacturing"/>
    <s v="860  Northpointe"/>
    <s v="NORTH SALT LAKE"/>
    <s v="UT"/>
    <n v="84054"/>
    <x v="58"/>
    <s v="Subchapter S Corporation"/>
    <s v="Unanswered"/>
    <s v="Unanswered"/>
    <s v="Unanswered"/>
    <m/>
    <n v="19"/>
    <d v="2020-05-05T00:00:00"/>
    <s v="Zions Bank, A Division of"/>
    <x v="0"/>
  </r>
  <r>
    <s v="d $350,000-1 million"/>
    <s v="ACE GUTTER, INC."/>
    <s v="Fabricated Metal Manufacturing"/>
    <s v="615 West 9400 South #109"/>
    <s v="SANDY"/>
    <s v="UT"/>
    <n v="84070"/>
    <x v="58"/>
    <s v="Subchapter S Corporation"/>
    <s v="Unanswered"/>
    <s v="Male Owned"/>
    <s v="Non-Veteran"/>
    <m/>
    <n v="38"/>
    <d v="2020-04-30T00:00:00"/>
    <s v="Cache Valley Bank"/>
    <x v="35"/>
  </r>
  <r>
    <s v="e $150,000-350,000"/>
    <s v="TASSIE SIDING INC"/>
    <s v="Fabricated Metal Manufacturing"/>
    <s v="2850 REDWOOD RD S"/>
    <s v="WEST VALLEY"/>
    <s v="UT"/>
    <n v="84119"/>
    <x v="58"/>
    <s v="Subchapter S Corporation"/>
    <s v="Unanswered"/>
    <s v="Unanswered"/>
    <s v="Unanswered"/>
    <m/>
    <n v="14"/>
    <d v="2020-05-14T00:00:00"/>
    <s v="U.S. Bank, National Association"/>
    <x v="102"/>
  </r>
  <r>
    <s v="d $350,000-1 million"/>
    <s v="SHEET METAL WORKS, INC."/>
    <s v="Fabricated Metal Manufacturing"/>
    <s v="2487 South 3270 West"/>
    <s v="WEST VALLEY CITY"/>
    <s v="UT"/>
    <n v="84119"/>
    <x v="58"/>
    <s v="Subchapter S Corporation"/>
    <s v="Unanswered"/>
    <s v="Male Owned"/>
    <s v="Non-Veteran"/>
    <m/>
    <n v="28"/>
    <d v="2020-04-28T00:00:00"/>
    <s v="Zions Bank, A Division of"/>
    <x v="66"/>
  </r>
  <r>
    <s v="e $150,000-350,000"/>
    <s v="SHEET METAL SPECIALTIES, INC."/>
    <s v="Fabricated Metal Manufacturing"/>
    <s v="2169 S. 3200 W."/>
    <s v="WEST VALLEY CITY"/>
    <s v="UT"/>
    <n v="84119"/>
    <x v="59"/>
    <s v="Subchapter S Corporation"/>
    <s v="Unanswered"/>
    <s v="Unanswered"/>
    <s v="Unanswered"/>
    <m/>
    <n v="190"/>
    <d v="2020-05-03T00:00:00"/>
    <s v="Zions Bank, A Division of"/>
    <x v="66"/>
  </r>
  <r>
    <s v="d $350,000-1 million"/>
    <s v="ORE DESIGNS, INC."/>
    <s v="Fabricated Metal Manufacturing"/>
    <s v="1972 W 2425 S"/>
    <s v="WOODS CROSS"/>
    <s v="UT"/>
    <n v="84087"/>
    <x v="59"/>
    <s v="Subchapter S Corporation"/>
    <s v="Unanswered"/>
    <s v="Unanswered"/>
    <s v="Unanswered"/>
    <m/>
    <n v="55"/>
    <d v="2020-04-16T00:00:00"/>
    <s v="JPMorgan Chase Bank, National Association"/>
    <x v="48"/>
  </r>
  <r>
    <s v="e $150,000-350,000"/>
    <s v="SPRING WORKS UTAH INC"/>
    <s v="Fabricated Metal Manufacturing"/>
    <s v="2261 S 1560 W"/>
    <s v="WOODS CROSS"/>
    <s v="UT"/>
    <n v="84087"/>
    <x v="698"/>
    <s v="Subchapter S Corporation"/>
    <s v="Unanswered"/>
    <s v="Unanswered"/>
    <s v="Unanswered"/>
    <m/>
    <n v="30"/>
    <d v="2020-04-16T00:00:00"/>
    <s v="JPMorgan Chase Bank, National Association"/>
    <x v="48"/>
  </r>
  <r>
    <s v="d $350,000-1 million"/>
    <s v="LV SWISS, INC"/>
    <s v="Fabricated Metal Manufacturing"/>
    <s v="621 N State Street"/>
    <s v="LA VERKIN"/>
    <s v="UT"/>
    <n v="84745"/>
    <x v="60"/>
    <s v="Subchapter S Corporation"/>
    <s v="Unanswered"/>
    <s v="Unanswered"/>
    <s v="Unanswered"/>
    <m/>
    <n v="52"/>
    <d v="2020-04-06T00:00:00"/>
    <s v="Cache Valley Bank"/>
    <x v="144"/>
  </r>
  <r>
    <s v="e $150,000-350,000"/>
    <s v="MOUNTAIN VIEW MACHINE &amp; WELDING, INC."/>
    <s v="Fabricated Metal Manufacturing"/>
    <s v="2485 South 1350 West"/>
    <s v="NIBLEY"/>
    <s v="UT"/>
    <n v="84321"/>
    <x v="60"/>
    <s v="Subchapter S Corporation"/>
    <s v="Unanswered"/>
    <s v="Female Owned"/>
    <s v="Veteran"/>
    <m/>
    <n v="23"/>
    <d v="2020-04-28T00:00:00"/>
    <s v="Zions Bank, A Division of"/>
    <x v="181"/>
  </r>
  <r>
    <s v="d $350,000-1 million"/>
    <s v="BEST  DEAL SPRINGS INC"/>
    <s v="Fabricated Metal Manufacturing"/>
    <s v="444 East 100 North"/>
    <s v="PAYSON"/>
    <s v="UT"/>
    <n v="84651"/>
    <x v="324"/>
    <s v="Subchapter S Corporation"/>
    <s v="Hispanic"/>
    <s v="Male Owned"/>
    <s v="Non-Veteran"/>
    <m/>
    <n v="73"/>
    <d v="2020-04-27T00:00:00"/>
    <s v="Capital Community Bank"/>
    <x v="13"/>
  </r>
  <r>
    <s v="e $150,000-350,000"/>
    <s v="PRODUCTION TECHNOLOGIES, INC"/>
    <s v="Fabricated Metal Manufacturing"/>
    <s v="645 North 600 West, Suite 1"/>
    <s v="LOGAN"/>
    <s v="UT"/>
    <n v="84321"/>
    <x v="699"/>
    <s v="Subchapter S Corporation"/>
    <s v="Unanswered"/>
    <s v="Male Owned"/>
    <s v="Unanswered"/>
    <m/>
    <n v="32"/>
    <d v="2020-04-13T00:00:00"/>
    <s v="Cache Valley Bank"/>
    <x v="8"/>
  </r>
  <r>
    <s v="e $150,000-350,000"/>
    <s v="WHITAKER STUDIO, INC."/>
    <s v="Fabricated Metal Manufacturing"/>
    <s v="899 Coyote Gulch CT"/>
    <s v="SAINT GEORGE"/>
    <s v="UT"/>
    <n v="84790"/>
    <x v="64"/>
    <s v="Subchapter S Corporation"/>
    <s v="Unanswered"/>
    <s v="Unanswered"/>
    <s v="Unanswered"/>
    <m/>
    <n v="25"/>
    <d v="2020-04-13T00:00:00"/>
    <s v="Zions Bank, A Division of"/>
    <x v="24"/>
  </r>
  <r>
    <s v="e $150,000-350,000"/>
    <s v="CLEASBY MFG CO., INC. OF UTAH"/>
    <s v="Machinery Manufacturing"/>
    <s v="360 South Main"/>
    <s v="CLEARFIELD"/>
    <s v="UT"/>
    <n v="84015"/>
    <x v="65"/>
    <s v="Subchapter S Corporation"/>
    <s v="Unanswered"/>
    <s v="Male Owned"/>
    <s v="Non-Veteran"/>
    <m/>
    <n v="18"/>
    <d v="2020-04-08T00:00:00"/>
    <s v="Glacier Bank"/>
    <x v="37"/>
  </r>
  <r>
    <s v="e $150,000-350,000"/>
    <s v="ADVANCED MACHINERY SYSTEMS, INC"/>
    <s v="Machinery Manufacturing"/>
    <s v="657 N KAYS DR"/>
    <s v="KAYSVILLE"/>
    <s v="UT"/>
    <n v="84037"/>
    <x v="68"/>
    <s v="Subchapter S Corporation"/>
    <s v="Unanswered"/>
    <s v="Unanswered"/>
    <s v="Unanswered"/>
    <m/>
    <n v="13"/>
    <d v="2020-04-14T00:00:00"/>
    <s v="Bank of Utah"/>
    <x v="41"/>
  </r>
  <r>
    <s v="e $150,000-350,000"/>
    <s v="CLEARSTREAM ENVIRONMENTAL INC"/>
    <s v="Machinery Manufacturing"/>
    <s v="9547 500  S"/>
    <s v="SANDY"/>
    <s v="UT"/>
    <n v="84070"/>
    <x v="68"/>
    <s v="Subchapter S Corporation"/>
    <s v="Unanswered"/>
    <s v="Male Owned"/>
    <s v="Non-Veteran"/>
    <m/>
    <n v="14"/>
    <d v="2020-04-14T00:00:00"/>
    <s v="U.S. Bank, National Association"/>
    <x v="35"/>
  </r>
  <r>
    <s v="e $150,000-350,000"/>
    <s v="INTUITECH, INC."/>
    <s v="Machinery Manufacturing"/>
    <s v="2490 South 900 West"/>
    <s v="WEST VALLEY CITY"/>
    <s v="UT"/>
    <n v="84119"/>
    <x v="68"/>
    <s v="Subchapter S Corporation"/>
    <s v="Unanswered"/>
    <s v="Unanswered"/>
    <s v="Unanswered"/>
    <m/>
    <n v="20"/>
    <d v="2020-04-16T00:00:00"/>
    <s v="Zions Bank, A Division of"/>
    <x v="66"/>
  </r>
  <r>
    <s v="e $150,000-350,000"/>
    <s v="LOVE-LESS ASH COMPANY, INC."/>
    <s v="Machinery Manufacturing"/>
    <s v="1285 E 650 S"/>
    <s v="PRICE"/>
    <s v="UT"/>
    <n v="84501"/>
    <x v="70"/>
    <s v="Subchapter S Corporation"/>
    <s v="Unanswered"/>
    <s v="Unanswered"/>
    <s v="Unanswered"/>
    <m/>
    <n v="28"/>
    <d v="2020-04-15T00:00:00"/>
    <s v="Zions Bank, A Division of"/>
    <x v="47"/>
  </r>
  <r>
    <s v="d $350,000-1 million"/>
    <s v="GLOBALSIM, INC."/>
    <s v="Machinery Manufacturing"/>
    <s v="9735 South 500 West"/>
    <s v="SANDY"/>
    <s v="UT"/>
    <n v="84070"/>
    <x v="70"/>
    <s v="Subchapter S Corporation"/>
    <s v="Unanswered"/>
    <s v="Unanswered"/>
    <s v="Unanswered"/>
    <m/>
    <n v="30"/>
    <d v="2020-04-15T00:00:00"/>
    <s v="Zions Bank, A Division of"/>
    <x v="35"/>
  </r>
  <r>
    <s v="e $150,000-350,000"/>
    <s v="SCYTEK LABORATORIES INC"/>
    <s v="Machinery Manufacturing"/>
    <s v="205 South 600 West"/>
    <s v="LOGAN"/>
    <s v="UT"/>
    <n v="84321"/>
    <x v="326"/>
    <s v="Subchapter S Corporation"/>
    <s v="Unanswered"/>
    <s v="Unanswered"/>
    <s v="Unanswered"/>
    <m/>
    <n v="18"/>
    <d v="2020-04-28T00:00:00"/>
    <s v="Cache Valley Bank"/>
    <x v="8"/>
  </r>
  <r>
    <s v="e $150,000-350,000"/>
    <s v="QUICK TURN PRECISION MACHINING, INC."/>
    <s v="Machinery Manufacturing"/>
    <s v="3340 S 1500 W"/>
    <s v="OGDEN"/>
    <s v="UT"/>
    <n v="84401"/>
    <x v="512"/>
    <s v="Subchapter S Corporation"/>
    <s v="Unanswered"/>
    <s v="Male Owned"/>
    <s v="Non-Veteran"/>
    <m/>
    <n v="30"/>
    <d v="2020-04-15T00:00:00"/>
    <s v="America First FCU"/>
    <x v="2"/>
  </r>
  <r>
    <s v="c $1-2 million"/>
    <s v="TEKKO ENTERPRISES, INC."/>
    <s v="Machinery Manufacturing"/>
    <s v="1600 W K Avenue"/>
    <s v="TOOELE"/>
    <s v="UT"/>
    <n v="84074"/>
    <x v="72"/>
    <s v="Subchapter S Corporation"/>
    <s v="Unanswered"/>
    <s v="Unanswered"/>
    <s v="Unanswered"/>
    <m/>
    <n v="49"/>
    <d v="2020-04-14T00:00:00"/>
    <s v="KeyBank National Association"/>
    <x v="21"/>
  </r>
  <r>
    <s v="e $150,000-350,000"/>
    <s v="NEW CAST STONE, LLC"/>
    <s v="Machinery Manufacturing"/>
    <s v="950 W. 150 N."/>
    <s v="LINDON"/>
    <s v="UT"/>
    <n v="84042"/>
    <x v="73"/>
    <s v="Subchapter S Corporation"/>
    <s v="White"/>
    <s v="Unanswered"/>
    <s v="Unanswered"/>
    <m/>
    <n v="30"/>
    <d v="2020-04-08T00:00:00"/>
    <s v="Central Bank"/>
    <x v="42"/>
  </r>
  <r>
    <s v="d $350,000-1 million"/>
    <s v="MARSHALL RADIO TELEMETRY, INC."/>
    <s v="Computer Product Manufacturing"/>
    <s v="845 W Center Street"/>
    <s v="NORTH SALT LAKE"/>
    <s v="UT"/>
    <n v="84054"/>
    <x v="74"/>
    <s v="Subchapter S Corporation"/>
    <s v="White"/>
    <s v="Unanswered"/>
    <s v="Unanswered"/>
    <m/>
    <n v="25"/>
    <d v="2020-04-16T00:00:00"/>
    <s v="Zions Bank, A Division of"/>
    <x v="0"/>
  </r>
  <r>
    <s v="e $150,000-350,000"/>
    <s v="COMTEK COMMUNICATIONS TECHNOLOGY, INC."/>
    <s v="Computer Product Manufacturing"/>
    <s v="357 2700  W"/>
    <s v="SALT LAKE CTY"/>
    <s v="UT"/>
    <n v="84115"/>
    <x v="74"/>
    <s v="Subchapter S Corporation"/>
    <s v="Unanswered"/>
    <s v="Unanswered"/>
    <s v="Unanswered"/>
    <m/>
    <n v="15"/>
    <d v="2020-04-14T00:00:00"/>
    <s v="U.S. Bank, National Association"/>
    <x v="0"/>
  </r>
  <r>
    <s v="b $2-5 million"/>
    <s v="INOVAR, INC."/>
    <s v="Computer Product Manufacturing"/>
    <s v="750 East 1600 North"/>
    <s v="LOGAN"/>
    <s v="UT"/>
    <n v="84341"/>
    <x v="700"/>
    <s v="Subchapter S Corporation"/>
    <s v="White"/>
    <s v="Male Owned"/>
    <s v="Non-Veteran"/>
    <m/>
    <n v="0"/>
    <d v="2020-04-06T00:00:00"/>
    <s v="Western Alliance Bank"/>
    <x v="8"/>
  </r>
  <r>
    <s v="d $350,000-1 million"/>
    <s v="ZAXIS, INC"/>
    <s v="Computer Product Manufacturing"/>
    <s v="2442 S 2570 W"/>
    <s v="WEST VALLEY CITY"/>
    <s v="UT"/>
    <n v="84119"/>
    <x v="700"/>
    <s v="Subchapter S Corporation"/>
    <s v="White"/>
    <s v="Male Owned"/>
    <s v="Non-Veteran"/>
    <m/>
    <n v="30"/>
    <d v="2020-04-29T00:00:00"/>
    <s v="National J A C L CU"/>
    <x v="66"/>
  </r>
  <r>
    <s v="c $1-2 million"/>
    <s v="AUTOMATION PRODUCTS GROUP, INC."/>
    <s v="Computer Product Manufacturing"/>
    <s v="1025 W 1700 N"/>
    <s v="LOGAN"/>
    <s v="UT"/>
    <n v="84321"/>
    <x v="430"/>
    <s v="Subchapter S Corporation"/>
    <s v="Unanswered"/>
    <s v="Unanswered"/>
    <s v="Unanswered"/>
    <m/>
    <n v="68"/>
    <d v="2020-04-14T00:00:00"/>
    <s v="Zions Bank, A Division of"/>
    <x v="8"/>
  </r>
  <r>
    <s v="d $350,000-1 million"/>
    <s v="SAE, INC."/>
    <s v="Computer Product Manufacturing"/>
    <s v="1082 W 1700 N"/>
    <s v="LOGAN"/>
    <s v="UT"/>
    <n v="84321"/>
    <x v="430"/>
    <s v="Subchapter S Corporation"/>
    <s v="Unanswered"/>
    <s v="Male Owned"/>
    <s v="Non-Veteran"/>
    <m/>
    <n v="38"/>
    <d v="2020-04-28T00:00:00"/>
    <s v="Zions Bank, A Division of"/>
    <x v="8"/>
  </r>
  <r>
    <s v="c $1-2 million"/>
    <s v="QUALITY ELECTRICAL SYSTEMS, INC"/>
    <s v="Electrical Component Manufacturing"/>
    <s v="646 W 9th Ave"/>
    <s v="MIDVALE"/>
    <s v="UT"/>
    <n v="84047"/>
    <x v="635"/>
    <s v="Subchapter S Corporation"/>
    <s v="Unanswered"/>
    <s v="Unanswered"/>
    <s v="Unanswered"/>
    <m/>
    <m/>
    <d v="2020-04-28T00:00:00"/>
    <s v="U.S. Bank, National Association"/>
    <x v="55"/>
  </r>
  <r>
    <s v="e $150,000-350,000"/>
    <s v="UNIVERSAL SYNAPTICS"/>
    <s v="Electrical Component Manufacturing"/>
    <s v="4066 S. 1900 W. Suite B"/>
    <s v="ROY"/>
    <s v="UT"/>
    <n v="84067"/>
    <x v="84"/>
    <s v="Subchapter S Corporation"/>
    <s v="Unanswered"/>
    <s v="Unanswered"/>
    <s v="Unanswered"/>
    <m/>
    <n v="14"/>
    <d v="2020-04-28T00:00:00"/>
    <s v="Zions Bank, A Division of"/>
    <x v="73"/>
  </r>
  <r>
    <s v="e $150,000-350,000"/>
    <s v="RAM ELECTRIC, INC."/>
    <s v="Electrical Component Manufacturing"/>
    <s v="183 COTTAGE AVE"/>
    <s v="SANDY"/>
    <s v="UT"/>
    <n v="84070"/>
    <x v="84"/>
    <s v="Subchapter S Corporation"/>
    <s v="Unanswered"/>
    <s v="Unanswered"/>
    <s v="Unanswered"/>
    <m/>
    <n v="27"/>
    <d v="2020-05-01T00:00:00"/>
    <s v="JPMorgan Chase Bank, National Association"/>
    <x v="35"/>
  </r>
  <r>
    <s v="c $1-2 million"/>
    <s v="STOCKTON #12 AUTOMOTIVE, INC."/>
    <s v="Transportation Equipment Manufacturing"/>
    <s v="10860 South Mall Drive"/>
    <s v="SANDY"/>
    <s v="UT"/>
    <n v="84070"/>
    <x v="525"/>
    <s v="Subchapter S Corporation"/>
    <s v="Unanswered"/>
    <s v="Unanswered"/>
    <s v="Unanswered"/>
    <m/>
    <n v="117"/>
    <d v="2020-04-05T00:00:00"/>
    <s v="Cache Valley Bank"/>
    <x v="35"/>
  </r>
  <r>
    <s v="c $1-2 million"/>
    <s v="LOGAN COACH, INC."/>
    <s v="Transportation Equipment Manufacturing"/>
    <s v="2990 SOUTH 800 WEST"/>
    <s v="NIBLEY"/>
    <s v="UT"/>
    <n v="84321"/>
    <x v="701"/>
    <s v="Subchapter S Corporation"/>
    <s v="White"/>
    <s v="Male Owned"/>
    <s v="Non-Veteran"/>
    <m/>
    <n v="174"/>
    <d v="2020-04-05T00:00:00"/>
    <s v="First Commerce Bank"/>
    <x v="181"/>
  </r>
  <r>
    <s v="e $150,000-350,000"/>
    <s v="CAMNETICS MANUFACTURING CORP."/>
    <s v="Transportation Equipment Manufacturing"/>
    <s v="2303 W 1300 N"/>
    <s v="CLEARFIELD"/>
    <s v="UT"/>
    <n v="84015"/>
    <x v="702"/>
    <s v="Subchapter S Corporation"/>
    <s v="Unanswered"/>
    <s v="Unanswered"/>
    <s v="Unanswered"/>
    <m/>
    <n v="23"/>
    <d v="2020-04-06T00:00:00"/>
    <s v="Glacier Bank"/>
    <x v="37"/>
  </r>
  <r>
    <s v="e $150,000-350,000"/>
    <s v="TIMBERLINE CABINET DOORS INC"/>
    <s v="Furniture Manufacturing"/>
    <s v="787 N 2150 W Cir"/>
    <s v="CEDAR CITY"/>
    <s v="UT"/>
    <n v="84721"/>
    <x v="89"/>
    <s v="Subchapter S Corporation"/>
    <s v="White"/>
    <s v="Female Owned"/>
    <s v="Non-Veteran"/>
    <m/>
    <n v="45"/>
    <d v="2020-04-14T00:00:00"/>
    <s v="State Bank of Southern Utah"/>
    <x v="28"/>
  </r>
  <r>
    <s v="e $150,000-350,000"/>
    <s v="MOUNTAIN CABINETRY INC"/>
    <s v="Furniture Manufacturing"/>
    <s v="999 SOUTH 600 WEST"/>
    <s v="HEBER CITY"/>
    <s v="UT"/>
    <n v="84032"/>
    <x v="89"/>
    <s v="Subchapter S Corporation"/>
    <s v="Unanswered"/>
    <s v="Unanswered"/>
    <s v="Unanswered"/>
    <m/>
    <n v="27"/>
    <d v="2020-04-27T00:00:00"/>
    <s v="Zions Bank, A Division of"/>
    <x v="18"/>
  </r>
  <r>
    <s v="d $350,000-1 million"/>
    <s v="WINE RACKS AMERICA, INC"/>
    <s v="Furniture Manufacturing"/>
    <s v="180 North 700 West"/>
    <s v="NORTH SALT LAKE"/>
    <s v="UT"/>
    <n v="84054"/>
    <x v="89"/>
    <s v="Subchapter S Corporation"/>
    <s v="Unanswered"/>
    <s v="Male Owned"/>
    <s v="Non-Veteran"/>
    <m/>
    <n v="37"/>
    <d v="2020-04-28T00:00:00"/>
    <s v="American Express National Bank"/>
    <x v="0"/>
  </r>
  <r>
    <s v="e $150,000-350,000"/>
    <s v="ALPHA CABINET COMPONENTS, INC."/>
    <s v="Furniture Manufacturing"/>
    <s v="585 N 700 W"/>
    <s v="NORTH SALT LAKE"/>
    <s v="UT"/>
    <n v="84054"/>
    <x v="89"/>
    <s v="Subchapter S Corporation"/>
    <s v="Unanswered"/>
    <s v="Unanswered"/>
    <s v="Unanswered"/>
    <m/>
    <n v="15"/>
    <d v="2020-04-11T00:00:00"/>
    <s v="KeyBank National Association"/>
    <x v="0"/>
  </r>
  <r>
    <s v="e $150,000-350,000"/>
    <s v="S AND J CABINETS INC"/>
    <s v="Furniture Manufacturing"/>
    <s v="872 WEST UTAH AVE"/>
    <s v="PAYSON"/>
    <s v="UT"/>
    <n v="84651"/>
    <x v="89"/>
    <s v="Subchapter S Corporation"/>
    <s v="Unanswered"/>
    <s v="Unanswered"/>
    <s v="Unanswered"/>
    <m/>
    <n v="250"/>
    <d v="2020-05-03T00:00:00"/>
    <s v="Zions Bank, A Division of"/>
    <x v="13"/>
  </r>
  <r>
    <s v="e $150,000-350,000"/>
    <s v="JENSEN'S CUSTOM CABINETS &amp; MILL WORK, L.L.C."/>
    <s v="Furniture Manufacturing"/>
    <s v="45 E 400 S"/>
    <s v="PROVIDENCE"/>
    <s v="UT"/>
    <n v="84332"/>
    <x v="89"/>
    <s v="Subchapter S Corporation"/>
    <s v="Unanswered"/>
    <s v="Male Owned"/>
    <s v="Unanswered"/>
    <m/>
    <n v="18"/>
    <d v="2020-04-09T00:00:00"/>
    <s v="Cache Valley Bank"/>
    <x v="33"/>
  </r>
  <r>
    <s v="e $150,000-350,000"/>
    <s v="CACHE VALLEY COUNTER TOPS, INC."/>
    <s v="Furniture Manufacturing"/>
    <s v="44 North 200 West"/>
    <s v="RICHMOND"/>
    <s v="UT"/>
    <n v="84333"/>
    <x v="89"/>
    <s v="Subchapter S Corporation"/>
    <s v="Unanswered"/>
    <s v="Unanswered"/>
    <s v="Unanswered"/>
    <m/>
    <n v="23"/>
    <d v="2020-04-15T00:00:00"/>
    <s v="Zions Bank, A Division of"/>
    <x v="88"/>
  </r>
  <r>
    <s v="e $150,000-350,000"/>
    <s v="DREWS QUALITY CABINETS INC"/>
    <s v="Furniture Manufacturing"/>
    <s v="3769 S 1700 E"/>
    <s v="SAINT GEORGE"/>
    <s v="UT"/>
    <n v="84790"/>
    <x v="89"/>
    <s v="Subchapter S Corporation"/>
    <s v="Unanswered"/>
    <s v="Unanswered"/>
    <s v="Unanswered"/>
    <m/>
    <n v="26"/>
    <d v="2020-04-15T00:00:00"/>
    <s v="Cache Valley Bank"/>
    <x v="24"/>
  </r>
  <r>
    <s v="e $150,000-350,000"/>
    <s v="VENUTI WOODWORKING, INC."/>
    <s v="Furniture Manufacturing"/>
    <s v="595 N 1300 E"/>
    <s v="SAINT GEORGE"/>
    <s v="UT"/>
    <n v="84770"/>
    <x v="89"/>
    <s v="Subchapter S Corporation"/>
    <s v="Unanswered"/>
    <s v="Unanswered"/>
    <s v="Unanswered"/>
    <m/>
    <n v="13"/>
    <d v="2020-04-05T00:00:00"/>
    <s v="Cache Valley Bank"/>
    <x v="24"/>
  </r>
  <r>
    <s v="e $150,000-350,000"/>
    <s v="DAVIS MILL AND CABINET, LLC"/>
    <s v="Furniture Manufacturing"/>
    <s v="540 West 400 South"/>
    <s v="SANTAQUIN"/>
    <s v="UT"/>
    <n v="84655"/>
    <x v="89"/>
    <s v="Subchapter S Corporation"/>
    <s v="White"/>
    <s v="Male Owned"/>
    <s v="Non-Veteran"/>
    <m/>
    <n v="25"/>
    <d v="2020-04-15T00:00:00"/>
    <s v="Zions Bank, A Division of"/>
    <x v="79"/>
  </r>
  <r>
    <s v="e $150,000-350,000"/>
    <s v="UDELLS CABINETS INC"/>
    <s v="Furniture Manufacturing"/>
    <s v="1750 E. Hwy 40"/>
    <s v="VERNAL"/>
    <s v="UT"/>
    <n v="84078"/>
    <x v="89"/>
    <s v="Subchapter S Corporation"/>
    <s v="White"/>
    <s v="Male Owned"/>
    <s v="Unanswered"/>
    <m/>
    <n v="17"/>
    <d v="2020-04-13T00:00:00"/>
    <s v="Grand Valley Bank"/>
    <x v="15"/>
  </r>
  <r>
    <s v="e $150,000-350,000"/>
    <s v="MOUNTAIN CREST CABINET INC."/>
    <s v="Furniture Manufacturing"/>
    <s v="5404 W OLD BINGHAM HWY"/>
    <s v="WEST JORDAN"/>
    <s v="UT"/>
    <n v="84081"/>
    <x v="89"/>
    <s v="Subchapter S Corporation"/>
    <s v="Unanswered"/>
    <s v="Male Owned"/>
    <s v="Non-Veteran"/>
    <m/>
    <n v="34"/>
    <d v="2020-04-27T00:00:00"/>
    <s v="First Utah Bank"/>
    <x v="36"/>
  </r>
  <r>
    <s v="e $150,000-350,000"/>
    <s v="SUMMIT MEDICAL PRODUCTS, INC."/>
    <s v="Misc Manufacturing"/>
    <s v="504 W 8360 S"/>
    <s v="SANDY"/>
    <s v="UT"/>
    <n v="84070"/>
    <x v="96"/>
    <s v="Subchapter S Corporation"/>
    <s v="White"/>
    <s v="Male Owned"/>
    <s v="Veteran"/>
    <m/>
    <n v="17"/>
    <d v="2020-05-02T00:00:00"/>
    <s v="JPMorgan Chase Bank, National Association"/>
    <x v="35"/>
  </r>
  <r>
    <s v="c $1-2 million"/>
    <s v="UTAH VALLEY DENTAL LAB INC"/>
    <s v="Misc Manufacturing"/>
    <s v="380 Technology Ct #150"/>
    <s v="LINDON"/>
    <s v="UT"/>
    <n v="84042"/>
    <x v="98"/>
    <s v="Subchapter S Corporation"/>
    <s v="Unanswered"/>
    <s v="Unanswered"/>
    <s v="Unanswered"/>
    <m/>
    <n v="82"/>
    <d v="2020-04-10T00:00:00"/>
    <s v="Zions Bank, A Division of"/>
    <x v="42"/>
  </r>
  <r>
    <s v="b $2-5 million"/>
    <s v="ARROWHEAD DENTAL INC."/>
    <s v="Misc Manufacturing"/>
    <s v="11170 South State Street"/>
    <s v="SANDY"/>
    <s v="UT"/>
    <n v="84070"/>
    <x v="98"/>
    <s v="Subchapter S Corporation"/>
    <s v="Unanswered"/>
    <s v="Unanswered"/>
    <s v="Unanswered"/>
    <m/>
    <n v="267"/>
    <d v="2020-04-11T00:00:00"/>
    <s v="Zions Bank, A Division of"/>
    <x v="35"/>
  </r>
  <r>
    <s v="e $150,000-350,000"/>
    <s v="NATURAL AESTHETICS DENTAL LAB INC"/>
    <s v="Misc Manufacturing"/>
    <s v="8045 South 700 East"/>
    <s v="SANDY"/>
    <s v="UT"/>
    <n v="84070"/>
    <x v="98"/>
    <s v="Subchapter S Corporation"/>
    <s v="Unanswered"/>
    <s v="Male Owned"/>
    <s v="Non-Veteran"/>
    <m/>
    <n v="11"/>
    <d v="2020-04-16T00:00:00"/>
    <s v="Zions Bank, A Division of"/>
    <x v="35"/>
  </r>
  <r>
    <s v="b $2-5 million"/>
    <s v="STORM PRODUCTS, INC."/>
    <s v="Misc Manufacturing"/>
    <s v="165 South 800 West"/>
    <s v="BRIGHAM CITY"/>
    <s v="UT"/>
    <n v="84302"/>
    <x v="99"/>
    <s v="Subchapter S Corporation"/>
    <s v="Unanswered"/>
    <s v="Male Owned"/>
    <s v="Non-Veteran"/>
    <m/>
    <n v="281"/>
    <d v="2020-04-27T00:00:00"/>
    <s v="Zions Bank, A Division of"/>
    <x v="49"/>
  </r>
  <r>
    <s v="e $150,000-350,000"/>
    <s v="VOILE MANUFACTURING"/>
    <s v="Misc Manufacturing"/>
    <s v="2636 CONSTITUTION BLVD S"/>
    <s v="W VALLEY CITY"/>
    <s v="UT"/>
    <n v="84119"/>
    <x v="99"/>
    <s v="Subchapter S Corporation"/>
    <s v="Unanswered"/>
    <s v="Unanswered"/>
    <s v="Unanswered"/>
    <m/>
    <n v="30"/>
    <d v="2020-05-03T00:00:00"/>
    <s v="U.S. Bank, National Association"/>
    <x v="93"/>
  </r>
  <r>
    <s v="e $150,000-350,000"/>
    <s v="IMPACT SIGNS"/>
    <s v="Misc Manufacturing"/>
    <s v="2236 South 3270 West"/>
    <s v="SLC"/>
    <s v="UT"/>
    <n v="84119"/>
    <x v="100"/>
    <s v="Subchapter S Corporation"/>
    <s v="Unanswered"/>
    <s v="Male Owned"/>
    <s v="Non-Veteran"/>
    <m/>
    <n v="31"/>
    <d v="2020-04-27T00:00:00"/>
    <s v="Zions Bank, A Division of"/>
    <x v="0"/>
  </r>
  <r>
    <s v="d $350,000-1 million"/>
    <s v="INDUSTRIAL BRUSH CORP"/>
    <s v="Misc Manufacturing"/>
    <s v="763 E Commerce Drive"/>
    <s v="SAINT GEORGE"/>
    <s v="UT"/>
    <n v="84790"/>
    <x v="703"/>
    <s v="Subchapter S Corporation"/>
    <s v="Unanswered"/>
    <s v="Unanswered"/>
    <s v="Unanswered"/>
    <m/>
    <n v="57"/>
    <d v="2020-04-13T00:00:00"/>
    <s v="State Bank of Southern Utah"/>
    <x v="24"/>
  </r>
  <r>
    <s v="d $350,000-1 million"/>
    <s v="THOMPSON MANUFACTURING"/>
    <s v="Misc Manufacturing"/>
    <s v="Freeport Center Bldg E-16"/>
    <s v="CLEARFIELD"/>
    <s v="UT"/>
    <n v="84016"/>
    <x v="101"/>
    <s v="Subchapter S Corporation"/>
    <s v="Unanswered"/>
    <s v="Unanswered"/>
    <s v="Unanswered"/>
    <m/>
    <n v="93"/>
    <d v="2020-04-15T00:00:00"/>
    <s v="Zions Bank, A Division of"/>
    <x v="37"/>
  </r>
  <r>
    <s v="d $350,000-1 million"/>
    <s v="B &amp; B ACQUISITION INC"/>
    <s v="Misc Manufacturing"/>
    <s v="12397 S 300 East Suite 400"/>
    <s v="DRAPER"/>
    <s v="UT"/>
    <n v="84107"/>
    <x v="101"/>
    <s v="Subchapter S Corporation"/>
    <s v="Unanswered"/>
    <s v="Male Owned"/>
    <s v="Non-Veteran"/>
    <m/>
    <n v="80"/>
    <d v="2020-04-30T00:00:00"/>
    <s v="WebBank"/>
    <x v="29"/>
  </r>
  <r>
    <s v="e $150,000-350,000"/>
    <s v="IMPLEMENTING IDEAS"/>
    <s v="Misc Manufacturing"/>
    <s v="1130 south 1680 west"/>
    <s v="OREM"/>
    <s v="UT"/>
    <n v="84058"/>
    <x v="101"/>
    <s v="Subchapter S Corporation"/>
    <s v="Unanswered"/>
    <s v="Male Owned"/>
    <s v="Non-Veteran"/>
    <m/>
    <m/>
    <d v="2020-05-18T00:00:00"/>
    <s v="Celtic Bank Corporation"/>
    <x v="52"/>
  </r>
  <r>
    <s v="e $150,000-350,000"/>
    <s v="FILTER SERVICE &amp; TESTING CORP."/>
    <s v="Misc Manufacturing"/>
    <s v="1703 S. Hwy, 10"/>
    <s v="PRICE"/>
    <s v="UT"/>
    <n v="84501"/>
    <x v="101"/>
    <s v="Subchapter S Corporation"/>
    <s v="Unanswered"/>
    <s v="Unanswered"/>
    <s v="Unanswered"/>
    <m/>
    <n v="17"/>
    <d v="2020-04-15T00:00:00"/>
    <s v="Zions Bank, A Division of"/>
    <x v="47"/>
  </r>
  <r>
    <s v="e $150,000-350,000"/>
    <s v="INNOMARK, INC."/>
    <s v="Misc Manufacturing"/>
    <s v="982 E FACTORY DR"/>
    <s v="SAINT GEORGE"/>
    <s v="UT"/>
    <n v="84790"/>
    <x v="101"/>
    <s v="Subchapter S Corporation"/>
    <s v="White"/>
    <s v="Female Owned"/>
    <s v="Non-Veteran"/>
    <m/>
    <n v="56"/>
    <d v="2020-04-07T00:00:00"/>
    <s v="Cache Valley Bank"/>
    <x v="24"/>
  </r>
  <r>
    <s v="e $150,000-350,000"/>
    <s v="RENAISSANCE MARBLE AND GRANITE, INC."/>
    <s v="Misc Manufacturing"/>
    <s v="525 N 3050 E #4"/>
    <s v="SAINT GEORGE"/>
    <s v="UT"/>
    <n v="84790"/>
    <x v="101"/>
    <s v="Subchapter S Corporation"/>
    <s v="White"/>
    <s v="Male Owned"/>
    <s v="Non-Veteran"/>
    <m/>
    <n v="17"/>
    <d v="2020-04-05T00:00:00"/>
    <s v="Cache Valley Bank"/>
    <x v="24"/>
  </r>
  <r>
    <s v="e $150,000-350,000"/>
    <s v="DYNAMIC BLENDING SPECIALISTS, INC."/>
    <s v="Misc Manufacturing"/>
    <s v="523 E 1750 N STE 400"/>
    <s v="VINEYARD"/>
    <s v="UT"/>
    <n v="84059"/>
    <x v="101"/>
    <s v="Subchapter S Corporation"/>
    <s v="White"/>
    <s v="Unanswered"/>
    <s v="Unanswered"/>
    <m/>
    <n v="63"/>
    <d v="2020-04-07T00:00:00"/>
    <s v="Central Bank"/>
    <x v="76"/>
  </r>
  <r>
    <s v="d $350,000-1 million"/>
    <s v="RIVERTON MOTOR COMPANY"/>
    <s v="Merchant Wholesalers"/>
    <s v="11100 S Jordan Gateway"/>
    <s v="SOUTH JORDAN"/>
    <s v="UT"/>
    <n v="84095"/>
    <x v="102"/>
    <s v="Subchapter S Corporation"/>
    <s v="Unanswered"/>
    <s v="Unanswered"/>
    <s v="Unanswered"/>
    <m/>
    <n v="169"/>
    <d v="2020-04-14T00:00:00"/>
    <s v="Mountain America FCU"/>
    <x v="16"/>
  </r>
  <r>
    <s v="e $150,000-350,000"/>
    <s v="FDS DISTRIBUTORS INC"/>
    <s v="Merchant Wholesalers"/>
    <s v="543 600  E"/>
    <s v="PROVO"/>
    <s v="UT"/>
    <n v="84606"/>
    <x v="105"/>
    <s v="Subchapter S Corporation"/>
    <s v="Unanswered"/>
    <s v="Unanswered"/>
    <s v="Unanswered"/>
    <m/>
    <n v="24"/>
    <d v="2020-04-14T00:00:00"/>
    <s v="U.S. Bank, National Association"/>
    <x v="5"/>
  </r>
  <r>
    <s v="e $150,000-350,000"/>
    <s v="WARREN STONE MASONRY"/>
    <s v="Merchant Wholesalers"/>
    <s v="1437 26th St"/>
    <s v="OGDEN"/>
    <s v="UT"/>
    <n v="84401"/>
    <x v="534"/>
    <s v="Subchapter S Corporation"/>
    <s v="White"/>
    <s v="Male Owned"/>
    <s v="Non-Veteran"/>
    <m/>
    <n v="14"/>
    <d v="2020-05-23T00:00:00"/>
    <s v="Wasatch Peaks FCU"/>
    <x v="2"/>
  </r>
  <r>
    <s v="e $150,000-350,000"/>
    <s v="SIERRA VISTA STUCCO INC"/>
    <s v="Merchant Wholesalers"/>
    <s v="157 E Riverside Drive"/>
    <s v="SAINT GEORGE"/>
    <s v="UT"/>
    <n v="84790"/>
    <x v="534"/>
    <s v="Subchapter S Corporation"/>
    <s v="Unanswered"/>
    <s v="Unanswered"/>
    <s v="Unanswered"/>
    <m/>
    <n v="46"/>
    <d v="2020-04-11T00:00:00"/>
    <s v="Cache Valley Bank"/>
    <x v="24"/>
  </r>
  <r>
    <s v="c $1-2 million"/>
    <s v="L.K.L ASSOCIATES, INC."/>
    <s v="Merchant Wholesalers"/>
    <s v="3437 W Norris View Lane"/>
    <s v="WEST JORDAN"/>
    <s v="UT"/>
    <n v="84088"/>
    <x v="534"/>
    <s v="Subchapter S Corporation"/>
    <s v="Unanswered"/>
    <s v="Unanswered"/>
    <s v="Unanswered"/>
    <m/>
    <n v="179"/>
    <d v="2020-04-15T00:00:00"/>
    <s v="U.S. Bank, National Association"/>
    <x v="36"/>
  </r>
  <r>
    <s v="d $350,000-1 million"/>
    <s v="CHAMPION FABRICATING &amp; SUPPLY COMPANY, INC."/>
    <s v="Merchant Wholesalers"/>
    <s v="PO Box 247"/>
    <s v="MIDVALE"/>
    <s v="UT"/>
    <n v="84047"/>
    <x v="107"/>
    <s v="Subchapter S Corporation"/>
    <s v="Unanswered"/>
    <s v="Unanswered"/>
    <s v="Unanswered"/>
    <m/>
    <n v="29"/>
    <d v="2020-04-15T00:00:00"/>
    <s v="Zions Bank, A Division of"/>
    <x v="55"/>
  </r>
  <r>
    <s v="d $350,000-1 million"/>
    <s v="SWANSON BUILDING MATERIALS"/>
    <s v="Merchant Wholesalers"/>
    <s v="525 2890  W"/>
    <s v="SALT LAKE CTY"/>
    <s v="UT"/>
    <n v="84115"/>
    <x v="107"/>
    <s v="Subchapter S Corporation"/>
    <s v="Unanswered"/>
    <s v="Unanswered"/>
    <s v="Unanswered"/>
    <m/>
    <n v="31"/>
    <d v="2020-04-28T00:00:00"/>
    <s v="U.S. Bank, National Association"/>
    <x v="0"/>
  </r>
  <r>
    <s v="e $150,000-350,000"/>
    <s v="LINC HOSPITALITY"/>
    <s v="Merchant Wholesalers"/>
    <s v="284 400  W"/>
    <s v="SALT LAKE CTY"/>
    <s v="UT"/>
    <n v="84103"/>
    <x v="109"/>
    <s v="Subchapter S Corporation"/>
    <s v="Unanswered"/>
    <s v="Male Owned"/>
    <s v="Non-Veteran"/>
    <m/>
    <n v="14"/>
    <d v="2020-05-03T00:00:00"/>
    <s v="U.S. Bank, National Association"/>
    <x v="0"/>
  </r>
  <r>
    <s v="e $150,000-350,000"/>
    <s v="CLEARFIELD RECYCLING, INC."/>
    <s v="Merchant Wholesalers"/>
    <s v="96 West 1700 South"/>
    <s v="CLEARFIELD"/>
    <s v="UT"/>
    <n v="84015"/>
    <x v="537"/>
    <s v="Subchapter S Corporation"/>
    <s v="White"/>
    <s v="Male Owned"/>
    <s v="Non-Veteran"/>
    <m/>
    <n v="28"/>
    <d v="2020-04-15T00:00:00"/>
    <s v="Zions Bank, A Division of"/>
    <x v="37"/>
  </r>
  <r>
    <s v="d $350,000-1 million"/>
    <s v="METALMART, CO."/>
    <s v="Merchant Wholesalers"/>
    <s v="85 S 1350 E"/>
    <s v="LEHI"/>
    <s v="UT"/>
    <n v="84043"/>
    <x v="537"/>
    <s v="Subchapter S Corporation"/>
    <s v="Unanswered"/>
    <s v="Unanswered"/>
    <s v="Unanswered"/>
    <m/>
    <n v="31"/>
    <d v="2020-04-13T00:00:00"/>
    <s v="Zions Bank, A Division of"/>
    <x v="22"/>
  </r>
  <r>
    <s v="e $150,000-350,000"/>
    <s v="STRUCTURAL STEEL, INC"/>
    <s v="Merchant Wholesalers"/>
    <s v="2005 N 600 W #C"/>
    <s v="LOGAN"/>
    <s v="UT"/>
    <n v="84321"/>
    <x v="537"/>
    <s v="Subchapter S Corporation"/>
    <s v="Unanswered"/>
    <s v="Male Owned"/>
    <s v="Non-Veteran"/>
    <m/>
    <n v="24"/>
    <d v="2020-04-04T00:00:00"/>
    <s v="Cache Valley Bank"/>
    <x v="8"/>
  </r>
  <r>
    <s v="d $350,000-1 million"/>
    <s v="WESTERN STATES REBAR FABRICATI"/>
    <s v="Merchant Wholesalers"/>
    <s v="1525 Stone Field Way"/>
    <s v="OGDEN"/>
    <s v="UT"/>
    <n v="84404"/>
    <x v="537"/>
    <s v="Subchapter S Corporation"/>
    <s v="Unanswered"/>
    <s v="Male Owned"/>
    <s v="Veteran"/>
    <m/>
    <n v="27"/>
    <d v="2020-04-13T00:00:00"/>
    <s v="Zions Bank, A Division of"/>
    <x v="2"/>
  </r>
  <r>
    <s v="e $150,000-350,000"/>
    <s v="2531 ASPEN SPRINGS, CORP DBA WESTERN STE EL BUILDINGS, INC."/>
    <s v="Merchant Wholesalers"/>
    <s v="4383 N Forstdale Drive 203"/>
    <s v="PARK CITY"/>
    <s v="UT"/>
    <n v="84098"/>
    <x v="537"/>
    <s v="Subchapter S Corporation"/>
    <s v="Unanswered"/>
    <s v="Unanswered"/>
    <s v="Unanswered"/>
    <m/>
    <n v="12"/>
    <d v="2020-05-01T00:00:00"/>
    <s v="JPMorgan Chase Bank, National Association"/>
    <x v="14"/>
  </r>
  <r>
    <s v="e $150,000-350,000"/>
    <s v="INDUSTRIAL BATTERY SUPPLY, INC."/>
    <s v="Merchant Wholesalers"/>
    <s v="2260 S 2000 W"/>
    <s v="WEST VALLEY CITY"/>
    <s v="UT"/>
    <n v="84119"/>
    <x v="111"/>
    <s v="Subchapter S Corporation"/>
    <s v="Unanswered"/>
    <s v="Unanswered"/>
    <s v="Unanswered"/>
    <m/>
    <n v="9"/>
    <d v="2020-05-01T00:00:00"/>
    <s v="JPMorgan Chase Bank, National Association"/>
    <x v="66"/>
  </r>
  <r>
    <s v="e $150,000-350,000"/>
    <s v="SUNRISE SERVICES INC DBA TECH CONNECT"/>
    <s v="Merchant Wholesalers"/>
    <s v="597 N 1250 W Suite 1"/>
    <s v="CENTERVILLE"/>
    <s v="UT"/>
    <n v="84014"/>
    <x v="113"/>
    <s v="Subchapter S Corporation"/>
    <s v="Unanswered"/>
    <s v="Male Owned"/>
    <s v="Non-Veteran"/>
    <m/>
    <n v="5"/>
    <d v="2020-04-16T00:00:00"/>
    <s v="JPMorgan Chase Bank, National Association"/>
    <x v="50"/>
  </r>
  <r>
    <s v="a $5-10 million"/>
    <s v="MLSC HOLDING CO., INC."/>
    <s v="Merchant Wholesalers"/>
    <s v="1505 W 130 S"/>
    <s v="OREM"/>
    <s v="UT"/>
    <n v="84058"/>
    <x v="435"/>
    <s v="Subchapter S Corporation"/>
    <s v="Unanswered"/>
    <s v="Unanswered"/>
    <s v="Unanswered"/>
    <m/>
    <n v="461"/>
    <d v="2020-04-10T00:00:00"/>
    <s v="KeyBank National Association"/>
    <x v="52"/>
  </r>
  <r>
    <s v="e $150,000-350,000"/>
    <s v="R.E. FITZPATRICK SALES, INC."/>
    <s v="Merchant Wholesalers"/>
    <s v="4109 West Nike Drive"/>
    <s v="WEST JORDAN"/>
    <s v="UT"/>
    <n v="84088"/>
    <x v="435"/>
    <s v="Subchapter S Corporation"/>
    <s v="Unanswered"/>
    <s v="Unanswered"/>
    <s v="Unanswered"/>
    <m/>
    <n v="11"/>
    <d v="2020-04-16T00:00:00"/>
    <s v="Zions Bank, A Division of"/>
    <x v="36"/>
  </r>
  <r>
    <s v="d $350,000-1 million"/>
    <s v="DIXIE TRANSPORT INC"/>
    <s v="Merchant Wholesalers"/>
    <s v="224 West Cottage Ave"/>
    <s v="SANDY"/>
    <s v="UT"/>
    <n v="84070"/>
    <x v="436"/>
    <s v="Subchapter S Corporation"/>
    <s v="Unanswered"/>
    <s v="Male Owned"/>
    <s v="Non-Veteran"/>
    <m/>
    <n v="47"/>
    <d v="2020-04-13T00:00:00"/>
    <s v="Zions Bank, A Division of"/>
    <x v="35"/>
  </r>
  <r>
    <s v="c $1-2 million"/>
    <s v="THERMO KING INTERMOUNTAIN, INC."/>
    <s v="Merchant Wholesalers"/>
    <s v="2424 S. 5370 W"/>
    <s v="WEST VALLEY CITY"/>
    <s v="UT"/>
    <n v="84120"/>
    <x v="115"/>
    <s v="Subchapter S Corporation"/>
    <s v="Unanswered"/>
    <s v="Unanswered"/>
    <s v="Unanswered"/>
    <m/>
    <n v="105"/>
    <d v="2020-04-15T00:00:00"/>
    <s v="U.S. Bank, National Association"/>
    <x v="66"/>
  </r>
  <r>
    <s v="e $150,000-350,000"/>
    <s v="DAVIDSON SALES &amp; ENGINNERING, INC"/>
    <s v="Merchant Wholesalers"/>
    <s v="2441 South 3850 West Unit B"/>
    <s v="WEST VALLEY CITY"/>
    <s v="UT"/>
    <n v="84129"/>
    <x v="116"/>
    <s v="Subchapter S Corporation"/>
    <s v="Unanswered"/>
    <s v="Unanswered"/>
    <s v="Unanswered"/>
    <m/>
    <n v="13"/>
    <d v="2020-04-28T00:00:00"/>
    <s v="Zions Bank, A Division of"/>
    <x v="66"/>
  </r>
  <r>
    <s v="c $1-2 million"/>
    <s v="WIND RIVER CONTRACTING"/>
    <s v="Merchant Wholesalers"/>
    <s v="2133 W 2425 S"/>
    <s v="WOODS CROSS"/>
    <s v="UT"/>
    <n v="84087"/>
    <x v="116"/>
    <s v="Subchapter S Corporation"/>
    <s v="Unanswered"/>
    <s v="Unanswered"/>
    <s v="Unanswered"/>
    <m/>
    <n v="84"/>
    <d v="2020-04-28T00:00:00"/>
    <s v="Sonabank"/>
    <x v="48"/>
  </r>
  <r>
    <s v="d $350,000-1 million"/>
    <s v="WEIDNER &amp; ASSOCIATES, INC."/>
    <s v="Merchant Wholesalers"/>
    <s v="135 W 7065 S"/>
    <s v="MIDVALE"/>
    <s v="UT"/>
    <n v="84047"/>
    <x v="117"/>
    <s v="Subchapter S Corporation"/>
    <s v="Unanswered"/>
    <s v="Unanswered"/>
    <s v="Unanswered"/>
    <m/>
    <n v="95"/>
    <d v="2020-04-11T00:00:00"/>
    <s v="JPMorgan Chase Bank, National Association"/>
    <x v="55"/>
  </r>
  <r>
    <s v="e $150,000-350,000"/>
    <s v="RT PROCESS AND SUPPLY, INC."/>
    <s v="Merchant Wholesalers"/>
    <s v="7052 SO COMMERCE PARK DR"/>
    <s v="MIDVALE"/>
    <s v="UT"/>
    <n v="84047"/>
    <x v="117"/>
    <s v="Subchapter S Corporation"/>
    <s v="Unanswered"/>
    <s v="Unanswered"/>
    <s v="Unanswered"/>
    <m/>
    <n v="12"/>
    <d v="2020-04-15T00:00:00"/>
    <s v="Zions Bank, A Division of"/>
    <x v="55"/>
  </r>
  <r>
    <s v="c $1-2 million"/>
    <s v="PETERSON PLUMBING SUPPLY"/>
    <s v="Merchant Wholesalers"/>
    <s v="90 N 600 E"/>
    <s v="RICHFIELD"/>
    <s v="UT"/>
    <n v="84701"/>
    <x v="117"/>
    <s v="Subchapter S Corporation"/>
    <s v="Unanswered"/>
    <s v="Unanswered"/>
    <s v="Unanswered"/>
    <m/>
    <n v="125"/>
    <d v="2020-04-15T00:00:00"/>
    <s v="Zions Bank, A Division of"/>
    <x v="104"/>
  </r>
  <r>
    <s v="e $150,000-350,000"/>
    <s v="ENERGY WEST CONTROLS, INC"/>
    <s v="Merchant Wholesalers"/>
    <s v="1955 INDUSTRIAL CIR W"/>
    <s v="SALT LAKE CTY"/>
    <s v="UT"/>
    <n v="84104"/>
    <x v="117"/>
    <s v="Subchapter S Corporation"/>
    <s v="Unanswered"/>
    <s v="Unanswered"/>
    <s v="Unanswered"/>
    <m/>
    <n v="15"/>
    <d v="2020-05-03T00:00:00"/>
    <s v="U.S. Bank, National Association"/>
    <x v="0"/>
  </r>
  <r>
    <s v="e $150,000-350,000"/>
    <s v="SPLIT MOUNTAIN PIPE &amp; SUPPY, INC."/>
    <s v="Merchant Wholesalers"/>
    <s v="1120 E. Hwy 40"/>
    <s v="VERNAL"/>
    <s v="UT"/>
    <n v="84078"/>
    <x v="117"/>
    <s v="Subchapter S Corporation"/>
    <s v="Unanswered"/>
    <s v="Unanswered"/>
    <s v="Unanswered"/>
    <m/>
    <n v="8"/>
    <d v="2020-04-13T00:00:00"/>
    <s v="Zions Bank, A Division of"/>
    <x v="15"/>
  </r>
  <r>
    <s v="d $350,000-1 million"/>
    <s v="RUST AUTOMATION &amp; CONTROLS INC"/>
    <s v="Merchant Wholesalers"/>
    <s v="8070 S 1300 WEST"/>
    <s v="WEST JORDAN"/>
    <s v="UT"/>
    <n v="84088"/>
    <x v="117"/>
    <s v="Subchapter S Corporation"/>
    <s v="Unanswered"/>
    <s v="Unanswered"/>
    <s v="Unanswered"/>
    <m/>
    <n v="47"/>
    <d v="2020-04-14T00:00:00"/>
    <s v="Zions Bank, A Division of"/>
    <x v="36"/>
  </r>
  <r>
    <s v="e $150,000-350,000"/>
    <s v="LAMONICA'S RESTAURANT EQUIPMENT SERVICE"/>
    <s v="Merchant Wholesalers"/>
    <s v="6211 380  S"/>
    <s v="MURRAY"/>
    <s v="UT"/>
    <n v="84107"/>
    <x v="538"/>
    <s v="Subchapter S Corporation"/>
    <s v="Unanswered"/>
    <s v="Male Owned"/>
    <s v="Non-Veteran"/>
    <m/>
    <n v="25"/>
    <d v="2020-04-15T00:00:00"/>
    <s v="U.S. Bank, National Association"/>
    <x v="31"/>
  </r>
  <r>
    <s v="e $150,000-350,000"/>
    <s v="NUTECH SPECIALTIES, INC."/>
    <s v="Merchant Wholesalers"/>
    <s v="9811 South 6150 West"/>
    <s v="WEST JORDAN"/>
    <s v="UT"/>
    <n v="84081"/>
    <x v="538"/>
    <s v="Subchapter S Corporation"/>
    <s v="Unanswered"/>
    <s v="Male Owned"/>
    <s v="Non-Veteran"/>
    <m/>
    <n v="21"/>
    <d v="2020-05-03T00:00:00"/>
    <s v="Cross River Bank"/>
    <x v="36"/>
  </r>
  <r>
    <s v="d $350,000-1 million"/>
    <s v="TAMS, LLC"/>
    <s v="Merchant Wholesalers"/>
    <s v="1126 W 700 N #a"/>
    <s v="LINDON"/>
    <s v="UT"/>
    <n v="84042"/>
    <x v="122"/>
    <s v="Subchapter S Corporation"/>
    <s v="White"/>
    <s v="Male Owned"/>
    <s v="Non-Veteran"/>
    <m/>
    <n v="51"/>
    <d v="2020-04-13T00:00:00"/>
    <s v="Zions Bank, A Division of"/>
    <x v="42"/>
  </r>
  <r>
    <s v="e $150,000-350,000"/>
    <s v="CREST MANUFACTURING INC"/>
    <s v="Merchant Wholesalers"/>
    <s v="520 North Redwood Road"/>
    <s v="NORTH SALT LAKE"/>
    <s v="UT"/>
    <n v="84054"/>
    <x v="123"/>
    <s v="Subchapter S Corporation"/>
    <s v="Unanswered"/>
    <s v="Unanswered"/>
    <s v="Unanswered"/>
    <m/>
    <n v="14"/>
    <d v="2020-04-13T00:00:00"/>
    <s v="Zions Bank, A Division of"/>
    <x v="0"/>
  </r>
  <r>
    <s v="d $350,000-1 million"/>
    <s v="DIAMOND K GYPSUM, INC"/>
    <s v="Merchant Wholesalers"/>
    <s v="1720 So Redhills Dr"/>
    <s v="RICHFIELD"/>
    <s v="UT"/>
    <n v="84701"/>
    <x v="123"/>
    <s v="Subchapter S Corporation"/>
    <s v="Unanswered"/>
    <s v="Male Owned"/>
    <s v="Non-Veteran"/>
    <m/>
    <n v="43"/>
    <d v="2020-04-30T00:00:00"/>
    <s v="Mountain America FCU"/>
    <x v="104"/>
  </r>
  <r>
    <s v="e $150,000-350,000"/>
    <s v="COMMERCIAL LIGHTING SUPPLY, INC."/>
    <s v="Merchant Wholesalers"/>
    <s v="2440 900  S"/>
    <s v="S SALT LAKE"/>
    <s v="UT"/>
    <n v="84119"/>
    <x v="123"/>
    <s v="Subchapter S Corporation"/>
    <s v="Unanswered"/>
    <s v="Male Owned"/>
    <s v="Non-Veteran"/>
    <m/>
    <n v="14"/>
    <d v="2020-04-15T00:00:00"/>
    <s v="U.S. Bank, National Association"/>
    <x v="0"/>
  </r>
  <r>
    <s v="e $150,000-350,000"/>
    <s v="CANNONBALL MUSICAL INSTRUMENTS"/>
    <s v="Merchant Wholesalers"/>
    <s v="625 E Sego Lily Drive"/>
    <s v="SANDY"/>
    <s v="UT"/>
    <n v="84070"/>
    <x v="123"/>
    <s v="Subchapter S Corporation"/>
    <s v="Unanswered"/>
    <s v="Unanswered"/>
    <s v="Unanswered"/>
    <m/>
    <n v="22"/>
    <d v="2020-04-13T00:00:00"/>
    <s v="Zions Bank, A Division of"/>
    <x v="35"/>
  </r>
  <r>
    <s v="e $150,000-350,000"/>
    <s v="FJP SUPPLY INC"/>
    <s v="Merchant Wholesalers"/>
    <s v="8046 South 1460 West"/>
    <s v="WEST JORDAN"/>
    <s v="UT"/>
    <n v="84088"/>
    <x v="123"/>
    <s v="Subchapter S Corporation"/>
    <s v="Unanswered"/>
    <s v="Unanswered"/>
    <s v="Unanswered"/>
    <m/>
    <n v="360"/>
    <d v="2020-05-03T00:00:00"/>
    <s v="Zions Bank, A Division of"/>
    <x v="36"/>
  </r>
  <r>
    <s v="d $350,000-1 million"/>
    <s v="FLEXPAK INC"/>
    <s v="Merchant Wholesalers Nondurable goods"/>
    <s v="1894 W 2425 S"/>
    <s v="WOODS CROSS"/>
    <s v="UT"/>
    <n v="84087"/>
    <x v="437"/>
    <s v="Subchapter S Corporation"/>
    <s v="Unanswered"/>
    <s v="Male Owned"/>
    <s v="Non-Veteran"/>
    <m/>
    <n v="65"/>
    <d v="2020-04-30T00:00:00"/>
    <s v="Celtic Bank Corporation"/>
    <x v="48"/>
  </r>
  <r>
    <s v="e $150,000-350,000"/>
    <s v="SIMPLIFIED SUPPLEMENT SOLUTIONS, INC."/>
    <s v="Merchant Wholesalers Nondurable goods"/>
    <s v="2595 W CUSTER RD STE C"/>
    <s v="SLC"/>
    <s v="UT"/>
    <n v="84104"/>
    <x v="125"/>
    <s v="Subchapter S Corporation"/>
    <s v="Unanswered"/>
    <s v="Unanswered"/>
    <s v="Unanswered"/>
    <m/>
    <n v="15"/>
    <d v="2020-05-01T00:00:00"/>
    <s v="JPMorgan Chase Bank, National Association"/>
    <x v="0"/>
  </r>
  <r>
    <s v="d $350,000-1 million"/>
    <s v="RICHMOND APPAREL GROUP, INC."/>
    <s v="Merchant Wholesalers Nondurable goods"/>
    <s v="2885 North 200 West"/>
    <s v="LOGAN"/>
    <s v="UT"/>
    <n v="84341"/>
    <x v="644"/>
    <s v="Subchapter S Corporation"/>
    <s v="Unanswered"/>
    <s v="Unanswered"/>
    <s v="Unanswered"/>
    <m/>
    <n v="70"/>
    <d v="2020-04-15T00:00:00"/>
    <s v="Zions Bank, A Division of"/>
    <x v="8"/>
  </r>
  <r>
    <s v="e $150,000-350,000"/>
    <s v="LITTLE ADVENTURES, L.L.C."/>
    <s v="Merchant Wholesalers Nondurable goods"/>
    <s v="220 N 1300 W ste 1"/>
    <s v="PLEASANT GROVE"/>
    <s v="UT"/>
    <n v="84062"/>
    <x v="644"/>
    <s v="Subchapter S Corporation"/>
    <s v="White"/>
    <s v="Female Owned"/>
    <s v="Non-Veteran"/>
    <m/>
    <n v="16"/>
    <d v="2020-04-13T00:00:00"/>
    <s v="Bank of the West"/>
    <x v="63"/>
  </r>
  <r>
    <s v="e $150,000-350,000"/>
    <s v="OPTIMAL RESEARCH INC"/>
    <s v="Merchant Wholesalers Nondurable goods"/>
    <s v="251 W Hilton Dr Ste 100"/>
    <s v="SAINT GEORGE"/>
    <s v="UT"/>
    <n v="84770"/>
    <x v="644"/>
    <s v="Subchapter S Corporation"/>
    <s v="Unanswered"/>
    <s v="Male Owned"/>
    <s v="Non-Veteran"/>
    <m/>
    <n v="28"/>
    <d v="2020-04-14T00:00:00"/>
    <s v="Cache Valley Bank"/>
    <x v="24"/>
  </r>
  <r>
    <s v="e $150,000-350,000"/>
    <s v="TWO 7'S INC"/>
    <s v="Merchant Wholesalers Nondurable goods"/>
    <s v="PO Box 185"/>
    <s v="MOAB"/>
    <s v="UT"/>
    <n v="84532"/>
    <x v="541"/>
    <s v="Subchapter S Corporation"/>
    <s v="Unanswered"/>
    <s v="Unanswered"/>
    <s v="Unanswered"/>
    <m/>
    <n v="19"/>
    <d v="2020-04-13T00:00:00"/>
    <s v="Zions Bank, A Division of"/>
    <x v="75"/>
  </r>
  <r>
    <s v="d $350,000-1 million"/>
    <s v="CREST DISTRIBUTING, INC."/>
    <s v="Merchant Wholesalers Nondurable goods"/>
    <s v="595 S 200 E 0.0"/>
    <s v="PROVO"/>
    <s v="UT"/>
    <n v="84606"/>
    <x v="542"/>
    <s v="Subchapter S Corporation"/>
    <s v="Unanswered"/>
    <s v="Unanswered"/>
    <s v="Unanswered"/>
    <m/>
    <n v="46"/>
    <d v="2020-04-09T00:00:00"/>
    <s v="JPMorgan Chase Bank, National Association"/>
    <x v="5"/>
  </r>
  <r>
    <s v="e $150,000-350,000"/>
    <s v="SEVIER VALLEY OIL CO INC."/>
    <s v="Merchant Wholesalers Nondurable goods"/>
    <s v="1890 SO INDUSTRIAL PARK RD"/>
    <s v="RICHFIELD"/>
    <s v="UT"/>
    <n v="84701"/>
    <x v="132"/>
    <s v="Subchapter S Corporation"/>
    <s v="Unanswered"/>
    <s v="Unanswered"/>
    <s v="Unanswered"/>
    <m/>
    <n v="18"/>
    <d v="2020-04-10T00:00:00"/>
    <s v="Zions Bank, A Division of"/>
    <x v="104"/>
  </r>
  <r>
    <s v="d $350,000-1 million"/>
    <s v="WASATCH DISTRIBUTING CO., INC."/>
    <s v="Merchant Wholesalers Nondurable goods"/>
    <s v="2057 Rulon White Blvd."/>
    <s v="OGDEN"/>
    <s v="UT"/>
    <n v="84404"/>
    <x v="133"/>
    <s v="Subchapter S Corporation"/>
    <s v="Unanswered"/>
    <s v="Unanswered"/>
    <s v="Unanswered"/>
    <m/>
    <n v="69"/>
    <d v="2020-04-12T00:00:00"/>
    <s v="Zions Bank, A Division of"/>
    <x v="2"/>
  </r>
  <r>
    <s v="e $150,000-350,000"/>
    <s v="C. &amp; H. DISTRIBUTING COMPANY"/>
    <s v="Merchant Wholesalers Nondurable goods"/>
    <s v="1272 E 500 S"/>
    <s v="VERNAL"/>
    <s v="UT"/>
    <n v="84078"/>
    <x v="704"/>
    <s v="Subchapter S Corporation"/>
    <s v="White"/>
    <s v="Male Owned"/>
    <s v="Unanswered"/>
    <m/>
    <n v="20"/>
    <d v="2020-04-14T00:00:00"/>
    <s v="Zions Bank, A Division of"/>
    <x v="15"/>
  </r>
  <r>
    <s v="e $150,000-350,000"/>
    <s v="VITALPAX, INC."/>
    <s v="Merchant Wholesalers Nondurable goods"/>
    <s v="98 South State St. Ste. B"/>
    <s v="LA VERKIN"/>
    <s v="UT"/>
    <n v="84745"/>
    <x v="135"/>
    <s v="Subchapter S Corporation"/>
    <s v="Unanswered"/>
    <s v="Unanswered"/>
    <s v="Unanswered"/>
    <m/>
    <n v="8"/>
    <d v="2020-04-09T00:00:00"/>
    <s v="Cache Valley Bank"/>
    <x v="144"/>
  </r>
  <r>
    <s v="d $350,000-1 million"/>
    <s v="STANDERS, INC."/>
    <s v="Merchant Wholesalers Nondurable goods"/>
    <s v="2410 HERITAGE DR"/>
    <s v="LOGAN"/>
    <s v="UT"/>
    <n v="84321"/>
    <x v="135"/>
    <s v="Subchapter S Corporation"/>
    <s v="White"/>
    <s v="Female Owned"/>
    <s v="Non-Veteran"/>
    <m/>
    <n v="34"/>
    <d v="2020-04-13T00:00:00"/>
    <s v="Zions Bank, A Division of"/>
    <x v="8"/>
  </r>
  <r>
    <s v="e $150,000-350,000"/>
    <s v="INTERMOUNTAIN SALES AND MARKETING, INC"/>
    <s v="Wholesale Electronics"/>
    <s v="965 West 850 South"/>
    <s v="WOODS CROSS"/>
    <s v="UT"/>
    <n v="84087"/>
    <x v="330"/>
    <s v="Subchapter S Corporation"/>
    <s v="Unanswered"/>
    <s v="Male Owned"/>
    <s v="Non-Veteran"/>
    <m/>
    <n v="13"/>
    <d v="2020-04-28T00:00:00"/>
    <s v="Legacy Bank"/>
    <x v="48"/>
  </r>
  <r>
    <s v="b $2-5 million"/>
    <s v="DOUG SMITH AUTOPLEX INC"/>
    <s v="Vehicle Dealers"/>
    <s v="501 West Main Street 0.0"/>
    <s v="AMERICAN FORK"/>
    <s v="UT"/>
    <n v="84003"/>
    <x v="137"/>
    <s v="Subchapter S Corporation"/>
    <s v="Unanswered"/>
    <s v="Male Owned"/>
    <s v="Non-Veteran"/>
    <m/>
    <n v="216"/>
    <d v="2020-04-13T00:00:00"/>
    <s v="JPMorgan Chase Bank, National Association"/>
    <x v="25"/>
  </r>
  <r>
    <s v="d $350,000-1 million"/>
    <s v="NATIONAL BUICK GMC"/>
    <s v="Vehicle Dealers"/>
    <s v="629 E 1000 S"/>
    <s v="AMERICAN FORK"/>
    <s v="UT"/>
    <n v="84003"/>
    <x v="137"/>
    <s v="Subchapter S Corporation"/>
    <s v="Unanswered"/>
    <s v="Unanswered"/>
    <s v="Unanswered"/>
    <m/>
    <n v="38"/>
    <d v="2020-04-09T00:00:00"/>
    <s v="Goldenwest FCU"/>
    <x v="25"/>
  </r>
  <r>
    <s v="e $150,000-350,000"/>
    <s v="DAVIS CHRYSLER DODGE, INC."/>
    <s v="Vehicle Dealers"/>
    <s v="647 South Main"/>
    <s v="BRIGHAM CITY"/>
    <s v="UT"/>
    <n v="84302"/>
    <x v="137"/>
    <s v="Subchapter S Corporation"/>
    <s v="Unanswered"/>
    <s v="Male Owned"/>
    <s v="Non-Veteran"/>
    <m/>
    <n v="24"/>
    <d v="2020-04-10T00:00:00"/>
    <s v="Goldenwest FCU"/>
    <x v="49"/>
  </r>
  <r>
    <s v="b $2-5 million"/>
    <s v="M&amp;M AUTOMOTOVE INC"/>
    <s v="Vehicle Dealers"/>
    <s v="11453 S Lone Peak Parkway"/>
    <s v="DRAPER"/>
    <s v="UT"/>
    <n v="84020"/>
    <x v="137"/>
    <s v="Subchapter S Corporation"/>
    <s v="Unanswered"/>
    <s v="Unanswered"/>
    <s v="Unanswered"/>
    <m/>
    <n v="161"/>
    <d v="2020-04-13T00:00:00"/>
    <s v="Toyota Financial Savings Bank"/>
    <x v="29"/>
  </r>
  <r>
    <s v="d $350,000-1 million"/>
    <s v="KARL MALONE HEBER INC"/>
    <s v="Vehicle Dealers"/>
    <s v="255 S Main"/>
    <s v="HEBER CITY"/>
    <s v="UT"/>
    <n v="84032"/>
    <x v="137"/>
    <s v="Subchapter S Corporation"/>
    <s v="Unanswered"/>
    <s v="Unanswered"/>
    <s v="Unanswered"/>
    <m/>
    <n v="30"/>
    <d v="2020-04-13T00:00:00"/>
    <s v="Toyota Financial Savings Bank"/>
    <x v="18"/>
  </r>
  <r>
    <s v="e $150,000-350,000"/>
    <s v="LABRUM CHEVROLET BUICK, INC."/>
    <s v="Vehicle Dealers"/>
    <s v="901 So. Main St."/>
    <s v="HEBER CITY"/>
    <s v="UT"/>
    <n v="84032"/>
    <x v="137"/>
    <s v="Subchapter S Corporation"/>
    <s v="White"/>
    <s v="Male Owned"/>
    <s v="Non-Veteran"/>
    <m/>
    <n v="18"/>
    <d v="2020-04-13T00:00:00"/>
    <s v="Grand Valley Bank"/>
    <x v="18"/>
  </r>
  <r>
    <s v="e $150,000-350,000"/>
    <s v="LABRUM FORD, INC."/>
    <s v="Vehicle Dealers"/>
    <s v="901 So. Main Street"/>
    <s v="HEBER CITY"/>
    <s v="UT"/>
    <n v="84032"/>
    <x v="137"/>
    <s v="Subchapter S Corporation"/>
    <s v="White"/>
    <s v="Male Owned"/>
    <s v="Non-Veteran"/>
    <m/>
    <n v="20"/>
    <d v="2020-04-13T00:00:00"/>
    <s v="Grand Valley Bank"/>
    <x v="18"/>
  </r>
  <r>
    <s v="d $350,000-1 million"/>
    <s v="ED KENLEY FORD, INC."/>
    <s v="Vehicle Dealers"/>
    <s v="1888 N Main St"/>
    <s v="LAYTON"/>
    <s v="UT"/>
    <n v="84041"/>
    <x v="137"/>
    <s v="Subchapter S Corporation"/>
    <s v="Unanswered"/>
    <s v="Unanswered"/>
    <s v="Unanswered"/>
    <m/>
    <n v="82"/>
    <d v="2020-04-14T00:00:00"/>
    <s v="Zions Bank, A Division of"/>
    <x v="7"/>
  </r>
  <r>
    <s v="d $350,000-1 million"/>
    <s v="MURDOCK GM LOGAN INC"/>
    <s v="Vehicle Dealers"/>
    <s v="1955 N Main"/>
    <s v="LOGAN"/>
    <s v="UT"/>
    <n v="84341"/>
    <x v="137"/>
    <s v="Subchapter S Corporation"/>
    <s v="Unanswered"/>
    <s v="Male Owned"/>
    <s v="Non-Veteran"/>
    <m/>
    <n v="50"/>
    <d v="2020-04-08T00:00:00"/>
    <s v="Goldenwest FCU"/>
    <x v="8"/>
  </r>
  <r>
    <s v="e $150,000-350,000"/>
    <s v="CHRYSLER DODGE COUNTRY USA, IN"/>
    <s v="Vehicle Dealers"/>
    <s v="2900 North Main"/>
    <s v="LOGAN"/>
    <s v="UT"/>
    <n v="84341"/>
    <x v="137"/>
    <s v="Subchapter S Corporation"/>
    <s v="Unanswered"/>
    <s v="Male Owned"/>
    <s v="Non-Veteran"/>
    <m/>
    <n v="31"/>
    <d v="2020-04-10T00:00:00"/>
    <s v="Goldenwest FCU"/>
    <x v="8"/>
  </r>
  <r>
    <s v="d $350,000-1 million"/>
    <s v="JERRY SEINER BUICK GMC, INC."/>
    <s v="Vehicle Dealers"/>
    <s v="957 North 400 East"/>
    <s v="NORTH SALT LAKE"/>
    <s v="UT"/>
    <n v="84054"/>
    <x v="137"/>
    <s v="Subchapter S Corporation"/>
    <s v="Unanswered"/>
    <s v="Unanswered"/>
    <s v="Unanswered"/>
    <m/>
    <n v="35"/>
    <d v="2020-04-08T00:00:00"/>
    <s v="Zions Bank, A Division of"/>
    <x v="0"/>
  </r>
  <r>
    <s v="d $350,000-1 million"/>
    <s v="TIM DAHLE AUTOMOTIVE GROUP, INC."/>
    <s v="Vehicle Dealers"/>
    <s v="955 N 400 E"/>
    <s v="NORTH SALT LAKE"/>
    <s v="UT"/>
    <n v="84054"/>
    <x v="137"/>
    <s v="Subchapter S Corporation"/>
    <s v="White"/>
    <s v="Male Owned"/>
    <s v="Non-Veteran"/>
    <m/>
    <n v="39"/>
    <d v="2020-04-10T00:00:00"/>
    <s v="Zions Bank, A Division of"/>
    <x v="0"/>
  </r>
  <r>
    <s v="c $1-2 million"/>
    <s v="TONY DIVINO ENTERPRISES"/>
    <s v="Vehicle Dealers"/>
    <s v="777 W. RIVERDALE RD"/>
    <s v="OGDEN"/>
    <s v="UT"/>
    <n v="84405"/>
    <x v="137"/>
    <s v="Subchapter S Corporation"/>
    <s v="Unanswered"/>
    <s v="Unanswered"/>
    <s v="Unanswered"/>
    <m/>
    <n v="106"/>
    <d v="2020-04-07T00:00:00"/>
    <s v="Goldenwest FCU"/>
    <x v="2"/>
  </r>
  <r>
    <s v="d $350,000-1 million"/>
    <s v="JOHN WATSON CHEVROLET INC"/>
    <s v="Vehicle Dealers"/>
    <s v="3535 Wall Ave"/>
    <s v="OGDEN"/>
    <s v="UT"/>
    <n v="84401"/>
    <x v="137"/>
    <s v="Subchapter S Corporation"/>
    <s v="Unanswered"/>
    <s v="Unanswered"/>
    <s v="Unanswered"/>
    <m/>
    <n v="63"/>
    <d v="2020-04-06T00:00:00"/>
    <s v="Bank of Utah"/>
    <x v="2"/>
  </r>
  <r>
    <s v="d $350,000-1 million"/>
    <s v="YOUNG SUBARU CO"/>
    <s v="Vehicle Dealers"/>
    <s v="3920 Riverdale Road"/>
    <s v="OGDEN"/>
    <s v="UT"/>
    <n v="84405"/>
    <x v="137"/>
    <s v="Subchapter S Corporation"/>
    <s v="Unanswered"/>
    <s v="Unanswered"/>
    <s v="Unanswered"/>
    <m/>
    <n v="83"/>
    <d v="2020-04-10T00:00:00"/>
    <s v="Zions Bank, A Division of"/>
    <x v="2"/>
  </r>
  <r>
    <s v="c $1-2 million"/>
    <s v="W.F. NORTH, INC."/>
    <s v="Vehicle Dealers"/>
    <s v="1400 S SANDHILL RD"/>
    <s v="OREM"/>
    <s v="UT"/>
    <n v="84058"/>
    <x v="137"/>
    <s v="Subchapter S Corporation"/>
    <s v="Unanswered"/>
    <s v="Unanswered"/>
    <s v="Unanswered"/>
    <m/>
    <n v="168"/>
    <d v="2020-04-07T00:00:00"/>
    <s v="Goldenwest FCU"/>
    <x v="52"/>
  </r>
  <r>
    <s v="e $150,000-350,000"/>
    <s v="MIKE HALE CHEVROLET"/>
    <s v="Vehicle Dealers"/>
    <s v="2190 Rasmussen Road"/>
    <s v="PARK CITY"/>
    <s v="UT"/>
    <n v="84098"/>
    <x v="137"/>
    <s v="Subchapter S Corporation"/>
    <s v="Unanswered"/>
    <s v="Unanswered"/>
    <s v="Unanswered"/>
    <m/>
    <n v="14"/>
    <d v="2020-04-13T00:00:00"/>
    <s v="Zions Bank, A Division of"/>
    <x v="14"/>
  </r>
  <r>
    <s v="d $350,000-1 million"/>
    <s v="JORGENSEN FORD, INC."/>
    <s v="Vehicle Dealers"/>
    <s v="1000 South Cove View Road"/>
    <s v="RICHFIELD"/>
    <s v="UT"/>
    <n v="84701"/>
    <x v="137"/>
    <s v="Subchapter S Corporation"/>
    <s v="Unanswered"/>
    <s v="Unanswered"/>
    <s v="Unanswered"/>
    <m/>
    <n v="29"/>
    <d v="2020-04-13T00:00:00"/>
    <s v="Zions Bank, A Division of"/>
    <x v="104"/>
  </r>
  <r>
    <s v="e $150,000-350,000"/>
    <s v="CLASSIC MOTORS INC"/>
    <s v="Vehicle Dealers"/>
    <s v="120 S MAIN ST"/>
    <s v="RICHFIELD"/>
    <s v="UT"/>
    <n v="84701"/>
    <x v="137"/>
    <s v="Subchapter S Corporation"/>
    <s v="Unanswered"/>
    <s v="Male Owned"/>
    <s v="Non-Veteran"/>
    <m/>
    <n v="18"/>
    <d v="2020-04-15T00:00:00"/>
    <s v="State Bank of Southern Utah"/>
    <x v="104"/>
  </r>
  <r>
    <s v="e $150,000-350,000"/>
    <s v="HIGH COUNTRY AUTO CENTER, INC"/>
    <s v="Vehicle Dealers"/>
    <s v="275 N Main"/>
    <s v="RICHFIELD"/>
    <s v="UT"/>
    <n v="84701"/>
    <x v="137"/>
    <s v="Subchapter S Corporation"/>
    <s v="Unanswered"/>
    <s v="Unanswered"/>
    <s v="Unanswered"/>
    <m/>
    <n v="19"/>
    <d v="2020-04-10T00:00:00"/>
    <s v="Zions Bank, A Division of"/>
    <x v="104"/>
  </r>
  <r>
    <s v="d $350,000-1 million"/>
    <s v="RAY CITTE, INC"/>
    <s v="Vehicle Dealers"/>
    <s v="1677 W RIVERDALE RD"/>
    <s v="ROY"/>
    <s v="UT"/>
    <n v="84067"/>
    <x v="137"/>
    <s v="Subchapter S Corporation"/>
    <s v="Unanswered"/>
    <s v="Unanswered"/>
    <s v="Unanswered"/>
    <m/>
    <n v="26"/>
    <d v="2020-04-15T00:00:00"/>
    <s v="U.S. Bank, National Association"/>
    <x v="73"/>
  </r>
  <r>
    <s v="b $2-5 million"/>
    <s v="ANTHONY WADE, INC."/>
    <s v="Vehicle Dealers"/>
    <s v="150 West Hilton Drive"/>
    <s v="SAINT GEORGE"/>
    <s v="UT"/>
    <n v="84770"/>
    <x v="137"/>
    <s v="Subchapter S Corporation"/>
    <s v="Unanswered"/>
    <s v="Unanswered"/>
    <s v="Unanswered"/>
    <m/>
    <n v="353"/>
    <d v="2020-04-06T00:00:00"/>
    <s v="Goldenwest FCU"/>
    <x v="24"/>
  </r>
  <r>
    <s v="d $350,000-1 million"/>
    <s v="NEWBY BUICK GMC, INC."/>
    <s v="Vehicle Dealers"/>
    <s v="1629 S Convention Center Dr"/>
    <s v="SAINT GEORGE"/>
    <s v="UT"/>
    <n v="84790"/>
    <x v="137"/>
    <s v="Subchapter S Corporation"/>
    <s v="Unanswered"/>
    <s v="Male Owned"/>
    <s v="Veteran"/>
    <m/>
    <n v="64"/>
    <d v="2020-04-15T00:00:00"/>
    <s v="Zions Bank, A Division of"/>
    <x v="24"/>
  </r>
  <r>
    <s v="d $350,000-1 million"/>
    <s v="NATIONAL AUTO PLAZA"/>
    <s v="Vehicle Dealers"/>
    <s v="10790 S State St"/>
    <s v="SANDY"/>
    <s v="UT"/>
    <n v="84070"/>
    <x v="137"/>
    <s v="Subchapter S Corporation"/>
    <s v="Unanswered"/>
    <s v="Unanswered"/>
    <s v="Unanswered"/>
    <m/>
    <n v="62"/>
    <d v="2020-04-09T00:00:00"/>
    <s v="Goldenwest FCU"/>
    <x v="35"/>
  </r>
  <r>
    <s v="c $1-2 million"/>
    <s v="VOLKSWAGEN SOUTHTOWNE, INC."/>
    <s v="Vehicle Dealers"/>
    <s v="11000 S. Frontage Rd"/>
    <s v="SOUTH JORDAN"/>
    <s v="UT"/>
    <n v="84095"/>
    <x v="137"/>
    <s v="Subchapter S Corporation"/>
    <s v="Unanswered"/>
    <s v="Unanswered"/>
    <s v="Unanswered"/>
    <m/>
    <n v="0"/>
    <d v="2020-04-07T00:00:00"/>
    <s v="UMB Bank, National Association"/>
    <x v="16"/>
  </r>
  <r>
    <s v="d $350,000-1 million"/>
    <s v="SPANISH FORK FORD HOLDINGS, INC."/>
    <s v="Vehicle Dealers"/>
    <s v="2534 N 200 E"/>
    <s v="SPANISH FORK"/>
    <s v="UT"/>
    <n v="84660"/>
    <x v="137"/>
    <s v="Subchapter S Corporation"/>
    <s v="White"/>
    <s v="Male Owned"/>
    <s v="Non-Veteran"/>
    <m/>
    <n v="56"/>
    <d v="2020-04-16T00:00:00"/>
    <s v="Zions Bank, A Division of"/>
    <x v="11"/>
  </r>
  <r>
    <s v="e $150,000-350,000"/>
    <s v="DAVIS MOTORS, INC."/>
    <s v="Vehicle Dealers"/>
    <s v="101 N 300 E"/>
    <s v="TREMONTON"/>
    <s v="UT"/>
    <n v="84337"/>
    <x v="137"/>
    <s v="Subchapter S Corporation"/>
    <s v="Unanswered"/>
    <s v="Male Owned"/>
    <s v="Non-Veteran"/>
    <m/>
    <n v="24"/>
    <d v="2020-04-10T00:00:00"/>
    <s v="Goldenwest FCU"/>
    <x v="6"/>
  </r>
  <r>
    <s v="e $150,000-350,000"/>
    <s v="HERITAGE FORD OF VERNAL, INC."/>
    <s v="Vehicle Dealers"/>
    <s v="333 West Main"/>
    <s v="VERNAL"/>
    <s v="UT"/>
    <n v="84078"/>
    <x v="137"/>
    <s v="Subchapter S Corporation"/>
    <s v="Unanswered"/>
    <s v="Unanswered"/>
    <s v="Unanswered"/>
    <m/>
    <n v="25"/>
    <d v="2020-04-10T00:00:00"/>
    <s v="Goldenwest FCU"/>
    <x v="15"/>
  </r>
  <r>
    <s v="d $350,000-1 million"/>
    <s v="MURDOCK CHEVROLET INC"/>
    <s v="Vehicle Dealers"/>
    <s v="2375 S 625 W"/>
    <s v="WOODS CROSS"/>
    <s v="UT"/>
    <n v="84010"/>
    <x v="137"/>
    <s v="Subchapter S Corporation"/>
    <s v="Unanswered"/>
    <s v="Male Owned"/>
    <s v="Non-Veteran"/>
    <m/>
    <n v="70"/>
    <d v="2020-04-08T00:00:00"/>
    <s v="Goldenwest FCU"/>
    <x v="48"/>
  </r>
  <r>
    <s v="e $150,000-350,000"/>
    <s v="ACTION AUTO SALES AND FINANCE INC."/>
    <s v="Vehicle Dealers"/>
    <s v="273 S State Street"/>
    <s v="OREM"/>
    <s v="UT"/>
    <n v="84058"/>
    <x v="138"/>
    <s v="Subchapter S Corporation"/>
    <s v="Unanswered"/>
    <s v="Male Owned"/>
    <s v="Non-Veteran"/>
    <m/>
    <n v="29"/>
    <d v="2020-04-10T00:00:00"/>
    <s v="Rock Canyon Bank"/>
    <x v="52"/>
  </r>
  <r>
    <s v="e $150,000-350,000"/>
    <s v="ROCKY MOUNTAIN MOTOR CARS, INC."/>
    <s v="Vehicle Dealers"/>
    <s v="767 S State Road"/>
    <s v="PLEASANT GROVE"/>
    <s v="UT"/>
    <n v="84062"/>
    <x v="138"/>
    <s v="Subchapter S Corporation"/>
    <s v="Unanswered"/>
    <s v="Unanswered"/>
    <s v="Unanswered"/>
    <m/>
    <n v="29"/>
    <d v="2020-04-28T00:00:00"/>
    <s v="First Utah Bank"/>
    <x v="63"/>
  </r>
  <r>
    <s v="e $150,000-350,000"/>
    <s v="STATE STREET TRUCK STOP, INC."/>
    <s v="Vehicle Dealers"/>
    <s v="9126 South State Street"/>
    <s v="SANDY"/>
    <s v="UT"/>
    <n v="84070"/>
    <x v="138"/>
    <s v="Subchapter S Corporation"/>
    <s v="Unanswered"/>
    <s v="Unanswered"/>
    <s v="Unanswered"/>
    <m/>
    <n v="7"/>
    <d v="2020-05-02T00:00:00"/>
    <s v="Zions Bank, A Division of"/>
    <x v="35"/>
  </r>
  <r>
    <s v="e $150,000-350,000"/>
    <s v="MORGAN VALLEY POLARIS, INC."/>
    <s v="Vehicle Dealers"/>
    <s v="800 E 100 S"/>
    <s v="MORGAN"/>
    <s v="UT"/>
    <n v="84050"/>
    <x v="139"/>
    <s v="Subchapter S Corporation"/>
    <s v="Unanswered"/>
    <s v="Unanswered"/>
    <s v="Unanswered"/>
    <m/>
    <n v="16"/>
    <d v="2020-04-07T00:00:00"/>
    <s v="Glacier Bank"/>
    <x v="58"/>
  </r>
  <r>
    <s v="c $1-2 million"/>
    <s v="SIERRA R.V. CORPORATION"/>
    <s v="Vehicle Dealers"/>
    <s v="1010 S 1700 W"/>
    <s v="OGDEN"/>
    <s v="UT"/>
    <n v="84404"/>
    <x v="139"/>
    <s v="Subchapter S Corporation"/>
    <s v="White"/>
    <s v="Unanswered"/>
    <s v="Unanswered"/>
    <m/>
    <n v="70"/>
    <d v="2020-04-15T00:00:00"/>
    <s v="Zions Bank, A Division of"/>
    <x v="2"/>
  </r>
  <r>
    <s v="e $150,000-350,000"/>
    <s v="BIG BUBBA'S TRAILER SALES"/>
    <s v="Vehicle Dealers"/>
    <s v="1751 W 12th St."/>
    <s v="OGDEN"/>
    <s v="UT"/>
    <n v="84404"/>
    <x v="140"/>
    <s v="Subchapter S Corporation"/>
    <s v="Unanswered"/>
    <s v="Unanswered"/>
    <s v="Unanswered"/>
    <m/>
    <n v="35"/>
    <d v="2020-04-09T00:00:00"/>
    <s v="Goldenwest FCU"/>
    <x v="2"/>
  </r>
  <r>
    <s v="d $350,000-1 million"/>
    <s v="JORGENSEN'S, INC."/>
    <s v="Vehicle Dealers"/>
    <s v="980 South Cove View Road"/>
    <s v="RICHFIELD"/>
    <s v="UT"/>
    <n v="84701"/>
    <x v="140"/>
    <s v="Subchapter S Corporation"/>
    <s v="Unanswered"/>
    <s v="Unanswered"/>
    <s v="Unanswered"/>
    <m/>
    <n v="43"/>
    <d v="2020-04-13T00:00:00"/>
    <s v="Zions Bank, A Division of"/>
    <x v="104"/>
  </r>
  <r>
    <s v="d $350,000-1 million"/>
    <s v="ALPHA POWERSPORTS, INC."/>
    <s v="Vehicle Dealers"/>
    <s v="315 West Hilton Dr."/>
    <s v="SAINT GEORGE"/>
    <s v="UT"/>
    <n v="84770"/>
    <x v="140"/>
    <s v="Subchapter S Corporation"/>
    <s v="White"/>
    <s v="Male Owned"/>
    <s v="Non-Veteran"/>
    <m/>
    <n v="64"/>
    <d v="2020-04-10T00:00:00"/>
    <s v="KeyBank National Association"/>
    <x v="24"/>
  </r>
  <r>
    <s v="e $150,000-350,000"/>
    <s v="HALCYON POWERSPORTS"/>
    <s v="Vehicle Dealers"/>
    <s v="315 W HILTON DR"/>
    <s v="SAINT GEORGE"/>
    <s v="UT"/>
    <n v="84770"/>
    <x v="140"/>
    <s v="Subchapter S Corporation"/>
    <s v="Unanswered"/>
    <s v="Male Owned"/>
    <s v="Non-Veteran"/>
    <m/>
    <n v="26"/>
    <d v="2020-04-10T00:00:00"/>
    <s v="State Bank of Southern Utah"/>
    <x v="24"/>
  </r>
  <r>
    <s v="e $150,000-350,000"/>
    <s v="STEADMAN'S RECREATION, INC."/>
    <s v="Vehicle Dealers"/>
    <s v="916 NORTH MAIN STREET"/>
    <s v="TOOELE"/>
    <s v="UT"/>
    <n v="84074"/>
    <x v="140"/>
    <s v="Subchapter S Corporation"/>
    <s v="Unanswered"/>
    <s v="Unanswered"/>
    <s v="Unanswered"/>
    <m/>
    <n v="17"/>
    <d v="2020-04-15T00:00:00"/>
    <s v="KeyBank National Association"/>
    <x v="21"/>
  </r>
  <r>
    <s v="e $150,000-350,000"/>
    <s v="GOLDEN SPIKE POWER SPORTS INC."/>
    <s v="Vehicle Dealers"/>
    <s v="1352 West Main"/>
    <s v="TREMONTON"/>
    <s v="UT"/>
    <n v="84337"/>
    <x v="140"/>
    <s v="Subchapter S Corporation"/>
    <s v="Unanswered"/>
    <s v="Unanswered"/>
    <s v="Unanswered"/>
    <m/>
    <n v="29"/>
    <d v="2020-04-14T00:00:00"/>
    <s v="D. L. Evans Bank"/>
    <x v="6"/>
  </r>
  <r>
    <s v="e $150,000-350,000"/>
    <s v="WASATCH LEASING LLC"/>
    <s v="Vehicle Dealers"/>
    <s v="2240 South 5370 West"/>
    <s v="WEST VALLEY CITY"/>
    <s v="UT"/>
    <n v="84120"/>
    <x v="705"/>
    <s v="Subchapter S Corporation"/>
    <s v="Unanswered"/>
    <s v="Unanswered"/>
    <s v="Unanswered"/>
    <m/>
    <n v="10"/>
    <d v="2020-04-13T00:00:00"/>
    <s v="Zions Bank, A Division of"/>
    <x v="66"/>
  </r>
  <r>
    <s v="e $150,000-350,000"/>
    <s v="APAN INC."/>
    <s v="Vehicle Dealers"/>
    <s v="42 E 2200 N #2"/>
    <s v="LOGAN"/>
    <s v="UT"/>
    <n v="84341"/>
    <x v="545"/>
    <s v="Subchapter S Corporation"/>
    <s v="Unanswered"/>
    <s v="Male Owned"/>
    <s v="Unanswered"/>
    <m/>
    <n v="32"/>
    <d v="2020-04-10T00:00:00"/>
    <s v="Cache Valley Bank"/>
    <x v="8"/>
  </r>
  <r>
    <s v="e $150,000-350,000"/>
    <s v="JORDAN CAMPER"/>
    <s v="Vehicle Dealers"/>
    <s v="7000 S State St"/>
    <s v="MIDVALE"/>
    <s v="UT"/>
    <n v="84047"/>
    <x v="545"/>
    <s v="Subchapter S Corporation"/>
    <s v="Unanswered"/>
    <s v="Male Owned"/>
    <s v="Unanswered"/>
    <m/>
    <n v="15"/>
    <d v="2020-04-29T00:00:00"/>
    <s v="First Utah Bank"/>
    <x v="55"/>
  </r>
  <r>
    <s v="e $150,000-350,000"/>
    <s v="CERTIFIED TIRE &amp; SERVICE, INC."/>
    <s v="Vehicle Dealers"/>
    <s v="338 N WEST STATE RD"/>
    <s v="AMERICAN FORK"/>
    <s v="UT"/>
    <n v="84003"/>
    <x v="332"/>
    <s v="Subchapter S Corporation"/>
    <s v="White"/>
    <s v="Male Owned"/>
    <s v="Non-Veteran"/>
    <m/>
    <n v="20"/>
    <d v="2020-04-16T00:00:00"/>
    <s v="Zions Bank, A Division of"/>
    <x v="25"/>
  </r>
  <r>
    <s v="e $150,000-350,000"/>
    <s v="BB TIRE, INC."/>
    <s v="Vehicle Dealers"/>
    <s v="25 S. 500 W."/>
    <s v="BOUNTIFUL"/>
    <s v="UT"/>
    <n v="84010"/>
    <x v="332"/>
    <s v="Subchapter S Corporation"/>
    <s v="Unanswered"/>
    <s v="Male Owned"/>
    <s v="Non-Veteran"/>
    <m/>
    <n v="0"/>
    <d v="2020-04-11T00:00:00"/>
    <s v="Live Oak Banking Company"/>
    <x v="27"/>
  </r>
  <r>
    <s v="e $150,000-350,000"/>
    <s v="THE TIRE COMPANY, INC.,"/>
    <s v="Vehicle Dealers"/>
    <s v="115 W 200 N"/>
    <s v="CEDAR CITY"/>
    <s v="UT"/>
    <n v="84720"/>
    <x v="332"/>
    <s v="Subchapter S Corporation"/>
    <s v="White"/>
    <s v="Male Owned"/>
    <s v="Non-Veteran"/>
    <m/>
    <n v="35"/>
    <d v="2020-04-04T00:00:00"/>
    <s v="State Bank of Southern Utah"/>
    <x v="28"/>
  </r>
  <r>
    <s v="e $150,000-350,000"/>
    <s v="ASSOCIATED TIRE STORES, INC."/>
    <s v="Vehicle Dealers"/>
    <s v="895 N MAIN ST"/>
    <s v="LOGAN"/>
    <s v="UT"/>
    <n v="84321"/>
    <x v="332"/>
    <s v="Subchapter S Corporation"/>
    <s v="White"/>
    <s v="Male Owned"/>
    <s v="Non-Veteran"/>
    <m/>
    <n v="10"/>
    <d v="2020-04-03T00:00:00"/>
    <s v="Cache Valley Bank"/>
    <x v="8"/>
  </r>
  <r>
    <s v="e $150,000-350,000"/>
    <s v="DISCOUNT TIRE AND AUTOMOTIVE, INC."/>
    <s v="Vehicle Dealers"/>
    <s v="895 N MAIN"/>
    <s v="LOGAN"/>
    <s v="UT"/>
    <n v="84321"/>
    <x v="332"/>
    <s v="Subchapter S Corporation"/>
    <s v="Unanswered"/>
    <s v="Unanswered"/>
    <s v="Non-Veteran"/>
    <m/>
    <n v="24"/>
    <d v="2020-04-03T00:00:00"/>
    <s v="Cache Valley Bank"/>
    <x v="8"/>
  </r>
  <r>
    <s v="e $150,000-350,000"/>
    <s v="RDS TIRES INC. DBA UNIVERSITY MALL BIG O TIRES"/>
    <s v="Vehicle Dealers"/>
    <s v="620 East 800 South"/>
    <s v="OREM"/>
    <s v="UT"/>
    <n v="84097"/>
    <x v="332"/>
    <s v="Subchapter S Corporation"/>
    <s v="Unanswered"/>
    <s v="Male Owned"/>
    <s v="Non-Veteran"/>
    <m/>
    <n v="0"/>
    <d v="2020-05-03T00:00:00"/>
    <s v="Cross River Bank"/>
    <x v="52"/>
  </r>
  <r>
    <s v="d $350,000-1 million"/>
    <s v="BRANDOO CORPORATION"/>
    <s v="Vehicle Dealers"/>
    <s v="2255 East Fort Union"/>
    <s v="SALT LAKE  CITY"/>
    <s v="UT"/>
    <n v="84121"/>
    <x v="332"/>
    <s v="Subchapter S Corporation"/>
    <s v="Unanswered"/>
    <s v="Unanswered"/>
    <s v="Unanswered"/>
    <m/>
    <n v="500"/>
    <d v="2020-05-03T00:00:00"/>
    <s v="Zions Bank, A Division of"/>
    <x v="0"/>
  </r>
  <r>
    <s v="b $2-5 million"/>
    <s v="WITTWER INC"/>
    <s v="Home Furnishing Stores"/>
    <s v="390 N MALL DR"/>
    <s v="SAINT GEORGE"/>
    <s v="UT"/>
    <n v="84790"/>
    <x v="141"/>
    <s v="Subchapter S Corporation"/>
    <s v="Unanswered"/>
    <s v="Unanswered"/>
    <s v="Unanswered"/>
    <m/>
    <n v="199"/>
    <d v="2020-04-06T00:00:00"/>
    <s v="Zions Bank, A Division of"/>
    <x v="24"/>
  </r>
  <r>
    <s v="c $1-2 million"/>
    <s v="RICHARDS SHEET METAL WORKS, INC."/>
    <s v="Home Furnishing Stores"/>
    <s v="2680 INDUSTRIAL DR"/>
    <s v="OGDEN"/>
    <s v="UT"/>
    <n v="84401"/>
    <x v="546"/>
    <s v="Subchapter S Corporation"/>
    <s v="Unanswered"/>
    <s v="Unanswered"/>
    <s v="Unanswered"/>
    <m/>
    <n v="105"/>
    <d v="2020-04-12T00:00:00"/>
    <s v="Wasatch Peaks FCU"/>
    <x v="2"/>
  </r>
  <r>
    <s v="e $150,000-350,000"/>
    <s v="DOGBERRY COLLECTIONS, INC"/>
    <s v="Home Furnishing Stores"/>
    <s v="253 East ANNABELLA RD"/>
    <s v="RICHFIELD"/>
    <s v="UT"/>
    <n v="84701"/>
    <x v="546"/>
    <s v="Subchapter S Corporation"/>
    <s v="Unanswered"/>
    <s v="Unanswered"/>
    <s v="Unanswered"/>
    <m/>
    <n v="49"/>
    <d v="2020-04-07T00:00:00"/>
    <s v="Utah Independent Bank"/>
    <x v="104"/>
  </r>
  <r>
    <s v="e $150,000-350,000"/>
    <s v="HURDMAN COMMUNICATIONS INC"/>
    <s v="Electronics Stores"/>
    <s v="1344 W 75 N"/>
    <s v="CENTERVILLE"/>
    <s v="UT"/>
    <n v="84014"/>
    <x v="144"/>
    <s v="Subchapter S Corporation"/>
    <s v="Unanswered"/>
    <s v="Unanswered"/>
    <s v="Unanswered"/>
    <m/>
    <n v="20"/>
    <d v="2020-04-12T00:00:00"/>
    <s v="Zions Bank, A Division of"/>
    <x v="50"/>
  </r>
  <r>
    <s v="e $150,000-350,000"/>
    <s v="TRICKED OUT MOBILE, INC."/>
    <s v="Electronics Stores"/>
    <s v="263 N. Sugar St. Suite A"/>
    <s v="LAYTON"/>
    <s v="UT"/>
    <n v="84041"/>
    <x v="144"/>
    <s v="Subchapter S Corporation"/>
    <s v="Unanswered"/>
    <s v="Unanswered"/>
    <s v="Unanswered"/>
    <m/>
    <m/>
    <d v="2020-04-12T00:00:00"/>
    <s v="Bank of Hawaii"/>
    <x v="7"/>
  </r>
  <r>
    <s v="d $350,000-1 million"/>
    <s v="AUDIO VIDEO SYSTEMS INC"/>
    <s v="Electronics Stores"/>
    <s v="390 W 6500 S"/>
    <s v="MURRAY"/>
    <s v="UT"/>
    <n v="84107"/>
    <x v="144"/>
    <s v="Subchapter S Corporation"/>
    <s v="Unanswered"/>
    <s v="Male Owned"/>
    <s v="Unanswered"/>
    <m/>
    <n v="69"/>
    <d v="2020-04-06T00:00:00"/>
    <s v="Bank of Utah"/>
    <x v="31"/>
  </r>
  <r>
    <s v="d $350,000-1 million"/>
    <s v="NETCURAS, INC."/>
    <s v="Electronics Stores"/>
    <s v="1492 South 800 West Ste H"/>
    <s v="WOODS CROSS"/>
    <s v="UT"/>
    <n v="84087"/>
    <x v="144"/>
    <s v="Subchapter S Corporation"/>
    <s v="Unanswered"/>
    <s v="Unanswered"/>
    <s v="Unanswered"/>
    <m/>
    <n v="29"/>
    <d v="2020-04-05T00:00:00"/>
    <s v="Zions Bank, A Division of"/>
    <x v="48"/>
  </r>
  <r>
    <s v="e $150,000-350,000"/>
    <s v="LOA BUILDERS SUPPLY, INC."/>
    <s v="Home Centers"/>
    <s v="138 North Main"/>
    <s v="LOA"/>
    <s v="UT"/>
    <n v="84747"/>
    <x v="706"/>
    <s v="Subchapter S Corporation"/>
    <s v="Unanswered"/>
    <s v="Unanswered"/>
    <s v="Unanswered"/>
    <m/>
    <n v="22"/>
    <d v="2020-04-04T00:00:00"/>
    <s v="Cache Valley Bank"/>
    <x v="57"/>
  </r>
  <r>
    <s v="d $350,000-1 million"/>
    <s v="STRAIGHT STRIPE PAINTING, INC."/>
    <s v="Home Centers"/>
    <s v="269 N 3050 E"/>
    <s v="SAINT GEORGE"/>
    <s v="UT"/>
    <n v="84790"/>
    <x v="439"/>
    <s v="Subchapter S Corporation"/>
    <s v="White"/>
    <s v="Female Owned"/>
    <s v="Non-Veteran"/>
    <m/>
    <n v="40"/>
    <d v="2020-04-05T00:00:00"/>
    <s v="Cache Valley Bank"/>
    <x v="24"/>
  </r>
  <r>
    <s v="e $150,000-350,000"/>
    <s v="HURST COMPANY"/>
    <s v="Home Centers"/>
    <s v="160 N Bluff Street"/>
    <s v="SAINT GEORGE"/>
    <s v="UT"/>
    <n v="84770"/>
    <x v="145"/>
    <s v="Subchapter S Corporation"/>
    <s v="White"/>
    <s v="Female Owned"/>
    <s v="Non-Veteran"/>
    <m/>
    <n v="72"/>
    <d v="2020-04-04T00:00:00"/>
    <s v="State Bank of Southern Utah"/>
    <x v="24"/>
  </r>
  <r>
    <s v="e $150,000-350,000"/>
    <s v="HURST STORES INCORPORATED"/>
    <s v="Home Centers"/>
    <s v="160 N BLUFF ST"/>
    <s v="SAINT GEORGE"/>
    <s v="UT"/>
    <n v="84770"/>
    <x v="145"/>
    <s v="Subchapter S Corporation"/>
    <s v="White"/>
    <s v="Male Owned"/>
    <s v="Non-Veteran"/>
    <m/>
    <n v="66"/>
    <d v="2020-04-05T00:00:00"/>
    <s v="State Bank of Southern Utah"/>
    <x v="24"/>
  </r>
  <r>
    <s v="e $150,000-350,000"/>
    <s v="CLJ INC"/>
    <s v="Home Centers"/>
    <s v="243 E Durfee"/>
    <s v="GRANTSVILLE"/>
    <s v="UT"/>
    <n v="84029"/>
    <x v="146"/>
    <s v="Subchapter S Corporation"/>
    <s v="Unanswered"/>
    <s v="Unanswered"/>
    <s v="Unanswered"/>
    <m/>
    <n v="31"/>
    <d v="2020-04-11T00:00:00"/>
    <s v="Cache Valley Bank"/>
    <x v="164"/>
  </r>
  <r>
    <s v="e $150,000-350,000"/>
    <s v="AMERICAN STONE SALES INC."/>
    <s v="Home Centers"/>
    <s v="4040 South 300 West"/>
    <s v="MURRAY"/>
    <s v="UT"/>
    <n v="84107"/>
    <x v="146"/>
    <s v="Subchapter S Corporation"/>
    <s v="Unanswered"/>
    <s v="Male Owned"/>
    <s v="Non-Veteran"/>
    <m/>
    <n v="45"/>
    <d v="2020-04-28T00:00:00"/>
    <s v="Legacy Bank"/>
    <x v="31"/>
  </r>
  <r>
    <s v="e $150,000-350,000"/>
    <s v="MOYES GLASS AND SUPPLY CORPORATION"/>
    <s v="Home Centers"/>
    <s v="1590 WALL AVE"/>
    <s v="OGDEN"/>
    <s v="UT"/>
    <n v="84404"/>
    <x v="146"/>
    <s v="Subchapter S Corporation"/>
    <s v="Unanswered"/>
    <s v="Unanswered"/>
    <s v="Unanswered"/>
    <m/>
    <n v="53"/>
    <d v="2020-04-16T00:00:00"/>
    <s v="JPMorgan Chase Bank, National Association"/>
    <x v="2"/>
  </r>
  <r>
    <s v="e $150,000-350,000"/>
    <s v="PEAK FASTENERS, INC."/>
    <s v="Home Centers"/>
    <s v="14559 Center Point Way"/>
    <s v="RIVERTON"/>
    <s v="UT"/>
    <n v="84065"/>
    <x v="146"/>
    <s v="Subchapter S Corporation"/>
    <s v="White"/>
    <s v="Male Owned"/>
    <s v="Non-Veteran"/>
    <m/>
    <n v="26"/>
    <d v="2020-04-14T00:00:00"/>
    <s v="Zions Bank, A Division of"/>
    <x v="34"/>
  </r>
  <r>
    <s v="e $150,000-350,000"/>
    <s v="MEIERS MEATS &amp; FINE FOODS"/>
    <s v="Food Stores"/>
    <s v="5521 Timpanogas Highway"/>
    <s v="AMERICAN FORK"/>
    <s v="UT"/>
    <n v="84003"/>
    <x v="148"/>
    <s v="Subchapter S Corporation"/>
    <s v="White"/>
    <s v="Male Owned"/>
    <s v="Non-Veteran"/>
    <m/>
    <n v="50"/>
    <d v="2020-04-09T00:00:00"/>
    <s v="Rock Canyon Bank"/>
    <x v="25"/>
  </r>
  <r>
    <s v="e $150,000-350,000"/>
    <s v="POULSON, INC"/>
    <s v="Food Stores"/>
    <s v="Po Box 903"/>
    <s v="DUCHESNE"/>
    <s v="UT"/>
    <n v="84021"/>
    <x v="148"/>
    <s v="Subchapter S Corporation"/>
    <s v="Unanswered"/>
    <s v="Unanswered"/>
    <s v="Unanswered"/>
    <m/>
    <n v="52"/>
    <d v="2020-04-14T00:00:00"/>
    <s v="Zions Bank, A Division of"/>
    <x v="119"/>
  </r>
  <r>
    <s v="e $150,000-350,000"/>
    <s v="UTE PLAZA SUPERMARKET LLC."/>
    <s v="Food Stores"/>
    <s v="P.O. Box 769"/>
    <s v="FORT DUCHESNE"/>
    <s v="UT"/>
    <n v="84026"/>
    <x v="148"/>
    <s v="Subchapter S Corporation"/>
    <s v="Unanswered"/>
    <s v="Unanswered"/>
    <s v="Unanswered"/>
    <m/>
    <n v="32"/>
    <d v="2020-04-14T00:00:00"/>
    <s v="Native American Bank, National Association"/>
    <x v="201"/>
  </r>
  <r>
    <s v="e $150,000-350,000"/>
    <s v="G THRIFT CORPORATION INC"/>
    <s v="Food Stores"/>
    <s v="520 S Main Street"/>
    <s v="GUNNISON"/>
    <s v="UT"/>
    <n v="84634"/>
    <x v="148"/>
    <s v="Subchapter S Corporation"/>
    <s v="Unanswered"/>
    <s v="Male Owned"/>
    <s v="Non-Veteran"/>
    <m/>
    <n v="65"/>
    <d v="2020-04-13T00:00:00"/>
    <s v="State Bank of Southern Utah"/>
    <x v="101"/>
  </r>
  <r>
    <s v="d $350,000-1 million"/>
    <s v="KAMAS FOOD CORPORATION, INC."/>
    <s v="Food Stores"/>
    <s v="146W 200S"/>
    <s v="KAMAS"/>
    <s v="UT"/>
    <n v="84036"/>
    <x v="148"/>
    <s v="Subchapter S Corporation"/>
    <s v="White"/>
    <s v="Male Owned"/>
    <s v="Non-Veteran"/>
    <m/>
    <n v="115"/>
    <d v="2020-04-12T00:00:00"/>
    <s v="Zions Bank, A Division of"/>
    <x v="110"/>
  </r>
  <r>
    <s v="d $350,000-1 million"/>
    <s v="AL'S SPORTING GOODS, INC."/>
    <s v="Food Stores"/>
    <s v="1075 N Main Street Suite 120"/>
    <s v="LOGAN"/>
    <s v="UT"/>
    <n v="84341"/>
    <x v="148"/>
    <s v="Subchapter S Corporation"/>
    <s v="Unanswered"/>
    <s v="Unanswered"/>
    <s v="Unanswered"/>
    <m/>
    <n v="172"/>
    <d v="2020-04-07T00:00:00"/>
    <s v="Bank of Utah"/>
    <x v="8"/>
  </r>
  <r>
    <s v="d $350,000-1 million"/>
    <s v="SEELY'S ENTERPRISES"/>
    <s v="Food Stores"/>
    <s v="1050 South State"/>
    <s v="MOUNT PLEASANT"/>
    <s v="UT"/>
    <n v="84647"/>
    <x v="148"/>
    <s v="Subchapter S Corporation"/>
    <s v="Unanswered"/>
    <s v="Male Owned"/>
    <s v="Non-Veteran"/>
    <m/>
    <n v="120"/>
    <d v="2020-04-10T00:00:00"/>
    <s v="Cache Valley Bank"/>
    <x v="106"/>
  </r>
  <r>
    <s v="e $150,000-350,000"/>
    <s v="MT. NEBO MARKET"/>
    <s v="Food Stores"/>
    <s v="965 N Main"/>
    <s v="NEPHI"/>
    <s v="UT"/>
    <n v="84648"/>
    <x v="148"/>
    <s v="Subchapter S Corporation"/>
    <s v="Unanswered"/>
    <s v="Unanswered"/>
    <s v="Unanswered"/>
    <m/>
    <n v="366"/>
    <d v="2020-04-15T00:00:00"/>
    <s v="Zions Bank, A Division of"/>
    <x v="19"/>
  </r>
  <r>
    <s v="d $350,000-1 million"/>
    <s v="PAYSON FOOD CORPORATION, INC"/>
    <s v="Food Stores"/>
    <s v="586 North Main"/>
    <s v="PROVO"/>
    <s v="UT"/>
    <n v="84601"/>
    <x v="148"/>
    <s v="Subchapter S Corporation"/>
    <s v="White"/>
    <s v="Unanswered"/>
    <s v="Unanswered"/>
    <m/>
    <n v="175"/>
    <d v="2020-04-13T00:00:00"/>
    <s v="Zions Bank, A Division of"/>
    <x v="5"/>
  </r>
  <r>
    <s v="e $150,000-350,000"/>
    <s v="AKAL INCORPORATION"/>
    <s v="Food Stores"/>
    <s v="1829 North 2000 West"/>
    <s v="SYRACUSE"/>
    <s v="UT"/>
    <n v="84075"/>
    <x v="548"/>
    <s v="Subchapter S Corporation"/>
    <s v="Unanswered"/>
    <s v="Unanswered"/>
    <s v="Unanswered"/>
    <m/>
    <n v="44"/>
    <d v="2020-04-30T00:00:00"/>
    <s v="Mountain America FCU"/>
    <x v="74"/>
  </r>
  <r>
    <s v="e $150,000-350,000"/>
    <s v="NEWCOW USA INC."/>
    <s v="Food Stores"/>
    <s v="PO Box 3313"/>
    <s v="PARK CITY"/>
    <s v="UT"/>
    <n v="84060"/>
    <x v="707"/>
    <s v="Subchapter S Corporation"/>
    <s v="White"/>
    <s v="Male Owned"/>
    <s v="Non-Veteran"/>
    <m/>
    <n v="42"/>
    <d v="2020-04-13T00:00:00"/>
    <s v="Zions Bank, A Division of"/>
    <x v="14"/>
  </r>
  <r>
    <s v="d $350,000-1 million"/>
    <s v="ROE RX, INC"/>
    <s v="Drug Stores"/>
    <s v="1378 W 1800 N"/>
    <s v="OGDEN"/>
    <s v="UT"/>
    <n v="84404"/>
    <x v="152"/>
    <s v="Subchapter S Corporation"/>
    <s v="White"/>
    <s v="Male Owned"/>
    <s v="Non-Veteran"/>
    <m/>
    <n v="56"/>
    <d v="2020-04-14T00:00:00"/>
    <s v="Wasatch Peaks FCU"/>
    <x v="2"/>
  </r>
  <r>
    <s v="d $350,000-1 million"/>
    <s v="STAPLEY PHARMACY INC"/>
    <s v="Drug Stores"/>
    <s v="102 E City Center"/>
    <s v="SAINT GEORGE"/>
    <s v="UT"/>
    <n v="84770"/>
    <x v="152"/>
    <s v="Subchapter S Corporation"/>
    <s v="Unanswered"/>
    <s v="Unanswered"/>
    <s v="Unanswered"/>
    <m/>
    <n v="58"/>
    <d v="2020-04-15T00:00:00"/>
    <s v="Zions Bank, A Division of"/>
    <x v="24"/>
  </r>
  <r>
    <s v="e $150,000-350,000"/>
    <s v="RSP PHARMACEUTICAL CORPORATION"/>
    <s v="Drug Stores"/>
    <s v="493 N Main Street"/>
    <s v="TOOELE"/>
    <s v="UT"/>
    <n v="84074"/>
    <x v="152"/>
    <s v="Subchapter S Corporation"/>
    <s v="White"/>
    <s v="Male Owned"/>
    <s v="Non-Veteran"/>
    <m/>
    <n v="26"/>
    <d v="2020-04-10T00:00:00"/>
    <s v="Zions Bank, A Division of"/>
    <x v="21"/>
  </r>
  <r>
    <s v="c $1-2 million"/>
    <s v="STANDARD OPTICAL COMPANY"/>
    <s v="Drug Stores"/>
    <s v="1901 West Parkway Blvd,"/>
    <s v="WEST VALLEY CITY"/>
    <s v="UT"/>
    <n v="84119"/>
    <x v="708"/>
    <s v="Subchapter S Corporation"/>
    <s v="Unanswered"/>
    <s v="Unanswered"/>
    <s v="Unanswered"/>
    <m/>
    <n v="128"/>
    <d v="2020-04-10T00:00:00"/>
    <s v="First Utah Bank"/>
    <x v="66"/>
  </r>
  <r>
    <s v="e $150,000-350,000"/>
    <s v="JQ MEDICAL SUPPLY, INC"/>
    <s v="Drug Stores"/>
    <s v="6910 Highland Dr, #4"/>
    <s v="SLC"/>
    <s v="UT"/>
    <n v="84121"/>
    <x v="549"/>
    <s v="Subchapter S Corporation"/>
    <s v="Unanswered"/>
    <s v="Unanswered"/>
    <s v="Unanswered"/>
    <m/>
    <n v="17"/>
    <d v="2020-04-27T00:00:00"/>
    <s v="American Express National Bank"/>
    <x v="0"/>
  </r>
  <r>
    <s v="e $150,000-350,000"/>
    <s v="UTE PETROLEUM LLC"/>
    <s v="Gas Stations"/>
    <s v="P.O. Box 769"/>
    <s v="FORT DUCHESNE"/>
    <s v="UT"/>
    <n v="84026"/>
    <x v="440"/>
    <s v="Subchapter S Corporation"/>
    <s v="Unanswered"/>
    <s v="Unanswered"/>
    <s v="Unanswered"/>
    <m/>
    <n v="29"/>
    <d v="2020-04-14T00:00:00"/>
    <s v="Native American Bank, National Association"/>
    <x v="201"/>
  </r>
  <r>
    <s v="e $150,000-350,000"/>
    <s v="TRIPLE STOP CHEVRON, INC."/>
    <s v="Gas Stations"/>
    <s v="845 East HIGHWAY 193"/>
    <s v="LAYTON"/>
    <s v="UT"/>
    <n v="84041"/>
    <x v="440"/>
    <s v="Subchapter S Corporation"/>
    <s v="White"/>
    <s v="Female Owned"/>
    <s v="Non-Veteran"/>
    <m/>
    <n v="38"/>
    <d v="2020-04-06T00:00:00"/>
    <s v="Goldenwest FCU"/>
    <x v="7"/>
  </r>
  <r>
    <s v="e $150,000-350,000"/>
    <s v="TUREISHI INC"/>
    <s v="Gas Stations"/>
    <s v="3510 S Redwood Rd"/>
    <s v="WEST VALLEY CITY"/>
    <s v="UT"/>
    <n v="84119"/>
    <x v="440"/>
    <s v="Subchapter S Corporation"/>
    <s v="Unanswered"/>
    <s v="Unanswered"/>
    <s v="Non-Veteran"/>
    <m/>
    <n v="11"/>
    <d v="2020-05-03T00:00:00"/>
    <s v="Northeast Bank"/>
    <x v="66"/>
  </r>
  <r>
    <s v="e $150,000-350,000"/>
    <s v="POWER IMAGE, INC."/>
    <s v="Clothing Stores"/>
    <s v="335 S BLUFF ST"/>
    <s v="SAINT GEORGE"/>
    <s v="UT"/>
    <n v="84770"/>
    <x v="157"/>
    <s v="Subchapter S Corporation"/>
    <s v="Unanswered"/>
    <s v="Male Owned"/>
    <s v="Non-Veteran"/>
    <m/>
    <n v="25"/>
    <d v="2020-04-07T00:00:00"/>
    <s v="State Bank of Southern Utah"/>
    <x v="24"/>
  </r>
  <r>
    <s v="e $150,000-350,000"/>
    <s v="SKYWALKER HOLDINGS, LLC"/>
    <s v="Sporting Goods Stores"/>
    <s v="1006 W. Hwy 13, Suite 8"/>
    <s v="BRIGHAM CITY"/>
    <s v="UT"/>
    <n v="84302"/>
    <x v="160"/>
    <s v="Subchapter S Corporation"/>
    <s v="Unanswered"/>
    <s v="Unanswered"/>
    <s v="Unanswered"/>
    <m/>
    <n v="400"/>
    <d v="2020-05-03T00:00:00"/>
    <s v="Zions Bank, A Division of"/>
    <x v="49"/>
  </r>
  <r>
    <s v="e $150,000-350,000"/>
    <s v="2 WHEELS INDUSTRIES INC"/>
    <s v="Sporting Goods Stores"/>
    <s v="446 W 100 S"/>
    <s v="SAINT GEORGE"/>
    <s v="UT"/>
    <n v="84770"/>
    <x v="160"/>
    <s v="Subchapter S Corporation"/>
    <s v="Unanswered"/>
    <s v="Unanswered"/>
    <s v="Unanswered"/>
    <m/>
    <n v="25"/>
    <d v="2020-04-06T00:00:00"/>
    <s v="Cache Valley Bank"/>
    <x v="24"/>
  </r>
  <r>
    <s v="e $150,000-350,000"/>
    <s v="TRANSCRIPT BULLETIN PUBLISHING COMPANY, INC."/>
    <s v="Book Store"/>
    <s v="58 N. Main St"/>
    <s v="TOOELE"/>
    <s v="UT"/>
    <n v="84074"/>
    <x v="709"/>
    <s v="Subchapter S Corporation"/>
    <s v="Unanswered"/>
    <s v="Unanswered"/>
    <s v="Unanswered"/>
    <m/>
    <n v="37"/>
    <d v="2020-04-14T00:00:00"/>
    <s v="Zions Bank, A Division of"/>
    <x v="21"/>
  </r>
  <r>
    <s v="d $350,000-1 million"/>
    <s v="COMMUNITY CONTROLS"/>
    <s v="Department Store"/>
    <s v="2480 South 3850 West, Suite A"/>
    <s v="WEST VALLEY CITY"/>
    <s v="UT"/>
    <n v="84120"/>
    <x v="649"/>
    <s v="Subchapter S Corporation"/>
    <s v="Unanswered"/>
    <s v="Male Owned"/>
    <s v="Non-Veteran"/>
    <m/>
    <n v="65"/>
    <d v="2020-04-13T00:00:00"/>
    <s v="Zions Bank, A Division of"/>
    <x v="66"/>
  </r>
  <r>
    <s v="e $150,000-350,000"/>
    <s v="MY CHOICE WIRELESS"/>
    <s v="Department Store"/>
    <s v="4036 West 4100 South"/>
    <s v="WEST VALLEY CITY"/>
    <s v="UT"/>
    <n v="84120"/>
    <x v="710"/>
    <s v="Subchapter S Corporation"/>
    <s v="Unanswered"/>
    <s v="Unanswered"/>
    <s v="Unanswered"/>
    <m/>
    <n v="30"/>
    <d v="2020-05-03T00:00:00"/>
    <s v="Cross River Bank"/>
    <x v="66"/>
  </r>
  <r>
    <s v="e $150,000-350,000"/>
    <s v="JIMMYS FLOWER SHOP"/>
    <s v="Florist"/>
    <s v="2735 WASHINGTON BLVD"/>
    <s v="OGDEN"/>
    <s v="UT"/>
    <n v="84401"/>
    <x v="441"/>
    <s v="Subchapter S Corporation"/>
    <s v="Unanswered"/>
    <s v="Unanswered"/>
    <s v="Unanswered"/>
    <m/>
    <n v="37"/>
    <d v="2020-04-09T00:00:00"/>
    <s v="Goldenwest FCU"/>
    <x v="2"/>
  </r>
  <r>
    <s v="e $150,000-350,000"/>
    <s v="CRAFT SUPPLIES USA"/>
    <s v="Office Supply Store"/>
    <s v="1287 E 1120 S"/>
    <s v="PROVO"/>
    <s v="UT"/>
    <n v="84606"/>
    <x v="390"/>
    <s v="Subchapter S Corporation"/>
    <s v="Unanswered"/>
    <s v="Male Owned"/>
    <s v="Unanswered"/>
    <m/>
    <n v="28"/>
    <d v="2020-04-04T00:00:00"/>
    <s v="Central Bank"/>
    <x v="5"/>
  </r>
  <r>
    <s v="e $150,000-350,000"/>
    <s v="123 STITCH INC"/>
    <s v="Retail Stores Misc"/>
    <s v="14852 Heritagecrest Way"/>
    <s v="BLUFFDALE"/>
    <s v="UT"/>
    <n v="84065"/>
    <x v="164"/>
    <s v="Subchapter S Corporation"/>
    <s v="Unanswered"/>
    <s v="Unanswered"/>
    <s v="Unanswered"/>
    <m/>
    <m/>
    <d v="2020-04-30T00:00:00"/>
    <s v="Celtic Bank Corporation"/>
    <x v="59"/>
  </r>
  <r>
    <s v="e $150,000-350,000"/>
    <s v="IDEAL DISTRIBUTORS, INC."/>
    <s v="Retail Stores Misc"/>
    <s v="1025 E Tabernacle #7"/>
    <s v="SAINT GEORGE"/>
    <s v="UT"/>
    <n v="84770"/>
    <x v="164"/>
    <s v="Subchapter S Corporation"/>
    <s v="Unanswered"/>
    <s v="Male Owned"/>
    <s v="Non-Veteran"/>
    <m/>
    <n v="17"/>
    <d v="2020-04-10T00:00:00"/>
    <s v="Zions Bank, A Division of"/>
    <x v="24"/>
  </r>
  <r>
    <s v="e $150,000-350,000"/>
    <s v="BASIN SPORTS ENTERPRISES, INC."/>
    <s v="Retail Stores Misc"/>
    <s v="511 W Main St"/>
    <s v="VERNAL"/>
    <s v="UT"/>
    <n v="84078"/>
    <x v="164"/>
    <s v="Subchapter S Corporation"/>
    <s v="Unanswered"/>
    <s v="Unanswered"/>
    <s v="Unanswered"/>
    <m/>
    <n v="25"/>
    <d v="2020-04-15T00:00:00"/>
    <s v="Zions Bank, A Division of"/>
    <x v="15"/>
  </r>
  <r>
    <s v="c $1-2 million"/>
    <s v="AUDIO ENHANCEMENT, INC."/>
    <s v="Retail Stores Misc"/>
    <s v="9858 S 6150 W"/>
    <s v="WEST JORDAN"/>
    <s v="UT"/>
    <n v="84081"/>
    <x v="164"/>
    <s v="Subchapter S Corporation"/>
    <s v="Unanswered"/>
    <s v="Female Owned"/>
    <s v="Unanswered"/>
    <m/>
    <n v="99"/>
    <d v="2020-05-01T00:00:00"/>
    <s v="JPMorgan Chase Bank, National Association"/>
    <x v="36"/>
  </r>
  <r>
    <s v="e $150,000-350,000"/>
    <s v="MOTHERS LOUNGE LLC"/>
    <s v="Electronic Shopping &amp; Online"/>
    <s v="363 West Industrial Drive"/>
    <s v="PLEASANT GROVE"/>
    <s v="UT"/>
    <n v="84062"/>
    <x v="165"/>
    <s v="Subchapter S Corporation"/>
    <s v="Unanswered"/>
    <s v="Unanswered"/>
    <s v="Unanswered"/>
    <m/>
    <n v="31"/>
    <d v="2020-05-05T00:00:00"/>
    <s v="Northeast Bank"/>
    <x v="63"/>
  </r>
  <r>
    <s v="e $150,000-350,000"/>
    <s v="SEW SWEET BABY DESIGNS LLC"/>
    <s v="Electronic Shopping &amp; Online"/>
    <s v="607 KIRBY LN"/>
    <s v="SPANISH FORK"/>
    <s v="UT"/>
    <n v="84660"/>
    <x v="165"/>
    <s v="Subchapter S Corporation"/>
    <s v="Unanswered"/>
    <s v="Unanswered"/>
    <s v="Unanswered"/>
    <m/>
    <n v="37"/>
    <d v="2020-04-27T00:00:00"/>
    <s v="D. L. Evans Bank"/>
    <x v="11"/>
  </r>
  <r>
    <s v="e $150,000-350,000"/>
    <s v="BLUE FLAME PROPANE, INC."/>
    <s v="Fuel Dealers"/>
    <s v="7140 N 3000 W"/>
    <s v="ROOSEVELT"/>
    <s v="UT"/>
    <n v="84066"/>
    <x v="553"/>
    <s v="Subchapter S Corporation"/>
    <s v="Unanswered"/>
    <s v="Unanswered"/>
    <s v="Unanswered"/>
    <m/>
    <n v="120"/>
    <d v="2020-05-03T00:00:00"/>
    <s v="Zions Bank, A Division of"/>
    <x v="23"/>
  </r>
  <r>
    <s v="e $150,000-350,000"/>
    <s v="MOUNTAIN WEST PROPANE INC"/>
    <s v="Fuel Dealers"/>
    <s v="7140 N 3000 W"/>
    <s v="ROOSEVELT"/>
    <s v="UT"/>
    <n v="84066"/>
    <x v="553"/>
    <s v="Subchapter S Corporation"/>
    <s v="Unanswered"/>
    <s v="Unanswered"/>
    <s v="Unanswered"/>
    <m/>
    <n v="180"/>
    <d v="2020-05-03T00:00:00"/>
    <s v="Zions Bank, A Division of"/>
    <x v="23"/>
  </r>
  <r>
    <s v="e $150,000-350,000"/>
    <s v="PICARD CORPORATION DBA STEP SAVER TRANSPORTATION"/>
    <s v="Direct Sellers"/>
    <s v="1917 South 2425 West"/>
    <s v="WOODS CROSS"/>
    <s v="UT"/>
    <n v="84087"/>
    <x v="168"/>
    <s v="Subchapter S Corporation"/>
    <s v="White"/>
    <s v="Male Owned"/>
    <s v="Unanswered"/>
    <m/>
    <n v="22"/>
    <d v="2020-04-06T00:00:00"/>
    <s v="Glacier Bank"/>
    <x v="48"/>
  </r>
  <r>
    <s v="d $350,000-1 million"/>
    <s v="DOUBLE DOWN TRUCKING, INC."/>
    <s v="Air Transportation"/>
    <s v="625 W 1100 N"/>
    <s v="NORTH SALT LAKE"/>
    <s v="UT"/>
    <n v="84054"/>
    <x v="335"/>
    <s v="Subchapter S Corporation"/>
    <s v="White"/>
    <s v="Male Owned"/>
    <s v="Non-Veteran"/>
    <m/>
    <n v="57"/>
    <d v="2020-04-29T00:00:00"/>
    <s v="Cache Valley Bank"/>
    <x v="0"/>
  </r>
  <r>
    <s v="d $350,000-1 million"/>
    <s v="SOUTHWESTERN RAILROAD, INC."/>
    <s v="Rail Transportation"/>
    <s v="3819 Airport Rd"/>
    <s v="OGDEN"/>
    <s v="UT"/>
    <n v="84405"/>
    <x v="169"/>
    <s v="Subchapter S Corporation"/>
    <s v="White"/>
    <s v="Male Owned"/>
    <s v="Non-Veteran"/>
    <m/>
    <n v="24"/>
    <d v="2020-04-14T00:00:00"/>
    <s v="KeyBank National Association"/>
    <x v="2"/>
  </r>
  <r>
    <s v="d $350,000-1 million"/>
    <s v="WYOMING COLORADO RAILROAD, INC."/>
    <s v="Rail Transportation"/>
    <s v="3819 Airport Road"/>
    <s v="OGDEN"/>
    <s v="UT"/>
    <n v="84405"/>
    <x v="169"/>
    <s v="Subchapter S Corporation"/>
    <s v="White"/>
    <s v="Male Owned"/>
    <s v="Non-Veteran"/>
    <m/>
    <n v="46"/>
    <d v="2020-04-13T00:00:00"/>
    <s v="KeyBank National Association"/>
    <x v="2"/>
  </r>
  <r>
    <s v="e $150,000-350,000"/>
    <s v="WESTERN RAILROAD BUILDERS, INC."/>
    <s v="Rail Transportation"/>
    <s v="3819 Airport Rd"/>
    <s v="OGDEN"/>
    <s v="UT"/>
    <n v="84405"/>
    <x v="169"/>
    <s v="Subchapter S Corporation"/>
    <s v="White"/>
    <s v="Male Owned"/>
    <s v="Non-Veteran"/>
    <m/>
    <n v="17"/>
    <d v="2020-04-13T00:00:00"/>
    <s v="KeyBank National Association"/>
    <x v="2"/>
  </r>
  <r>
    <s v="e $150,000-350,000"/>
    <s v="GRAND CANYON EXPEDITIONS COMPANY"/>
    <s v="Water Transportation"/>
    <s v="641 N. Highway 89"/>
    <s v="KANAB"/>
    <s v="UT"/>
    <n v="84741"/>
    <x v="711"/>
    <s v="Subchapter S Corporation"/>
    <s v="Unanswered"/>
    <s v="Unanswered"/>
    <s v="Unanswered"/>
    <m/>
    <n v="50"/>
    <d v="2020-04-15T00:00:00"/>
    <s v="Zions Bank, A Division of"/>
    <x v="113"/>
  </r>
  <r>
    <s v="c $1-2 million"/>
    <s v="BASIN WESTERN, INC."/>
    <s v="Truck Transportation"/>
    <s v="3639 E Hwy 40"/>
    <s v="BALLARD"/>
    <s v="UT"/>
    <n v="84066"/>
    <x v="170"/>
    <s v="Subchapter S Corporation"/>
    <s v="Unanswered"/>
    <s v="Unanswered"/>
    <s v="Unanswered"/>
    <m/>
    <n v="109"/>
    <d v="2020-06-29T00:00:00"/>
    <s v="Zions Bank, A Division of"/>
    <x v="203"/>
  </r>
  <r>
    <s v="e $150,000-350,000"/>
    <s v="FAST GRAND TRUCKING INC."/>
    <s v="Truck Transportation"/>
    <s v="15197 S GLEN VISTA CIR"/>
    <s v="BLUFFDALE"/>
    <s v="UT"/>
    <n v="84065"/>
    <x v="170"/>
    <s v="Subchapter S Corporation"/>
    <s v="Unanswered"/>
    <s v="Unanswered"/>
    <s v="Unanswered"/>
    <m/>
    <n v="11"/>
    <d v="2020-05-01T00:00:00"/>
    <s v="JPMorgan Chase Bank, National Association"/>
    <x v="59"/>
  </r>
  <r>
    <s v="e $150,000-350,000"/>
    <s v="CASTAGNO TRUCKING INC"/>
    <s v="Truck Transportation"/>
    <s v="617 HIGHWAY 138"/>
    <s v="GRANTSVILLE"/>
    <s v="UT"/>
    <n v="84029"/>
    <x v="170"/>
    <s v="Subchapter S Corporation"/>
    <s v="Unanswered"/>
    <s v="Unanswered"/>
    <s v="Unanswered"/>
    <m/>
    <n v="18"/>
    <d v="2020-04-29T00:00:00"/>
    <s v="Chartway FCU"/>
    <x v="164"/>
  </r>
  <r>
    <s v="e $150,000-350,000"/>
    <s v="MC CONTRACTORS, INC."/>
    <s v="Truck Transportation"/>
    <s v="640 N 2000 W"/>
    <s v="KAMAS"/>
    <s v="UT"/>
    <n v="84036"/>
    <x v="170"/>
    <s v="Subchapter S Corporation"/>
    <s v="Unanswered"/>
    <s v="Male Owned"/>
    <s v="Non-Veteran"/>
    <m/>
    <n v="16"/>
    <d v="2020-05-01T00:00:00"/>
    <s v="JPMorgan Chase Bank, National Association"/>
    <x v="110"/>
  </r>
  <r>
    <s v="e $150,000-350,000"/>
    <s v="RAY BETHERS TRUCKING, INC."/>
    <s v="Truck Transportation"/>
    <s v="395 S Main PO BOX 655"/>
    <s v="KAMAS"/>
    <s v="UT"/>
    <n v="84036"/>
    <x v="170"/>
    <s v="Subchapter S Corporation"/>
    <s v="Unanswered"/>
    <s v="Unanswered"/>
    <s v="Unanswered"/>
    <m/>
    <n v="11"/>
    <d v="2020-04-09T00:00:00"/>
    <s v="Rock Canyon Bank"/>
    <x v="110"/>
  </r>
  <r>
    <s v="e $150,000-350,000"/>
    <s v="DARK  HORSE TRUCKING, INC."/>
    <s v="Truck Transportation"/>
    <s v="1455 W 200 S"/>
    <s v="LINDON"/>
    <s v="UT"/>
    <n v="84042"/>
    <x v="170"/>
    <s v="Subchapter S Corporation"/>
    <s v="Unanswered"/>
    <s v="Male Owned"/>
    <s v="Unanswered"/>
    <m/>
    <n v="21"/>
    <d v="2020-04-10T00:00:00"/>
    <s v="Rock Canyon Bank"/>
    <x v="42"/>
  </r>
  <r>
    <s v="d $350,000-1 million"/>
    <s v="BRANDON PERCIVAL TRUCKING INC"/>
    <s v="Truck Transportation"/>
    <s v="6879 S COTTONWOOD ST"/>
    <s v="MIDVALE"/>
    <s v="UT"/>
    <n v="84047"/>
    <x v="170"/>
    <s v="Subchapter S Corporation"/>
    <s v="Unanswered"/>
    <s v="Unanswered"/>
    <s v="Unanswered"/>
    <m/>
    <n v="27"/>
    <d v="2020-05-01T00:00:00"/>
    <s v="JPMorgan Chase Bank, National Association"/>
    <x v="55"/>
  </r>
  <r>
    <s v="d $350,000-1 million"/>
    <s v="CRC CONSTRUCTION, INC."/>
    <s v="Truck Transportation"/>
    <s v="7011 S 700 W"/>
    <s v="MIDVALE"/>
    <s v="UT"/>
    <n v="84047"/>
    <x v="170"/>
    <s v="Subchapter S Corporation"/>
    <s v="Unanswered"/>
    <s v="Unanswered"/>
    <s v="Unanswered"/>
    <m/>
    <m/>
    <d v="2020-04-13T00:00:00"/>
    <s v="KeyBank National Association"/>
    <x v="55"/>
  </r>
  <r>
    <s v="e $150,000-350,000"/>
    <s v="MOUNTAIN STATES TRAILER, INC"/>
    <s v="Truck Transportation"/>
    <s v="54 N 700 W"/>
    <s v="NORTH SALT LAKE"/>
    <s v="UT"/>
    <n v="84054"/>
    <x v="170"/>
    <s v="Subchapter S Corporation"/>
    <s v="White"/>
    <s v="Male Owned"/>
    <s v="Non-Veteran"/>
    <m/>
    <n v="16"/>
    <d v="2020-04-14T00:00:00"/>
    <s v="KeyBank National Association"/>
    <x v="0"/>
  </r>
  <r>
    <s v="e $150,000-350,000"/>
    <s v="LONGWALL WEST INC"/>
    <s v="Truck Transportation"/>
    <s v="401 N CARBONVILLE RD"/>
    <s v="PRICE"/>
    <s v="UT"/>
    <n v="84501"/>
    <x v="170"/>
    <s v="Subchapter S Corporation"/>
    <s v="Unanswered"/>
    <s v="Unanswered"/>
    <s v="Unanswered"/>
    <m/>
    <n v="21"/>
    <d v="2020-04-30T00:00:00"/>
    <s v="Cache Valley Bank"/>
    <x v="47"/>
  </r>
  <r>
    <s v="e $150,000-350,000"/>
    <s v="MJP EXPRESS INC"/>
    <s v="Truck Transportation"/>
    <s v="710 WEST 1050 SOUTH"/>
    <s v="RICHFIELD"/>
    <s v="UT"/>
    <n v="84701"/>
    <x v="170"/>
    <s v="Subchapter S Corporation"/>
    <s v="Unanswered"/>
    <s v="Male Owned"/>
    <s v="Non-Veteran"/>
    <m/>
    <n v="13"/>
    <d v="2020-04-27T00:00:00"/>
    <s v="Zions Bank, A Division of"/>
    <x v="104"/>
  </r>
  <r>
    <s v="e $150,000-350,000"/>
    <s v="BAKSTON FREIGHT SYSTEMS, INC."/>
    <s v="Truck Transportation"/>
    <s v="1522 E COMMERCE DR"/>
    <s v="SAINT GEORGE"/>
    <s v="UT"/>
    <n v="84790"/>
    <x v="170"/>
    <s v="Subchapter S Corporation"/>
    <s v="White"/>
    <s v="Male Owned"/>
    <s v="Non-Veteran"/>
    <m/>
    <n v="22"/>
    <d v="2020-04-06T00:00:00"/>
    <s v="State Bank of Southern Utah"/>
    <x v="24"/>
  </r>
  <r>
    <s v="a $5-10 million"/>
    <s v="BARNEY TRUCKING INCORPORATED"/>
    <s v="Truck Transportation"/>
    <s v="235  S STATE ROAD 24"/>
    <s v="SALINA"/>
    <s v="UT"/>
    <n v="84654"/>
    <x v="170"/>
    <s v="Subchapter S Corporation"/>
    <s v="Unanswered"/>
    <s v="Male Owned"/>
    <s v="Unanswered"/>
    <m/>
    <n v="417"/>
    <d v="2020-04-16T00:00:00"/>
    <s v="KeyBank National Association"/>
    <x v="117"/>
  </r>
  <r>
    <s v="e $150,000-350,000"/>
    <s v="ROLLINS LANDSCAPING INC"/>
    <s v="Truck Transportation"/>
    <s v="1270 E 10600 S"/>
    <s v="SANDY"/>
    <s v="UT"/>
    <n v="84094"/>
    <x v="170"/>
    <s v="Subchapter S Corporation"/>
    <s v="Unanswered"/>
    <s v="Unanswered"/>
    <s v="Unanswered"/>
    <m/>
    <m/>
    <d v="2020-04-14T00:00:00"/>
    <s v="KeyBank National Association"/>
    <x v="35"/>
  </r>
  <r>
    <s v="e $150,000-350,000"/>
    <s v="MANX, INC."/>
    <s v="Truck Transportation"/>
    <s v="345 W Old Church Rd"/>
    <s v="TOQUERVILLE"/>
    <s v="UT"/>
    <n v="84774"/>
    <x v="170"/>
    <s v="Subchapter S Corporation"/>
    <s v="White"/>
    <s v="Male Owned"/>
    <s v="Non-Veteran"/>
    <m/>
    <n v="20"/>
    <d v="2020-04-14T00:00:00"/>
    <s v="Zions Bank, A Division of"/>
    <x v="134"/>
  </r>
  <r>
    <s v="d $350,000-1 million"/>
    <s v="JACK KLUN TRUCKING INC"/>
    <s v="Truck Transportation"/>
    <s v="4150  South 2500 East"/>
    <s v="VERNAL"/>
    <s v="UT"/>
    <n v="84078"/>
    <x v="170"/>
    <s v="Subchapter S Corporation"/>
    <s v="Unanswered"/>
    <s v="Unanswered"/>
    <s v="Unanswered"/>
    <m/>
    <n v="35"/>
    <d v="2020-04-27T00:00:00"/>
    <s v="Zions Bank, A Division of"/>
    <x v="15"/>
  </r>
  <r>
    <s v="d $350,000-1 million"/>
    <s v="WESTROC TRUCKING INC."/>
    <s v="Truck Transportation"/>
    <s v="1376 East 4500 South"/>
    <s v="VERNAL"/>
    <s v="UT"/>
    <n v="84078"/>
    <x v="170"/>
    <s v="Subchapter S Corporation"/>
    <s v="Unanswered"/>
    <s v="Unanswered"/>
    <s v="Unanswered"/>
    <m/>
    <n v="500"/>
    <d v="2020-05-03T00:00:00"/>
    <s v="Zions Bank, A Division of"/>
    <x v="15"/>
  </r>
  <r>
    <s v="b $2-5 million"/>
    <s v="ANDRUS TRANSPORTATION SERVICES, INC."/>
    <s v="Freight Trucking"/>
    <s v="3185 E Deseret Dr"/>
    <s v="SAINT GEORGE"/>
    <s v="UT"/>
    <n v="84790"/>
    <x v="171"/>
    <s v="Subchapter S Corporation"/>
    <s v="Unanswered"/>
    <s v="Male Owned"/>
    <s v="Non-Veteran"/>
    <m/>
    <n v="439"/>
    <d v="2020-04-05T00:00:00"/>
    <s v="Zions Bank, A Division of"/>
    <x v="24"/>
  </r>
  <r>
    <s v="c $1-2 million"/>
    <s v="PARKE COX TRUCKING, INC"/>
    <s v="Freight Trucking"/>
    <s v="4250 S RIVER RD"/>
    <s v="SAINT GEORGE"/>
    <s v="UT"/>
    <n v="84790"/>
    <x v="171"/>
    <s v="Subchapter S Corporation"/>
    <s v="Unanswered"/>
    <s v="Unanswered"/>
    <s v="Unanswered"/>
    <m/>
    <n v="122"/>
    <d v="2020-04-09T00:00:00"/>
    <s v="State Bank of Southern Utah"/>
    <x v="24"/>
  </r>
  <r>
    <s v="d $350,000-1 million"/>
    <s v="KING FARMS TRUCKING L.L.C."/>
    <s v="Freight Trucking"/>
    <s v="820 North 2000 West, STE C"/>
    <s v="TREMONTON"/>
    <s v="UT"/>
    <n v="84337"/>
    <x v="171"/>
    <s v="Subchapter S Corporation"/>
    <s v="White"/>
    <s v="Male Owned"/>
    <s v="Non-Veteran"/>
    <m/>
    <n v="105"/>
    <d v="2020-04-07T00:00:00"/>
    <s v="D. L. Evans Bank"/>
    <x v="6"/>
  </r>
  <r>
    <s v="d $350,000-1 million"/>
    <s v="REDMAN VAN &amp; STORAGE COMPANY"/>
    <s v="Freight Moving Storage"/>
    <s v="2571 West 2590 South"/>
    <s v="WEST VALLEY CITY"/>
    <s v="UT"/>
    <n v="84119"/>
    <x v="443"/>
    <s v="Subchapter S Corporation"/>
    <s v="Unanswered"/>
    <s v="Unanswered"/>
    <s v="Unanswered"/>
    <m/>
    <n v="97"/>
    <d v="2020-04-15T00:00:00"/>
    <s v="Zions Bank, A Division of"/>
    <x v="66"/>
  </r>
  <r>
    <s v="e $150,000-350,000"/>
    <s v="TOMAHAWK TRUCKING, INC."/>
    <s v="Freight Moving Storage"/>
    <s v="17500 West 6000 North"/>
    <s v="ALTONAH"/>
    <s v="UT"/>
    <n v="84002"/>
    <x v="173"/>
    <s v="Subchapter S Corporation"/>
    <s v="Unanswered"/>
    <s v="Unanswered"/>
    <s v="Unanswered"/>
    <m/>
    <n v="15"/>
    <d v="2020-04-15T00:00:00"/>
    <s v="Zions Bank, A Division of"/>
    <x v="96"/>
  </r>
  <r>
    <s v="e $150,000-350,000"/>
    <s v="PR TRUCKING INC."/>
    <s v="Freight Moving Storage"/>
    <s v="7925 S Hwy 87"/>
    <s v="DUCHESNE"/>
    <s v="UT"/>
    <n v="84021"/>
    <x v="173"/>
    <s v="Subchapter S Corporation"/>
    <s v="Unanswered"/>
    <s v="Unanswered"/>
    <s v="Unanswered"/>
    <m/>
    <n v="15"/>
    <d v="2020-04-15T00:00:00"/>
    <s v="Zions Bank, A Division of"/>
    <x v="119"/>
  </r>
  <r>
    <s v="d $350,000-1 million"/>
    <s v="PAUL TERRY TRUCKING COMPANY INC"/>
    <s v="Freight Moving Storage"/>
    <s v="880 S AIRWAY DR"/>
    <s v="FILLMORE"/>
    <s v="UT"/>
    <n v="84631"/>
    <x v="173"/>
    <s v="Subchapter S Corporation"/>
    <s v="Unanswered"/>
    <s v="Unanswered"/>
    <s v="Unanswered"/>
    <m/>
    <n v="31"/>
    <d v="2020-04-09T00:00:00"/>
    <s v="State Bank of Southern Utah"/>
    <x v="148"/>
  </r>
  <r>
    <s v="e $150,000-350,000"/>
    <s v="TU &amp; FRUM, INC."/>
    <s v="Freight Moving Storage"/>
    <s v="10938 E 7000 N"/>
    <s v="LAPOINT"/>
    <s v="UT"/>
    <n v="84039"/>
    <x v="173"/>
    <s v="Subchapter S Corporation"/>
    <s v="Unanswered"/>
    <s v="Unanswered"/>
    <s v="Unanswered"/>
    <m/>
    <n v="13"/>
    <d v="2020-04-28T00:00:00"/>
    <s v="Zions Bank, A Division of"/>
    <x v="204"/>
  </r>
  <r>
    <s v="d $350,000-1 million"/>
    <s v="MOUNTAIN STATES L. P. GAS COMPANY"/>
    <s v="Freight Moving Storage"/>
    <s v="2927 American Way"/>
    <s v="OGDEN"/>
    <s v="UT"/>
    <n v="84401"/>
    <x v="173"/>
    <s v="Subchapter S Corporation"/>
    <s v="Unanswered"/>
    <s v="Unanswered"/>
    <s v="Unanswered"/>
    <m/>
    <n v="35"/>
    <d v="2020-04-13T00:00:00"/>
    <s v="Zions Bank, A Division of"/>
    <x v="2"/>
  </r>
  <r>
    <s v="e $150,000-350,000"/>
    <s v="SOUTHERN UTAH SATELLITE AND COMMUNICATIONS, INC."/>
    <s v="Freight Moving Storage"/>
    <s v="160 E 1000 N Suite 4"/>
    <s v="RICHFIELD"/>
    <s v="UT"/>
    <n v="84701"/>
    <x v="173"/>
    <s v="Subchapter S Corporation"/>
    <s v="White"/>
    <s v="Male Owned"/>
    <s v="Non-Veteran"/>
    <m/>
    <n v="20"/>
    <d v="2020-04-15T00:00:00"/>
    <s v="Zions Bank, A Division of"/>
    <x v="104"/>
  </r>
  <r>
    <s v="c $1-2 million"/>
    <s v="JN TRUCKING INC"/>
    <s v="Freight Moving Storage"/>
    <s v="4091 W 3000 S"/>
    <s v="ROOSEVELT"/>
    <s v="UT"/>
    <n v="84066"/>
    <x v="173"/>
    <s v="Subchapter S Corporation"/>
    <s v="Unanswered"/>
    <s v="Unanswered"/>
    <s v="Unanswered"/>
    <m/>
    <n v="60"/>
    <d v="2020-05-28T00:00:00"/>
    <s v="Zions Bank, A Division of"/>
    <x v="23"/>
  </r>
  <r>
    <s v="e $150,000-350,000"/>
    <s v="ALLEN TRANSPORTATION, LLC"/>
    <s v="Freight Moving Storage"/>
    <s v="1748 S 2000 W"/>
    <s v="ROOSEVELT"/>
    <s v="UT"/>
    <n v="84066"/>
    <x v="173"/>
    <s v="Subchapter S Corporation"/>
    <s v="Unanswered"/>
    <s v="Unanswered"/>
    <s v="Unanswered"/>
    <m/>
    <n v="29"/>
    <d v="2020-04-30T00:00:00"/>
    <s v="Congressional Bank"/>
    <x v="23"/>
  </r>
  <r>
    <s v="d $350,000-1 million"/>
    <s v="MATT BETTS TRUCKING INC"/>
    <s v="Freight Moving Storage"/>
    <s v="4898 S 4625 E"/>
    <s v="VERNAL"/>
    <s v="UT"/>
    <n v="84078"/>
    <x v="173"/>
    <s v="Subchapter S Corporation"/>
    <s v="Unanswered"/>
    <s v="Male Owned"/>
    <s v="Non-Veteran"/>
    <m/>
    <n v="390"/>
    <d v="2020-05-03T00:00:00"/>
    <s v="Zions Bank, A Division of"/>
    <x v="15"/>
  </r>
  <r>
    <s v="e $150,000-350,000"/>
    <s v="BILBRO EXPRESS INC"/>
    <s v="Freight Moving Storage"/>
    <s v="15593 S WINGED TRACE CT"/>
    <s v="DRAPER"/>
    <s v="UT"/>
    <n v="84020"/>
    <x v="336"/>
    <s v="Subchapter S Corporation"/>
    <s v="Unanswered"/>
    <s v="Male Owned"/>
    <s v="Non-Veteran"/>
    <m/>
    <n v="38"/>
    <d v="2020-05-01T00:00:00"/>
    <s v="JPMorgan Chase Bank, National Association"/>
    <x v="29"/>
  </r>
  <r>
    <s v="c $1-2 million"/>
    <s v="D &amp; A MCRAE INC."/>
    <s v="Freight Moving Storage"/>
    <s v="59 West 1520 North PO Box 570238"/>
    <s v="SIGURD"/>
    <s v="UT"/>
    <n v="84657"/>
    <x v="336"/>
    <s v="Subchapter S Corporation"/>
    <s v="Unanswered"/>
    <s v="Unanswered"/>
    <s v="Unanswered"/>
    <m/>
    <n v="109"/>
    <d v="2020-04-13T00:00:00"/>
    <s v="Zions Bank, A Division of"/>
    <x v="153"/>
  </r>
  <r>
    <s v="c $1-2 million"/>
    <s v="GODFREY TRUCKING INC."/>
    <s v="Freight Moving Storage"/>
    <s v="6173 West 2100 South"/>
    <s v="WEST VALLEY CITY"/>
    <s v="UT"/>
    <n v="84128"/>
    <x v="336"/>
    <s v="Subchapter S Corporation"/>
    <s v="White"/>
    <s v="Male Owned"/>
    <s v="Non-Veteran"/>
    <m/>
    <n v="86"/>
    <d v="2020-04-15T00:00:00"/>
    <s v="Bank of the West"/>
    <x v="66"/>
  </r>
  <r>
    <s v="e $150,000-350,000"/>
    <s v="CONSTRUCTION TRUCK &amp; TRAILER, INC."/>
    <s v="Freight Moving Storage"/>
    <s v="4475 w 2100 s"/>
    <s v="WEST VALLEY CITY"/>
    <s v="UT"/>
    <n v="84120"/>
    <x v="336"/>
    <s v="Subchapter S Corporation"/>
    <s v="Unanswered"/>
    <s v="Unanswered"/>
    <s v="Unanswered"/>
    <m/>
    <n v="26"/>
    <d v="2020-04-16T00:00:00"/>
    <s v="Zions Bank, A Division of"/>
    <x v="66"/>
  </r>
  <r>
    <s v="e $150,000-350,000"/>
    <s v="ZION MOTORS INC"/>
    <s v="Transportation Support"/>
    <s v="950 S BLUFF STREET"/>
    <s v="SAINT GEORGE"/>
    <s v="UT"/>
    <n v="84770"/>
    <x v="176"/>
    <s v="Subchapter S Corporation"/>
    <s v="Unanswered"/>
    <s v="Unanswered"/>
    <s v="Unanswered"/>
    <m/>
    <n v="14"/>
    <d v="2020-04-08T00:00:00"/>
    <s v="Cache Valley Bank"/>
    <x v="24"/>
  </r>
  <r>
    <s v="d $350,000-1 million"/>
    <s v="TRANSPORTATION STAFFING SERVICES, INC."/>
    <s v="Transportation Support"/>
    <s v="870 South 300 West"/>
    <s v="HEBER CITY"/>
    <s v="UT"/>
    <n v="84032"/>
    <x v="177"/>
    <s v="Subchapter S Corporation"/>
    <s v="Unanswered"/>
    <s v="Unanswered"/>
    <s v="Unanswered"/>
    <m/>
    <n v="50"/>
    <d v="2020-04-13T00:00:00"/>
    <s v="Zions Bank, A Division of"/>
    <x v="18"/>
  </r>
  <r>
    <s v="d $350,000-1 million"/>
    <s v="GLOBAL LINK LOGISTICS, INC."/>
    <s v="Transportation Support"/>
    <s v="231 W 800 S STE C"/>
    <s v="SALT LAKE CTY"/>
    <s v="UT"/>
    <n v="84101"/>
    <x v="178"/>
    <s v="Subchapter S Corporation"/>
    <s v="Unanswered"/>
    <s v="Male Owned"/>
    <s v="Non-Veteran"/>
    <m/>
    <n v="35"/>
    <d v="2020-04-15T00:00:00"/>
    <s v="JPMorgan Chase Bank, National Association"/>
    <x v="0"/>
  </r>
  <r>
    <s v="e $150,000-350,000"/>
    <s v="SHARP LOGISTICS, INC."/>
    <s v="Transportation Support"/>
    <s v="390 N 900 E"/>
    <s v="WELLSVILLE"/>
    <s v="UT"/>
    <n v="84339"/>
    <x v="178"/>
    <s v="Subchapter S Corporation"/>
    <s v="White"/>
    <s v="Male Owned"/>
    <s v="Non-Veteran"/>
    <m/>
    <n v="10"/>
    <d v="2020-04-07T00:00:00"/>
    <s v="Cache Valley Bank"/>
    <x v="123"/>
  </r>
  <r>
    <s v="e $150,000-350,000"/>
    <s v="M &amp; T CARGO SERVICES, INC."/>
    <s v="Transportation Support"/>
    <s v="3760 W 2400 S, Suite H, West Valley City, UT 84128"/>
    <s v="WEST VALLEY CITY"/>
    <s v="UT"/>
    <n v="84120"/>
    <x v="178"/>
    <s v="Subchapter S Corporation"/>
    <s v="Unanswered"/>
    <s v="Unanswered"/>
    <s v="Unanswered"/>
    <m/>
    <n v="17"/>
    <d v="2020-04-14T00:00:00"/>
    <s v="Zions Bank, A Division of"/>
    <x v="66"/>
  </r>
  <r>
    <s v="e $150,000-350,000"/>
    <s v="HCH TRANSPORTATION ADVISORS"/>
    <s v="Transportation Support"/>
    <s v="890 ROBINSON DR"/>
    <s v="NORTH SALT LAKE"/>
    <s v="UT"/>
    <n v="84054"/>
    <x v="444"/>
    <s v="Subchapter S Corporation"/>
    <s v="Unanswered"/>
    <s v="Unanswered"/>
    <s v="Unanswered"/>
    <m/>
    <n v="16"/>
    <d v="2020-04-13T00:00:00"/>
    <s v="Bank of Utah"/>
    <x v="0"/>
  </r>
  <r>
    <s v="e $150,000-350,000"/>
    <s v="DIRECT DAY DELIVERY INC"/>
    <s v="Express Delivery"/>
    <s v="3690 2100  W"/>
    <s v="SALT LAKE CTY"/>
    <s v="UT"/>
    <n v="84120"/>
    <x v="337"/>
    <s v="Subchapter S Corporation"/>
    <s v="Unanswered"/>
    <s v="Unanswered"/>
    <s v="Unanswered"/>
    <m/>
    <n v="65"/>
    <d v="2020-06-18T00:00:00"/>
    <s v="U.S. Bank, National Association"/>
    <x v="0"/>
  </r>
  <r>
    <s v="d $350,000-1 million"/>
    <s v="TRUGOLF INC."/>
    <s v="Software Publishers"/>
    <s v="60 North 1400 West"/>
    <s v="CENTERVILLE"/>
    <s v="UT"/>
    <n v="84014"/>
    <x v="181"/>
    <s v="Subchapter S Corporation"/>
    <s v="Unanswered"/>
    <s v="Unanswered"/>
    <s v="Unanswered"/>
    <m/>
    <n v="63"/>
    <d v="2020-04-28T00:00:00"/>
    <s v="Legacy Bank"/>
    <x v="50"/>
  </r>
  <r>
    <s v="e $150,000-350,000"/>
    <s v="BUSINESS SOFTWARE SOLUTIONS INC."/>
    <s v="Software Publishers"/>
    <s v="334 Marshall Way"/>
    <s v="LAYTON"/>
    <s v="UT"/>
    <n v="84041"/>
    <x v="181"/>
    <s v="Subchapter S Corporation"/>
    <s v="Unanswered"/>
    <s v="Unanswered"/>
    <s v="Unanswered"/>
    <m/>
    <n v="150"/>
    <d v="2020-05-03T00:00:00"/>
    <s v="Zions Bank, A Division of"/>
    <x v="7"/>
  </r>
  <r>
    <s v="d $350,000-1 million"/>
    <s v="EFILECABINET, INC."/>
    <s v="Software Publishers"/>
    <s v="3300 N ASHTON BLVD STE 400"/>
    <s v="LEHI"/>
    <s v="UT"/>
    <n v="84043"/>
    <x v="181"/>
    <s v="Subchapter S Corporation"/>
    <s v="Unanswered"/>
    <s v="Unanswered"/>
    <s v="Unanswered"/>
    <m/>
    <n v="46"/>
    <d v="2020-04-15T00:00:00"/>
    <s v="JPMorgan Chase Bank, National Association"/>
    <x v="22"/>
  </r>
  <r>
    <s v="d $350,000-1 million"/>
    <s v="FLEXSIM SOFTWARE PRODUCTS, INC."/>
    <s v="Software Publishers"/>
    <s v="1577 North Technology Way"/>
    <s v="OREM"/>
    <s v="UT"/>
    <n v="84097"/>
    <x v="181"/>
    <s v="Subchapter S Corporation"/>
    <s v="Unanswered"/>
    <s v="Unanswered"/>
    <s v="Unanswered"/>
    <m/>
    <n v="32"/>
    <d v="2020-04-15T00:00:00"/>
    <s v="Zions Bank, A Division of"/>
    <x v="52"/>
  </r>
  <r>
    <s v="e $150,000-350,000"/>
    <s v="SEQUOIA GROUP, INC."/>
    <s v="Software Publishers"/>
    <s v="200 W CIVIC CENTER DR STE 204"/>
    <s v="SANDY"/>
    <s v="UT"/>
    <n v="84070"/>
    <x v="181"/>
    <s v="Subchapter S Corporation"/>
    <s v="Unanswered"/>
    <s v="Unanswered"/>
    <s v="Unanswered"/>
    <m/>
    <n v="3"/>
    <d v="2020-05-01T00:00:00"/>
    <s v="JPMorgan Chase Bank, National Association"/>
    <x v="35"/>
  </r>
  <r>
    <s v="e $150,000-350,000"/>
    <s v="PEAK SOFTWARE SYSTEMS"/>
    <s v="Software Publishers"/>
    <s v="45 West 9000 South, Ste 2"/>
    <s v="SANDY"/>
    <s v="UT"/>
    <n v="84070"/>
    <x v="181"/>
    <s v="Subchapter S Corporation"/>
    <s v="Unanswered"/>
    <s v="Unanswered"/>
    <s v="Unanswered"/>
    <m/>
    <n v="110"/>
    <d v="2020-05-03T00:00:00"/>
    <s v="Zions Bank, A Division of"/>
    <x v="35"/>
  </r>
  <r>
    <s v="d $350,000-1 million"/>
    <s v="SUN VALLEY RADIO"/>
    <s v="Radio Broadcasting"/>
    <s v="810 West 200 North"/>
    <s v="LOGAN"/>
    <s v="UT"/>
    <n v="84321"/>
    <x v="712"/>
    <s v="Subchapter S Corporation"/>
    <s v="Unanswered"/>
    <s v="Unanswered"/>
    <s v="Unanswered"/>
    <m/>
    <n v="51"/>
    <d v="2020-04-05T00:00:00"/>
    <s v="Cache Valley Bank"/>
    <x v="8"/>
  </r>
  <r>
    <s v="b $2-5 million"/>
    <s v="BRIGHTSTAR WIRELESS, INC."/>
    <s v="Telecommunications Resellers"/>
    <s v="888 S Main St Ste 101"/>
    <s v="BRIGHAM CITY"/>
    <s v="UT"/>
    <n v="84302"/>
    <x v="187"/>
    <s v="Subchapter S Corporation"/>
    <s v="Unanswered"/>
    <s v="Unanswered"/>
    <s v="Unanswered"/>
    <m/>
    <n v="500"/>
    <d v="2020-04-14T00:00:00"/>
    <s v="Zions Bank, A Division of"/>
    <x v="49"/>
  </r>
  <r>
    <s v="e $150,000-350,000"/>
    <s v="SUMO COMMUNICATIONS, INC."/>
    <s v="Other Telecommunications"/>
    <s v="1148 W LEGACY CROSSING BLVD STE 320"/>
    <s v="CENTERVILLE"/>
    <s v="UT"/>
    <n v="84014"/>
    <x v="188"/>
    <s v="Subchapter S Corporation"/>
    <s v="Unanswered"/>
    <s v="Unanswered"/>
    <s v="Unanswered"/>
    <m/>
    <n v="10"/>
    <d v="2020-05-01T00:00:00"/>
    <s v="JPMorgan Chase Bank, National Association"/>
    <x v="50"/>
  </r>
  <r>
    <s v="a $5-10 million"/>
    <s v="DHI COMPUTING SERVICE, INC"/>
    <s v="Data Processing"/>
    <s v="1525 west 820 north"/>
    <s v="PROVO"/>
    <s v="UT"/>
    <n v="84601"/>
    <x v="189"/>
    <s v="Subchapter S Corporation"/>
    <s v="Unanswered"/>
    <s v="Unanswered"/>
    <s v="Unanswered"/>
    <m/>
    <n v="353"/>
    <d v="2020-04-12T00:00:00"/>
    <s v="Zions Bank, A Division of"/>
    <x v="5"/>
  </r>
  <r>
    <s v="d $350,000-1 million"/>
    <s v="XPRESS SOLUTIONS INC"/>
    <s v="Data Processing"/>
    <s v="5252 Edgewood Dr Suite 225"/>
    <s v="PROVO"/>
    <s v="UT"/>
    <n v="84604"/>
    <x v="189"/>
    <s v="Subchapter S Corporation"/>
    <s v="White"/>
    <s v="Male Owned"/>
    <s v="Unanswered"/>
    <m/>
    <n v="52"/>
    <d v="2020-04-11T00:00:00"/>
    <s v="Zions Bank, A Division of"/>
    <x v="5"/>
  </r>
  <r>
    <s v="e $150,000-350,000"/>
    <s v="INSURE-RITE, INC."/>
    <s v="News Syndicates"/>
    <s v="4516 S 700 E"/>
    <s v="MURRAY"/>
    <s v="UT"/>
    <n v="84107"/>
    <x v="190"/>
    <s v="Subchapter S Corporation"/>
    <s v="Unanswered"/>
    <s v="Unanswered"/>
    <s v="Unanswered"/>
    <m/>
    <n v="14"/>
    <d v="2020-06-09T00:00:00"/>
    <s v="Goldenwest FCU"/>
    <x v="31"/>
  </r>
  <r>
    <s v="d $350,000-1 million"/>
    <s v="OOZLE MEDIA, INC"/>
    <s v="Information Services"/>
    <s v="10011 S CENTENNIAL PKWY STE 450"/>
    <s v="SANDY"/>
    <s v="UT"/>
    <n v="84070"/>
    <x v="192"/>
    <s v="Subchapter S Corporation"/>
    <s v="Unanswered"/>
    <s v="Male Owned"/>
    <s v="Unanswered"/>
    <m/>
    <n v="27"/>
    <d v="2020-04-30T00:00:00"/>
    <s v="JPMorgan Chase Bank, National Association"/>
    <x v="35"/>
  </r>
  <r>
    <s v="c $1-2 million"/>
    <s v="DAY FINANCIAL SERVICES, INC"/>
    <s v="Real Estate Credit"/>
    <s v="3568 W 4800 S B"/>
    <s v="ROY"/>
    <s v="UT"/>
    <n v="84067"/>
    <x v="193"/>
    <s v="Subchapter S Corporation"/>
    <s v="Unanswered"/>
    <s v="Unanswered"/>
    <s v="Unanswered"/>
    <m/>
    <n v="2"/>
    <d v="2020-05-22T00:00:00"/>
    <s v="Celtic Bank Corporation"/>
    <x v="73"/>
  </r>
  <r>
    <s v="c $1-2 million"/>
    <s v="RANLIFE, INC."/>
    <s v="Real Estate Credit"/>
    <s v="9272 S 700 E"/>
    <s v="SANDY"/>
    <s v="UT"/>
    <n v="84070"/>
    <x v="193"/>
    <s v="Subchapter S Corporation"/>
    <s v="White"/>
    <s v="Male Owned"/>
    <s v="Non-Veteran"/>
    <m/>
    <n v="127"/>
    <d v="2020-04-15T00:00:00"/>
    <s v="Zions Bank, A Division of"/>
    <x v="35"/>
  </r>
  <r>
    <s v="e $150,000-350,000"/>
    <s v="FIRST CLASS MORTGAGE, LLC"/>
    <s v="Real Estate Credit"/>
    <s v="1206 West South Jordan Parkway"/>
    <s v="SOUTH JORDAN"/>
    <s v="UT"/>
    <n v="84095"/>
    <x v="193"/>
    <s v="Subchapter S Corporation"/>
    <s v="Unanswered"/>
    <s v="Unanswered"/>
    <s v="Unanswered"/>
    <m/>
    <n v="21"/>
    <d v="2020-05-03T00:00:00"/>
    <s v="Celtic Bank Corporation"/>
    <x v="16"/>
  </r>
  <r>
    <s v="e $150,000-350,000"/>
    <s v="INSIGHT TECHNOLOGY, INC"/>
    <s v="Credit Intermediation"/>
    <s v="820 S 300 W"/>
    <s v="HEBER CITY"/>
    <s v="UT"/>
    <n v="84032"/>
    <x v="566"/>
    <s v="Subchapter S Corporation"/>
    <s v="Unanswered"/>
    <s v="Unanswered"/>
    <s v="Unanswered"/>
    <m/>
    <n v="19"/>
    <d v="2020-04-28T00:00:00"/>
    <s v="Zions Bank, A Division of"/>
    <x v="18"/>
  </r>
  <r>
    <s v="b $2-5 million"/>
    <s v="TOSH INC"/>
    <s v="Credit Intermediation"/>
    <s v="2474 N University Ave"/>
    <s v="PROVO"/>
    <s v="UT"/>
    <n v="84604"/>
    <x v="566"/>
    <s v="Subchapter S Corporation"/>
    <s v="Unanswered"/>
    <s v="Unanswered"/>
    <s v="Unanswered"/>
    <m/>
    <n v="283"/>
    <d v="2020-04-11T00:00:00"/>
    <s v="Zions Bank, A Division of"/>
    <x v="5"/>
  </r>
  <r>
    <s v="d $350,000-1 million"/>
    <s v="CCI FINANCIAL INC."/>
    <s v="Credit Intermediation"/>
    <s v="2474 N University Ave."/>
    <s v="PROVO"/>
    <s v="UT"/>
    <n v="84604"/>
    <x v="566"/>
    <s v="Subchapter S Corporation"/>
    <s v="Unanswered"/>
    <s v="Unanswered"/>
    <s v="Unanswered"/>
    <m/>
    <n v="34"/>
    <d v="2020-04-13T00:00:00"/>
    <s v="Zions Bank, A Division of"/>
    <x v="5"/>
  </r>
  <r>
    <s v="d $350,000-1 million"/>
    <s v="CITY CREEK MORTGAGE CORPORATION"/>
    <s v="Mortgage Brokers"/>
    <s v="11910 S. State Street, ste 100"/>
    <s v="DRAPER"/>
    <s v="UT"/>
    <n v="84020"/>
    <x v="194"/>
    <s v="Subchapter S Corporation"/>
    <s v="Unanswered"/>
    <s v="Unanswered"/>
    <s v="Unanswered"/>
    <m/>
    <n v="42"/>
    <d v="2020-04-14T00:00:00"/>
    <s v="Zions Bank, A Division of"/>
    <x v="29"/>
  </r>
  <r>
    <s v="e $150,000-350,000"/>
    <s v="USA CASH SERVICES MANAGEMENT INC"/>
    <s v="Mortgage Brokers"/>
    <s v="1752 Combe Road Suite 1"/>
    <s v="OGDEN"/>
    <s v="UT"/>
    <n v="84403"/>
    <x v="194"/>
    <s v="Subchapter S Corporation"/>
    <s v="Unanswered"/>
    <s v="Unanswered"/>
    <s v="Unanswered"/>
    <m/>
    <n v="270"/>
    <d v="2020-05-03T00:00:00"/>
    <s v="Zions Bank, A Division of"/>
    <x v="2"/>
  </r>
  <r>
    <s v="e $150,000-350,000"/>
    <s v="MORTGAGE EDUCATORS AND COMPLIANCE , INC."/>
    <s v="Credit Intermediation"/>
    <s v="486 W 50 N"/>
    <s v="AMERICAN FORK"/>
    <s v="UT"/>
    <n v="84003"/>
    <x v="659"/>
    <s v="Subchapter S Corporation"/>
    <s v="Unanswered"/>
    <s v="Unanswered"/>
    <s v="Unanswered"/>
    <m/>
    <n v="19"/>
    <d v="2020-05-01T00:00:00"/>
    <s v="JPMorgan Chase Bank, National Association"/>
    <x v="25"/>
  </r>
  <r>
    <s v="c $1-2 million"/>
    <s v="GPS CAPITAL MARKETS INC."/>
    <s v="Commodity Contracts"/>
    <s v="10813 RIVER FRONT PKWY STE 400"/>
    <s v="SOUTH JORDAN"/>
    <s v="UT"/>
    <n v="84095"/>
    <x v="196"/>
    <s v="Subchapter S Corporation"/>
    <s v="Unanswered"/>
    <s v="Unanswered"/>
    <s v="Unanswered"/>
    <m/>
    <n v="98"/>
    <d v="2020-04-12T00:00:00"/>
    <s v="Bank of America, National Association"/>
    <x v="16"/>
  </r>
  <r>
    <s v="e $150,000-350,000"/>
    <s v="LANDTRENDS, INC."/>
    <s v="Credit Intermediation"/>
    <s v="2662 SANTA CLARA DR"/>
    <s v="SANTA CLARA"/>
    <s v="UT"/>
    <n v="84765"/>
    <x v="568"/>
    <s v="Subchapter S Corporation"/>
    <s v="White"/>
    <s v="Unanswered"/>
    <s v="Unanswered"/>
    <m/>
    <n v="25"/>
    <d v="2020-04-04T00:00:00"/>
    <s v="Cache Valley Bank"/>
    <x v="44"/>
  </r>
  <r>
    <s v="e $150,000-350,000"/>
    <s v="MAINFRAME GROUP, INC."/>
    <s v="Investment Advice"/>
    <s v="2701 North Thanksgiving Way"/>
    <s v="LEHI"/>
    <s v="UT"/>
    <n v="84043"/>
    <x v="198"/>
    <s v="Subchapter S Corporation"/>
    <s v="Unanswered"/>
    <s v="Unanswered"/>
    <s v="Unanswered"/>
    <m/>
    <n v="23"/>
    <d v="2020-05-01T00:00:00"/>
    <s v="Cache Valley Bank"/>
    <x v="22"/>
  </r>
  <r>
    <s v="d $350,000-1 million"/>
    <s v="ARCHE ADVISORS, INC."/>
    <s v="Investment Advice"/>
    <s v="1659 W. Chateau Circle"/>
    <s v="SAINT GEORGE"/>
    <s v="UT"/>
    <n v="84770"/>
    <x v="198"/>
    <s v="Subchapter S Corporation"/>
    <s v="Unanswered"/>
    <s v="Unanswered"/>
    <s v="Unanswered"/>
    <m/>
    <n v="48"/>
    <d v="2020-04-13T00:00:00"/>
    <s v="State Bank of Southern Utah"/>
    <x v="24"/>
  </r>
  <r>
    <s v="e $150,000-350,000"/>
    <s v="RH FINANCIAL, INC."/>
    <s v="Investment Advice"/>
    <s v="879 BAXTER DR"/>
    <s v="SOUTH JORDAN"/>
    <s v="UT"/>
    <n v="84095"/>
    <x v="198"/>
    <s v="Subchapter S Corporation"/>
    <s v="White"/>
    <s v="Male Owned"/>
    <s v="Non-Veteran"/>
    <m/>
    <n v="21"/>
    <d v="2020-04-10T00:00:00"/>
    <s v="Cache Valley Bank"/>
    <x v="16"/>
  </r>
  <r>
    <s v="b $2-5 million"/>
    <s v="CADENCE INNOVATIONS GROUP, INC."/>
    <s v="Title Insurance"/>
    <s v="10855 S River Front Parkway"/>
    <s v="SOUTH JORDAN"/>
    <s v="UT"/>
    <n v="84095"/>
    <x v="446"/>
    <s v="Subchapter S Corporation"/>
    <s v="White"/>
    <s v="Male Owned"/>
    <s v="Veteran"/>
    <m/>
    <n v="139"/>
    <d v="2020-04-13T00:00:00"/>
    <s v="KeyBank National Association"/>
    <x v="16"/>
  </r>
  <r>
    <s v="e $150,000-350,000"/>
    <s v="MASON RIDGE ENTERPRISES, INC."/>
    <s v="Insurance Agency"/>
    <s v="2901 West Blue Grass Blvd. Suite 320"/>
    <s v="LEHI"/>
    <s v="UT"/>
    <n v="84043"/>
    <x v="203"/>
    <s v="Subchapter S Corporation"/>
    <s v="Unanswered"/>
    <s v="Unanswered"/>
    <s v="Unanswered"/>
    <m/>
    <n v="10"/>
    <d v="2020-04-14T00:00:00"/>
    <s v="Zions Bank, A Division of"/>
    <x v="22"/>
  </r>
  <r>
    <s v="e $150,000-350,000"/>
    <s v="PINNACLE TITLE INSURANCE AGENCY CORP."/>
    <s v="Insurance Agency"/>
    <s v="40 West Cache Valley Blvd 6A"/>
    <s v="LOGAN"/>
    <s v="UT"/>
    <n v="84341"/>
    <x v="203"/>
    <s v="Subchapter S Corporation"/>
    <s v="Unanswered"/>
    <s v="Unanswered"/>
    <s v="Unanswered"/>
    <m/>
    <n v="50"/>
    <d v="2020-05-03T00:00:00"/>
    <s v="Zions Bank, A Division of"/>
    <x v="8"/>
  </r>
  <r>
    <s v="c $1-2 million"/>
    <s v="UNITED UNDERWRITERS, INC."/>
    <s v="Insurance Agency"/>
    <s v="4956 North 300 West, Suite 101"/>
    <s v="PROVO"/>
    <s v="UT"/>
    <n v="84604"/>
    <x v="203"/>
    <s v="Subchapter S Corporation"/>
    <s v="Unanswered"/>
    <s v="Unanswered"/>
    <s v="Unanswered"/>
    <m/>
    <n v="77"/>
    <d v="2020-04-13T00:00:00"/>
    <s v="Zions Bank, A Division of"/>
    <x v="5"/>
  </r>
  <r>
    <s v="d $350,000-1 million"/>
    <s v="ALLEGIS INSURANCE AGENCY, INC"/>
    <s v="Insurance Agency"/>
    <s v="10235 S Jordan Gateway, Suite 100"/>
    <s v="SOUTH JORDAN"/>
    <s v="UT"/>
    <n v="84095"/>
    <x v="203"/>
    <s v="Subchapter S Corporation"/>
    <s v="Unanswered"/>
    <s v="Male Owned"/>
    <s v="Non-Veteran"/>
    <m/>
    <n v="30"/>
    <d v="2020-04-28T00:00:00"/>
    <s v="Legacy Bank"/>
    <x v="16"/>
  </r>
  <r>
    <s v="e $150,000-350,000"/>
    <s v="KEY CITY OPERATING"/>
    <s v="Insurance Agency"/>
    <s v="965 East 700 South Suite 205"/>
    <s v="ST GEORGE"/>
    <s v="UT"/>
    <n v="84790"/>
    <x v="203"/>
    <s v="Subchapter S Corporation"/>
    <s v="Unanswered"/>
    <s v="Unanswered"/>
    <s v="Unanswered"/>
    <m/>
    <n v="32"/>
    <d v="2020-04-15T00:00:00"/>
    <s v="Cross River Bank"/>
    <x v="46"/>
  </r>
  <r>
    <s v="e $150,000-350,000"/>
    <s v="FOUR WINDS INVESTMENTS, LC"/>
    <s v="Financial Vehicles"/>
    <s v="1329 South 800 East"/>
    <s v="OREM"/>
    <s v="UT"/>
    <n v="84097"/>
    <x v="204"/>
    <s v="Subchapter S Corporation"/>
    <s v="White"/>
    <s v="Male Owned"/>
    <s v="Unanswered"/>
    <m/>
    <n v="87"/>
    <d v="2020-04-15T00:00:00"/>
    <s v="Zions Bank, A Division of"/>
    <x v="52"/>
  </r>
  <r>
    <s v="e $150,000-350,000"/>
    <s v="OVERLAND MANAGEMENT, INC."/>
    <s v="Residential Apartments"/>
    <s v="14034 South 145 East Suite 100"/>
    <s v="DRAPER"/>
    <s v="UT"/>
    <n v="84020"/>
    <x v="348"/>
    <s v="Subchapter S Corporation"/>
    <s v="Unanswered"/>
    <s v="Unanswered"/>
    <s v="Unanswered"/>
    <m/>
    <n v="16"/>
    <d v="2020-04-14T00:00:00"/>
    <s v="Zions Bank, A Division of"/>
    <x v="29"/>
  </r>
  <r>
    <s v="e $150,000-350,000"/>
    <s v="PALMERS BUILDING COMPANY"/>
    <s v="Nonresidential Buildings"/>
    <s v="4578 South Highland Drive Suite 200"/>
    <s v="MILLCREEK"/>
    <s v="UT"/>
    <n v="84117"/>
    <x v="349"/>
    <s v="Subchapter S Corporation"/>
    <s v="Unanswered"/>
    <s v="Unanswered"/>
    <s v="Unanswered"/>
    <m/>
    <n v="330"/>
    <d v="2020-05-03T00:00:00"/>
    <s v="Zions Bank, A Division of"/>
    <x v="109"/>
  </r>
  <r>
    <s v="e $150,000-350,000"/>
    <s v="TPM, INC."/>
    <s v="Real Estate Agent Broker"/>
    <s v="2230 N University Pkwy #7A"/>
    <s v="PROVO"/>
    <s v="UT"/>
    <n v="84660"/>
    <x v="205"/>
    <s v="Subchapter S Corporation"/>
    <s v="Unanswered"/>
    <s v="Unanswered"/>
    <s v="Unanswered"/>
    <m/>
    <n v="190"/>
    <d v="2020-05-03T00:00:00"/>
    <s v="Zions Bank, A Division of"/>
    <x v="5"/>
  </r>
  <r>
    <s v="c $1-2 million"/>
    <s v="TRITON INVESTMENTS INC."/>
    <s v="Residential Property Managers"/>
    <s v="14528 South Triton Quest Way"/>
    <s v="DRAPER"/>
    <s v="UT"/>
    <n v="84020"/>
    <x v="206"/>
    <s v="Subchapter S Corporation"/>
    <s v="Unanswered"/>
    <s v="Unanswered"/>
    <s v="Unanswered"/>
    <m/>
    <n v="158"/>
    <d v="2020-04-11T00:00:00"/>
    <s v="KeyBank National Association"/>
    <x v="29"/>
  </r>
  <r>
    <s v="e $150,000-350,000"/>
    <s v="SELLERS MANAGEMENT &amp; DEVELOPMENT COMPANY"/>
    <s v="Residential Property Managers"/>
    <s v="12636 South 125 West Ste A"/>
    <s v="DRAPER"/>
    <s v="UT"/>
    <n v="84020"/>
    <x v="206"/>
    <s v="Subchapter S Corporation"/>
    <s v="Unanswered"/>
    <s v="Unanswered"/>
    <s v="Unanswered"/>
    <m/>
    <n v="57"/>
    <d v="2020-04-28T00:00:00"/>
    <s v="KeyBank National Association"/>
    <x v="29"/>
  </r>
  <r>
    <s v="d $350,000-1 million"/>
    <s v="KIER PROPERTY MANAGEMENT &amp; REAL ESTATE LLC"/>
    <s v="Residential Property Managers"/>
    <s v="3710 Quincy Ave"/>
    <s v="OGDEN"/>
    <s v="UT"/>
    <n v="84403"/>
    <x v="206"/>
    <s v="Subchapter S Corporation"/>
    <s v="Unanswered"/>
    <s v="Unanswered"/>
    <s v="Unanswered"/>
    <m/>
    <n v="55"/>
    <d v="2020-04-08T00:00:00"/>
    <s v="Goldenwest FCU"/>
    <x v="2"/>
  </r>
  <r>
    <s v="e $150,000-350,000"/>
    <s v="ALPINE SKI PROPERTIES, INC."/>
    <s v="Residential Property Managers"/>
    <s v="875 Iron Horse Dr."/>
    <s v="PARK CITY"/>
    <s v="UT"/>
    <n v="84068"/>
    <x v="206"/>
    <s v="Subchapter S Corporation"/>
    <s v="Unanswered"/>
    <s v="Unanswered"/>
    <s v="Unanswered"/>
    <m/>
    <n v="30"/>
    <d v="2020-04-08T00:00:00"/>
    <s v="Glacier Bank"/>
    <x v="14"/>
  </r>
  <r>
    <s v="e $150,000-350,000"/>
    <s v="ASPEN RIDGE MANAGEMENT, LLC"/>
    <s v="Residential Property Managers"/>
    <s v="334  E Center St."/>
    <s v="PROVO"/>
    <s v="UT"/>
    <n v="84606"/>
    <x v="206"/>
    <s v="Subchapter S Corporation"/>
    <s v="White"/>
    <s v="Female Owned"/>
    <s v="Non-Veteran"/>
    <m/>
    <n v="23"/>
    <d v="2020-04-16T00:00:00"/>
    <s v="Zions Bank, A Division of"/>
    <x v="5"/>
  </r>
  <r>
    <s v="e $150,000-350,000"/>
    <s v="TREO COMMUNITY MANAGEMENT, INC."/>
    <s v="Residential Property Managers"/>
    <s v="8180 S 700 E STE 120"/>
    <s v="SANDY"/>
    <s v="UT"/>
    <n v="84070"/>
    <x v="206"/>
    <s v="Subchapter S Corporation"/>
    <s v="Unanswered"/>
    <s v="Unanswered"/>
    <s v="Unanswered"/>
    <m/>
    <n v="23"/>
    <d v="2020-05-08T00:00:00"/>
    <s v="JPMorgan Chase Bank, National Association"/>
    <x v="35"/>
  </r>
  <r>
    <s v="d $350,000-1 million"/>
    <s v="RED LEDGES LAND DEVELOPMENT, INC"/>
    <s v="Real Estate Other Activities"/>
    <s v="205 N Red Ledges BLVD"/>
    <s v="HEBER CITY"/>
    <s v="UT"/>
    <n v="84032"/>
    <x v="209"/>
    <s v="Subchapter S Corporation"/>
    <s v="Unanswered"/>
    <s v="Unanswered"/>
    <s v="Unanswered"/>
    <m/>
    <n v="65"/>
    <d v="2020-04-15T00:00:00"/>
    <s v="Zions Bank, A Division of"/>
    <x v="18"/>
  </r>
  <r>
    <s v="c $1-2 million"/>
    <s v="TITLE MANAGERS, INC., A UTAH CORPORATION"/>
    <s v="Real Estate Other Activities"/>
    <s v="20 N MAIN ST Suite 403"/>
    <s v="SAINT GEORGE"/>
    <s v="UT"/>
    <n v="84770"/>
    <x v="209"/>
    <s v="Subchapter S Corporation"/>
    <s v="Unanswered"/>
    <s v="Unanswered"/>
    <s v="Unanswered"/>
    <m/>
    <n v="95"/>
    <d v="2020-04-06T00:00:00"/>
    <s v="State Bank of Southern Utah"/>
    <x v="24"/>
  </r>
  <r>
    <s v="e $150,000-350,000"/>
    <s v="MCARTHUR HOMES INC."/>
    <s v="Real Estate Other Activities"/>
    <s v="9962 Redwood Rd"/>
    <s v="SOUTH JORDAN"/>
    <s v="UT"/>
    <n v="84095"/>
    <x v="209"/>
    <s v="Subchapter S Corporation"/>
    <s v="Unanswered"/>
    <s v="Unanswered"/>
    <s v="Unanswered"/>
    <m/>
    <n v="18"/>
    <d v="2020-04-14T00:00:00"/>
    <s v="Zions Bank, A Division of"/>
    <x v="16"/>
  </r>
  <r>
    <s v="c $1-2 million"/>
    <s v="INTERMOUNTAIN TRAILER SALES AND SERVICE, LLC"/>
    <s v="Recreational Vehicle Rental"/>
    <s v="5510 W Lapert Lane"/>
    <s v="WEST VALLEY CITY"/>
    <s v="UT"/>
    <n v="84120"/>
    <x v="571"/>
    <s v="Subchapter S Corporation"/>
    <s v="Unanswered"/>
    <s v="Unanswered"/>
    <s v="Unanswered"/>
    <m/>
    <n v="96"/>
    <d v="2020-04-15T00:00:00"/>
    <s v="Bank of the West"/>
    <x v="66"/>
  </r>
  <r>
    <s v="e $150,000-350,000"/>
    <s v="A ACE RENTS INC."/>
    <s v="Construction Rentals"/>
    <s v="70 S. STATE ST"/>
    <s v="LINDON"/>
    <s v="UT"/>
    <n v="84042"/>
    <x v="351"/>
    <s v="Subchapter S Corporation"/>
    <s v="Unanswered"/>
    <s v="Unanswered"/>
    <s v="Unanswered"/>
    <m/>
    <n v="27"/>
    <d v="2020-04-09T00:00:00"/>
    <s v="Central Bank"/>
    <x v="42"/>
  </r>
  <r>
    <s v="c $1-2 million"/>
    <s v="ONSET FINANCIAL, INC."/>
    <s v="Office Equipment Rental"/>
    <s v="274 W 12300 S"/>
    <s v="DRAPER"/>
    <s v="UT"/>
    <n v="84020"/>
    <x v="662"/>
    <s v="Subchapter S Corporation"/>
    <s v="Unanswered"/>
    <s v="Male Owned"/>
    <s v="Unanswered"/>
    <m/>
    <n v="85"/>
    <d v="2020-04-14T00:00:00"/>
    <s v="First Guaranty Bank"/>
    <x v="29"/>
  </r>
  <r>
    <s v="e $150,000-350,000"/>
    <s v="ANDINA MANAGEMENT CORP"/>
    <s v="Law Offices"/>
    <s v="2600 Executive Parkway"/>
    <s v="LEHI"/>
    <s v="UT"/>
    <n v="84043"/>
    <x v="211"/>
    <s v="Subchapter S Corporation"/>
    <s v="Unanswered"/>
    <s v="Unanswered"/>
    <s v="Unanswered"/>
    <m/>
    <m/>
    <d v="2020-04-30T00:00:00"/>
    <s v="Celtic Bank Corporation"/>
    <x v="22"/>
  </r>
  <r>
    <s v="e $150,000-350,000"/>
    <s v="MORRIS SPERRY CO."/>
    <s v="Law Offices"/>
    <s v="7070 Union Park Ave. Ste 220"/>
    <s v="MIDVALE"/>
    <s v="UT"/>
    <n v="84047"/>
    <x v="211"/>
    <s v="Subchapter S Corporation"/>
    <s v="Unanswered"/>
    <s v="Unanswered"/>
    <s v="Unanswered"/>
    <m/>
    <n v="9"/>
    <d v="2020-04-28T00:00:00"/>
    <s v="First Utah Bank"/>
    <x v="55"/>
  </r>
  <r>
    <s v="e $150,000-350,000"/>
    <s v="LAW OFFICE OF BOBBY UDALL, PLLC"/>
    <s v="Law Offices"/>
    <s v="411 West 7200 South Suite 303"/>
    <s v="MIDVALE"/>
    <s v="UT"/>
    <n v="84047"/>
    <x v="211"/>
    <s v="Subchapter S Corporation"/>
    <s v="Unanswered"/>
    <s v="Unanswered"/>
    <s v="Unanswered"/>
    <m/>
    <n v="15"/>
    <d v="2020-04-28T00:00:00"/>
    <s v="Zions Bank, A Division of"/>
    <x v="55"/>
  </r>
  <r>
    <s v="e $150,000-350,000"/>
    <s v="JEFFS &amp; JEFFS, P.C."/>
    <s v="Law Offices"/>
    <s v="90 North 100 East"/>
    <s v="PROVO"/>
    <s v="UT"/>
    <n v="84606"/>
    <x v="211"/>
    <s v="Subchapter S Corporation"/>
    <s v="Unanswered"/>
    <s v="Unanswered"/>
    <s v="Unanswered"/>
    <m/>
    <n v="15"/>
    <d v="2020-04-15T00:00:00"/>
    <s v="Zions Bank, A Division of"/>
    <x v="5"/>
  </r>
  <r>
    <s v="e $150,000-350,000"/>
    <s v="ALLRED, BROTHERSON &amp;AMP; HARRINGTON, P.C."/>
    <s v="Law Offices"/>
    <s v="72 North 300 East #123-14"/>
    <s v="ROOSEVELT"/>
    <s v="UT"/>
    <n v="84066"/>
    <x v="211"/>
    <s v="Subchapter S Corporation"/>
    <s v="Unanswered"/>
    <s v="Unanswered"/>
    <s v="Unanswered"/>
    <m/>
    <n v="90"/>
    <d v="2020-05-03T00:00:00"/>
    <s v="Zions Bank, A Division of"/>
    <x v="23"/>
  </r>
  <r>
    <s v="e $150,000-350,000"/>
    <s v="BARNEY MCKENNA &amp; OLMSTEAD PC"/>
    <s v="Law Offices"/>
    <s v="43 S 100 E"/>
    <s v="SAINT GEORGE"/>
    <s v="UT"/>
    <n v="84770"/>
    <x v="211"/>
    <s v="Subchapter S Corporation"/>
    <s v="White"/>
    <s v="Male Owned"/>
    <s v="Non-Veteran"/>
    <m/>
    <n v="26"/>
    <d v="2020-04-04T00:00:00"/>
    <s v="Cache Valley Bank"/>
    <x v="24"/>
  </r>
  <r>
    <s v="e $150,000-350,000"/>
    <s v="JOLLEY &amp; JOLLEY, A PROFESSIONAL LAW CORPORATION"/>
    <s v="Law Offices"/>
    <s v="37 West 9000 South"/>
    <s v="SANDY"/>
    <s v="UT"/>
    <n v="84070"/>
    <x v="211"/>
    <s v="Subchapter S Corporation"/>
    <s v="Unanswered"/>
    <s v="Unanswered"/>
    <s v="Unanswered"/>
    <m/>
    <n v="14"/>
    <d v="2020-04-30T00:00:00"/>
    <s v="Bank of the West"/>
    <x v="35"/>
  </r>
  <r>
    <s v="d $350,000-1 million"/>
    <s v="PEARSON &amp; BUTLER, PLLC"/>
    <s v="Law Offices"/>
    <s v="1802 South Jordan Parkway Suite 200"/>
    <s v="SOUTH JORDAN"/>
    <s v="UT"/>
    <n v="84095"/>
    <x v="211"/>
    <s v="Subchapter S Corporation"/>
    <s v="Unanswered"/>
    <s v="Unanswered"/>
    <s v="Unanswered"/>
    <m/>
    <n v="59"/>
    <d v="2020-04-13T00:00:00"/>
    <s v="KeyBank National Association"/>
    <x v="16"/>
  </r>
  <r>
    <s v="e $150,000-350,000"/>
    <s v="EDWIN B. PARRY, P.C."/>
    <s v="Law Offices"/>
    <s v="2790 DECKER LAKE DR"/>
    <s v="WEST VALLEY CITY"/>
    <s v="UT"/>
    <n v="84119"/>
    <x v="211"/>
    <s v="Subchapter S Corporation"/>
    <s v="White"/>
    <s v="Male Owned"/>
    <s v="Non-Veteran"/>
    <m/>
    <n v="24"/>
    <d v="2020-04-28T00:00:00"/>
    <s v="KeyBank National Association"/>
    <x v="66"/>
  </r>
  <r>
    <s v="e $150,000-350,000"/>
    <s v="EAGLE GATE TITLE INSURANCE AGENCY, INC."/>
    <s v="Title Insurance"/>
    <s v="59 W University Pkwy"/>
    <s v="OREM"/>
    <s v="UT"/>
    <n v="84058"/>
    <x v="212"/>
    <s v="Subchapter S Corporation"/>
    <s v="Unanswered"/>
    <s v="Unanswered"/>
    <s v="Unanswered"/>
    <m/>
    <n v="17"/>
    <d v="2020-05-06T00:00:00"/>
    <s v="Celtic Bank Corporation"/>
    <x v="52"/>
  </r>
  <r>
    <s v="e $150,000-350,000"/>
    <s v="WILLIAM BUNKER IP CONSULTING SERVICES INC"/>
    <s v="Legal Services"/>
    <s v="1034 CANYON MEADOW DR APT 7"/>
    <s v="PROVO"/>
    <s v="UT"/>
    <n v="84606"/>
    <x v="352"/>
    <s v="Subchapter S Corporation"/>
    <s v="Unanswered"/>
    <s v="Unanswered"/>
    <s v="Unanswered"/>
    <m/>
    <n v="0"/>
    <d v="2020-05-01T00:00:00"/>
    <s v="C3Bank, National Association"/>
    <x v="5"/>
  </r>
  <r>
    <s v="e $150,000-350,000"/>
    <s v="B &amp; A, INC"/>
    <s v="Certified Public Accountants"/>
    <s v="300 South 200 West"/>
    <s v="BOUNTIFUL"/>
    <s v="UT"/>
    <n v="84010"/>
    <x v="213"/>
    <s v="Subchapter S Corporation"/>
    <s v="Unanswered"/>
    <s v="Unanswered"/>
    <s v="Unanswered"/>
    <m/>
    <n v="12"/>
    <d v="2020-04-05T00:00:00"/>
    <s v="Cache Valley Bank"/>
    <x v="27"/>
  </r>
  <r>
    <s v="e $150,000-350,000"/>
    <s v="CHILD, RICHARDS CPAS &amp; ADVISORS, PC"/>
    <s v="Certified Public Accountants"/>
    <s v="2490 WALL AVE"/>
    <s v="OGDEN"/>
    <s v="UT"/>
    <n v="84401"/>
    <x v="213"/>
    <s v="Subchapter S Corporation"/>
    <s v="Unanswered"/>
    <s v="Unanswered"/>
    <s v="Unanswered"/>
    <m/>
    <n v="22"/>
    <d v="2020-05-11T00:00:00"/>
    <s v="Cache Valley Bank"/>
    <x v="2"/>
  </r>
  <r>
    <s v="b $2-5 million"/>
    <s v="SQUIRE &amp; COMPANY, PC"/>
    <s v="Certified Public Accountants"/>
    <s v="1329 S 800 E"/>
    <s v="OREM"/>
    <s v="UT"/>
    <n v="84097"/>
    <x v="213"/>
    <s v="Subchapter S Corporation"/>
    <s v="Unanswered"/>
    <s v="Unanswered"/>
    <s v="Unanswered"/>
    <m/>
    <n v="158"/>
    <d v="2020-04-11T00:00:00"/>
    <s v="Zions Bank, A Division of"/>
    <x v="52"/>
  </r>
  <r>
    <s v="e $150,000-350,000"/>
    <s v="GILBERT &amp; STEWART CERTIFIED PUBLIC ACCOUNTANTS"/>
    <s v="Certified Public Accountants"/>
    <s v="190 West 800 North #100"/>
    <s v="PROVO"/>
    <s v="UT"/>
    <n v="84601"/>
    <x v="213"/>
    <s v="Subchapter S Corporation"/>
    <s v="White"/>
    <s v="Male Owned"/>
    <s v="Non-Veteran"/>
    <m/>
    <n v="11"/>
    <d v="2020-04-15T00:00:00"/>
    <s v="Zions Bank, A Division of"/>
    <x v="5"/>
  </r>
  <r>
    <s v="d $350,000-1 million"/>
    <s v="CONTRACTING CONSULTANTS INC"/>
    <s v="Certified Public Accountants"/>
    <s v="520 n 3050 e suite 4"/>
    <s v="SAINT GEORGE"/>
    <s v="UT"/>
    <n v="84790"/>
    <x v="213"/>
    <s v="Subchapter S Corporation"/>
    <s v="Unanswered"/>
    <s v="Unanswered"/>
    <s v="Unanswered"/>
    <m/>
    <n v="70"/>
    <d v="2020-04-06T00:00:00"/>
    <s v="Cache Valley Bank"/>
    <x v="24"/>
  </r>
  <r>
    <s v="e $150,000-350,000"/>
    <s v="HAFEN BUCKNER EVERETT &amp; GRAFF, PC"/>
    <s v="Certified Public Accountants"/>
    <s v="90 East 200 North"/>
    <s v="SAINT GEORGE"/>
    <s v="UT"/>
    <n v="84770"/>
    <x v="213"/>
    <s v="Subchapter S Corporation"/>
    <s v="Unanswered"/>
    <s v="Unanswered"/>
    <s v="Unanswered"/>
    <m/>
    <n v="21"/>
    <d v="2020-04-13T00:00:00"/>
    <s v="Zions Bank, A Division of"/>
    <x v="24"/>
  </r>
  <r>
    <s v="d $350,000-1 million"/>
    <s v="CADENCE CONSULTING CORPORATION"/>
    <s v="Certified Public Accountants"/>
    <s v="2470 Cheshire Drive"/>
    <s v="SANDY"/>
    <s v="UT"/>
    <n v="84093"/>
    <x v="213"/>
    <s v="Subchapter S Corporation"/>
    <s v="Unanswered"/>
    <s v="Unanswered"/>
    <s v="Unanswered"/>
    <m/>
    <n v="47"/>
    <d v="2020-04-15T00:00:00"/>
    <s v="Zions Bank, A Division of"/>
    <x v="35"/>
  </r>
  <r>
    <s v="d $350,000-1 million"/>
    <s v="UCP STAFFING"/>
    <s v="Payroll Services"/>
    <s v="340 W St George Blvd"/>
    <s v="SAINT GEORGE"/>
    <s v="UT"/>
    <n v="84770"/>
    <x v="353"/>
    <s v="Subchapter S Corporation"/>
    <s v="Unanswered"/>
    <s v="Unanswered"/>
    <s v="Unanswered"/>
    <m/>
    <n v="53"/>
    <d v="2020-04-10T00:00:00"/>
    <s v="Cache Valley Bank"/>
    <x v="24"/>
  </r>
  <r>
    <s v="d $350,000-1 million"/>
    <s v="UCP STAFFING AZ LLC"/>
    <s v="Payroll Services"/>
    <s v="340 W St George Blvd"/>
    <s v="SAINT GEORGE"/>
    <s v="UT"/>
    <n v="84770"/>
    <x v="353"/>
    <s v="Subchapter S Corporation"/>
    <s v="Unanswered"/>
    <s v="Unanswered"/>
    <s v="Unanswered"/>
    <m/>
    <n v="125"/>
    <d v="2020-04-10T00:00:00"/>
    <s v="Cache Valley Bank"/>
    <x v="24"/>
  </r>
  <r>
    <s v="d $350,000-1 million"/>
    <s v="UCP TEMP STAFFING LLC"/>
    <s v="Payroll Services"/>
    <s v="340 W St George Blvd"/>
    <s v="SAINT GEORGE"/>
    <s v="UT"/>
    <n v="84770"/>
    <x v="353"/>
    <s v="Subchapter S Corporation"/>
    <s v="Unanswered"/>
    <s v="Unanswered"/>
    <s v="Unanswered"/>
    <m/>
    <n v="220"/>
    <d v="2020-04-10T00:00:00"/>
    <s v="Cache Valley Bank"/>
    <x v="24"/>
  </r>
  <r>
    <s v="e $150,000-350,000"/>
    <s v="CORNERSTONE AFFILIATES INC."/>
    <s v="Accounting Services"/>
    <s v="12401 S 450 E  Ste A2-B"/>
    <s v="DRAPER"/>
    <s v="UT"/>
    <n v="84020"/>
    <x v="214"/>
    <s v="Subchapter S Corporation"/>
    <s v="White"/>
    <s v="Female Owned"/>
    <s v="Non-Veteran"/>
    <m/>
    <m/>
    <d v="2020-06-02T00:00:00"/>
    <s v="FC Marketplace, LLC (dba Funding Circle)"/>
    <x v="29"/>
  </r>
  <r>
    <s v="e $150,000-350,000"/>
    <s v="WATER SETTLEMENT ACCOUNTING SERVICE LLC"/>
    <s v="Accounting Services"/>
    <s v="P.O. Box 769"/>
    <s v="FORT DUCHESNE"/>
    <s v="UT"/>
    <n v="84026"/>
    <x v="214"/>
    <s v="Subchapter S Corporation"/>
    <s v="Unanswered"/>
    <s v="Unanswered"/>
    <s v="Unanswered"/>
    <m/>
    <n v="21"/>
    <d v="2020-04-14T00:00:00"/>
    <s v="Native American Bank, National Association"/>
    <x v="201"/>
  </r>
  <r>
    <s v="e $150,000-350,000"/>
    <s v="JGDB, INC"/>
    <s v="Architectural Services"/>
    <s v="4490 N FORESTDALE Ste 202"/>
    <s v="PARK CITY"/>
    <s v="UT"/>
    <n v="84098"/>
    <x v="215"/>
    <s v="Subchapter S Corporation"/>
    <s v="Unanswered"/>
    <s v="Unanswered"/>
    <s v="Unanswered"/>
    <m/>
    <n v="16"/>
    <d v="2020-04-14T00:00:00"/>
    <s v="Zions Bank, A Division of"/>
    <x v="14"/>
  </r>
  <r>
    <s v="d $350,000-1 million"/>
    <s v="MERIDIAN ENGINEERING INC"/>
    <s v="Architectural Services"/>
    <s v="1628 W. 11010 S., Suite 102"/>
    <s v="SOUTH JORDAN"/>
    <s v="UT"/>
    <n v="84095"/>
    <x v="215"/>
    <s v="Subchapter S Corporation"/>
    <s v="White"/>
    <s v="Male Owned"/>
    <s v="Non-Veteran"/>
    <m/>
    <n v="38"/>
    <d v="2020-04-14T00:00:00"/>
    <s v="Zions Bank, A Division of"/>
    <x v="16"/>
  </r>
  <r>
    <s v="e $150,000-350,000"/>
    <s v="TERRAWORKS INC."/>
    <s v="Landscape Services"/>
    <s v="570 E 900 N"/>
    <s v="BOUNTIFUL"/>
    <s v="UT"/>
    <n v="84010"/>
    <x v="216"/>
    <s v="Subchapter S Corporation"/>
    <s v="White"/>
    <s v="Male Owned"/>
    <s v="Non-Veteran"/>
    <m/>
    <n v="30"/>
    <d v="2020-04-07T00:00:00"/>
    <s v="Cache Valley Bank"/>
    <x v="27"/>
  </r>
  <r>
    <s v="e $150,000-350,000"/>
    <s v="SINC CONSTRUCTORS CO."/>
    <s v="Landscape Services"/>
    <s v="1299 West 75 North"/>
    <s v="CENTERVILLE"/>
    <s v="UT"/>
    <n v="84014"/>
    <x v="216"/>
    <s v="Subchapter S Corporation"/>
    <s v="White"/>
    <s v="Female Owned"/>
    <s v="Non-Veteran"/>
    <m/>
    <n v="30"/>
    <d v="2020-04-04T00:00:00"/>
    <s v="Cache Valley Bank"/>
    <x v="50"/>
  </r>
  <r>
    <s v="d $350,000-1 million"/>
    <s v="AEROSCAPE, INC."/>
    <s v="Landscape Services"/>
    <s v="8488 South State Street"/>
    <s v="MIDVALE"/>
    <s v="UT"/>
    <n v="84047"/>
    <x v="216"/>
    <s v="Subchapter S Corporation"/>
    <s v="Unanswered"/>
    <s v="Unanswered"/>
    <s v="Unanswered"/>
    <m/>
    <n v="71"/>
    <d v="2020-04-09T00:00:00"/>
    <s v="First Utah Bank"/>
    <x v="55"/>
  </r>
  <r>
    <s v="c $1-2 million"/>
    <s v="TRUCO SERVICES, INC."/>
    <s v="Landscape Services"/>
    <s v="RIVERSIDE AVE"/>
    <s v="PROVO"/>
    <s v="UT"/>
    <n v="84604"/>
    <x v="216"/>
    <s v="Subchapter S Corporation"/>
    <s v="White"/>
    <s v="Unanswered"/>
    <s v="Unanswered"/>
    <m/>
    <n v="165"/>
    <d v="2020-04-08T00:00:00"/>
    <s v="Cache Valley Bank"/>
    <x v="5"/>
  </r>
  <r>
    <s v="e $150,000-350,000"/>
    <s v="HANSENS LANDSCAPE SERVICES INC"/>
    <s v="Landscape Services"/>
    <s v="1339 S Sandhill Dr"/>
    <s v="WASHINGTON"/>
    <s v="UT"/>
    <n v="84780"/>
    <x v="216"/>
    <s v="Subchapter S Corporation"/>
    <s v="White"/>
    <s v="Male Owned"/>
    <s v="Non-Veteran"/>
    <m/>
    <n v="44"/>
    <d v="2020-04-11T00:00:00"/>
    <s v="Cache Valley Bank"/>
    <x v="85"/>
  </r>
  <r>
    <s v="d $350,000-1 million"/>
    <s v="GEOSTRATA"/>
    <s v="Engineering Services"/>
    <s v="14425 S Center Point Way"/>
    <s v="BLUFFDALE"/>
    <s v="UT"/>
    <n v="84065"/>
    <x v="217"/>
    <s v="Subchapter S Corporation"/>
    <s v="Hispanic"/>
    <s v="Male Owned"/>
    <s v="Non-Veteran"/>
    <m/>
    <n v="35"/>
    <d v="2020-04-08T00:00:00"/>
    <s v="Capital Community Bank"/>
    <x v="59"/>
  </r>
  <r>
    <s v="d $350,000-1 million"/>
    <s v="WILDING ENGINEERING INC."/>
    <s v="Engineering Services"/>
    <s v="14721 S Heritagecrest Way"/>
    <s v="BLUFFDALE"/>
    <s v="UT"/>
    <n v="84065"/>
    <x v="217"/>
    <s v="Subchapter S Corporation"/>
    <s v="White"/>
    <s v="Male Owned"/>
    <s v="Non-Veteran"/>
    <m/>
    <n v="27"/>
    <d v="2020-04-27T00:00:00"/>
    <s v="CRF Small Business Loan Company, LLC"/>
    <x v="59"/>
  </r>
  <r>
    <s v="e $150,000-350,000"/>
    <s v="DAVID L. JENSEN &amp; ASSOCIATES"/>
    <s v="g"/>
    <s v="547 West 500 South Suite 140"/>
    <s v="BOUNTIFUL"/>
    <s v="UT"/>
    <n v="84010"/>
    <x v="217"/>
    <s v="Subchapter S Corporation"/>
    <s v="Unanswered"/>
    <s v="Unanswered"/>
    <s v="Unanswered"/>
    <m/>
    <n v="14"/>
    <d v="2020-04-16T00:00:00"/>
    <s v="Zions Bank, A Division of"/>
    <x v="27"/>
  </r>
  <r>
    <s v="e $150,000-350,000"/>
    <s v="MOUNTAIN VIEW ENGINEERING, INC."/>
    <s v="Engineering Services"/>
    <s v="345 North Main Street, Suite A"/>
    <s v="BRIGHAM CITY"/>
    <s v="UT"/>
    <n v="84302"/>
    <x v="217"/>
    <s v="Subchapter S Corporation"/>
    <s v="Unanswered"/>
    <s v="Unanswered"/>
    <s v="Unanswered"/>
    <m/>
    <n v="13"/>
    <d v="2020-04-07T00:00:00"/>
    <s v="Glacier Bank"/>
    <x v="49"/>
  </r>
  <r>
    <s v="e $150,000-350,000"/>
    <s v="LAMOREAUX ASSOCIATES INC."/>
    <s v="Engineering Services"/>
    <s v="2686 N 775 W"/>
    <s v="CEDAR CITY"/>
    <s v="UT"/>
    <n v="84721"/>
    <x v="217"/>
    <s v="Subchapter S Corporation"/>
    <s v="White"/>
    <s v="Male Owned"/>
    <s v="Non-Veteran"/>
    <m/>
    <n v="13"/>
    <d v="2020-04-06T00:00:00"/>
    <s v="State Bank of Southern Utah"/>
    <x v="28"/>
  </r>
  <r>
    <s v="c $1-2 million"/>
    <s v="NEXONE INC"/>
    <s v="Engineering Services"/>
    <s v="1725 E 1450 S"/>
    <s v="CLEARFIELD"/>
    <s v="UT"/>
    <n v="84015"/>
    <x v="217"/>
    <s v="Subchapter S Corporation"/>
    <s v="Unanswered"/>
    <s v="Unanswered"/>
    <s v="Unanswered"/>
    <m/>
    <n v="105"/>
    <d v="2020-04-10T00:00:00"/>
    <s v="KeyBank National Association"/>
    <x v="37"/>
  </r>
  <r>
    <s v="c $1-2 million"/>
    <s v="BOWEN, COLLINS &amp; ASSOCIATES, INC."/>
    <s v="Engineering Services"/>
    <s v="154 E 14075 S"/>
    <s v="DRAPER"/>
    <s v="UT"/>
    <n v="84020"/>
    <x v="217"/>
    <s v="Subchapter S Corporation"/>
    <s v="Unanswered"/>
    <s v="Unanswered"/>
    <s v="Unanswered"/>
    <m/>
    <n v="82"/>
    <d v="2020-04-28T00:00:00"/>
    <s v="Zions Bank, A Division of"/>
    <x v="29"/>
  </r>
  <r>
    <s v="b $2-5 million"/>
    <s v="SUNRISE ENGINEERING, INC."/>
    <s v="Engineering Services"/>
    <s v="25 E 500 N"/>
    <s v="FILLMORE"/>
    <s v="UT"/>
    <n v="84631"/>
    <x v="217"/>
    <s v="Subchapter S Corporation"/>
    <s v="Unanswered"/>
    <s v="Unanswered"/>
    <s v="Unanswered"/>
    <m/>
    <n v="373"/>
    <d v="2020-04-27T00:00:00"/>
    <s v="State Bank of Southern Utah"/>
    <x v="148"/>
  </r>
  <r>
    <s v="e $150,000-350,000"/>
    <s v="IRON ROCK ENGINEERING, INC"/>
    <s v="Engineering Services"/>
    <s v="460 E 300 South #1"/>
    <s v="KANAB"/>
    <s v="UT"/>
    <n v="84741"/>
    <x v="217"/>
    <s v="Subchapter S Corporation"/>
    <s v="Unanswered"/>
    <s v="Unanswered"/>
    <s v="Unanswered"/>
    <m/>
    <n v="11"/>
    <d v="2020-04-28T00:00:00"/>
    <s v="Zions Bank, A Division of"/>
    <x v="113"/>
  </r>
  <r>
    <s v="d $350,000-1 million"/>
    <s v="GERHART COLE INCORPORATED"/>
    <s v="Engineering Services"/>
    <s v="7657 S HOLDEN ST"/>
    <s v="MIDVALE"/>
    <s v="UT"/>
    <n v="84047"/>
    <x v="217"/>
    <s v="Subchapter S Corporation"/>
    <s v="Unanswered"/>
    <s v="Male Owned"/>
    <s v="Non-Veteran"/>
    <m/>
    <n v="3"/>
    <d v="2020-05-01T00:00:00"/>
    <s v="JPMorgan Chase Bank, National Association"/>
    <x v="55"/>
  </r>
  <r>
    <s v="e $150,000-350,000"/>
    <s v="REACTION ENGINEERING INTERNATIONAL"/>
    <s v="Engineering Services"/>
    <s v="189 E Fort Union Blvd  Suite 201"/>
    <s v="MIDVALE"/>
    <s v="UT"/>
    <n v="84047"/>
    <x v="217"/>
    <s v="Subchapter S Corporation"/>
    <s v="White"/>
    <s v="Male Owned"/>
    <s v="Non-Veteran"/>
    <m/>
    <n v="14"/>
    <d v="2020-04-28T00:00:00"/>
    <s v="Hercules First FCU"/>
    <x v="55"/>
  </r>
  <r>
    <s v="c $1-2 million"/>
    <s v="VAN BOERUM AND FRANK ASSOCIATES, INC."/>
    <s v="Engineering Services"/>
    <s v="181 East 5600 South Suite 200"/>
    <s v="MURRAY"/>
    <s v="UT"/>
    <n v="84107"/>
    <x v="217"/>
    <s v="Subchapter S Corporation"/>
    <s v="Unanswered"/>
    <s v="Male Owned"/>
    <s v="Non-Veteran"/>
    <m/>
    <n v="126"/>
    <d v="2020-04-07T00:00:00"/>
    <s v="Bank of Utah"/>
    <x v="31"/>
  </r>
  <r>
    <s v="b $2-5 million"/>
    <s v="MID-STATE CONSULTANTS, INC."/>
    <s v="Engineering Services"/>
    <s v="1475 North 200 West"/>
    <s v="NEPHI"/>
    <s v="UT"/>
    <n v="84648"/>
    <x v="217"/>
    <s v="Subchapter S Corporation"/>
    <s v="Unanswered"/>
    <s v="Unanswered"/>
    <s v="Unanswered"/>
    <m/>
    <n v="204"/>
    <d v="2020-04-11T00:00:00"/>
    <s v="Zions Bank, A Division of"/>
    <x v="19"/>
  </r>
  <r>
    <s v="e $150,000-350,000"/>
    <s v="REDD ENGINEERING &amp; CONSTRUCTION, INC."/>
    <s v="Engineering Services"/>
    <s v="250 North Redwood Road, Suite 280"/>
    <s v="NORTH SALT LAKE"/>
    <s v="UT"/>
    <n v="84054"/>
    <x v="217"/>
    <s v="Subchapter S Corporation"/>
    <s v="Unanswered"/>
    <s v="Unanswered"/>
    <s v="Unanswered"/>
    <m/>
    <n v="15"/>
    <d v="2020-04-28T00:00:00"/>
    <s v="Zions Bank, A Division of"/>
    <x v="0"/>
  </r>
  <r>
    <s v="d $350,000-1 million"/>
    <s v="BORSIGHT INC"/>
    <s v="Engineering Services"/>
    <s v="3525 Airport Road"/>
    <s v="OGDEN"/>
    <s v="UT"/>
    <n v="84405"/>
    <x v="217"/>
    <s v="Subchapter S Corporation"/>
    <s v="Unanswered"/>
    <s v="Male Owned"/>
    <s v="Veteran"/>
    <m/>
    <n v="53"/>
    <d v="2020-05-06T00:00:00"/>
    <s v="Zions Bank, A Division of"/>
    <x v="2"/>
  </r>
  <r>
    <s v="d $350,000-1 million"/>
    <s v="COLLISION SAFETY ENGINEERING LC"/>
    <s v="Engineering Services"/>
    <s v="416 South Commerce Rd"/>
    <s v="OREM"/>
    <s v="UT"/>
    <n v="84058"/>
    <x v="217"/>
    <s v="Subchapter S Corporation"/>
    <s v="Unanswered"/>
    <s v="Unanswered"/>
    <s v="Unanswered"/>
    <m/>
    <n v="12"/>
    <d v="2020-04-13T00:00:00"/>
    <s v="Zions Bank, A Division of"/>
    <x v="52"/>
  </r>
  <r>
    <s v="d $350,000-1 million"/>
    <s v="REEVE &amp; ASSOCIATES"/>
    <s v="Engineering Services"/>
    <s v="5160 S 1500 W"/>
    <s v="RIVERDALE"/>
    <s v="UT"/>
    <n v="84405"/>
    <x v="217"/>
    <s v="Subchapter S Corporation"/>
    <s v="Unanswered"/>
    <s v="Unanswered"/>
    <s v="Unanswered"/>
    <m/>
    <n v="30"/>
    <d v="2020-04-07T00:00:00"/>
    <s v="Goldenwest FCU"/>
    <x v="140"/>
  </r>
  <r>
    <s v="d $350,000-1 million"/>
    <s v="ROSENBERG ASSOCIATES"/>
    <s v="Engineering Services"/>
    <s v="352 E RIVERSIDE DRIVE SUITE A-2"/>
    <s v="SAINT GEORGE"/>
    <s v="UT"/>
    <n v="84790"/>
    <x v="217"/>
    <s v="Subchapter S Corporation"/>
    <s v="Unanswered"/>
    <s v="Unanswered"/>
    <s v="Unanswered"/>
    <m/>
    <n v="30"/>
    <d v="2020-04-06T00:00:00"/>
    <s v="Cache Valley Bank"/>
    <x v="24"/>
  </r>
  <r>
    <s v="e $150,000-350,000"/>
    <s v="ALPHA ENGINEERING COMPANY"/>
    <s v="Engineering Services"/>
    <s v="43 S 100 E"/>
    <s v="SAINT GEORGE"/>
    <s v="UT"/>
    <n v="84770"/>
    <x v="217"/>
    <s v="Subchapter S Corporation"/>
    <s v="Unanswered"/>
    <s v="Male Owned"/>
    <s v="Unanswered"/>
    <m/>
    <n v="16"/>
    <d v="2020-04-09T00:00:00"/>
    <s v="Rock Canyon Bank"/>
    <x v="24"/>
  </r>
  <r>
    <s v="c $1-2 million"/>
    <s v="ENSIGN ENGINEERING &amp; LAND SURVEYING INC"/>
    <s v="Engineering Services"/>
    <s v="45 W 10000 S STE 500"/>
    <s v="SANDY"/>
    <s v="UT"/>
    <n v="84070"/>
    <x v="217"/>
    <s v="Subchapter S Corporation"/>
    <s v="Unanswered"/>
    <s v="Unanswered"/>
    <s v="Unanswered"/>
    <m/>
    <n v="106"/>
    <d v="2020-04-16T00:00:00"/>
    <s v="Zions Bank, A Division of"/>
    <x v="35"/>
  </r>
  <r>
    <s v="e $150,000-350,000"/>
    <s v="BENCHMARK ENGINEERING AND LAND SURVEYING, LLC"/>
    <s v="Engineering Services"/>
    <s v="9138 S. State Street Ste 100"/>
    <s v="SANDY"/>
    <s v="UT"/>
    <n v="84070"/>
    <x v="217"/>
    <s v="Subchapter S Corporation"/>
    <s v="Unanswered"/>
    <s v="Male Owned"/>
    <s v="Non-Veteran"/>
    <m/>
    <n v="14"/>
    <d v="2020-04-27T00:00:00"/>
    <s v="Zions Bank, A Division of"/>
    <x v="35"/>
  </r>
  <r>
    <s v="e $150,000-350,000"/>
    <s v="WHW ENGINEERING INC"/>
    <s v="Engineering Services"/>
    <s v="8619 South Sandy Parkway #101"/>
    <s v="SANDY"/>
    <s v="UT"/>
    <n v="84070"/>
    <x v="217"/>
    <s v="Subchapter S Corporation"/>
    <s v="Unanswered"/>
    <s v="Unanswered"/>
    <s v="Unanswered"/>
    <m/>
    <n v="16"/>
    <d v="2020-04-27T00:00:00"/>
    <s v="Zions Bank, A Division of"/>
    <x v="35"/>
  </r>
  <r>
    <s v="d $350,000-1 million"/>
    <s v="ANDERSON ENGINEERING CO., INC."/>
    <s v="Engineering Services"/>
    <s v="2053 N Hillcrest Rd"/>
    <s v="SARATOGA SPRINGS"/>
    <s v="UT"/>
    <n v="84045"/>
    <x v="217"/>
    <s v="Subchapter S Corporation"/>
    <s v="White"/>
    <s v="Male Owned"/>
    <s v="Non-Veteran"/>
    <m/>
    <n v="36"/>
    <d v="2020-04-13T00:00:00"/>
    <s v="Zions Bank, A Division of"/>
    <x v="68"/>
  </r>
  <r>
    <s v="c $1-2 million"/>
    <s v="GAUSS MANAGEMENT RESEARCH AND ENGINEERING, INC."/>
    <s v="Engineering Services"/>
    <s v="5875 S Adams Ave Parkway, Suite 2A"/>
    <s v="SOUTH OGDEN"/>
    <s v="UT"/>
    <n v="84405"/>
    <x v="217"/>
    <s v="Subchapter S Corporation"/>
    <s v="Unanswered"/>
    <s v="Unanswered"/>
    <s v="Unanswered"/>
    <m/>
    <n v="145"/>
    <d v="2020-04-28T00:00:00"/>
    <s v="Zions Bank, A Division of"/>
    <x v="130"/>
  </r>
  <r>
    <s v="d $350,000-1 million"/>
    <s v="LEI CONSULTING ENGINEERS AND SURVEYORS INC."/>
    <s v="Engineering Services"/>
    <s v="3302 N. Main Street"/>
    <s v="SPANISH FORK"/>
    <s v="UT"/>
    <n v="84660"/>
    <x v="217"/>
    <s v="Subchapter S Corporation"/>
    <s v="Unanswered"/>
    <s v="Unanswered"/>
    <s v="Unanswered"/>
    <m/>
    <n v="41"/>
    <d v="2020-04-27T00:00:00"/>
    <s v="Zions Bank, A Division of"/>
    <x v="11"/>
  </r>
  <r>
    <s v="c $1-2 million"/>
    <s v="AVENUE CONSULTANTS, INC."/>
    <s v="Engineering Services"/>
    <s v="6605 South Redwood Road, Suite 200"/>
    <s v="TAYLORSVILLE"/>
    <s v="UT"/>
    <n v="84123"/>
    <x v="217"/>
    <s v="Subchapter S Corporation"/>
    <s v="Unanswered"/>
    <s v="Unanswered"/>
    <s v="Unanswered"/>
    <m/>
    <n v="64"/>
    <d v="2020-04-27T00:00:00"/>
    <s v="Zions Bank, A Division of"/>
    <x v="131"/>
  </r>
  <r>
    <s v="c $1-2 million"/>
    <s v="PROJECT ENGINEERING CONSULTANTS, LTD"/>
    <s v="Engineering Services"/>
    <s v="986 W 9000 S"/>
    <s v="WEST JORDAN"/>
    <s v="UT"/>
    <n v="84088"/>
    <x v="217"/>
    <s v="Subchapter S Corporation"/>
    <s v="White"/>
    <s v="Male Owned"/>
    <s v="Veteran"/>
    <m/>
    <n v="81"/>
    <d v="2020-04-15T00:00:00"/>
    <s v="BBVA USA"/>
    <x v="36"/>
  </r>
  <r>
    <s v="e $150,000-350,000"/>
    <s v="EL DORADO ENGINEERING, INC."/>
    <s v="Engineering Services"/>
    <s v="9089 South 1300 West"/>
    <s v="WEST JORDAN"/>
    <s v="UT"/>
    <n v="84088"/>
    <x v="217"/>
    <s v="Subchapter S Corporation"/>
    <s v="Unanswered"/>
    <s v="Unanswered"/>
    <s v="Unanswered"/>
    <m/>
    <n v="13"/>
    <d v="2020-04-13T00:00:00"/>
    <s v="KeyBank National Association"/>
    <x v="36"/>
  </r>
  <r>
    <s v="d $350,000-1 million"/>
    <s v="JOB INDUSTRIAL SERVICES, INC."/>
    <s v="Engineering Services"/>
    <s v="2480 South 3850 West"/>
    <s v="WEST VALLEY CITY"/>
    <s v="UT"/>
    <n v="84120"/>
    <x v="217"/>
    <s v="Subchapter S Corporation"/>
    <s v="Unanswered"/>
    <s v="Unanswered"/>
    <s v="Unanswered"/>
    <m/>
    <n v="51"/>
    <d v="2020-04-10T00:00:00"/>
    <s v="KeyBank National Association"/>
    <x v="66"/>
  </r>
  <r>
    <s v="e $150,000-350,000"/>
    <s v="ROCKY MOUNTAIN CONSULTING ENGINEERS, INC."/>
    <s v="Engineering Services"/>
    <s v="2117 S. 3600 W."/>
    <s v="WEST VALLEY CITY"/>
    <s v="UT"/>
    <n v="84119"/>
    <x v="217"/>
    <s v="Subchapter S Corporation"/>
    <s v="Unanswered"/>
    <s v="Unanswered"/>
    <s v="Unanswered"/>
    <m/>
    <n v="120"/>
    <d v="2020-05-03T00:00:00"/>
    <s v="Zions Bank, A Division of"/>
    <x v="66"/>
  </r>
  <r>
    <s v="e $150,000-350,000"/>
    <s v="INFINITE CAD SOLUTIONS, INC."/>
    <s v="Drafting Services"/>
    <s v="860 W. Riverdale Rd. Ste B1"/>
    <s v="RIVERDALE"/>
    <s v="UT"/>
    <n v="84405"/>
    <x v="664"/>
    <s v="Subchapter S Corporation"/>
    <s v="Unanswered"/>
    <s v="Unanswered"/>
    <s v="Unanswered"/>
    <m/>
    <n v="11"/>
    <d v="2020-05-11T00:00:00"/>
    <s v="Zions Bank, A Division of"/>
    <x v="140"/>
  </r>
  <r>
    <s v="e $150,000-350,000"/>
    <s v="REACTION DATA, INC."/>
    <s v="Custom Computer Software"/>
    <s v="915 S 500 E STE 100"/>
    <s v="AMERICAN FORK"/>
    <s v="UT"/>
    <n v="84003"/>
    <x v="219"/>
    <s v="Subchapter S Corporation"/>
    <s v="Unanswered"/>
    <s v="Unanswered"/>
    <s v="Unanswered"/>
    <m/>
    <n v="11"/>
    <d v="2020-05-01T00:00:00"/>
    <s v="JPMorgan Chase Bank, National Association"/>
    <x v="25"/>
  </r>
  <r>
    <s v="e $150,000-350,000"/>
    <s v="FOUNDATION SYSTEMS INC"/>
    <s v="Custom Computer Software"/>
    <s v="890 East 700 North"/>
    <s v="AMERICAN FORK"/>
    <s v="UT"/>
    <n v="84003"/>
    <x v="219"/>
    <s v="Subchapter S Corporation"/>
    <s v="Unanswered"/>
    <s v="Unanswered"/>
    <s v="Unanswered"/>
    <m/>
    <n v="16"/>
    <d v="2020-04-13T00:00:00"/>
    <s v="Zions Bank, A Division of"/>
    <x v="25"/>
  </r>
  <r>
    <s v="e $150,000-350,000"/>
    <s v="SILVERONYX LLC"/>
    <s v="Custom Computer Software"/>
    <s v="14725 S Porter Rockwell Blvd STE G"/>
    <s v="BLUFFDALE"/>
    <s v="UT"/>
    <n v="84065"/>
    <x v="219"/>
    <s v="Subchapter S Corporation"/>
    <s v="Unanswered"/>
    <s v="Female Owned"/>
    <s v="Non-Veteran"/>
    <m/>
    <m/>
    <d v="2020-05-13T00:00:00"/>
    <s v="FC Marketplace, LLC (dba Funding Circle)"/>
    <x v="59"/>
  </r>
  <r>
    <s v="e $150,000-350,000"/>
    <s v="COLYNK, INC."/>
    <s v="Custom Computer Software"/>
    <s v="1466 North Highway 89 Suite 200"/>
    <s v="FARMINGTON"/>
    <s v="UT"/>
    <n v="84025"/>
    <x v="219"/>
    <s v="Subchapter S Corporation"/>
    <s v="Unanswered"/>
    <s v="Unanswered"/>
    <s v="Unanswered"/>
    <m/>
    <n v="23"/>
    <d v="2020-04-14T00:00:00"/>
    <s v="Zions Bank, A Division of"/>
    <x v="3"/>
  </r>
  <r>
    <s v="d $350,000-1 million"/>
    <s v="TECUITY INC."/>
    <s v="Custom Computer Software"/>
    <s v="40 W 3800 N"/>
    <s v="HYDE PARK"/>
    <s v="UT"/>
    <n v="84318"/>
    <x v="219"/>
    <s v="Subchapter S Corporation"/>
    <s v="White"/>
    <s v="Male Owned"/>
    <s v="Non-Veteran"/>
    <m/>
    <n v="28"/>
    <d v="2020-04-14T00:00:00"/>
    <s v="Zions Bank, A Division of"/>
    <x v="92"/>
  </r>
  <r>
    <s v="e $150,000-350,000"/>
    <s v="ADVISORPEAK, INC."/>
    <s v="Custom Computer Software"/>
    <s v="968 McCormick Way"/>
    <s v="LAYTON"/>
    <s v="UT"/>
    <n v="84041"/>
    <x v="219"/>
    <s v="Subchapter S Corporation"/>
    <s v="Unanswered"/>
    <s v="Unanswered"/>
    <s v="Unanswered"/>
    <m/>
    <n v="11"/>
    <d v="2020-04-05T00:00:00"/>
    <s v="Glacier Bank"/>
    <x v="7"/>
  </r>
  <r>
    <s v="d $350,000-1 million"/>
    <s v="ABOVETRAINING INC"/>
    <s v="Custom Computer Software"/>
    <s v="711 Timpanogos Parkway Bldg M Suite 3200"/>
    <s v="OREM"/>
    <s v="UT"/>
    <n v="84097"/>
    <x v="219"/>
    <s v="Subchapter S Corporation"/>
    <s v="Unanswered"/>
    <s v="Unanswered"/>
    <s v="Unanswered"/>
    <m/>
    <n v="50"/>
    <d v="2020-04-13T00:00:00"/>
    <s v="Zions Bank, A Division of"/>
    <x v="52"/>
  </r>
  <r>
    <s v="d $350,000-1 million"/>
    <s v="TYBERA DEVELOPMENT GROUP INC"/>
    <s v="Custom Computer Software"/>
    <s v="563 East 770 North"/>
    <s v="OREM"/>
    <s v="UT"/>
    <n v="84097"/>
    <x v="219"/>
    <s v="Subchapter S Corporation"/>
    <s v="Unanswered"/>
    <s v="Unanswered"/>
    <s v="Unanswered"/>
    <m/>
    <n v="210"/>
    <d v="2020-05-03T00:00:00"/>
    <s v="Zions Bank, A Division of"/>
    <x v="52"/>
  </r>
  <r>
    <s v="e $150,000-350,000"/>
    <s v="SONUS SOFTWARE SOLUTIONS, INC."/>
    <s v="Custom Computer Software"/>
    <s v="800504 W 800 N"/>
    <s v="OREM"/>
    <s v="UT"/>
    <n v="84057"/>
    <x v="219"/>
    <s v="Subchapter S Corporation"/>
    <s v="Unanswered"/>
    <s v="Unanswered"/>
    <s v="Unanswered"/>
    <m/>
    <n v="12"/>
    <d v="2020-04-29T00:00:00"/>
    <s v="First Bank of the Lake"/>
    <x v="52"/>
  </r>
  <r>
    <s v="e $150,000-350,000"/>
    <s v="NEXTRUST, INC."/>
    <s v="Custom Computer Software"/>
    <s v="1755 PROSPECTOR AVE STE 201"/>
    <s v="PARK CITY"/>
    <s v="UT"/>
    <n v="84060"/>
    <x v="219"/>
    <s v="Subchapter S Corporation"/>
    <s v="Unanswered"/>
    <s v="Unanswered"/>
    <s v="Unanswered"/>
    <m/>
    <n v="25"/>
    <d v="2020-04-15T00:00:00"/>
    <s v="JPMorgan Chase Bank, National Association"/>
    <x v="14"/>
  </r>
  <r>
    <s v="e $150,000-350,000"/>
    <s v="EXEVISION, INC."/>
    <s v="Custom Computer Software"/>
    <s v="895 W BAXTER DR"/>
    <s v="SOUTH JORDAN"/>
    <s v="UT"/>
    <n v="84095"/>
    <x v="219"/>
    <s v="Subchapter S Corporation"/>
    <s v="Unanswered"/>
    <s v="Unanswered"/>
    <s v="Unanswered"/>
    <m/>
    <n v="14"/>
    <d v="2020-04-28T00:00:00"/>
    <s v="JPMorgan Chase Bank, National Association"/>
    <x v="16"/>
  </r>
  <r>
    <s v="e $150,000-350,000"/>
    <s v="INNOVENTRUM INC"/>
    <s v="Custom Computer Software"/>
    <s v="62 E  300 N"/>
    <s v="SPANISH FORK"/>
    <s v="UT"/>
    <n v="84660"/>
    <x v="219"/>
    <s v="Subchapter S Corporation"/>
    <s v="Unanswered"/>
    <s v="Male Owned"/>
    <s v="Unanswered"/>
    <m/>
    <n v="24"/>
    <d v="2020-04-08T00:00:00"/>
    <s v="Central Bank"/>
    <x v="11"/>
  </r>
  <r>
    <s v="d $350,000-1 million"/>
    <s v="NETWORK CONSULTING SERVICES, INC"/>
    <s v="Software System Design Services"/>
    <s v="585 West 500 South Suite 110"/>
    <s v="BOUNTIFUL"/>
    <s v="UT"/>
    <n v="84010"/>
    <x v="220"/>
    <s v="Subchapter S Corporation"/>
    <s v="Unanswered"/>
    <s v="Unanswered"/>
    <s v="Unanswered"/>
    <m/>
    <n v="39"/>
    <d v="2020-04-28T00:00:00"/>
    <s v="Zions Bank, A Division of"/>
    <x v="27"/>
  </r>
  <r>
    <s v="d $350,000-1 million"/>
    <s v="STRATOZEN INC"/>
    <s v="Software System Design Services"/>
    <s v="11760 S  700 E SUITE 212"/>
    <s v="DRAPER"/>
    <s v="UT"/>
    <n v="84020"/>
    <x v="220"/>
    <s v="Subchapter S Corporation"/>
    <s v="Unanswered"/>
    <s v="Unanswered"/>
    <s v="Unanswered"/>
    <m/>
    <n v="22"/>
    <d v="2020-04-10T00:00:00"/>
    <s v="Providence Bank"/>
    <x v="29"/>
  </r>
  <r>
    <s v="e $150,000-350,000"/>
    <s v="ATOMIC JOLT INC."/>
    <s v="Software System Design Services"/>
    <s v="965 S 100 W STE 203"/>
    <s v="LOGAN"/>
    <s v="UT"/>
    <n v="84321"/>
    <x v="220"/>
    <s v="Subchapter S Corporation"/>
    <s v="Unanswered"/>
    <s v="Unanswered"/>
    <s v="Unanswered"/>
    <m/>
    <n v="18"/>
    <d v="2020-04-15T00:00:00"/>
    <s v="Cache Valley Bank"/>
    <x v="8"/>
  </r>
  <r>
    <s v="d $350,000-1 million"/>
    <s v="VERACITY SOLUTIONS, INC."/>
    <s v="Software System Design Services"/>
    <s v="1042 E Fort Union Blvd"/>
    <s v="MIDVALE"/>
    <s v="UT"/>
    <n v="84047"/>
    <x v="220"/>
    <s v="Subchapter S Corporation"/>
    <s v="Unanswered"/>
    <s v="Unanswered"/>
    <s v="Unanswered"/>
    <m/>
    <n v="15"/>
    <d v="2020-04-15T00:00:00"/>
    <s v="Zions Bank, A Division of"/>
    <x v="55"/>
  </r>
  <r>
    <s v="e $150,000-350,000"/>
    <s v="PRO-TEK SYSTEMS, INC."/>
    <s v="Computer Facilities Management"/>
    <s v="542 W 9320 S"/>
    <s v="SANDY"/>
    <s v="UT"/>
    <n v="84070"/>
    <x v="449"/>
    <s v="Subchapter S Corporation"/>
    <s v="Unanswered"/>
    <s v="Male Owned"/>
    <s v="Non-Veteran"/>
    <m/>
    <n v="16"/>
    <d v="2020-04-11T00:00:00"/>
    <s v="JPMorgan Chase Bank, National Association"/>
    <x v="35"/>
  </r>
  <r>
    <s v="d $350,000-1 million"/>
    <s v="BASIN I&amp;E INC"/>
    <s v="Computer Facilities Management"/>
    <s v="1144 E 620 S"/>
    <s v="VERNAL"/>
    <s v="UT"/>
    <n v="84078"/>
    <x v="449"/>
    <s v="Subchapter S Corporation"/>
    <s v="Unanswered"/>
    <s v="Unanswered"/>
    <s v="Unanswered"/>
    <m/>
    <n v="22"/>
    <d v="2020-04-08T00:00:00"/>
    <s v="Zions Bank, A Division of"/>
    <x v="15"/>
  </r>
  <r>
    <s v="e $150,000-350,000"/>
    <s v="TAXBOT LLC"/>
    <s v="Computer Related Services"/>
    <s v="420 West 1500 South, Suite 200"/>
    <s v="BOUNTIFUL"/>
    <s v="UT"/>
    <n v="84010"/>
    <x v="221"/>
    <s v="Subchapter S Corporation"/>
    <s v="Unanswered"/>
    <s v="Unanswered"/>
    <s v="Unanswered"/>
    <m/>
    <n v="19"/>
    <d v="2020-04-15T00:00:00"/>
    <s v="Zions Bank, A Division of"/>
    <x v="27"/>
  </r>
  <r>
    <s v="e $150,000-350,000"/>
    <s v="MSN SOLUTIONS GROUP, INC."/>
    <s v="Computer Related Services"/>
    <s v="562 West 800 North Suite 201"/>
    <s v="OREM"/>
    <s v="UT"/>
    <n v="84057"/>
    <x v="221"/>
    <s v="Subchapter S Corporation"/>
    <s v="White"/>
    <s v="Male Owned"/>
    <s v="Non-Veteran"/>
    <m/>
    <n v="26"/>
    <d v="2020-04-14T00:00:00"/>
    <s v="Zions Bank, A Division of"/>
    <x v="52"/>
  </r>
  <r>
    <s v="c $1-2 million"/>
    <s v="BACKSTAGE LIBRARY WORKS, INC."/>
    <s v="Computer Related Services"/>
    <s v="25 East 1700 South"/>
    <s v="PROVO"/>
    <s v="UT"/>
    <n v="84606"/>
    <x v="221"/>
    <s v="Subchapter S Corporation"/>
    <s v="White"/>
    <s v="Male Owned"/>
    <s v="Non-Veteran"/>
    <m/>
    <n v="129"/>
    <d v="2020-04-12T00:00:00"/>
    <s v="Zions Bank, A Division of"/>
    <x v="5"/>
  </r>
  <r>
    <s v="e $150,000-350,000"/>
    <s v="MICHAEL C. GRAY LLC"/>
    <s v="Management Consulting"/>
    <s v="3399 N. 460 E."/>
    <s v="LEHI"/>
    <s v="UT"/>
    <n v="84043"/>
    <x v="222"/>
    <s v="Subchapter S Corporation"/>
    <s v="Unanswered"/>
    <s v="Male Owned"/>
    <s v="Non-Veteran"/>
    <m/>
    <n v="5"/>
    <d v="2020-04-30T00:00:00"/>
    <s v="Mountain America FCU"/>
    <x v="22"/>
  </r>
  <r>
    <s v="e $150,000-350,000"/>
    <s v="THE INTERNATIONAL CENTER FOR MANAGEMENT ORGANIZATION AND EFFECTIVENESS"/>
    <s v="Management Consulting"/>
    <s v="9146 S 700 E"/>
    <s v="SANDY"/>
    <s v="UT"/>
    <n v="84070"/>
    <x v="222"/>
    <s v="Subchapter S Corporation"/>
    <s v="Unanswered"/>
    <s v="Unanswered"/>
    <s v="Unanswered"/>
    <m/>
    <n v="15"/>
    <d v="2020-04-13T00:00:00"/>
    <s v="Utah First FCU"/>
    <x v="35"/>
  </r>
  <r>
    <s v="e $150,000-350,000"/>
    <s v="GRIFFIN INCORPORATED"/>
    <s v="Management Consulting"/>
    <s v="1234 W. South Jordan Parkway, ST. B Main Level"/>
    <s v="SOUTH JORDAN"/>
    <s v="UT"/>
    <n v="84095"/>
    <x v="222"/>
    <s v="Subchapter S Corporation"/>
    <s v="Unanswered"/>
    <s v="Female Owned"/>
    <s v="Unanswered"/>
    <m/>
    <n v="18"/>
    <d v="2020-04-30T00:00:00"/>
    <s v="Mountain America FCU"/>
    <x v="16"/>
  </r>
  <r>
    <s v="e $150,000-350,000"/>
    <s v="PROJECT CONTROL-90, INC."/>
    <s v="Management Consulting"/>
    <s v="956 N 200 E"/>
    <s v="SPANISH FORK"/>
    <s v="UT"/>
    <n v="84660"/>
    <x v="222"/>
    <s v="Subchapter S Corporation"/>
    <s v="Unanswered"/>
    <s v="Unanswered"/>
    <s v="Unanswered"/>
    <m/>
    <n v="5"/>
    <d v="2020-05-01T00:00:00"/>
    <s v="JPMorgan Chase Bank, National Association"/>
    <x v="11"/>
  </r>
  <r>
    <s v="e $150,000-350,000"/>
    <s v="GRACEWOOD MANAGEMENT"/>
    <s v="Management Consulting"/>
    <s v="2225 S. 3200 W."/>
    <s v="WEST VALLEY CITY"/>
    <s v="UT"/>
    <n v="84119"/>
    <x v="222"/>
    <s v="Subchapter S Corporation"/>
    <s v="Unanswered"/>
    <s v="Unanswered"/>
    <s v="Unanswered"/>
    <m/>
    <n v="32"/>
    <d v="2020-04-15T00:00:00"/>
    <s v="Zions Bank, A Division of"/>
    <x v="66"/>
  </r>
  <r>
    <s v="c $1-2 million"/>
    <s v="HELPSIDE  ID INC"/>
    <s v="Human Resource Consulting"/>
    <s v="395 W 600 N"/>
    <s v="LINDON"/>
    <s v="UT"/>
    <n v="84042"/>
    <x v="223"/>
    <s v="Subchapter S Corporation"/>
    <s v="Unanswered"/>
    <s v="Unanswered"/>
    <s v="Unanswered"/>
    <m/>
    <n v="89"/>
    <d v="2020-04-11T00:00:00"/>
    <s v="Cache Valley Bank"/>
    <x v="42"/>
  </r>
  <r>
    <s v="d $350,000-1 million"/>
    <s v="SHIPLEY BUSINESS DEVELOPMENT SERVICES, INC."/>
    <s v="Marketing Consulting"/>
    <s v="532 North 900 West"/>
    <s v="KAYSVILLE"/>
    <s v="UT"/>
    <n v="84037"/>
    <x v="224"/>
    <s v="Subchapter S Corporation"/>
    <s v="Unanswered"/>
    <s v="Unanswered"/>
    <s v="Unanswered"/>
    <m/>
    <n v="48"/>
    <d v="2020-04-06T00:00:00"/>
    <s v="Glacier Bank"/>
    <x v="41"/>
  </r>
  <r>
    <s v="e $150,000-350,000"/>
    <s v="JORDAN ENTERPRISES"/>
    <s v="Other Management Consulting"/>
    <s v="270 E 8640 S"/>
    <s v="SANDY"/>
    <s v="UT"/>
    <n v="84070"/>
    <x v="226"/>
    <s v="Subchapter S Corporation"/>
    <s v="Unanswered"/>
    <s v="Unanswered"/>
    <s v="Unanswered"/>
    <m/>
    <n v="25"/>
    <d v="2020-04-14T00:00:00"/>
    <s v="Cache Valley Bank"/>
    <x v="35"/>
  </r>
  <r>
    <s v="e $150,000-350,000"/>
    <s v="TECHEGO"/>
    <s v="Other Management Consulting"/>
    <s v="10327 S Jordan Creek Dr"/>
    <s v="SOUTH JORDAN"/>
    <s v="UT"/>
    <n v="84095"/>
    <x v="226"/>
    <s v="Subchapter S Corporation"/>
    <s v="Unanswered"/>
    <s v="Unanswered"/>
    <s v="Unanswered"/>
    <m/>
    <n v="10"/>
    <d v="2020-06-16T00:00:00"/>
    <s v="WebBank"/>
    <x v="16"/>
  </r>
  <r>
    <s v="d $350,000-1 million"/>
    <s v="REACTOR SERVICES, INC"/>
    <s v="Technical Consulting Services"/>
    <s v="225 West 4500 North"/>
    <s v="PROVO"/>
    <s v="UT"/>
    <n v="84604"/>
    <x v="228"/>
    <s v="Subchapter S Corporation"/>
    <s v="Unanswered"/>
    <s v="Unanswered"/>
    <s v="Unanswered"/>
    <m/>
    <n v="54"/>
    <d v="2020-06-30T00:00:00"/>
    <s v="Zions Bank, A Division of"/>
    <x v="5"/>
  </r>
  <r>
    <s v="e $150,000-350,000"/>
    <s v="IKON ENERGY SOLUTIONS INC"/>
    <s v="Technical Consulting Services"/>
    <s v="1422 E 1500 S"/>
    <s v="VERNAL"/>
    <s v="UT"/>
    <n v="84078"/>
    <x v="228"/>
    <s v="Subchapter S Corporation"/>
    <s v="Unanswered"/>
    <s v="Unanswered"/>
    <s v="Unanswered"/>
    <m/>
    <n v="20"/>
    <d v="2020-05-03T00:00:00"/>
    <s v="Newtek Small Business Finance, Inc."/>
    <x v="15"/>
  </r>
  <r>
    <s v="d $350,000-1 million"/>
    <s v="QUINTESSENTIAL BIOSCIENCES, INC"/>
    <s v="Research Life Sciences"/>
    <s v="365 Garden Grove Lane"/>
    <s v="PLEASANT GROVE"/>
    <s v="UT"/>
    <n v="84062"/>
    <x v="229"/>
    <s v="Subchapter S Corporation"/>
    <s v="Unanswered"/>
    <s v="Unanswered"/>
    <s v="Unanswered"/>
    <m/>
    <n v="70"/>
    <d v="2020-04-09T00:00:00"/>
    <s v="Cache Valley Bank"/>
    <x v="63"/>
  </r>
  <r>
    <s v="d $350,000-1 million"/>
    <s v="REVEL MEDIA GROUP, INC."/>
    <s v="Advertising Agency"/>
    <s v="695 North Kays Drive Suite 7"/>
    <s v="KAYSVILLE"/>
    <s v="UT"/>
    <n v="84037"/>
    <x v="233"/>
    <s v="Subchapter S Corporation"/>
    <s v="Unanswered"/>
    <s v="Unanswered"/>
    <s v="Unanswered"/>
    <m/>
    <n v="33"/>
    <d v="2020-04-13T00:00:00"/>
    <s v="Zions Bank, A Division of"/>
    <x v="41"/>
  </r>
  <r>
    <s v="d $350,000-1 million"/>
    <s v="BIG LEAP, LLC"/>
    <s v="Advertising Agency"/>
    <s v="525 South 850 East Suite 2"/>
    <s v="LEHI"/>
    <s v="UT"/>
    <n v="84043"/>
    <x v="233"/>
    <s v="Subchapter S Corporation"/>
    <s v="Unanswered"/>
    <s v="Unanswered"/>
    <s v="Unanswered"/>
    <m/>
    <n v="60"/>
    <d v="2020-04-09T00:00:00"/>
    <s v="D. L. Evans Bank"/>
    <x v="22"/>
  </r>
  <r>
    <s v="e $150,000-350,000"/>
    <s v="THE OSTLER GROUP"/>
    <s v="Advertising Agency"/>
    <s v="7430 S. Creek Road, #204"/>
    <s v="SANDY"/>
    <s v="UT"/>
    <n v="84093"/>
    <x v="233"/>
    <s v="Subchapter S Corporation"/>
    <s v="Unanswered"/>
    <s v="Unanswered"/>
    <s v="Unanswered"/>
    <m/>
    <n v="9"/>
    <d v="2020-04-16T00:00:00"/>
    <s v="Zions Bank, A Division of"/>
    <x v="35"/>
  </r>
  <r>
    <s v="e $150,000-350,000"/>
    <s v="SAUNDERS OUTDOOR ADVERTISING INC"/>
    <s v="Outdoor Advertising"/>
    <s v="1764 West 2900 South"/>
    <s v="OGDEN"/>
    <s v="UT"/>
    <n v="84401"/>
    <x v="358"/>
    <s v="Subchapter S Corporation"/>
    <s v="Unanswered"/>
    <s v="Unanswered"/>
    <s v="Unanswered"/>
    <m/>
    <n v="14"/>
    <d v="2020-04-04T00:00:00"/>
    <s v="Bank of Utah"/>
    <x v="2"/>
  </r>
  <r>
    <s v="b $2-5 million"/>
    <s v="DISRUPTIVE ADVERTISING INC."/>
    <s v="Advertising Other"/>
    <s v="384 S 400 W ste 200"/>
    <s v="LINDON"/>
    <s v="UT"/>
    <n v="84042"/>
    <x v="359"/>
    <s v="Subchapter S Corporation"/>
    <s v="White"/>
    <s v="Male Owned"/>
    <s v="Non-Veteran"/>
    <m/>
    <n v="129"/>
    <d v="2020-04-15T00:00:00"/>
    <s v="Cache Valley Bank"/>
    <x v="42"/>
  </r>
  <r>
    <s v="e $150,000-350,000"/>
    <s v="MOTION RESEARCH ASSOC"/>
    <s v="Marketing Research"/>
    <s v="14852 S HERITAGECREST WAY UNIT A"/>
    <s v="BLUFFDALE"/>
    <s v="UT"/>
    <n v="84065"/>
    <x v="576"/>
    <s v="Subchapter S Corporation"/>
    <s v="Unanswered"/>
    <s v="Unanswered"/>
    <s v="Unanswered"/>
    <m/>
    <n v="15"/>
    <d v="2020-04-16T00:00:00"/>
    <s v="JPMorgan Chase Bank, National Association"/>
    <x v="59"/>
  </r>
  <r>
    <s v="e $150,000-350,000"/>
    <s v="SLEEP MEDICINE ASSOCIATES"/>
    <s v="Marketing Research"/>
    <s v="389 N 100 W, Ste #4"/>
    <s v="CEDAR CITY"/>
    <s v="UT"/>
    <n v="84721"/>
    <x v="576"/>
    <s v="Subchapter S Corporation"/>
    <s v="Unanswered"/>
    <s v="Unanswered"/>
    <s v="Unanswered"/>
    <m/>
    <n v="21"/>
    <d v="2020-04-11T00:00:00"/>
    <s v="Mountain America FCU"/>
    <x v="28"/>
  </r>
  <r>
    <s v="e $150,000-350,000"/>
    <s v="HOLLYWOOD FOTOFIX INC"/>
    <s v="Photography Studio"/>
    <s v="345 South Main"/>
    <s v="ALPINE"/>
    <s v="UT"/>
    <n v="84004"/>
    <x v="666"/>
    <s v="Subchapter S Corporation"/>
    <s v="Unanswered"/>
    <s v="Unanswered"/>
    <s v="Unanswered"/>
    <m/>
    <n v="12"/>
    <d v="2020-04-14T00:00:00"/>
    <s v="Zions Bank, A Division of"/>
    <x v="103"/>
  </r>
  <r>
    <s v="e $150,000-350,000"/>
    <s v="INTERWEST INTERPRETING, INC."/>
    <s v="Interpretation Services"/>
    <s v="779 N 1180 E"/>
    <s v="OREM"/>
    <s v="UT"/>
    <n v="84097"/>
    <x v="234"/>
    <s v="Subchapter S Corporation"/>
    <s v="Unanswered"/>
    <s v="Unanswered"/>
    <s v="Unanswered"/>
    <m/>
    <n v="14"/>
    <d v="2020-04-14T00:00:00"/>
    <s v="Cross River Bank"/>
    <x v="52"/>
  </r>
  <r>
    <s v="e $150,000-350,000"/>
    <s v="NORTH OGDEN ANIMAL HOSPITAL INC"/>
    <s v="Veterinary Services"/>
    <s v="1580 N Washington Blvd"/>
    <s v="OGDEN"/>
    <s v="UT"/>
    <n v="84404"/>
    <x v="360"/>
    <s v="Subchapter S Corporation"/>
    <s v="Unanswered"/>
    <s v="Unanswered"/>
    <s v="Unanswered"/>
    <m/>
    <n v="29"/>
    <d v="2020-04-14T00:00:00"/>
    <s v="Zions Bank, A Division of"/>
    <x v="2"/>
  </r>
  <r>
    <s v="e $150,000-350,000"/>
    <s v="SOUTHWEST ANIMAL EMERGENCY CLINIC"/>
    <s v="Veterinary Services"/>
    <s v="1067 EAST TABERNACLE #1"/>
    <s v="SAINT GEORGE"/>
    <s v="UT"/>
    <n v="84770"/>
    <x v="360"/>
    <s v="Subchapter S Corporation"/>
    <s v="Unanswered"/>
    <s v="Unanswered"/>
    <s v="Unanswered"/>
    <m/>
    <n v="21"/>
    <d v="2020-04-08T00:00:00"/>
    <s v="Cache Valley Bank"/>
    <x v="24"/>
  </r>
  <r>
    <s v="e $150,000-350,000"/>
    <s v="RED HILLS ANIMAL HOSPITAL, P.C."/>
    <s v="Veterinary Services"/>
    <s v="658 S 1100 E"/>
    <s v="SAINT GEORGE"/>
    <s v="UT"/>
    <n v="84790"/>
    <x v="360"/>
    <s v="Subchapter S Corporation"/>
    <s v="Unanswered"/>
    <s v="Unanswered"/>
    <s v="Unanswered"/>
    <m/>
    <n v="18"/>
    <d v="2020-04-14T00:00:00"/>
    <s v="State Bank of Southern Utah"/>
    <x v="24"/>
  </r>
  <r>
    <s v="c $1-2 million"/>
    <s v="REGO CONSULTING CORPORATION"/>
    <s v="Other Technical Services"/>
    <s v="2115 N. Main Street"/>
    <s v="LAYTON"/>
    <s v="UT"/>
    <n v="84040"/>
    <x v="235"/>
    <s v="Subchapter S Corporation"/>
    <s v="Unanswered"/>
    <s v="Unanswered"/>
    <s v="Unanswered"/>
    <m/>
    <n v="128"/>
    <d v="2020-04-30T00:00:00"/>
    <s v="Cross River Bank"/>
    <x v="7"/>
  </r>
  <r>
    <s v="e $150,000-350,000"/>
    <s v="MODERN COMPLIANCE SOLUTIONS INC"/>
    <s v="Other Technical Services"/>
    <s v="387 S 520 W 115"/>
    <s v="LINDON"/>
    <s v="UT"/>
    <n v="84042"/>
    <x v="235"/>
    <s v="Subchapter S Corporation"/>
    <s v="Unanswered"/>
    <s v="Unanswered"/>
    <s v="Unanswered"/>
    <m/>
    <n v="11"/>
    <d v="2020-04-16T00:00:00"/>
    <s v="Bank of Utah"/>
    <x v="42"/>
  </r>
  <r>
    <s v="e $150,000-350,000"/>
    <s v="QUANTEL RESEARCH CORP"/>
    <s v="Other Technical Services"/>
    <s v="3625 Harrison Boulevard"/>
    <s v="OGDEN"/>
    <s v="UT"/>
    <n v="84403"/>
    <x v="235"/>
    <s v="Subchapter S Corporation"/>
    <s v="Unanswered"/>
    <s v="Unanswered"/>
    <s v="Unanswered"/>
    <m/>
    <n v="65"/>
    <d v="2020-04-15T00:00:00"/>
    <s v="Cross River Bank"/>
    <x v="2"/>
  </r>
  <r>
    <s v="e $150,000-350,000"/>
    <s v="SIDEWINDERS, LLC"/>
    <s v="Other Technical Services"/>
    <s v="14476 SOUTH CENTERPOINT WAY SUITE 100"/>
    <s v="RIVERTON"/>
    <s v="UT"/>
    <n v="84065"/>
    <x v="235"/>
    <s v="Subchapter S Corporation"/>
    <s v="Unanswered"/>
    <s v="Female Owned"/>
    <s v="Non-Veteran"/>
    <m/>
    <n v="13"/>
    <d v="2020-04-10T00:00:00"/>
    <s v="Continental Bank"/>
    <x v="34"/>
  </r>
  <r>
    <s v="d $350,000-1 million"/>
    <s v="PINNACLE QUALITY INSIGHT, LLC"/>
    <s v="Other Technical Services"/>
    <s v="7440 S. Creek Rd.Suite 300"/>
    <s v="SANDY"/>
    <s v="UT"/>
    <n v="84093"/>
    <x v="235"/>
    <s v="Subchapter S Corporation"/>
    <s v="Unanswered"/>
    <s v="Male Owned"/>
    <s v="Non-Veteran"/>
    <m/>
    <n v="0"/>
    <d v="2020-04-14T00:00:00"/>
    <s v="Live Oak Banking Company"/>
    <x v="35"/>
  </r>
  <r>
    <s v="e $150,000-350,000"/>
    <s v="DSH, INC."/>
    <s v="Other Technical Services"/>
    <s v="126 W Sego Lily Dr Suite 110"/>
    <s v="SANDY"/>
    <s v="UT"/>
    <n v="84070"/>
    <x v="235"/>
    <s v="Subchapter S Corporation"/>
    <s v="Unanswered"/>
    <s v="Unanswered"/>
    <s v="Unanswered"/>
    <m/>
    <n v="6"/>
    <d v="2020-04-13T00:00:00"/>
    <s v="Zions Bank, A Division of"/>
    <x v="35"/>
  </r>
  <r>
    <s v="e $150,000-350,000"/>
    <s v="CONSOLIDATED DIRECT MAIL, INC."/>
    <s v="Other Technical Services"/>
    <s v="2550 South Decker Lake Blvd, Ste 18"/>
    <s v="WEST VALLEY CITY"/>
    <s v="UT"/>
    <n v="84119"/>
    <x v="235"/>
    <s v="Subchapter S Corporation"/>
    <s v="Unanswered"/>
    <s v="Unanswered"/>
    <s v="Unanswered"/>
    <m/>
    <n v="10"/>
    <d v="2020-04-07T00:00:00"/>
    <s v="Utah First FCU"/>
    <x v="66"/>
  </r>
  <r>
    <s v="d $350,000-1 million"/>
    <s v="ENVIRO CARE INC."/>
    <s v="Bank Holding Companies"/>
    <s v="505 N. Main St."/>
    <s v="NORTH SALT LAKE"/>
    <s v="UT"/>
    <n v="84054"/>
    <x v="237"/>
    <s v="Subchapter S Corporation"/>
    <s v="Unanswered"/>
    <s v="Unanswered"/>
    <s v="Unanswered"/>
    <m/>
    <n v="39"/>
    <d v="2020-04-12T00:00:00"/>
    <s v="Wasatch Peaks FCU"/>
    <x v="0"/>
  </r>
  <r>
    <s v="e $150,000-350,000"/>
    <s v="C&amp;S HOLMES, INC."/>
    <s v="Bank Holding Companies"/>
    <s v="4544 Cambridge Dr."/>
    <s v="PLEASANT GROVE"/>
    <s v="UT"/>
    <n v="84062"/>
    <x v="237"/>
    <s v="Subchapter S Corporation"/>
    <s v="Unanswered"/>
    <s v="Unanswered"/>
    <s v="Unanswered"/>
    <m/>
    <n v="26"/>
    <d v="2020-04-10T00:00:00"/>
    <s v="Cache Valley Bank"/>
    <x v="63"/>
  </r>
  <r>
    <s v="e $150,000-350,000"/>
    <s v="TTG MANAGEMENT LLC"/>
    <s v="Bank Holding Companies"/>
    <s v="3072 E 750 N"/>
    <s v="SAINT GEORGE"/>
    <s v="UT"/>
    <n v="84790"/>
    <x v="237"/>
    <s v="Subchapter S Corporation"/>
    <s v="White"/>
    <s v="Male Owned"/>
    <s v="Non-Veteran"/>
    <m/>
    <n v="43"/>
    <d v="2020-04-06T00:00:00"/>
    <s v="State Bank of Southern Utah"/>
    <x v="24"/>
  </r>
  <r>
    <s v="e $150,000-350,000"/>
    <s v="TECHEGO INC"/>
    <s v="Bank Holding Companies"/>
    <s v="10327 South Jordan Creek Drive"/>
    <s v="SOUTH JORDAN"/>
    <s v="UT"/>
    <n v="84095"/>
    <x v="237"/>
    <s v="Subchapter S Corporation"/>
    <s v="Unanswered"/>
    <s v="Unanswered"/>
    <s v="Unanswered"/>
    <m/>
    <n v="10"/>
    <d v="2020-06-08T00:00:00"/>
    <s v="Cross River Bank"/>
    <x v="16"/>
  </r>
  <r>
    <s v="e $150,000-350,000"/>
    <s v="JOHN M. POBANZ DDS, MS INC."/>
    <s v="Bank Holding Companies"/>
    <s v="1508 E. Skyline Dr. suite 200"/>
    <s v="SOUTH OGDEN"/>
    <s v="UT"/>
    <n v="84050"/>
    <x v="237"/>
    <s v="Subchapter S Corporation"/>
    <s v="Unanswered"/>
    <s v="Unanswered"/>
    <s v="Unanswered"/>
    <m/>
    <n v="18"/>
    <d v="2020-04-27T00:00:00"/>
    <s v="Zions Bank, A Division of"/>
    <x v="130"/>
  </r>
  <r>
    <s v="d $350,000-1 million"/>
    <s v="FOX MARKETING, INC"/>
    <s v="Corporate or Regional Management"/>
    <s v="1047 s 100 W Ste 250"/>
    <s v="LOGAN"/>
    <s v="UT"/>
    <n v="84321"/>
    <x v="238"/>
    <s v="Subchapter S Corporation"/>
    <s v="Unanswered"/>
    <s v="Unanswered"/>
    <s v="Unanswered"/>
    <m/>
    <n v="167"/>
    <d v="2020-04-11T00:00:00"/>
    <s v="Cache Valley Bank"/>
    <x v="8"/>
  </r>
  <r>
    <s v="e $150,000-350,000"/>
    <s v="WEB BASED BUSINESS MANAGER INC"/>
    <s v="Administrative Services"/>
    <s v="5513 W 11000 N Box 304"/>
    <s v="HIGHLAND"/>
    <s v="UT"/>
    <n v="84003"/>
    <x v="361"/>
    <s v="Subchapter S Corporation"/>
    <s v="Unanswered"/>
    <s v="Unanswered"/>
    <s v="Unanswered"/>
    <m/>
    <n v="4"/>
    <d v="2020-05-01T00:00:00"/>
    <s v="JPMorgan Chase Bank, National Association"/>
    <x v="61"/>
  </r>
  <r>
    <s v="e $150,000-350,000"/>
    <s v="PRECISION INVENTORY MANAGEMENT INC"/>
    <s v="Administrative Services"/>
    <s v="13563 S LOVERS LN"/>
    <s v="RIVERTON"/>
    <s v="UT"/>
    <n v="84065"/>
    <x v="361"/>
    <s v="Subchapter S Corporation"/>
    <s v="Unanswered"/>
    <s v="Male Owned"/>
    <s v="Non-Veteran"/>
    <m/>
    <n v="11"/>
    <d v="2020-05-03T00:00:00"/>
    <s v="Cross River Bank"/>
    <x v="34"/>
  </r>
  <r>
    <s v="e $150,000-350,000"/>
    <s v="QUALIFIED PERSONNEL, INC."/>
    <s v="Employment Placement"/>
    <s v="1100 6600  E"/>
    <s v="SALT LAKE CTY"/>
    <s v="UT"/>
    <n v="84121"/>
    <x v="239"/>
    <s v="Subchapter S Corporation"/>
    <s v="Unanswered"/>
    <s v="Female Owned"/>
    <s v="Non-Veteran"/>
    <m/>
    <n v="10"/>
    <d v="2020-04-14T00:00:00"/>
    <s v="U.S. Bank, National Association"/>
    <x v="0"/>
  </r>
  <r>
    <s v="a $5-10 million"/>
    <s v="INTERMOUNTAIN EMPLOYMENT SERVICE, INC."/>
    <s v="Temporary Help"/>
    <s v="450 East 900 North"/>
    <s v="NORTH SALT LAKE"/>
    <s v="UT"/>
    <n v="84054"/>
    <x v="362"/>
    <s v="Subchapter S Corporation"/>
    <s v="Unanswered"/>
    <s v="Unanswered"/>
    <s v="Unanswered"/>
    <m/>
    <n v="500"/>
    <d v="2020-04-30T00:00:00"/>
    <s v="Comerica Bank"/>
    <x v="0"/>
  </r>
  <r>
    <s v="d $350,000-1 million"/>
    <s v="STAFFING RESOURCE MANAGEMENT, INC."/>
    <s v="Temporary Help"/>
    <s v="3776 Wall Ave. #1"/>
    <s v="OGDEN"/>
    <s v="UT"/>
    <n v="84405"/>
    <x v="362"/>
    <s v="Subchapter S Corporation"/>
    <s v="Unanswered"/>
    <s v="Unanswered"/>
    <s v="Unanswered"/>
    <m/>
    <n v="90"/>
    <d v="2020-04-15T00:00:00"/>
    <s v="Zions Bank, A Division of"/>
    <x v="2"/>
  </r>
  <r>
    <s v="e $150,000-350,000"/>
    <s v="R&amp;J GREEN COMPLETIONS INC"/>
    <s v="Temporary Help"/>
    <s v="688 West Lagoon Street"/>
    <s v="ROOSEVELT"/>
    <s v="UT"/>
    <n v="84066"/>
    <x v="362"/>
    <s v="Subchapter S Corporation"/>
    <s v="Unanswered"/>
    <s v="Unanswered"/>
    <s v="Unanswered"/>
    <m/>
    <n v="33"/>
    <d v="2020-04-30T00:00:00"/>
    <s v="Celtic Bank Corporation"/>
    <x v="23"/>
  </r>
  <r>
    <s v="e $150,000-350,000"/>
    <s v="PAYDAY RESOURCES, INC."/>
    <s v="Professional Employer Services"/>
    <s v="3051 W Maple Loop DR. STE 101"/>
    <s v="LEHI"/>
    <s v="UT"/>
    <n v="84043"/>
    <x v="363"/>
    <s v="Subchapter S Corporation"/>
    <s v="Unanswered"/>
    <s v="Unanswered"/>
    <s v="Unanswered"/>
    <m/>
    <n v="24"/>
    <d v="2020-04-12T00:00:00"/>
    <s v="Zions Bank, A Division of"/>
    <x v="22"/>
  </r>
  <r>
    <s v="e $150,000-350,000"/>
    <s v="ACE MANAGEMENT, INC"/>
    <s v="Professional Employer Services"/>
    <s v="727 N 1550 E"/>
    <s v="OREM"/>
    <s v="UT"/>
    <n v="84097"/>
    <x v="363"/>
    <s v="Subchapter S Corporation"/>
    <s v="Unanswered"/>
    <s v="Male Owned"/>
    <s v="Unanswered"/>
    <m/>
    <n v="10"/>
    <d v="2020-04-15T00:00:00"/>
    <s v="Rock Canyon Bank"/>
    <x v="52"/>
  </r>
  <r>
    <s v="e $150,000-350,000"/>
    <s v="TITLE ONE, INC."/>
    <s v="Document Preparation Services"/>
    <s v="9065 S 1300 E"/>
    <s v="SANDY"/>
    <s v="UT"/>
    <n v="84094"/>
    <x v="667"/>
    <s v="Subchapter S Corporation"/>
    <s v="Unanswered"/>
    <s v="Unanswered"/>
    <s v="Unanswered"/>
    <m/>
    <n v="27"/>
    <d v="2020-04-13T00:00:00"/>
    <s v="Zions Bank, A Division of"/>
    <x v="35"/>
  </r>
  <r>
    <s v="e $150,000-350,000"/>
    <s v="US BUSINESS FUNDING SOLUTIONS, INC."/>
    <s v="Telemarketing"/>
    <s v="1031 SOUTH BLUFF ST"/>
    <s v="SAINT GEORGE"/>
    <s v="UT"/>
    <n v="84770"/>
    <x v="364"/>
    <s v="Subchapter S Corporation"/>
    <s v="Unanswered"/>
    <s v="Unanswered"/>
    <s v="Unanswered"/>
    <m/>
    <n v="16"/>
    <d v="2020-04-06T00:00:00"/>
    <s v="Cache Valley Bank"/>
    <x v="24"/>
  </r>
  <r>
    <s v="e $150,000-350,000"/>
    <s v="MOUNTAIN LAND COLLECTIONS, INC."/>
    <s v="Collection Agencies"/>
    <s v="852 E 1050 S"/>
    <s v="AMERICAN FORK"/>
    <s v="UT"/>
    <n v="84003"/>
    <x v="242"/>
    <s v="Subchapter S Corporation"/>
    <s v="White"/>
    <s v="Male Owned"/>
    <s v="Non-Veteran"/>
    <m/>
    <n v="37"/>
    <d v="2020-04-15T00:00:00"/>
    <s v="Zions Bank, A Division of"/>
    <x v="25"/>
  </r>
  <r>
    <s v="c $1-2 million"/>
    <s v="BONNEVILLE BILLING &amp; COLLECTIONS"/>
    <s v="Collection Agencies"/>
    <s v="6026 Fashion Point Dr"/>
    <s v="SOUTH OGDEN"/>
    <s v="UT"/>
    <n v="84403"/>
    <x v="242"/>
    <s v="Subchapter S Corporation"/>
    <s v="Unanswered"/>
    <s v="Unanswered"/>
    <s v="Unanswered"/>
    <m/>
    <n v="107"/>
    <d v="2020-04-08T00:00:00"/>
    <s v="Goldenwest FCU"/>
    <x v="130"/>
  </r>
  <r>
    <s v="e $150,000-350,000"/>
    <s v="PURCO FLEET SERVICES, INC."/>
    <s v="Reposession Services"/>
    <s v="136 S MAIN ST"/>
    <s v="SPANISH FORK"/>
    <s v="UT"/>
    <n v="84660"/>
    <x v="365"/>
    <s v="Subchapter S Corporation"/>
    <s v="White"/>
    <s v="Male Owned"/>
    <s v="Non-Veteran"/>
    <m/>
    <n v="22"/>
    <d v="2020-04-07T00:00:00"/>
    <s v="Rock Canyon Bank"/>
    <x v="11"/>
  </r>
  <r>
    <s v="e $150,000-350,000"/>
    <s v="C&amp;C CLAIMS LLC"/>
    <s v="Business Support Services"/>
    <s v="472 E Mutton Hollow Rd"/>
    <s v="KAYSVILLE"/>
    <s v="UT"/>
    <n v="84037"/>
    <x v="243"/>
    <s v="Subchapter S Corporation"/>
    <s v="White"/>
    <s v="Female Owned"/>
    <s v="Non-Veteran"/>
    <m/>
    <n v="51"/>
    <d v="2020-04-15T00:00:00"/>
    <s v="Zions Bank, A Division of"/>
    <x v="41"/>
  </r>
  <r>
    <s v="e $150,000-350,000"/>
    <s v="FUN FOR LESS TOURS, INC"/>
    <s v="Travel Agencies"/>
    <s v="392 E 12300 S Suite D"/>
    <s v="DRAPER"/>
    <s v="UT"/>
    <n v="84020"/>
    <x v="366"/>
    <s v="Subchapter S Corporation"/>
    <s v="Unanswered"/>
    <s v="Unanswered"/>
    <s v="Unanswered"/>
    <m/>
    <n v="25"/>
    <d v="2020-04-27T00:00:00"/>
    <s v="Capital Community Bank"/>
    <x v="29"/>
  </r>
  <r>
    <s v="e $150,000-350,000"/>
    <s v="CONVERUS, INC."/>
    <s v="Investigative Services"/>
    <s v="610 S 850 E STE 4"/>
    <s v="LEHI"/>
    <s v="UT"/>
    <n v="84043"/>
    <x v="669"/>
    <s v="Subchapter S Corporation"/>
    <s v="Unanswered"/>
    <s v="Unanswered"/>
    <s v="Unanswered"/>
    <m/>
    <n v="13"/>
    <d v="2020-05-01T00:00:00"/>
    <s v="JPMorgan Chase Bank, National Association"/>
    <x v="22"/>
  </r>
  <r>
    <s v="d $350,000-1 million"/>
    <s v="STAGE 2 SECURITY LLC"/>
    <s v="Security Services"/>
    <s v="5254 Burntside Avenue"/>
    <s v="SOUTH JORDAN"/>
    <s v="UT"/>
    <n v="84009"/>
    <x v="244"/>
    <s v="Subchapter S Corporation"/>
    <s v="Unanswered"/>
    <s v="Unanswered"/>
    <s v="Unanswered"/>
    <m/>
    <n v="29"/>
    <d v="2020-04-08T00:00:00"/>
    <s v="Cache Valley Bank"/>
    <x v="16"/>
  </r>
  <r>
    <s v="e $150,000-350,000"/>
    <s v="BOB'S LOCK SAFE &amp;AMP; KEY"/>
    <s v="Locksmiths"/>
    <s v="3112 3500  W"/>
    <s v="W VALLEY CITY"/>
    <s v="UT"/>
    <n v="84119"/>
    <x v="246"/>
    <s v="Subchapter S Corporation"/>
    <s v="Unanswered"/>
    <s v="Unanswered"/>
    <s v="Unanswered"/>
    <m/>
    <n v="21"/>
    <d v="2020-05-03T00:00:00"/>
    <s v="U.S. Bank, National Association"/>
    <x v="93"/>
  </r>
  <r>
    <s v="e $150,000-350,000"/>
    <s v="PREVENTIVE PEST CONTROL UTAH LLC"/>
    <s v="Pest Control"/>
    <s v="194 W 12650 S St 200"/>
    <s v="DRAPER"/>
    <s v="UT"/>
    <n v="84020"/>
    <x v="580"/>
    <s v="Subchapter S Corporation"/>
    <s v="Unanswered"/>
    <s v="Unanswered"/>
    <s v="Unanswered"/>
    <m/>
    <n v="30"/>
    <d v="2020-04-14T00:00:00"/>
    <s v="Zions Bank, A Division of"/>
    <x v="29"/>
  </r>
  <r>
    <s v="e $150,000-350,000"/>
    <s v="BROOKS PEST CONTROL"/>
    <s v="Pest Control"/>
    <s v="1159 LAURELWOOD DR"/>
    <s v="FRUIT HEIGHTS"/>
    <s v="UT"/>
    <n v="84037"/>
    <x v="580"/>
    <s v="Subchapter S Corporation"/>
    <s v="Unanswered"/>
    <s v="Unanswered"/>
    <s v="Unanswered"/>
    <m/>
    <n v="24"/>
    <d v="2020-04-08T00:00:00"/>
    <s v="Bank of Utah"/>
    <x v="175"/>
  </r>
  <r>
    <s v="e $150,000-350,000"/>
    <s v="SPIDER SPRAY PLUS, INC."/>
    <s v="Pest Control"/>
    <s v="484 W 220 S"/>
    <s v="PLEASANT GROVE"/>
    <s v="UT"/>
    <n v="84062"/>
    <x v="580"/>
    <s v="Subchapter S Corporation"/>
    <s v="Unanswered"/>
    <s v="Unanswered"/>
    <s v="Unanswered"/>
    <m/>
    <n v="28"/>
    <d v="2020-04-10T00:00:00"/>
    <s v="Zions Bank, A Division of"/>
    <x v="63"/>
  </r>
  <r>
    <s v="e $150,000-350,000"/>
    <s v="PACIFIC WEST MAINTENANCE CORP."/>
    <s v="Janitorial Services"/>
    <s v="1743 PINE WAY E"/>
    <s v="DRAPER"/>
    <s v="UT"/>
    <n v="84020"/>
    <x v="247"/>
    <s v="Subchapter S Corporation"/>
    <s v="Unanswered"/>
    <s v="Male Owned"/>
    <s v="Unanswered"/>
    <m/>
    <n v="128"/>
    <d v="2020-05-15T00:00:00"/>
    <s v="U.S. Bank, National Association"/>
    <x v="29"/>
  </r>
  <r>
    <s v="d $350,000-1 million"/>
    <s v="MOUNTAIN WEST BUILDING MAINTENANCE, INC."/>
    <s v="Janitorial Services"/>
    <s v="4197 W. Farm Road"/>
    <s v="WEST JORDAN"/>
    <s v="UT"/>
    <n v="84088"/>
    <x v="247"/>
    <s v="Subchapter S Corporation"/>
    <s v="Unanswered"/>
    <s v="Male Owned"/>
    <s v="Non-Veteran"/>
    <m/>
    <n v="91"/>
    <d v="2020-04-30T00:00:00"/>
    <s v="American Express National Bank"/>
    <x v="36"/>
  </r>
  <r>
    <s v="e $150,000-350,000"/>
    <s v="SENTINEL FIELD SERVICES"/>
    <s v="Landscaping Services"/>
    <s v="391 S State St"/>
    <s v="CLEARFIELD"/>
    <s v="UT"/>
    <n v="84015"/>
    <x v="248"/>
    <s v="Subchapter S Corporation"/>
    <s v="Unanswered"/>
    <s v="Unanswered"/>
    <s v="Unanswered"/>
    <m/>
    <n v="7"/>
    <d v="2020-04-15T00:00:00"/>
    <s v="Zions Bank, A Division of"/>
    <x v="37"/>
  </r>
  <r>
    <s v="d $350,000-1 million"/>
    <s v="KIMBALL PROPERTY MAINTENANCE INC"/>
    <s v="Landscaping Services"/>
    <s v="138 E 12300 S Ste C-171"/>
    <s v="DRAPER"/>
    <s v="UT"/>
    <n v="84020"/>
    <x v="248"/>
    <s v="Subchapter S Corporation"/>
    <s v="Unanswered"/>
    <s v="Unanswered"/>
    <s v="Unanswered"/>
    <m/>
    <n v="64"/>
    <d v="2020-04-27T00:00:00"/>
    <s v="Zions Bank, A Division of"/>
    <x v="29"/>
  </r>
  <r>
    <s v="e $150,000-350,000"/>
    <s v="ACTION SNOW PLOW AND LAWN CARE, INC."/>
    <s v="Landscaping Services"/>
    <s v="568 So. Foothill Drive"/>
    <s v="KAMAS"/>
    <s v="UT"/>
    <n v="84036"/>
    <x v="248"/>
    <s v="Subchapter S Corporation"/>
    <s v="Unanswered"/>
    <s v="Unanswered"/>
    <s v="Unanswered"/>
    <m/>
    <n v="45"/>
    <d v="2020-04-14T00:00:00"/>
    <s v="KeyBank National Association"/>
    <x v="110"/>
  </r>
  <r>
    <s v="e $150,000-350,000"/>
    <s v="SIMPLIFIED LANDSCAPING LLC"/>
    <s v="Landscaping Services"/>
    <s v="1785 Pacific Ave"/>
    <s v="OGDEN"/>
    <s v="UT"/>
    <n v="84404"/>
    <x v="248"/>
    <s v="Subchapter S Corporation"/>
    <s v="Unanswered"/>
    <s v="Unanswered"/>
    <s v="Unanswered"/>
    <m/>
    <n v="35"/>
    <d v="2020-04-16T00:00:00"/>
    <s v="Zions Bank, A Division of"/>
    <x v="2"/>
  </r>
  <r>
    <s v="d $350,000-1 million"/>
    <s v="STEWART'S SERVICE GROUP INC"/>
    <s v="Landscaping Services"/>
    <s v="391 S Vineyard RD"/>
    <s v="OREM"/>
    <s v="UT"/>
    <n v="84059"/>
    <x v="248"/>
    <s v="Subchapter S Corporation"/>
    <s v="Unanswered"/>
    <s v="Unanswered"/>
    <s v="Unanswered"/>
    <m/>
    <n v="85"/>
    <d v="2020-04-10T00:00:00"/>
    <s v="Zions Bank, A Division of"/>
    <x v="52"/>
  </r>
  <r>
    <s v="e $150,000-350,000"/>
    <s v="J &amp; R PROPERTY MAINTENANCE CORPORATION"/>
    <s v="Landscaping Services"/>
    <s v="8347 South Indian Oak Drive"/>
    <s v="WEST JORDAN"/>
    <s v="UT"/>
    <n v="84081"/>
    <x v="248"/>
    <s v="Subchapter S Corporation"/>
    <s v="Hispanic"/>
    <s v="Male Owned"/>
    <s v="Non-Veteran"/>
    <m/>
    <n v="35"/>
    <d v="2020-04-15T00:00:00"/>
    <s v="Zions Bank, A Division of"/>
    <x v="36"/>
  </r>
  <r>
    <s v="e $150,000-350,000"/>
    <s v="ULTRA STEAM CLEANING SYSTEMS INCDBA PAUL S CARPET CARE"/>
    <s v="Carpet Cleaning Services"/>
    <s v="292 S 671 W"/>
    <s v="PLEASANT GROVE"/>
    <s v="UT"/>
    <n v="84062"/>
    <x v="249"/>
    <s v="Subchapter S Corporation"/>
    <s v="Unanswered"/>
    <s v="Unanswered"/>
    <s v="Unanswered"/>
    <m/>
    <n v="18"/>
    <d v="2020-05-01T00:00:00"/>
    <s v="JPMorgan Chase Bank, National Association"/>
    <x v="63"/>
  </r>
  <r>
    <s v="d $350,000-1 million"/>
    <s v="BLM COMPANIES LLC"/>
    <s v="Building Services"/>
    <s v="2038 South Great Basin Dr Washington, Ut"/>
    <s v="WASHINGTON"/>
    <s v="UT"/>
    <n v="84780"/>
    <x v="581"/>
    <s v="Subchapter S Corporation"/>
    <s v="Unanswered"/>
    <s v="Male Owned"/>
    <s v="Non-Veteran"/>
    <m/>
    <n v="43"/>
    <d v="2020-05-12T00:00:00"/>
    <s v="Celtic Bank Corporation"/>
    <x v="85"/>
  </r>
  <r>
    <s v="e $150,000-350,000"/>
    <s v="ALPINE FIRE PROTECTION INC"/>
    <s v="Trade Show Organizers"/>
    <s v="2263 W WANLASS WAY"/>
    <s v="BLUFFDALE"/>
    <s v="UT"/>
    <n v="84065"/>
    <x v="252"/>
    <s v="Subchapter S Corporation"/>
    <s v="Unanswered"/>
    <s v="Unanswered"/>
    <s v="Unanswered"/>
    <m/>
    <n v="17"/>
    <d v="2020-05-01T00:00:00"/>
    <s v="JPMorgan Chase Bank, National Association"/>
    <x v="59"/>
  </r>
  <r>
    <s v="e $150,000-350,000"/>
    <s v="CHOICE SUPPORTED EMPLOYMENT SERVICES, INC."/>
    <s v="Trade Show Organizers"/>
    <s v="1140 N. HWY 89"/>
    <s v="HARRISVILLE"/>
    <s v="UT"/>
    <n v="84404"/>
    <x v="252"/>
    <s v="Subchapter S Corporation"/>
    <s v="American Indian or Alaska Native"/>
    <s v="Female Owned"/>
    <s v="Non-Veteran"/>
    <m/>
    <n v="15"/>
    <d v="2020-04-08T00:00:00"/>
    <s v="Goldenwest FCU"/>
    <x v="205"/>
  </r>
  <r>
    <s v="e $150,000-350,000"/>
    <s v="DREAM WOODS, INC."/>
    <s v="Trade Show Organizers"/>
    <s v="5457 VARENNA ST"/>
    <s v="HERRIMAN"/>
    <s v="UT"/>
    <n v="84096"/>
    <x v="252"/>
    <s v="Subchapter S Corporation"/>
    <s v="Unanswered"/>
    <s v="Unanswered"/>
    <s v="Unanswered"/>
    <m/>
    <n v="15"/>
    <d v="2020-05-01T00:00:00"/>
    <s v="JPMorgan Chase Bank, National Association"/>
    <x v="118"/>
  </r>
  <r>
    <s v="e $150,000-350,000"/>
    <s v="CHOICE SUPPORTED EMPLOYMENT OF UTAH"/>
    <s v="Trade Show Organizers"/>
    <s v="456 E 3600 N"/>
    <s v="NORTH OGDEN"/>
    <s v="UT"/>
    <n v="84414"/>
    <x v="252"/>
    <s v="Subchapter S Corporation"/>
    <s v="Unanswered"/>
    <s v="Unanswered"/>
    <s v="Unanswered"/>
    <m/>
    <n v="14"/>
    <d v="2020-04-08T00:00:00"/>
    <s v="Goldenwest FCU"/>
    <x v="174"/>
  </r>
  <r>
    <s v="e $150,000-350,000"/>
    <s v="MT THOMPSON, INC."/>
    <s v="Trade Show Organizers"/>
    <s v="47 South Main Street"/>
    <s v="RICHFIELD"/>
    <s v="UT"/>
    <n v="84701"/>
    <x v="252"/>
    <s v="Subchapter S Corporation"/>
    <s v="Unanswered"/>
    <s v="Male Owned"/>
    <s v="Non-Veteran"/>
    <m/>
    <n v="38"/>
    <d v="2020-04-09T00:00:00"/>
    <s v="Zions Bank, A Division of"/>
    <x v="104"/>
  </r>
  <r>
    <s v="d $350,000-1 million"/>
    <s v="CARVER CONSTRUCTION INC"/>
    <s v="Trade Show Organizers"/>
    <s v="5577 Leo Park Road"/>
    <s v="WEST JORDAN"/>
    <s v="UT"/>
    <n v="84088"/>
    <x v="252"/>
    <s v="Subchapter S Corporation"/>
    <s v="Unanswered"/>
    <s v="Unanswered"/>
    <s v="Unanswered"/>
    <m/>
    <n v="470"/>
    <d v="2020-05-03T00:00:00"/>
    <s v="Zions Bank, A Division of"/>
    <x v="36"/>
  </r>
  <r>
    <s v="e $150,000-350,000"/>
    <s v="WHITE'S SANITATION, INC"/>
    <s v="Hazardous Waste"/>
    <s v="305 E Annabella Rd"/>
    <s v="RICHFIELD"/>
    <s v="UT"/>
    <n v="84701"/>
    <x v="713"/>
    <s v="Subchapter S Corporation"/>
    <s v="White"/>
    <s v="Male Owned"/>
    <s v="Non-Veteran"/>
    <m/>
    <n v="18"/>
    <d v="2020-04-16T00:00:00"/>
    <s v="Zions Bank, A Division of"/>
    <x v="104"/>
  </r>
  <r>
    <s v="e $150,000-350,000"/>
    <s v="STAUFFER ENTERPRISES INC"/>
    <s v="Other Waste Management Services"/>
    <s v="377 N Marshall Way Ste #5"/>
    <s v="LAYTON"/>
    <s v="UT"/>
    <n v="84041"/>
    <x v="370"/>
    <s v="Subchapter S Corporation"/>
    <s v="Unanswered"/>
    <s v="Unanswered"/>
    <s v="Unanswered"/>
    <m/>
    <n v="35"/>
    <d v="2020-04-12T00:00:00"/>
    <s v="Wasatch Peaks FCU"/>
    <x v="7"/>
  </r>
  <r>
    <s v="e $150,000-350,000"/>
    <s v="BRUSH BROTHERS PAINTING INC."/>
    <s v="Other Waste Management Services"/>
    <s v="2679 Midland Dr. Suite 6"/>
    <s v="OGDEN"/>
    <s v="UT"/>
    <n v="84401"/>
    <x v="370"/>
    <s v="Subchapter S Corporation"/>
    <s v="Unanswered"/>
    <s v="Unanswered"/>
    <s v="Unanswered"/>
    <m/>
    <n v="25"/>
    <d v="2020-04-12T00:00:00"/>
    <s v="Wasatch Peaks FCU"/>
    <x v="2"/>
  </r>
  <r>
    <s v="d $350,000-1 million"/>
    <s v="WHITE RIVER ACADEMY INC."/>
    <s v="Elementary &amp; Secondary Schools"/>
    <s v="275 West 100 South"/>
    <s v="DELTA"/>
    <s v="UT"/>
    <n v="84624"/>
    <x v="371"/>
    <s v="Subchapter S Corporation"/>
    <s v="Unanswered"/>
    <s v="Unanswered"/>
    <s v="Unanswered"/>
    <m/>
    <n v="500"/>
    <d v="2020-05-03T00:00:00"/>
    <s v="Zions Bank, A Division of"/>
    <x v="116"/>
  </r>
  <r>
    <s v="e $150,000-350,000"/>
    <s v="KIDS VILLAGE WORKSHOP, INC."/>
    <s v="Elementary &amp; Secondary Schools"/>
    <s v="1641 N STATE ST"/>
    <s v="OREM"/>
    <s v="UT"/>
    <n v="84057"/>
    <x v="371"/>
    <s v="Subchapter S Corporation"/>
    <s v="White"/>
    <s v="Female Owned"/>
    <s v="Non-Veteran"/>
    <m/>
    <n v="50"/>
    <d v="2020-04-06T00:00:00"/>
    <s v="Capital Community Bank"/>
    <x v="52"/>
  </r>
  <r>
    <s v="e $150,000-350,000"/>
    <s v="EDUCATION ALTERNATIVES, INC."/>
    <s v="Elementary &amp; Secondary Schools"/>
    <s v="2416 E 1700 S"/>
    <s v="SALT LAKE CTY"/>
    <s v="UT"/>
    <n v="84108"/>
    <x v="371"/>
    <s v="Subchapter S Corporation"/>
    <s v="Unanswered"/>
    <s v="Female Owned"/>
    <s v="Non-Veteran"/>
    <m/>
    <n v="61"/>
    <d v="2020-05-01T00:00:00"/>
    <s v="JPMorgan Chase Bank, National Association"/>
    <x v="0"/>
  </r>
  <r>
    <s v="b $2-5 million"/>
    <s v="UNITED EDUCATION CENTER, INC"/>
    <s v="Computer Training"/>
    <s v="50 S  Main Street"/>
    <s v="PLEASANT GROVE"/>
    <s v="UT"/>
    <n v="84062"/>
    <x v="685"/>
    <s v="Subchapter S Corporation"/>
    <s v="Hispanic"/>
    <s v="Male Owned"/>
    <s v="Non-Veteran"/>
    <m/>
    <n v="105"/>
    <d v="2020-04-15T00:00:00"/>
    <s v="Zions Bank, A Division of"/>
    <x v="63"/>
  </r>
  <r>
    <s v="d $350,000-1 million"/>
    <s v="RESULTS BASED LEADERSHIP GROUP, INC."/>
    <s v="Professional Development Training"/>
    <s v="3521 N UNIVERSITY AVE STE 100"/>
    <s v="PROVO"/>
    <s v="UT"/>
    <n v="84604"/>
    <x v="256"/>
    <s v="Subchapter S Corporation"/>
    <s v="Unanswered"/>
    <s v="Unanswered"/>
    <s v="Unanswered"/>
    <m/>
    <n v="30"/>
    <d v="2020-04-15T00:00:00"/>
    <s v="JPMorgan Chase Bank, National Association"/>
    <x v="5"/>
  </r>
  <r>
    <s v="e $150,000-350,000"/>
    <s v="CAMEO COLLEGE OF BEAUTY, INC"/>
    <s v="Cosmetology Schools"/>
    <s v="124 5770  E"/>
    <s v="MURRAY"/>
    <s v="UT"/>
    <n v="84107"/>
    <x v="584"/>
    <s v="Subchapter S Corporation"/>
    <s v="Unanswered"/>
    <s v="Unanswered"/>
    <s v="Unanswered"/>
    <m/>
    <n v="21"/>
    <d v="2020-05-03T00:00:00"/>
    <s v="U.S. Bank, National Association"/>
    <x v="31"/>
  </r>
  <r>
    <s v="e $150,000-350,000"/>
    <s v="GORDON J. CHRISTENSEN--PRACTICAL CLINICAL COURSES, INC."/>
    <s v="Misc Instruction"/>
    <s v="3707 N Canyon Rd"/>
    <s v="PROVO"/>
    <s v="UT"/>
    <n v="84604"/>
    <x v="394"/>
    <s v="Subchapter S Corporation"/>
    <s v="Unanswered"/>
    <s v="Unanswered"/>
    <s v="Unanswered"/>
    <m/>
    <n v="13"/>
    <d v="2020-04-11T00:00:00"/>
    <s v="KeyBank National Association"/>
    <x v="5"/>
  </r>
  <r>
    <s v="d $350,000-1 million"/>
    <s v="RYAN K. ANDERSON, D.P.M., P.C."/>
    <s v="Physicians"/>
    <s v="596W 750S #200"/>
    <s v="BOUNTIFUL"/>
    <s v="UT"/>
    <n v="84010"/>
    <x v="259"/>
    <s v="Subchapter S Corporation"/>
    <s v="White"/>
    <s v="Male Owned"/>
    <s v="Non-Veteran"/>
    <m/>
    <n v="61"/>
    <d v="2020-04-15T00:00:00"/>
    <s v="Zions Bank, A Division of"/>
    <x v="27"/>
  </r>
  <r>
    <s v="e $150,000-350,000"/>
    <s v="ALPINE PAIN AND REHABILITATION"/>
    <s v="Physicians"/>
    <s v="945 W 3200 N"/>
    <s v="LEHI"/>
    <s v="UT"/>
    <n v="84043"/>
    <x v="259"/>
    <s v="Subchapter S Corporation"/>
    <s v="Unanswered"/>
    <s v="Male Owned"/>
    <s v="Non-Veteran"/>
    <m/>
    <n v="10"/>
    <d v="2020-04-30T00:00:00"/>
    <s v="Fund-Ex Solutions Group, LLC"/>
    <x v="22"/>
  </r>
  <r>
    <s v="e $150,000-350,000"/>
    <s v="SUMMIT BRAIN AND SPINE PC"/>
    <s v="Physicians"/>
    <s v="3000 N Triumph Blvd"/>
    <s v="LEHI"/>
    <s v="UT"/>
    <n v="84043"/>
    <x v="259"/>
    <s v="Subchapter S Corporation"/>
    <s v="Unanswered"/>
    <s v="Male Owned"/>
    <s v="Unanswered"/>
    <m/>
    <n v="13"/>
    <d v="2020-04-08T00:00:00"/>
    <s v="Rock Canyon Bank"/>
    <x v="22"/>
  </r>
  <r>
    <s v="e $150,000-350,000"/>
    <s v="UTAH VALLEY DERMATOLOGY, P.C."/>
    <s v="Physicians"/>
    <s v="680 East Main Street Suite 201"/>
    <s v="LEHI"/>
    <s v="UT"/>
    <n v="84043"/>
    <x v="259"/>
    <s v="Subchapter S Corporation"/>
    <s v="Unanswered"/>
    <s v="Unanswered"/>
    <s v="Unanswered"/>
    <m/>
    <n v="20"/>
    <d v="2020-04-12T00:00:00"/>
    <s v="Zions Bank, A Division of"/>
    <x v="22"/>
  </r>
  <r>
    <s v="e $150,000-350,000"/>
    <s v="GREGORY IVERSON FAMILY MEDICINE PLLC"/>
    <s v="Physicians"/>
    <s v="PO Box 681"/>
    <s v="OAKLEY"/>
    <s v="UT"/>
    <n v="84055"/>
    <x v="259"/>
    <s v="Subchapter S Corporation"/>
    <s v="White"/>
    <s v="Male Owned"/>
    <s v="Veteran"/>
    <m/>
    <n v="47"/>
    <d v="2020-04-16T00:00:00"/>
    <s v="Zions Bank, A Division of"/>
    <x v="32"/>
  </r>
  <r>
    <s v="e $150,000-350,000"/>
    <s v="ASSOCIATES OF PATHOLOGY, P.C."/>
    <s v="Physicians"/>
    <s v="5475 S 500 E"/>
    <s v="OGDEN"/>
    <s v="UT"/>
    <n v="84405"/>
    <x v="259"/>
    <s v="Subchapter S Corporation"/>
    <s v="Unanswered"/>
    <s v="Unanswered"/>
    <s v="Unanswered"/>
    <m/>
    <n v="16"/>
    <d v="2020-04-16T00:00:00"/>
    <s v="Zions Bank, A Division of"/>
    <x v="2"/>
  </r>
  <r>
    <s v="e $150,000-350,000"/>
    <s v="MDSI PHYSICIAN GROUP"/>
    <s v="Physicians"/>
    <s v="1701 W 2450 S"/>
    <s v="OGDEN"/>
    <s v="UT"/>
    <n v="84401"/>
    <x v="259"/>
    <s v="Subchapter S Corporation"/>
    <s v="Unanswered"/>
    <s v="Unanswered"/>
    <s v="Unanswered"/>
    <m/>
    <n v="88"/>
    <d v="2020-04-16T00:00:00"/>
    <s v="Zions Bank, A Division of"/>
    <x v="2"/>
  </r>
  <r>
    <s v="e $150,000-350,000"/>
    <s v="PEDIATRIC SMILES, PLLC"/>
    <s v="Physicians"/>
    <s v="167 North 400 West Suite A-4"/>
    <s v="OREM"/>
    <s v="UT"/>
    <n v="84057"/>
    <x v="259"/>
    <s v="Subchapter S Corporation"/>
    <s v="Unanswered"/>
    <s v="Unanswered"/>
    <s v="Unanswered"/>
    <m/>
    <n v="25"/>
    <d v="2020-04-28T00:00:00"/>
    <s v="Utah Community FCU"/>
    <x v="52"/>
  </r>
  <r>
    <s v="c $1-2 million"/>
    <s v="ALPINE PEDIATRICS, P.C."/>
    <s v="Physicians"/>
    <s v="1912 W 930 N"/>
    <s v="PLEASANT GROVE"/>
    <s v="UT"/>
    <n v="84062"/>
    <x v="259"/>
    <s v="Subchapter S Corporation"/>
    <s v="Unanswered"/>
    <s v="Unanswered"/>
    <s v="Unanswered"/>
    <m/>
    <n v="112"/>
    <d v="2020-04-27T00:00:00"/>
    <s v="Altabank"/>
    <x v="63"/>
  </r>
  <r>
    <s v="c $1-2 million"/>
    <s v="UTAH FERTILITY CENTER PC"/>
    <s v="Physicians"/>
    <s v="1446 W Pleasant Grove Blvd"/>
    <s v="PLEASANT GROVE"/>
    <s v="UT"/>
    <n v="84062"/>
    <x v="259"/>
    <s v="Subchapter S Corporation"/>
    <s v="Unanswered"/>
    <s v="Unanswered"/>
    <s v="Unanswered"/>
    <m/>
    <n v="105"/>
    <d v="2020-04-16T00:00:00"/>
    <s v="Zions Bank, A Division of"/>
    <x v="63"/>
  </r>
  <r>
    <s v="b $2-5 million"/>
    <s v="VALLEY OBSTETRICS AND GYNECOLOGY, P. C."/>
    <s v="Physicians"/>
    <s v="585 N 500 W"/>
    <s v="PROVO"/>
    <s v="UT"/>
    <n v="84601"/>
    <x v="259"/>
    <s v="Subchapter S Corporation"/>
    <s v="Unanswered"/>
    <s v="Unanswered"/>
    <s v="Unanswered"/>
    <m/>
    <n v="204"/>
    <d v="2020-04-07T00:00:00"/>
    <s v="Capital Community Bank"/>
    <x v="5"/>
  </r>
  <r>
    <s v="e $150,000-350,000"/>
    <s v="THE ROSE CLINIC FOR PLASTIC AND MIGRAINE SURGERY, P.C."/>
    <s v="Physicians"/>
    <s v="320 W River Park Dr. #245"/>
    <s v="PROVO"/>
    <s v="UT"/>
    <n v="84604"/>
    <x v="259"/>
    <s v="Subchapter S Corporation"/>
    <s v="White"/>
    <s v="Male Owned"/>
    <s v="Non-Veteran"/>
    <m/>
    <n v="10"/>
    <d v="2020-04-10T00:00:00"/>
    <s v="United Midwest Savings Bank, National Association"/>
    <x v="5"/>
  </r>
  <r>
    <s v="e $150,000-350,000"/>
    <s v="CALLAHAN CLINIC, PC"/>
    <s v="Physicians"/>
    <s v="1240 E 100 S Ste. 15A"/>
    <s v="SAINT GEORGE"/>
    <s v="UT"/>
    <n v="84790"/>
    <x v="259"/>
    <s v="Subchapter S Corporation"/>
    <s v="Unanswered"/>
    <s v="Male Owned"/>
    <s v="Unanswered"/>
    <m/>
    <n v="13"/>
    <d v="2020-04-07T00:00:00"/>
    <s v="Cache Valley Bank"/>
    <x v="24"/>
  </r>
  <r>
    <s v="e $150,000-350,000"/>
    <s v="MARCHANT PHYSICAL THERAPY &amp; WELLNESS, INC."/>
    <s v="Physicians"/>
    <s v="1490 E FOREMASTER DR STE 110"/>
    <s v="SAINT GEORGE"/>
    <s v="UT"/>
    <n v="84790"/>
    <x v="259"/>
    <s v="Subchapter S Corporation"/>
    <s v="Unanswered"/>
    <s v="Female Owned"/>
    <s v="Unanswered"/>
    <m/>
    <n v="19"/>
    <d v="2020-04-30T00:00:00"/>
    <s v="Cache Valley Bank"/>
    <x v="24"/>
  </r>
  <r>
    <s v="e $150,000-350,000"/>
    <s v="SOUTHWEST INTERNAL MEDICINE, P.C."/>
    <s v="Physicians"/>
    <s v="292 S 1470 E"/>
    <s v="SAINT GEORGE"/>
    <s v="UT"/>
    <n v="84790"/>
    <x v="259"/>
    <s v="Subchapter S Corporation"/>
    <s v="Unanswered"/>
    <s v="Unanswered"/>
    <s v="Unanswered"/>
    <m/>
    <n v="15"/>
    <d v="2020-04-06T00:00:00"/>
    <s v="Cache Valley Bank"/>
    <x v="24"/>
  </r>
  <r>
    <s v="e $150,000-350,000"/>
    <s v="JERRY D TWIGGS MD PC"/>
    <s v="Physicians"/>
    <s v="1240 East 100 South #14"/>
    <s v="SAINT GEORGE"/>
    <s v="UT"/>
    <n v="84790"/>
    <x v="259"/>
    <s v="Subchapter S Corporation"/>
    <s v="Unanswered"/>
    <s v="Unanswered"/>
    <s v="Unanswered"/>
    <m/>
    <n v="260"/>
    <d v="2020-05-03T00:00:00"/>
    <s v="Zions Bank, A Division of"/>
    <x v="24"/>
  </r>
  <r>
    <s v="e $150,000-350,000"/>
    <s v="WASATCH PAIN SOLUTIONS, P.C."/>
    <s v="Physicians"/>
    <s v="661 W 10600 South Jordan Parkway"/>
    <s v="SOUTH JORDAN"/>
    <s v="UT"/>
    <n v="84095"/>
    <x v="259"/>
    <s v="Subchapter S Corporation"/>
    <s v="Unanswered"/>
    <s v="Male Owned"/>
    <s v="Non-Veteran"/>
    <m/>
    <n v="14"/>
    <d v="2020-04-14T00:00:00"/>
    <s v="Zions Bank, A Division of"/>
    <x v="16"/>
  </r>
  <r>
    <s v="e $150,000-350,000"/>
    <s v="VALLEY FAMILY MEDICINE PC"/>
    <s v="Physicians"/>
    <s v="2376 North 400 East, Suite 102"/>
    <s v="TOOELE"/>
    <s v="UT"/>
    <n v="84074"/>
    <x v="259"/>
    <s v="Subchapter S Corporation"/>
    <s v="Unanswered"/>
    <s v="Female Owned"/>
    <s v="Unanswered"/>
    <m/>
    <n v="13"/>
    <d v="2020-04-13T00:00:00"/>
    <s v="Zions Bank, A Division of"/>
    <x v="21"/>
  </r>
  <r>
    <s v="e $150,000-350,000"/>
    <s v="COMPREHENSIVE MEDICAL MANAGEMENT PC"/>
    <s v="Physicians"/>
    <s v="4052 PIONEER PKWY W"/>
    <s v="W VALLEY CITY"/>
    <s v="UT"/>
    <n v="84120"/>
    <x v="259"/>
    <s v="Subchapter S Corporation"/>
    <s v="Unanswered"/>
    <s v="Unanswered"/>
    <s v="Unanswered"/>
    <m/>
    <n v="13"/>
    <d v="2020-05-03T00:00:00"/>
    <s v="U.S. Bank, National Association"/>
    <x v="93"/>
  </r>
  <r>
    <s v="e $150,000-350,000"/>
    <s v="MICHAEL F. PINGREE MD PC"/>
    <s v="Physicians"/>
    <s v="3465 S Pioneer Pkwy, Suite #5"/>
    <s v="WEST VALLEY CITY"/>
    <s v="UT"/>
    <n v="84120"/>
    <x v="259"/>
    <s v="Subchapter S Corporation"/>
    <s v="Unanswered"/>
    <s v="Male Owned"/>
    <s v="Non-Veteran"/>
    <m/>
    <n v="14"/>
    <d v="2020-04-15T00:00:00"/>
    <s v="Zions Bank, A Division of"/>
    <x v="66"/>
  </r>
  <r>
    <s v="d $350,000-1 million"/>
    <s v="HOOPES VISION CORRECTION CENTE"/>
    <s v="Mental Health Physicians"/>
    <s v="11820 S STATE ST, STE 200"/>
    <s v="DRAPER"/>
    <s v="UT"/>
    <n v="84020"/>
    <x v="260"/>
    <s v="Subchapter S Corporation"/>
    <s v="Unanswered"/>
    <s v="Male Owned"/>
    <s v="Non-Veteran"/>
    <m/>
    <n v="74"/>
    <d v="2020-04-27T00:00:00"/>
    <s v="Rock Canyon Bank"/>
    <x v="29"/>
  </r>
  <r>
    <s v="d $350,000-1 million"/>
    <s v="EPIC DENTAL STUDIOS, INC."/>
    <s v="Dentists"/>
    <s v="735 E. Pacific Dr."/>
    <s v="AMERICAN FORK"/>
    <s v="UT"/>
    <n v="84003"/>
    <x v="261"/>
    <s v="Subchapter S Corporation"/>
    <s v="Hispanic"/>
    <s v="Female Owned"/>
    <s v="Non-Veteran"/>
    <m/>
    <n v="43"/>
    <d v="2020-04-10T00:00:00"/>
    <s v="Mountain America FCU"/>
    <x v="25"/>
  </r>
  <r>
    <s v="d $350,000-1 million"/>
    <s v="OOTWD LLC"/>
    <s v="Dentists"/>
    <s v="112 E 12450 S Suite 100"/>
    <s v="DRAPER"/>
    <s v="UT"/>
    <n v="84020"/>
    <x v="261"/>
    <s v="Subchapter S Corporation"/>
    <s v="Unanswered"/>
    <s v="Unanswered"/>
    <s v="Unanswered"/>
    <m/>
    <n v="28"/>
    <d v="2020-04-28T00:00:00"/>
    <s v="Zions Bank, A Division of"/>
    <x v="29"/>
  </r>
  <r>
    <s v="e $150,000-350,000"/>
    <s v="HILLFIELD PEDIATRIC &amp; FAMILY DENTISTRY INC."/>
    <s v="Dentists"/>
    <s v="2112 N Hillfield Road STE 1"/>
    <s v="LAYTON"/>
    <s v="UT"/>
    <n v="84041"/>
    <x v="261"/>
    <s v="Subchapter S Corporation"/>
    <s v="Unanswered"/>
    <s v="Unanswered"/>
    <s v="Unanswered"/>
    <m/>
    <n v="56"/>
    <d v="2020-04-15T00:00:00"/>
    <s v="Zions Bank, A Division of"/>
    <x v="7"/>
  </r>
  <r>
    <s v="d $350,000-1 million"/>
    <s v="ABUNDANT DENTAL SERVICES, INC."/>
    <s v="Dentists"/>
    <s v="793 E Winchester St"/>
    <s v="MURRAY"/>
    <s v="UT"/>
    <n v="84107"/>
    <x v="261"/>
    <s v="Subchapter S Corporation"/>
    <s v="Unanswered"/>
    <s v="Unanswered"/>
    <s v="Unanswered"/>
    <m/>
    <n v="85"/>
    <d v="2020-04-30T00:00:00"/>
    <s v="Bank of America, National Association"/>
    <x v="31"/>
  </r>
  <r>
    <s v="e $150,000-350,000"/>
    <s v="WADE D. THOMPSON, D.D.S., M.S., P.C."/>
    <s v="Dentists"/>
    <s v="380 W CENTER ST"/>
    <s v="OREM"/>
    <s v="UT"/>
    <n v="84057"/>
    <x v="261"/>
    <s v="Subchapter S Corporation"/>
    <s v="White"/>
    <s v="Male Owned"/>
    <s v="Non-Veteran"/>
    <m/>
    <n v="27"/>
    <d v="2020-04-06T00:00:00"/>
    <s v="Rock Canyon Bank"/>
    <x v="52"/>
  </r>
  <r>
    <s v="e $150,000-350,000"/>
    <s v="PRECISION IMPLANT &amp; ORAL SURGERY PC"/>
    <s v="Dentists"/>
    <s v="754 South Main, Suite 5"/>
    <s v="SAINT GEORGE"/>
    <s v="UT"/>
    <n v="84770"/>
    <x v="261"/>
    <s v="Subchapter S Corporation"/>
    <s v="Unanswered"/>
    <s v="Unanswered"/>
    <s v="Unanswered"/>
    <m/>
    <n v="18"/>
    <d v="2020-04-13T00:00:00"/>
    <s v="Zions Bank, A Division of"/>
    <x v="24"/>
  </r>
  <r>
    <s v="e $150,000-350,000"/>
    <s v="WARREN ORTHODONTICS, PC"/>
    <s v="Dentists"/>
    <s v="688 w 400 s Ste 100"/>
    <s v="SPRINGVILLE"/>
    <s v="UT"/>
    <n v="84663"/>
    <x v="261"/>
    <s v="Subchapter S Corporation"/>
    <s v="Unanswered"/>
    <s v="Unanswered"/>
    <s v="Unanswered"/>
    <m/>
    <n v="23"/>
    <d v="2020-04-04T00:00:00"/>
    <s v="Central Bank"/>
    <x v="10"/>
  </r>
  <r>
    <s v="e $150,000-350,000"/>
    <s v="MOUNTAIN VIEW EYE CENTER"/>
    <s v="Chiropractors"/>
    <s v="1580 W ANTELOPE DR STE 175"/>
    <s v="LAYTON"/>
    <s v="UT"/>
    <n v="84041"/>
    <x v="587"/>
    <s v="Subchapter S Corporation"/>
    <s v="White"/>
    <s v="Male Owned"/>
    <s v="Non-Veteran"/>
    <m/>
    <n v="36"/>
    <d v="2020-04-29T00:00:00"/>
    <s v="Wasatch Peaks FCU"/>
    <x v="7"/>
  </r>
  <r>
    <s v="e $150,000-350,000"/>
    <s v="ROOSEVELT VISION CLINIC"/>
    <s v="Chiropractors"/>
    <s v="165 w 200 n"/>
    <s v="ROOSEVELT"/>
    <s v="UT"/>
    <n v="84066"/>
    <x v="587"/>
    <s v="Subchapter S Corporation"/>
    <s v="Unanswered"/>
    <s v="Unanswered"/>
    <s v="Unanswered"/>
    <m/>
    <n v="20"/>
    <d v="2020-04-09T00:00:00"/>
    <s v="Zions Bank, A Division of"/>
    <x v="23"/>
  </r>
  <r>
    <s v="d $350,000-1 million"/>
    <s v="SHARON RICHENS, M.D. EYE PHYSICIAN AND SURGEON, P.C."/>
    <s v="Chiropractors"/>
    <s v="161 W. 200 N., Ste. 200"/>
    <s v="SAINT GEORGE"/>
    <s v="UT"/>
    <n v="84770"/>
    <x v="587"/>
    <s v="Subchapter S Corporation"/>
    <s v="White"/>
    <s v="Female Owned"/>
    <s v="Non-Veteran"/>
    <m/>
    <n v="50"/>
    <d v="2020-04-10T00:00:00"/>
    <s v="Zions Bank, A Division of"/>
    <x v="24"/>
  </r>
  <r>
    <s v="d $350,000-1 million"/>
    <s v="OCD AND ANXIETY TREATMENT CENTER INC., THE"/>
    <s v="Mental Health Practitioner"/>
    <s v="1459 N MAIN ST STE 100"/>
    <s v="BOUNTIFUL"/>
    <s v="UT"/>
    <n v="84010"/>
    <x v="263"/>
    <s v="Subchapter S Corporation"/>
    <s v="Unanswered"/>
    <s v="Male Owned"/>
    <s v="Unanswered"/>
    <m/>
    <n v="99"/>
    <d v="2020-04-06T00:00:00"/>
    <s v="Rock Canyon Bank"/>
    <x v="27"/>
  </r>
  <r>
    <s v="e $150,000-350,000"/>
    <s v="JAMES H KELSON A PROFESSIONAL PHYSICAL THERAPY CORPORATION"/>
    <s v="Physical Occupational Therapist"/>
    <s v="636 E State Rd"/>
    <s v="AMERICAN FORK"/>
    <s v="UT"/>
    <n v="84003"/>
    <x v="264"/>
    <s v="Subchapter S Corporation"/>
    <s v="Unanswered"/>
    <s v="Unanswered"/>
    <s v="Unanswered"/>
    <m/>
    <n v="25"/>
    <d v="2020-04-15T00:00:00"/>
    <s v="Zions Bank, A Division of"/>
    <x v="25"/>
  </r>
  <r>
    <s v="e $150,000-350,000"/>
    <s v="SOUTHERN UTAH PHYSICAL THERAPY &amp; REHABILITATION PC"/>
    <s v="Physical Occupational Therapist"/>
    <s v="166 W 1325 N"/>
    <s v="CEDAR CITY"/>
    <s v="UT"/>
    <n v="84721"/>
    <x v="264"/>
    <s v="Subchapter S Corporation"/>
    <s v="Unanswered"/>
    <s v="Unanswered"/>
    <s v="Unanswered"/>
    <m/>
    <n v="37"/>
    <d v="2020-04-07T00:00:00"/>
    <s v="State Bank of Southern Utah"/>
    <x v="28"/>
  </r>
  <r>
    <s v="e $150,000-350,000"/>
    <s v="HERRIMAN PHYSICAL THERAPY, PC"/>
    <s v="Physical Occupational Therapist"/>
    <s v="13358 South 5600 West"/>
    <s v="HERRIMAN"/>
    <s v="UT"/>
    <n v="84096"/>
    <x v="264"/>
    <s v="Subchapter S Corporation"/>
    <s v="White"/>
    <s v="Male Owned"/>
    <s v="Non-Veteran"/>
    <m/>
    <n v="30"/>
    <d v="2020-04-15T00:00:00"/>
    <s v="Zions Bank, A Division of"/>
    <x v="118"/>
  </r>
  <r>
    <s v="e $150,000-350,000"/>
    <s v="ROCKY MOUNTAIN THERAPY SERVICES SOUTH INC."/>
    <s v="Physical Occupational Therapist"/>
    <s v="383 N 700 W STE A"/>
    <s v="NORTH SALT LAKE"/>
    <s v="UT"/>
    <n v="84054"/>
    <x v="264"/>
    <s v="Subchapter S Corporation"/>
    <s v="Unanswered"/>
    <s v="Unanswered"/>
    <s v="Non-Veteran"/>
    <m/>
    <n v="15"/>
    <d v="2020-05-01T00:00:00"/>
    <s v="JPMorgan Chase Bank, National Association"/>
    <x v="0"/>
  </r>
  <r>
    <s v="e $150,000-350,000"/>
    <s v="PROFESSIONAL PHYSICAL THERAPY &amp; SPORTS MEDICINE"/>
    <s v="Physical Occupational Therapist"/>
    <s v="1325 S 800 E"/>
    <s v="OREM"/>
    <s v="UT"/>
    <n v="84097"/>
    <x v="264"/>
    <s v="Subchapter S Corporation"/>
    <s v="Unanswered"/>
    <s v="Unanswered"/>
    <s v="Unanswered"/>
    <m/>
    <n v="76"/>
    <d v="2020-04-13T00:00:00"/>
    <s v="Zions Bank, A Division of"/>
    <x v="52"/>
  </r>
  <r>
    <s v="e $150,000-350,000"/>
    <s v="PROREHAB PHYSICAL THERAPY INC."/>
    <s v="Physical Occupational Therapist"/>
    <s v="590 E 100 N Suite 1"/>
    <s v="PRICE"/>
    <s v="UT"/>
    <n v="84501"/>
    <x v="264"/>
    <s v="Subchapter S Corporation"/>
    <s v="Unanswered"/>
    <s v="Unanswered"/>
    <s v="Unanswered"/>
    <m/>
    <n v="28"/>
    <d v="2020-04-12T00:00:00"/>
    <s v="Zions Bank, A Division of"/>
    <x v="47"/>
  </r>
  <r>
    <s v="e $150,000-350,000"/>
    <s v="TOTAL REHAB, INC"/>
    <s v="Physical Occupational Therapist"/>
    <s v="551 S 455 E"/>
    <s v="SMITHFIELD"/>
    <s v="UT"/>
    <n v="84335"/>
    <x v="264"/>
    <s v="Subchapter S Corporation"/>
    <s v="Unanswered"/>
    <s v="Unanswered"/>
    <s v="Unanswered"/>
    <m/>
    <n v="30"/>
    <d v="2020-04-14T00:00:00"/>
    <s v="Zions Bank, A Division of"/>
    <x v="45"/>
  </r>
  <r>
    <s v="d $350,000-1 million"/>
    <s v="NEUROBEHAVIORAL CENTER FOR GROWTH"/>
    <s v="Misc Health Practitioner"/>
    <s v="415 South Medical Drive, Suite D101"/>
    <s v="BOUNTIFUL"/>
    <s v="UT"/>
    <n v="84010"/>
    <x v="265"/>
    <s v="Subchapter S Corporation"/>
    <s v="Unanswered"/>
    <s v="Unanswered"/>
    <s v="Unanswered"/>
    <m/>
    <n v="68"/>
    <d v="2020-04-06T00:00:00"/>
    <s v="Glacier Bank"/>
    <x v="27"/>
  </r>
  <r>
    <s v="d $350,000-1 million"/>
    <s v="TULA HEALTH, INC."/>
    <s v="Misc Health Practitioner"/>
    <s v="280 N KAYS DR STE 200"/>
    <s v="KAYSVILLE"/>
    <s v="UT"/>
    <n v="84037"/>
    <x v="265"/>
    <s v="Subchapter S Corporation"/>
    <s v="Unanswered"/>
    <s v="Unanswered"/>
    <s v="Unanswered"/>
    <m/>
    <n v="7"/>
    <d v="2020-04-15T00:00:00"/>
    <s v="Northwest Bank"/>
    <x v="41"/>
  </r>
  <r>
    <s v="e $150,000-350,000"/>
    <s v="PINEVIEW RELAX INC"/>
    <s v="Misc Health Practitioner"/>
    <s v="2376 East Red Cliffs Drive STE 30"/>
    <s v="ST GEORGE"/>
    <s v="UT"/>
    <n v="84770"/>
    <x v="265"/>
    <s v="Subchapter S Corporation"/>
    <s v="Unanswered"/>
    <s v="Unanswered"/>
    <s v="Non-Veteran"/>
    <m/>
    <n v="43"/>
    <d v="2020-04-27T00:00:00"/>
    <s v="Zions Bank, A Division of"/>
    <x v="46"/>
  </r>
  <r>
    <s v="d $350,000-1 million"/>
    <s v="STORM RIDGE INC."/>
    <s v="Outpatient Mental Health Sub Abuse"/>
    <s v="2898 N Storm Ridge Lane"/>
    <s v="MONROE"/>
    <s v="UT"/>
    <n v="84754"/>
    <x v="374"/>
    <s v="Subchapter S Corporation"/>
    <s v="White"/>
    <s v="Female Owned"/>
    <s v="Non-Veteran"/>
    <m/>
    <n v="53"/>
    <d v="2020-04-14T00:00:00"/>
    <s v="Zions Bank, A Division of"/>
    <x v="197"/>
  </r>
  <r>
    <s v="d $350,000-1 million"/>
    <s v="CROSSROADS ACADEMY, INC."/>
    <s v="Outpatient Mental Health Sub Abuse"/>
    <s v="914 32nd St"/>
    <s v="OGDEN"/>
    <s v="UT"/>
    <n v="84414"/>
    <x v="374"/>
    <s v="Subchapter S Corporation"/>
    <s v="Unanswered"/>
    <s v="Unanswered"/>
    <s v="Unanswered"/>
    <m/>
    <n v="75"/>
    <d v="2020-04-12T00:00:00"/>
    <s v="Zions Bank, A Division of"/>
    <x v="2"/>
  </r>
  <r>
    <s v="e $150,000-350,000"/>
    <s v="RIVERWOODS ADVANCED DIAGNOSTIC IMAGING, INC."/>
    <s v="Diagnostic Imaging"/>
    <s v="3152 N University Ave. Suite 100"/>
    <s v="PROVO"/>
    <s v="UT"/>
    <n v="84604"/>
    <x v="268"/>
    <s v="Subchapter S Corporation"/>
    <s v="Unanswered"/>
    <s v="Unanswered"/>
    <s v="Unanswered"/>
    <m/>
    <n v="28"/>
    <d v="2020-04-15T00:00:00"/>
    <s v="Zions Bank, A Division of"/>
    <x v="5"/>
  </r>
  <r>
    <s v="d $350,000-1 million"/>
    <s v="AMAZING MEDICAL GROUP"/>
    <s v="Home Health Care"/>
    <s v="1649 E 1400 S"/>
    <s v="CLEARFIELD"/>
    <s v="UT"/>
    <n v="84015"/>
    <x v="269"/>
    <s v="Subchapter S Corporation"/>
    <s v="Unanswered"/>
    <s v="Unanswered"/>
    <s v="Unanswered"/>
    <m/>
    <n v="37"/>
    <d v="2020-04-13T00:00:00"/>
    <s v="KeyBank National Association"/>
    <x v="37"/>
  </r>
  <r>
    <s v="e $150,000-350,000"/>
    <s v="SUPERIOR HOME CARE INC"/>
    <s v="Home Health Care"/>
    <s v="184 5900  E"/>
    <s v="MURRAY"/>
    <s v="UT"/>
    <n v="84107"/>
    <x v="269"/>
    <s v="Subchapter S Corporation"/>
    <s v="Unanswered"/>
    <s v="Unanswered"/>
    <s v="Unanswered"/>
    <m/>
    <n v="37"/>
    <d v="2020-05-03T00:00:00"/>
    <s v="U.S. Bank, National Association"/>
    <x v="31"/>
  </r>
  <r>
    <s v="e $150,000-350,000"/>
    <s v="AMBROSE HEALTHCARE LLC"/>
    <s v="Home Health Care"/>
    <s v="250 N REDWOOD RD"/>
    <s v="NORTH SALT LAKE"/>
    <s v="UT"/>
    <n v="84054"/>
    <x v="269"/>
    <s v="Subchapter S Corporation"/>
    <s v="Unanswered"/>
    <s v="Unanswered"/>
    <s v="Unanswered"/>
    <m/>
    <n v="43"/>
    <d v="2020-04-11T00:00:00"/>
    <s v="Idaho First Bank"/>
    <x v="0"/>
  </r>
  <r>
    <s v="d $350,000-1 million"/>
    <s v="IVY LANE PEDIATRICS INC."/>
    <s v="Home Health Care"/>
    <s v="115 Historic 25TH ST"/>
    <s v="OGDEN"/>
    <s v="UT"/>
    <n v="84401"/>
    <x v="269"/>
    <s v="Subchapter S Corporation"/>
    <s v="Unanswered"/>
    <s v="Unanswered"/>
    <s v="Unanswered"/>
    <m/>
    <n v="83"/>
    <d v="2020-04-27T00:00:00"/>
    <s v="Bank of Utah"/>
    <x v="2"/>
  </r>
  <r>
    <s v="d $350,000-1 million"/>
    <s v="BENJAMIN HEALTHCARE INC."/>
    <s v="Home Health Care"/>
    <s v="1447 N 1200 W"/>
    <s v="OREM"/>
    <s v="UT"/>
    <n v="84057"/>
    <x v="269"/>
    <s v="Subchapter S Corporation"/>
    <s v="Unanswered"/>
    <s v="Male Owned"/>
    <s v="Unanswered"/>
    <m/>
    <n v="43"/>
    <d v="2020-04-13T00:00:00"/>
    <s v="KeyBank National Association"/>
    <x v="52"/>
  </r>
  <r>
    <s v="e $150,000-350,000"/>
    <s v="GOOD SHEPHERD HOME CARE AND HOSPICE OF EASTERN UTAH, INC."/>
    <s v="Home Health Care"/>
    <s v="3584 W 9000 S Suite 300"/>
    <s v="WEST JORDAN"/>
    <s v="UT"/>
    <n v="84088"/>
    <x v="269"/>
    <s v="Subchapter S Corporation"/>
    <s v="Unanswered"/>
    <s v="Unanswered"/>
    <s v="Unanswered"/>
    <m/>
    <n v="28"/>
    <d v="2020-04-15T00:00:00"/>
    <s v="Zions Bank, A Division of"/>
    <x v="36"/>
  </r>
  <r>
    <s v="d $350,000-1 million"/>
    <s v="HUNTER MEDICAL CENTER, INC."/>
    <s v="Ambulatory Health Care Services"/>
    <s v="3354 W 7800 S"/>
    <s v="WEST JORDAN"/>
    <s v="UT"/>
    <n v="84084"/>
    <x v="455"/>
    <s v="Subchapter S Corporation"/>
    <s v="Unanswered"/>
    <s v="Male Owned"/>
    <s v="Non-Veteran"/>
    <m/>
    <n v="45"/>
    <d v="2020-05-01T00:00:00"/>
    <s v="JPMorgan Chase Bank, National Association"/>
    <x v="36"/>
  </r>
  <r>
    <s v="e $150,000-350,000"/>
    <s v="SOUTHERN UTAH SURGICAL ARTS"/>
    <s v="Hospitals"/>
    <s v="1098 E Riverside Drive"/>
    <s v="SAINT GEORGE"/>
    <s v="UT"/>
    <n v="84790"/>
    <x v="271"/>
    <s v="Subchapter S Corporation"/>
    <s v="White"/>
    <s v="Male Owned"/>
    <s v="Non-Veteran"/>
    <m/>
    <n v="8"/>
    <d v="2020-04-04T00:00:00"/>
    <s v="Cache Valley Bank"/>
    <x v="24"/>
  </r>
  <r>
    <s v="c $1-2 million"/>
    <s v="CIRQUE LODGE, INC"/>
    <s v="Hospitals"/>
    <s v="777 North Palisades Dr"/>
    <s v="OREM"/>
    <s v="UT"/>
    <n v="84097"/>
    <x v="272"/>
    <s v="Subchapter S Corporation"/>
    <s v="Unanswered"/>
    <s v="Male Owned"/>
    <s v="Non-Veteran"/>
    <m/>
    <n v="136"/>
    <d v="2020-04-15T00:00:00"/>
    <s v="Zions Bank, A Division of"/>
    <x v="52"/>
  </r>
  <r>
    <s v="d $350,000-1 million"/>
    <s v="STONEHENGE OF CEDAR CITY"/>
    <s v="Hospitals"/>
    <s v="333 W 1425 N"/>
    <s v="CEDAR CITY"/>
    <s v="UT"/>
    <n v="84721"/>
    <x v="273"/>
    <s v="Subchapter S Corporation"/>
    <s v="White"/>
    <s v="Unanswered"/>
    <s v="Unanswered"/>
    <m/>
    <n v="31"/>
    <d v="2020-04-07T00:00:00"/>
    <s v="Cache Valley Bank"/>
    <x v="28"/>
  </r>
  <r>
    <s v="e $150,000-350,000"/>
    <s v="SECOND CHANCES IN SOUTHERN UTAH LLC"/>
    <s v="Residential Mental Health Sub Abuse"/>
    <s v="591 N State Street"/>
    <s v="LA VERKIN"/>
    <s v="UT"/>
    <n v="84745"/>
    <x v="375"/>
    <s v="Subchapter S Corporation"/>
    <s v="Unanswered"/>
    <s v="Unanswered"/>
    <s v="Unanswered"/>
    <m/>
    <n v="48"/>
    <d v="2020-04-08T00:00:00"/>
    <s v="Cache Valley Bank"/>
    <x v="144"/>
  </r>
  <r>
    <s v="d $350,000-1 million"/>
    <s v="MAPLE MOUNTAIN RECOVERY, INC"/>
    <s v="Residential Mental Health Sub Abuse"/>
    <s v="727 EAST 1100 SOUTH"/>
    <s v="MAPLETON"/>
    <s v="UT"/>
    <n v="84664"/>
    <x v="375"/>
    <s v="Subchapter S Corporation"/>
    <s v="Unanswered"/>
    <s v="Male Owned"/>
    <s v="Unanswered"/>
    <m/>
    <n v="36"/>
    <d v="2020-04-09T00:00:00"/>
    <s v="Celtic Bank Corporation"/>
    <x v="43"/>
  </r>
  <r>
    <s v="e $150,000-350,000"/>
    <s v="INSIGHT RECOVERY LLC"/>
    <s v="Residential Mental Health Sub Abuse"/>
    <s v="260 W SAINT GEORGE BLVD"/>
    <s v="SAINT GEORGE"/>
    <s v="UT"/>
    <n v="84770"/>
    <x v="375"/>
    <s v="Subchapter S Corporation"/>
    <s v="Unanswered"/>
    <s v="Male Owned"/>
    <s v="Non-Veteran"/>
    <m/>
    <n v="27"/>
    <d v="2020-04-14T00:00:00"/>
    <s v="State Bank of Southern Utah"/>
    <x v="24"/>
  </r>
  <r>
    <s v="e $150,000-350,000"/>
    <s v="VISTA AT DIMPLE DELL CANYON, INC."/>
    <s v="Residential Mental Health Sub Abuse"/>
    <s v="10209 S Dimple Dell Rd"/>
    <s v="SANDY"/>
    <s v="UT"/>
    <n v="84092"/>
    <x v="375"/>
    <s v="Subchapter S Corporation"/>
    <s v="Unanswered"/>
    <s v="Unanswered"/>
    <s v="Unanswered"/>
    <m/>
    <n v="27"/>
    <d v="2020-04-15T00:00:00"/>
    <s v="Zions Bank, A Division of"/>
    <x v="35"/>
  </r>
  <r>
    <s v="d $350,000-1 million"/>
    <s v="SEASONS HEALTH CARE &amp;AMP; REHABILITATION"/>
    <s v="Assisted Living Facilities"/>
    <s v="126 W 200 N"/>
    <s v="SAINT GEORGE"/>
    <s v="UT"/>
    <n v="84770"/>
    <x v="673"/>
    <s v="Subchapter S Corporation"/>
    <s v="Unanswered"/>
    <s v="Male Owned"/>
    <s v="Non-Veteran"/>
    <m/>
    <n v="500"/>
    <d v="2020-05-03T00:00:00"/>
    <s v="Zions Bank, A Division of"/>
    <x v="24"/>
  </r>
  <r>
    <s v="e $150,000-350,000"/>
    <s v="A LEVEL VENTURES, LLC"/>
    <s v="Assisted Living Facilities"/>
    <s v="1786 Country Circle"/>
    <s v="CENTERVILLE"/>
    <s v="UT"/>
    <n v="84014"/>
    <x v="274"/>
    <s v="Subchapter S Corporation"/>
    <s v="Unanswered"/>
    <s v="Male Owned"/>
    <s v="Non-Veteran"/>
    <m/>
    <n v="26"/>
    <d v="2020-04-10T00:00:00"/>
    <s v="First Utah Bank"/>
    <x v="50"/>
  </r>
  <r>
    <s v="e $150,000-350,000"/>
    <s v="ASHFORD MEMORY CARE, INC."/>
    <s v="Assisted Living Facilities"/>
    <s v="14178 S BANGERTER PKWY"/>
    <s v="DRAPER"/>
    <s v="UT"/>
    <n v="84020"/>
    <x v="274"/>
    <s v="Subchapter S Corporation"/>
    <s v="Unanswered"/>
    <s v="Male Owned"/>
    <s v="Non-Veteran"/>
    <m/>
    <n v="48"/>
    <d v="2020-04-08T00:00:00"/>
    <s v="Rock Canyon Bank"/>
    <x v="29"/>
  </r>
  <r>
    <s v="e $150,000-350,000"/>
    <s v="SUMMERFIELD RETIREMENT LIVING, INC."/>
    <s v="Assisted Living Facilities"/>
    <s v="911 N 800 W"/>
    <s v="OREM"/>
    <s v="UT"/>
    <n v="84057"/>
    <x v="274"/>
    <s v="Subchapter S Corporation"/>
    <s v="Unanswered"/>
    <s v="Unanswered"/>
    <s v="Unanswered"/>
    <m/>
    <n v="38"/>
    <d v="2020-04-07T00:00:00"/>
    <s v="Rock Canyon Bank"/>
    <x v="52"/>
  </r>
  <r>
    <s v="e $150,000-350,000"/>
    <s v="ASHFORD OF SPRINGVILLE, INC."/>
    <s v="Assisted Living Facilities"/>
    <s v="333 S 950 W"/>
    <s v="SPRINGVILLE"/>
    <s v="UT"/>
    <n v="84663"/>
    <x v="274"/>
    <s v="Subchapter S Corporation"/>
    <s v="Unanswered"/>
    <s v="Male Owned"/>
    <s v="Non-Veteran"/>
    <m/>
    <n v="73"/>
    <d v="2020-04-08T00:00:00"/>
    <s v="Rock Canyon Bank"/>
    <x v="10"/>
  </r>
  <r>
    <s v="e $150,000-350,000"/>
    <s v="BEEHIVE HOMES OF WASHINGTON COUNTY"/>
    <s v="Assisted Living Facilities"/>
    <s v="1122 N CORAL CANYON BLVD"/>
    <s v="WASHINGTON"/>
    <s v="UT"/>
    <n v="84780"/>
    <x v="274"/>
    <s v="Subchapter S Corporation"/>
    <s v="White"/>
    <s v="Female Owned"/>
    <s v="Non-Veteran"/>
    <m/>
    <n v="47"/>
    <d v="2020-04-04T00:00:00"/>
    <s v="Cache Valley Bank"/>
    <x v="85"/>
  </r>
  <r>
    <s v="d $350,000-1 million"/>
    <s v="YOUTH HEALTH ASSOCIATES, INC"/>
    <s v="Residential Care Facilities"/>
    <s v="299 N 200 West"/>
    <s v="BOUNTIFUL"/>
    <s v="UT"/>
    <n v="84010"/>
    <x v="395"/>
    <s v="Subchapter S Corporation"/>
    <s v="Unanswered"/>
    <s v="Unanswered"/>
    <s v="Unanswered"/>
    <m/>
    <n v="180"/>
    <d v="2020-04-13T00:00:00"/>
    <s v="Zions Bank, A Division of"/>
    <x v="27"/>
  </r>
  <r>
    <s v="e $150,000-350,000"/>
    <s v="RED CIRCLE LODGE INC"/>
    <s v="Residential Care Facilities"/>
    <s v="930 N MEMORIAL ST"/>
    <s v="HILDALE"/>
    <s v="UT"/>
    <n v="84784"/>
    <x v="395"/>
    <s v="Subchapter S Corporation"/>
    <s v="Unanswered"/>
    <s v="Unanswered"/>
    <s v="Unanswered"/>
    <m/>
    <m/>
    <d v="2020-05-03T00:00:00"/>
    <s v="Wells Fargo Bank, National Association"/>
    <x v="168"/>
  </r>
  <r>
    <s v="d $350,000-1 million"/>
    <s v="TURNING POINT FAMILY CARE, INC"/>
    <s v="Residential Care Facilities"/>
    <s v="115 N 300 S ste B200"/>
    <s v="WASHINGTON"/>
    <s v="UT"/>
    <n v="84780"/>
    <x v="395"/>
    <s v="Subchapter S Corporation"/>
    <s v="Unanswered"/>
    <s v="Unanswered"/>
    <s v="Unanswered"/>
    <m/>
    <n v="108"/>
    <d v="2020-04-05T00:00:00"/>
    <s v="Cache Valley Bank"/>
    <x v="85"/>
  </r>
  <r>
    <s v="d $350,000-1 million"/>
    <s v="FRONT LINE SERVICES, INC"/>
    <s v="Residential Care Facilities"/>
    <s v="9287 S Redwood Rd Suite A"/>
    <s v="WEST JORDAN"/>
    <s v="UT"/>
    <n v="84088"/>
    <x v="395"/>
    <s v="Subchapter S Corporation"/>
    <s v="Unanswered"/>
    <s v="Unanswered"/>
    <s v="Unanswered"/>
    <m/>
    <n v="58"/>
    <d v="2020-04-16T00:00:00"/>
    <s v="Zions Bank, A Division of"/>
    <x v="36"/>
  </r>
  <r>
    <s v="e $150,000-350,000"/>
    <s v="SKEZICS CORPORATION"/>
    <s v="Family Services"/>
    <s v="PO Box 712024"/>
    <s v="SLC"/>
    <s v="UT"/>
    <n v="84171"/>
    <x v="396"/>
    <s v="Subchapter S Corporation"/>
    <s v="Unanswered"/>
    <s v="Unanswered"/>
    <s v="Unanswered"/>
    <m/>
    <n v="60"/>
    <d v="2020-05-28T00:00:00"/>
    <s v="American Express National Bank"/>
    <x v="0"/>
  </r>
  <r>
    <s v="e $150,000-350,000"/>
    <s v="ELEMENTS TRAVERSE LLC"/>
    <s v="Family Services"/>
    <s v="1768 E. Indian Wells Ln."/>
    <s v="DRAPER"/>
    <s v="UT"/>
    <n v="84020"/>
    <x v="275"/>
    <s v="Subchapter S Corporation"/>
    <s v="Unanswered"/>
    <s v="Unanswered"/>
    <s v="Unanswered"/>
    <m/>
    <n v="33"/>
    <d v="2020-04-14T00:00:00"/>
    <s v="Zions Bank, A Division of"/>
    <x v="29"/>
  </r>
  <r>
    <s v="d $350,000-1 million"/>
    <s v="TELOS RESIDENTIAL TREATMENT, LLC"/>
    <s v="Vocational Rehab Services"/>
    <s v="870 West Center St."/>
    <s v="OREM"/>
    <s v="UT"/>
    <n v="84057"/>
    <x v="399"/>
    <s v="Subchapter S Corporation"/>
    <s v="White"/>
    <s v="Male Owned"/>
    <s v="Unanswered"/>
    <m/>
    <n v="135"/>
    <d v="2020-04-12T00:00:00"/>
    <s v="Zions Bank, A Division of"/>
    <x v="52"/>
  </r>
  <r>
    <s v="d $350,000-1 million"/>
    <s v="TELOS U, LLC"/>
    <s v="Vocational Rehab Services"/>
    <s v="600 S Geneva Road"/>
    <s v="OREM"/>
    <s v="UT"/>
    <n v="84059"/>
    <x v="399"/>
    <s v="Subchapter S Corporation"/>
    <s v="White"/>
    <s v="Male Owned"/>
    <s v="Unanswered"/>
    <m/>
    <n v="119"/>
    <d v="2020-04-12T00:00:00"/>
    <s v="Zions Bank, A Division of"/>
    <x v="52"/>
  </r>
  <r>
    <s v="e $150,000-350,000"/>
    <s v="ANGEL PAINTING OF UTAH, INC"/>
    <s v="Child Day Care Services"/>
    <s v="62 WILDCAT LN E"/>
    <s v="SARATOGA SPGS"/>
    <s v="UT"/>
    <n v="84045"/>
    <x v="377"/>
    <s v="Subchapter S Corporation"/>
    <s v="Unanswered"/>
    <s v="Male Owned"/>
    <s v="Non-Veteran"/>
    <m/>
    <n v="39"/>
    <d v="2020-05-03T00:00:00"/>
    <s v="U.S. Bank, National Association"/>
    <x v="195"/>
  </r>
  <r>
    <s v="e $150,000-350,000"/>
    <s v="SK EXPRESS LEARNING INC"/>
    <s v="Child Day Care Services"/>
    <s v="2271 W 6200 S"/>
    <s v="TAYLORSVILLE"/>
    <s v="UT"/>
    <n v="84129"/>
    <x v="377"/>
    <s v="Subchapter S Corporation"/>
    <s v="Unanswered"/>
    <s v="Unanswered"/>
    <s v="Unanswered"/>
    <m/>
    <n v="38"/>
    <d v="2020-05-03T00:00:00"/>
    <s v="KeyBank National Association"/>
    <x v="131"/>
  </r>
  <r>
    <s v="e $150,000-350,000"/>
    <s v="NICKELMANIA INC"/>
    <s v="Amusement Arcades"/>
    <s v="9525 S 4800 W"/>
    <s v="PAYSON"/>
    <s v="UT"/>
    <n v="84651"/>
    <x v="674"/>
    <s v="Subchapter S Corporation"/>
    <s v="Unanswered"/>
    <s v="Unanswered"/>
    <s v="Unanswered"/>
    <m/>
    <n v="49"/>
    <d v="2020-04-10T00:00:00"/>
    <s v="Central Bank"/>
    <x v="13"/>
  </r>
  <r>
    <s v="e $150,000-350,000"/>
    <s v="NACUSP ENTERPRISES, INC."/>
    <s v="Amusement Arcades"/>
    <s v="171 East 1160 South"/>
    <s v="SAINT GEORGE"/>
    <s v="UT"/>
    <n v="84770"/>
    <x v="674"/>
    <s v="Subchapter S Corporation"/>
    <s v="Unanswered"/>
    <s v="Unanswered"/>
    <s v="Unanswered"/>
    <m/>
    <n v="70"/>
    <d v="2020-04-15T00:00:00"/>
    <s v="Zions Bank, A Division of"/>
    <x v="24"/>
  </r>
  <r>
    <s v="d $350,000-1 million"/>
    <s v="SPORTS ACADEMY, INC"/>
    <s v="Recreational Center"/>
    <s v="1655 North 200 East"/>
    <s v="LOGAN"/>
    <s v="UT"/>
    <n v="84341"/>
    <x v="278"/>
    <s v="Subchapter S Corporation"/>
    <s v="White"/>
    <s v="Male Owned"/>
    <s v="Non-Veteran"/>
    <m/>
    <n v="178"/>
    <d v="2020-04-15T00:00:00"/>
    <s v="Goldenwest FCU"/>
    <x v="8"/>
  </r>
  <r>
    <s v="e $150,000-350,000"/>
    <s v="UTE LANES LLC"/>
    <s v="Bowling Center"/>
    <s v="P.O. Box 769"/>
    <s v="FORT DUCHESNE"/>
    <s v="UT"/>
    <n v="84026"/>
    <x v="598"/>
    <s v="Subchapter S Corporation"/>
    <s v="Unanswered"/>
    <s v="Unanswered"/>
    <s v="Unanswered"/>
    <m/>
    <n v="24"/>
    <d v="2020-04-14T00:00:00"/>
    <s v="Native American Bank, National Association"/>
    <x v="201"/>
  </r>
  <r>
    <s v="e $150,000-350,000"/>
    <s v="MOAB TOUR COMPANY"/>
    <s v="Bowling Center"/>
    <s v="427 N. Main Street"/>
    <s v="MOAB"/>
    <s v="UT"/>
    <n v="84532"/>
    <x v="378"/>
    <s v="Subchapter S Corporation"/>
    <s v="Unanswered"/>
    <s v="Male Owned"/>
    <s v="Non-Veteran"/>
    <m/>
    <n v="14"/>
    <d v="2020-05-07T00:00:00"/>
    <s v="Zions Bank, A Division of"/>
    <x v="75"/>
  </r>
  <r>
    <s v="e $150,000-350,000"/>
    <s v="MONARCH RECREATION SALES AND SERVICE, INC."/>
    <s v="Bowling Center"/>
    <s v="398 W 800 N"/>
    <s v="OREM"/>
    <s v="UT"/>
    <n v="84057"/>
    <x v="378"/>
    <s v="Subchapter S Corporation"/>
    <s v="Unanswered"/>
    <s v="Unanswered"/>
    <s v="Unanswered"/>
    <m/>
    <n v="22"/>
    <d v="2020-04-29T00:00:00"/>
    <s v="Cache Valley Bank"/>
    <x v="52"/>
  </r>
  <r>
    <s v="d $350,000-1 million"/>
    <s v="RUSTLER LODGE, INC."/>
    <s v="Hotels"/>
    <s v="10380 East State Highway 210 0.0"/>
    <s v="ALTA"/>
    <s v="UT"/>
    <n v="84092"/>
    <x v="279"/>
    <s v="Subchapter S Corporation"/>
    <s v="Unanswered"/>
    <s v="Unanswered"/>
    <s v="Unanswered"/>
    <m/>
    <n v="26"/>
    <d v="2020-04-08T00:00:00"/>
    <s v="JPMorgan Chase Bank, National Association"/>
    <x v="142"/>
  </r>
  <r>
    <s v="d $350,000-1 million"/>
    <s v="PARADISE MANAGEMENT, INC."/>
    <s v="Hotels"/>
    <s v="905 North Main Street"/>
    <s v="FILLMORE"/>
    <s v="UT"/>
    <n v="84631"/>
    <x v="279"/>
    <s v="Subchapter S Corporation"/>
    <s v="Unanswered"/>
    <s v="Unanswered"/>
    <s v="Unanswered"/>
    <m/>
    <n v="52"/>
    <d v="2020-04-16T00:00:00"/>
    <s v="Zions Bank, A Division of"/>
    <x v="148"/>
  </r>
  <r>
    <s v="d $350,000-1 million"/>
    <s v="MOAB LODGING, INC."/>
    <s v="Hotels"/>
    <s v="Mile Post 14 Hwy 128"/>
    <s v="MOAB"/>
    <s v="UT"/>
    <n v="84532"/>
    <x v="279"/>
    <s v="Subchapter S Corporation"/>
    <s v="Unanswered"/>
    <s v="Unanswered"/>
    <s v="Unanswered"/>
    <m/>
    <n v="95"/>
    <d v="2020-04-16T00:00:00"/>
    <s v="Zions Bank, A Division of"/>
    <x v="75"/>
  </r>
  <r>
    <s v="e $150,000-350,000"/>
    <s v="CANYONLANDS MOTEL &amp; CAFE, INC."/>
    <s v="Hotels"/>
    <s v="16 S. MAIN ST"/>
    <s v="MOAB"/>
    <s v="UT"/>
    <n v="84532"/>
    <x v="279"/>
    <s v="Subchapter S Corporation"/>
    <s v="Unanswered"/>
    <s v="Female Owned"/>
    <s v="Non-Veteran"/>
    <m/>
    <n v="40"/>
    <d v="2020-04-10T00:00:00"/>
    <s v="FlatIrons Bank"/>
    <x v="75"/>
  </r>
  <r>
    <s v="e $150,000-350,000"/>
    <s v="BECKER ENTERPRISES &amp; CONSTRUCTION CO. INC."/>
    <s v="Hotels"/>
    <s v="711 S. Main St"/>
    <s v="MOAB"/>
    <s v="UT"/>
    <n v="84532"/>
    <x v="279"/>
    <s v="Subchapter S Corporation"/>
    <s v="Unanswered"/>
    <s v="Unanswered"/>
    <s v="Unanswered"/>
    <m/>
    <n v="30"/>
    <d v="2020-04-16T00:00:00"/>
    <s v="Zions Bank, A Division of"/>
    <x v="75"/>
  </r>
  <r>
    <s v="d $350,000-1 million"/>
    <s v="GOULDINGS INC"/>
    <s v="Hotels"/>
    <s v="1000 Gouldings Trading Post Road"/>
    <s v="MONUMENT VALLEY"/>
    <s v="UT"/>
    <n v="84536"/>
    <x v="279"/>
    <s v="Subchapter S Corporation"/>
    <s v="Unanswered"/>
    <s v="Unanswered"/>
    <s v="Unanswered"/>
    <m/>
    <n v="69"/>
    <d v="2020-04-14T00:00:00"/>
    <s v="Bank of Colorado"/>
    <x v="206"/>
  </r>
  <r>
    <s v="d $350,000-1 million"/>
    <s v="RGJ CORPORATION INC"/>
    <s v="Hotels"/>
    <s v="1000 Gouldings Trading Post Road"/>
    <s v="MONUMENT VALLEY"/>
    <s v="UT"/>
    <n v="84536"/>
    <x v="279"/>
    <s v="Subchapter S Corporation"/>
    <s v="Unanswered"/>
    <s v="Unanswered"/>
    <s v="Unanswered"/>
    <m/>
    <n v="157"/>
    <d v="2020-04-14T00:00:00"/>
    <s v="Bank of Colorado"/>
    <x v="206"/>
  </r>
  <r>
    <s v="e $150,000-350,000"/>
    <s v="RIM ROCK MOTEL MANAGEMENT INC"/>
    <s v="Hotels"/>
    <s v="185 S 1470 E"/>
    <s v="SAINT GEORGE"/>
    <s v="UT"/>
    <n v="84790"/>
    <x v="279"/>
    <s v="Subchapter S Corporation"/>
    <s v="Unanswered"/>
    <s v="Male Owned"/>
    <s v="Non-Veteran"/>
    <m/>
    <n v="40"/>
    <d v="2020-04-04T00:00:00"/>
    <s v="Cache Valley Bank"/>
    <x v="24"/>
  </r>
  <r>
    <s v="c $1-2 million"/>
    <s v="AMERICAN LAND &amp; LEISURE, INC"/>
    <s v="Campgrounds"/>
    <s v="260 S 2500 W"/>
    <s v="PLEASANT GROVE"/>
    <s v="UT"/>
    <n v="84062"/>
    <x v="379"/>
    <s v="Subchapter S Corporation"/>
    <s v="Unanswered"/>
    <s v="Unanswered"/>
    <s v="Unanswered"/>
    <m/>
    <n v="350"/>
    <d v="2020-04-11T00:00:00"/>
    <s v="KeyBank National Association"/>
    <x v="63"/>
  </r>
  <r>
    <s v="e $150,000-350,000"/>
    <s v="TAGGART'S GRILL INC."/>
    <s v="Drinking Places"/>
    <s v="1105 Taggart Ln."/>
    <s v="MORGAN"/>
    <s v="UT"/>
    <n v="84050"/>
    <x v="283"/>
    <s v="Subchapter S Corporation"/>
    <s v="Unanswered"/>
    <s v="Unanswered"/>
    <s v="Unanswered"/>
    <m/>
    <n v="51"/>
    <d v="2020-04-09T00:00:00"/>
    <s v="Goldenwest FCU"/>
    <x v="58"/>
  </r>
  <r>
    <s v="e $150,000-350,000"/>
    <s v="THE GREEN PIG PUB"/>
    <s v="Drinking Places"/>
    <s v="31 East 400 South"/>
    <s v="SLC"/>
    <s v="UT"/>
    <n v="84111"/>
    <x v="283"/>
    <s v="Subchapter S Corporation"/>
    <s v="Unanswered"/>
    <s v="Female Owned"/>
    <s v="Non-Veteran"/>
    <m/>
    <n v="30"/>
    <d v="2020-04-11T00:00:00"/>
    <s v="Celtic Bank Corporation"/>
    <x v="0"/>
  </r>
  <r>
    <s v="e $150,000-350,000"/>
    <s v="PECK MANAGMENT II LLC"/>
    <s v="Drinking Places"/>
    <s v="The Break Sports Grill 11274 S Kestrel Rise Rd Ste B"/>
    <s v="SOUTH JORDAN"/>
    <s v="UT"/>
    <n v="84009"/>
    <x v="283"/>
    <s v="Subchapter S Corporation"/>
    <s v="Unanswered"/>
    <s v="Male Owned"/>
    <s v="Non-Veteran"/>
    <m/>
    <n v="42"/>
    <d v="2020-04-28T00:00:00"/>
    <s v="Zions Bank, A Division of"/>
    <x v="16"/>
  </r>
  <r>
    <s v="e $150,000-350,000"/>
    <s v="LOURDES BAEZA CORPORATION"/>
    <s v="Restaurants"/>
    <s v="390 STATE RD E"/>
    <s v="AMERICAN FORK"/>
    <s v="UT"/>
    <n v="84003"/>
    <x v="284"/>
    <s v="Subchapter S Corporation"/>
    <s v="Unanswered"/>
    <s v="Male Owned"/>
    <s v="Non-Veteran"/>
    <m/>
    <n v="45"/>
    <d v="2020-04-14T00:00:00"/>
    <s v="U.S. Bank, National Association"/>
    <x v="25"/>
  </r>
  <r>
    <s v="e $150,000-350,000"/>
    <s v="ZION FOODS LLC"/>
    <s v="Restaurants"/>
    <s v="1379 S MAIN ST"/>
    <s v="CEDAR CITY"/>
    <s v="UT"/>
    <n v="84720"/>
    <x v="284"/>
    <s v="Subchapter S Corporation"/>
    <s v="Unanswered"/>
    <s v="Male Owned"/>
    <s v="Non-Veteran"/>
    <m/>
    <n v="267"/>
    <d v="2020-04-11T00:00:00"/>
    <s v="Idaho First Bank"/>
    <x v="28"/>
  </r>
  <r>
    <s v="d $350,000-1 million"/>
    <s v="TAC INVESTMENT HOLDINGS"/>
    <s v="Restaurants"/>
    <s v="6210 South Lindsay Lane"/>
    <s v="HOLLADAY"/>
    <s v="UT"/>
    <n v="84121"/>
    <x v="284"/>
    <s v="Subchapter S Corporation"/>
    <s v="Unanswered"/>
    <s v="Unanswered"/>
    <s v="Unanswered"/>
    <m/>
    <n v="148"/>
    <d v="2020-04-06T00:00:00"/>
    <s v="City National Bank of Florida"/>
    <x v="125"/>
  </r>
  <r>
    <s v="e $150,000-350,000"/>
    <s v="EL TORO VIEJO, INC."/>
    <s v="Restaurants"/>
    <s v="1111 North Main Street"/>
    <s v="LOGAN"/>
    <s v="UT"/>
    <n v="84341"/>
    <x v="284"/>
    <s v="Subchapter S Corporation"/>
    <s v="Unanswered"/>
    <s v="Unanswered"/>
    <s v="Unanswered"/>
    <m/>
    <n v="38"/>
    <d v="2020-04-28T00:00:00"/>
    <s v="KeyBank National Association"/>
    <x v="8"/>
  </r>
  <r>
    <s v="e $150,000-350,000"/>
    <s v="ANTICA FORMA MOAB, INC"/>
    <s v="Restaurants"/>
    <s v="267 N. Main"/>
    <s v="MOAB"/>
    <s v="UT"/>
    <n v="84532"/>
    <x v="284"/>
    <s v="Subchapter S Corporation"/>
    <s v="Unanswered"/>
    <s v="Male Owned"/>
    <s v="Unanswered"/>
    <m/>
    <n v="75"/>
    <d v="2020-04-11T00:00:00"/>
    <s v="Zions Bank, A Division of"/>
    <x v="75"/>
  </r>
  <r>
    <s v="e $150,000-350,000"/>
    <s v="EL MATADOR RESTAURANTE &amp; CANTINA"/>
    <s v="Restaurants"/>
    <s v="2564 OGDEN AVE"/>
    <s v="OGDEN"/>
    <s v="UT"/>
    <n v="84401"/>
    <x v="284"/>
    <s v="Subchapter S Corporation"/>
    <s v="Unanswered"/>
    <s v="Unanswered"/>
    <s v="Unanswered"/>
    <m/>
    <n v="44"/>
    <d v="2020-04-13T00:00:00"/>
    <s v="Bank of Utah"/>
    <x v="2"/>
  </r>
  <r>
    <s v="e $150,000-350,000"/>
    <s v="LOS HERMANOS MEXICAN RESTAURANT"/>
    <s v="Restaurants"/>
    <s v="575 E University Pkwy"/>
    <s v="OREM"/>
    <s v="UT"/>
    <n v="84097"/>
    <x v="284"/>
    <s v="Subchapter S Corporation"/>
    <s v="Unanswered"/>
    <s v="Unanswered"/>
    <s v="Unanswered"/>
    <m/>
    <n v="48"/>
    <d v="2020-04-28T00:00:00"/>
    <s v="Bank of Utah"/>
    <x v="52"/>
  </r>
  <r>
    <s v="e $150,000-350,000"/>
    <s v="TERIGOS INC"/>
    <s v="Restaurants"/>
    <s v="424 Main Street"/>
    <s v="PARK CITY"/>
    <s v="UT"/>
    <n v="84060"/>
    <x v="284"/>
    <s v="Subchapter S Corporation"/>
    <s v="Unanswered"/>
    <s v="Unanswered"/>
    <s v="Unanswered"/>
    <m/>
    <n v="25"/>
    <d v="2020-04-15T00:00:00"/>
    <s v="JPMorgan Chase Bank, National Association"/>
    <x v="14"/>
  </r>
  <r>
    <s v="e $150,000-350,000"/>
    <s v="WARD HOSPITALITY HOLDINGS - SILVER STAR, LLC"/>
    <s v="Restaurants"/>
    <s v="1825 Three Kings Dr., Suite 30"/>
    <s v="PARK CITY"/>
    <s v="UT"/>
    <n v="84060"/>
    <x v="284"/>
    <s v="Subchapter S Corporation"/>
    <s v="American Indian or Alaska Native"/>
    <s v="Male Owned"/>
    <s v="Non-Veteran"/>
    <m/>
    <n v="36"/>
    <d v="2020-04-14T00:00:00"/>
    <s v="Zions Bank, A Division of"/>
    <x v="14"/>
  </r>
  <r>
    <s v="e $150,000-350,000"/>
    <s v="HAPPY SUMO SUSHI INC."/>
    <s v="Restaurants"/>
    <s v="4801 N. University Ave. Suite 810"/>
    <s v="PROVO"/>
    <s v="UT"/>
    <n v="84604"/>
    <x v="284"/>
    <s v="Subchapter S Corporation"/>
    <s v="Unanswered"/>
    <s v="Male Owned"/>
    <s v="Non-Veteran"/>
    <m/>
    <n v="43"/>
    <d v="2020-04-15T00:00:00"/>
    <s v="Zions Bank, A Division of"/>
    <x v="5"/>
  </r>
  <r>
    <s v="e $150,000-350,000"/>
    <s v="GEORGE'S INC."/>
    <s v="Restaurants"/>
    <s v="2 Saint George Blvd W, Ste 1"/>
    <s v="SAINT GEORGE"/>
    <s v="UT"/>
    <n v="84770"/>
    <x v="284"/>
    <s v="Subchapter S Corporation"/>
    <s v="Unanswered"/>
    <s v="Unanswered"/>
    <s v="Unanswered"/>
    <m/>
    <m/>
    <d v="2020-04-11T00:00:00"/>
    <s v="U.S. Bank, National Association"/>
    <x v="24"/>
  </r>
  <r>
    <s v="e $150,000-350,000"/>
    <s v="SANDVIK ENTERPRISES INC."/>
    <s v="Restaurants"/>
    <s v="1173 S. 250 W., Ste. 209"/>
    <s v="SAINT GEORGE"/>
    <s v="UT"/>
    <n v="84770"/>
    <x v="284"/>
    <s v="Subchapter S Corporation"/>
    <s v="Unanswered"/>
    <s v="Unanswered"/>
    <s v="Unanswered"/>
    <m/>
    <n v="75"/>
    <d v="2020-04-10T00:00:00"/>
    <s v="Zions Bank, A Division of"/>
    <x v="24"/>
  </r>
  <r>
    <s v="e $150,000-350,000"/>
    <s v="LEFT FORK GRILL, LLC"/>
    <s v="Restaurants"/>
    <s v="68 3900  W"/>
    <s v="SALT LAKE CTY"/>
    <s v="UT"/>
    <n v="84107"/>
    <x v="284"/>
    <s v="Subchapter S Corporation"/>
    <s v="Unanswered"/>
    <s v="Unanswered"/>
    <s v="Unanswered"/>
    <m/>
    <n v="22"/>
    <d v="2020-06-02T00:00:00"/>
    <s v="U.S. Bank, National Association"/>
    <x v="0"/>
  </r>
  <r>
    <s v="d $350,000-1 million"/>
    <s v="SLACKWATER SANDY, INC."/>
    <s v="Restaurants"/>
    <s v="10290 S STATE ST"/>
    <s v="SANDY"/>
    <s v="UT"/>
    <n v="84070"/>
    <x v="284"/>
    <s v="Subchapter S Corporation"/>
    <s v="Unanswered"/>
    <s v="Male Owned"/>
    <s v="Non-Veteran"/>
    <m/>
    <n v="72"/>
    <d v="2020-04-30T00:00:00"/>
    <s v="JPMorgan Chase Bank, National Association"/>
    <x v="35"/>
  </r>
  <r>
    <s v="d $350,000-1 million"/>
    <s v="MAC MANAGEMENT, INC"/>
    <s v="Restaurants"/>
    <s v="9035 S 700 E Ste 101"/>
    <s v="SANDY"/>
    <s v="UT"/>
    <n v="84070"/>
    <x v="284"/>
    <s v="Subchapter S Corporation"/>
    <s v="Unanswered"/>
    <s v="Unanswered"/>
    <s v="Unanswered"/>
    <m/>
    <n v="236"/>
    <d v="2020-04-27T00:00:00"/>
    <s v="Zions Bank, A Division of"/>
    <x v="35"/>
  </r>
  <r>
    <s v="e $150,000-350,000"/>
    <s v="SWITCHBACK GRILLE &amp; TRADING COMPANY LC"/>
    <s v="Restaurants"/>
    <s v="1149 Zion Park Blvd  PO Box 124"/>
    <s v="SPRINGDALE"/>
    <s v="UT"/>
    <n v="84767"/>
    <x v="284"/>
    <s v="Subchapter S Corporation"/>
    <s v="Unanswered"/>
    <s v="Unanswered"/>
    <s v="Unanswered"/>
    <m/>
    <n v="35"/>
    <d v="2020-04-14T00:00:00"/>
    <s v="Zions Bank, A Division of"/>
    <x v="114"/>
  </r>
  <r>
    <s v="c $1-2 million"/>
    <s v="DJ MANAGEMENT INC"/>
    <s v="Restaurants"/>
    <s v="2900 S Old Farm Rd"/>
    <s v="WASHINGTON"/>
    <s v="UT"/>
    <n v="84780"/>
    <x v="284"/>
    <s v="Subchapter S Corporation"/>
    <s v="Unanswered"/>
    <s v="Unanswered"/>
    <s v="Unanswered"/>
    <m/>
    <n v="500"/>
    <d v="2020-04-13T00:00:00"/>
    <s v="Zions Bank, A Division of"/>
    <x v="85"/>
  </r>
  <r>
    <s v="e $150,000-350,000"/>
    <s v="NIELSEN'S FROZEN CUSTARD &amp; DINER INC."/>
    <s v="Limited Service Restaurants"/>
    <s v="570 WEST 2600 SOUTH"/>
    <s v="BOUNTIFUL"/>
    <s v="UT"/>
    <n v="84010"/>
    <x v="285"/>
    <s v="Subchapter S Corporation"/>
    <s v="Unanswered"/>
    <s v="Male Owned"/>
    <s v="Non-Veteran"/>
    <m/>
    <n v="25"/>
    <d v="2020-04-15T00:00:00"/>
    <s v="Zions Bank, A Division of"/>
    <x v="27"/>
  </r>
  <r>
    <s v="e $150,000-350,000"/>
    <s v="WENCO OF SOUTHERN UTAH, INC."/>
    <s v="Limited Service Restaurants"/>
    <s v="1225 W 185 N"/>
    <s v="CEDAR CITY"/>
    <s v="UT"/>
    <n v="84720"/>
    <x v="285"/>
    <s v="Subchapter S Corporation"/>
    <s v="White"/>
    <s v="Male Owned"/>
    <s v="Non-Veteran"/>
    <m/>
    <n v="22"/>
    <d v="2020-04-15T00:00:00"/>
    <s v="State Bank of Southern Utah"/>
    <x v="28"/>
  </r>
  <r>
    <s v="b $2-5 million"/>
    <s v="TUCUMCARI TRANSFER, INC."/>
    <s v="Limited Service Restaurants"/>
    <s v="520 North Marketplace Drive Suite 120"/>
    <s v="CENTERVILLE"/>
    <s v="UT"/>
    <n v="84014"/>
    <x v="285"/>
    <s v="Subchapter S Corporation"/>
    <s v="Unanswered"/>
    <s v="Unanswered"/>
    <s v="Unanswered"/>
    <m/>
    <n v="500"/>
    <d v="2020-04-11T00:00:00"/>
    <s v="Zions Bank, A Division of"/>
    <x v="50"/>
  </r>
  <r>
    <s v="d $350,000-1 million"/>
    <s v="HOME RUN RESTAURANT GROUP, INC."/>
    <s v="Limited Service Restaurants"/>
    <s v="66 South 200 East"/>
    <s v="CENTERVILLE"/>
    <s v="UT"/>
    <n v="84014"/>
    <x v="285"/>
    <s v="Subchapter S Corporation"/>
    <s v="Unanswered"/>
    <s v="Unanswered"/>
    <s v="Unanswered"/>
    <m/>
    <n v="200"/>
    <d v="2020-04-04T00:00:00"/>
    <s v="Zions Bank, A Division of"/>
    <x v="50"/>
  </r>
  <r>
    <s v="e $150,000-350,000"/>
    <s v="KAUER ETC. INC."/>
    <s v="Limited Service Restaurants"/>
    <s v="1246 SANTA ANITA DR"/>
    <s v="KAYSVILLE"/>
    <s v="UT"/>
    <n v="84037"/>
    <x v="285"/>
    <s v="Subchapter S Corporation"/>
    <s v="Unanswered"/>
    <s v="Unanswered"/>
    <s v="Unanswered"/>
    <m/>
    <n v="500"/>
    <d v="2020-05-03T00:00:00"/>
    <s v="Zions Bank, A Division of"/>
    <x v="41"/>
  </r>
  <r>
    <s v="b $2-5 million"/>
    <s v="WATSON MANAGEMENT INC"/>
    <s v="Limited Service Restaurants"/>
    <s v="1086 East Highway 193"/>
    <s v="LAYTON"/>
    <s v="UT"/>
    <n v="84040"/>
    <x v="285"/>
    <s v="Subchapter S Corporation"/>
    <s v="Unanswered"/>
    <s v="Unanswered"/>
    <s v="Unanswered"/>
    <m/>
    <n v="500"/>
    <d v="2020-04-14T00:00:00"/>
    <s v="Zions Bank, A Division of"/>
    <x v="7"/>
  </r>
  <r>
    <s v="e $150,000-350,000"/>
    <s v="CROWN BURGERS LAYTON INC"/>
    <s v="Limited Service Restaurants"/>
    <s v="1986 N MAIN ST"/>
    <s v="LAYTON"/>
    <s v="UT"/>
    <n v="84041"/>
    <x v="285"/>
    <s v="Subchapter S Corporation"/>
    <s v="Unanswered"/>
    <s v="Unanswered"/>
    <s v="Unanswered"/>
    <m/>
    <n v="41"/>
    <d v="2020-04-28T00:00:00"/>
    <s v="Zions Bank, A Division of"/>
    <x v="7"/>
  </r>
  <r>
    <s v="e $150,000-350,000"/>
    <s v="MI6 PIZZA INC."/>
    <s v="Limited Service Restaurants"/>
    <s v="2959 N 1050 E"/>
    <s v="LEHI"/>
    <s v="UT"/>
    <n v="84043"/>
    <x v="285"/>
    <s v="Subchapter S Corporation"/>
    <s v="White"/>
    <s v="Male Owned"/>
    <s v="Non-Veteran"/>
    <m/>
    <n v="115"/>
    <d v="2020-04-14T00:00:00"/>
    <s v="Pacific Premier Bank"/>
    <x v="22"/>
  </r>
  <r>
    <s v="c $1-2 million"/>
    <s v="D.S.T. RESTAURANT MANAGEMENT"/>
    <s v="Limited Service Restaurants"/>
    <s v="860 West Riverdale Road, Suite B7"/>
    <s v="OGDEN"/>
    <s v="UT"/>
    <n v="84405"/>
    <x v="285"/>
    <s v="Subchapter S Corporation"/>
    <s v="Unanswered"/>
    <s v="Unanswered"/>
    <s v="Unanswered"/>
    <m/>
    <n v="500"/>
    <d v="2020-04-14T00:00:00"/>
    <s v="Zions Bank, A Division of"/>
    <x v="2"/>
  </r>
  <r>
    <s v="e $150,000-350,000"/>
    <s v="OGDEN PIZZERIA, INC"/>
    <s v="Limited Service Restaurants"/>
    <s v="936 Washington Blvd"/>
    <s v="OGDEN"/>
    <s v="UT"/>
    <n v="84404"/>
    <x v="285"/>
    <s v="Subchapter S Corporation"/>
    <s v="Unanswered"/>
    <s v="Unanswered"/>
    <s v="Unanswered"/>
    <m/>
    <n v="60"/>
    <d v="2020-05-06T00:00:00"/>
    <s v="Zions Bank, A Division of"/>
    <x v="2"/>
  </r>
  <r>
    <s v="d $350,000-1 million"/>
    <s v="CMK ENTERPRISES INC"/>
    <s v="Limited Service Restaurants"/>
    <s v="1373 S 740 East"/>
    <s v="OREM"/>
    <s v="UT"/>
    <n v="84097"/>
    <x v="285"/>
    <s v="Subchapter S Corporation"/>
    <s v="Unanswered"/>
    <s v="Unanswered"/>
    <s v="Unanswered"/>
    <m/>
    <m/>
    <d v="2020-04-28T00:00:00"/>
    <s v="InBank"/>
    <x v="52"/>
  </r>
  <r>
    <s v="e $150,000-350,000"/>
    <s v="ARROYO DE PLATA LLC"/>
    <s v="Limited Service Restaurants"/>
    <s v="750 Kearns Boulevard"/>
    <s v="PARK CITY"/>
    <s v="UT"/>
    <n v="84060"/>
    <x v="285"/>
    <s v="Subchapter S Corporation"/>
    <s v="Unanswered"/>
    <s v="Male Owned"/>
    <s v="Non-Veteran"/>
    <m/>
    <n v="33"/>
    <d v="2020-04-30T00:00:00"/>
    <s v="Cache Valley Bank"/>
    <x v="14"/>
  </r>
  <r>
    <s v="e $150,000-350,000"/>
    <s v="KING CRICHTON, INC"/>
    <s v="Limited Service Restaurants"/>
    <s v="706 E 700 S"/>
    <s v="SAINT GEORGE"/>
    <s v="UT"/>
    <n v="84770"/>
    <x v="285"/>
    <s v="Subchapter S Corporation"/>
    <s v="Unanswered"/>
    <s v="Unanswered"/>
    <s v="Unanswered"/>
    <m/>
    <n v="36"/>
    <d v="2020-04-04T00:00:00"/>
    <s v="Cache Valley Bank"/>
    <x v="24"/>
  </r>
  <r>
    <s v="e $150,000-350,000"/>
    <s v="RESTAURANT CONCEPTS INC."/>
    <s v="Limited Service Restaurants"/>
    <s v="1173 S. 250 W. Ste 209"/>
    <s v="SAINT GEORGE"/>
    <s v="UT"/>
    <n v="84770"/>
    <x v="285"/>
    <s v="Subchapter S Corporation"/>
    <s v="Unanswered"/>
    <s v="Unanswered"/>
    <s v="Unanswered"/>
    <m/>
    <n v="90"/>
    <d v="2020-04-10T00:00:00"/>
    <s v="Zions Bank, A Division of"/>
    <x v="24"/>
  </r>
  <r>
    <s v="b $2-5 million"/>
    <s v="UTAH DEL, INC."/>
    <s v="Limited Service Restaurants"/>
    <s v="4760 S Highland Drive #604"/>
    <s v="SALT LAKE"/>
    <s v="UT"/>
    <n v="84117"/>
    <x v="285"/>
    <s v="Subchapter S Corporation"/>
    <s v="Unanswered"/>
    <s v="Unanswered"/>
    <s v="Unanswered"/>
    <m/>
    <n v="293"/>
    <d v="2020-04-27T00:00:00"/>
    <s v="Riverview Bank"/>
    <x v="0"/>
  </r>
  <r>
    <s v="e $150,000-350,000"/>
    <s v="J&amp;H HOSPITALITY LLC"/>
    <s v="Cafeterias"/>
    <s v="189 S Main St"/>
    <s v="MOAB"/>
    <s v="UT"/>
    <n v="84532"/>
    <x v="714"/>
    <s v="Subchapter S Corporation"/>
    <s v="Unanswered"/>
    <s v="Unanswered"/>
    <s v="Unanswered"/>
    <m/>
    <n v="41"/>
    <d v="2020-04-14T00:00:00"/>
    <s v="Zions Bank, A Division of"/>
    <x v="75"/>
  </r>
  <r>
    <s v="e $150,000-350,000"/>
    <s v="COLOR COUNTRY DIESEL INC"/>
    <s v="Automotive Repair"/>
    <s v="2615 N Freeway Drive"/>
    <s v="CEDAR CITY"/>
    <s v="UT"/>
    <n v="84721"/>
    <x v="287"/>
    <s v="Subchapter S Corporation"/>
    <s v="Unanswered"/>
    <s v="Unanswered"/>
    <s v="Unanswered"/>
    <m/>
    <n v="12"/>
    <d v="2020-04-06T00:00:00"/>
    <s v="State Bank of Southern Utah"/>
    <x v="28"/>
  </r>
  <r>
    <s v="e $150,000-350,000"/>
    <s v="AUTOMOTIVE REPAIR SPECIALTY INC"/>
    <s v="Automotive Repair"/>
    <s v="757 HIGHWAY 193"/>
    <s v="LAYTON"/>
    <s v="UT"/>
    <n v="84041"/>
    <x v="287"/>
    <s v="Subchapter S Corporation"/>
    <s v="Unanswered"/>
    <s v="Unanswered"/>
    <s v="Unanswered"/>
    <m/>
    <n v="13"/>
    <d v="2020-04-15T00:00:00"/>
    <s v="Bank of Utah"/>
    <x v="7"/>
  </r>
  <r>
    <s v="e $150,000-350,000"/>
    <s v="J &amp; G TRANSMISSIONS"/>
    <s v="Automotive Repair"/>
    <s v="4782 South Riverside Dr."/>
    <s v="MURRAY"/>
    <s v="UT"/>
    <n v="84123"/>
    <x v="287"/>
    <s v="Subchapter S Corporation"/>
    <s v="Unanswered"/>
    <s v="Male Owned"/>
    <s v="Unanswered"/>
    <m/>
    <n v="9"/>
    <d v="2020-04-27T00:00:00"/>
    <s v="American Express National Bank"/>
    <x v="31"/>
  </r>
  <r>
    <s v="e $150,000-350,000"/>
    <s v="OLD SCHOOL BODY SHOP"/>
    <s v="Automotive Repair"/>
    <s v="1571 S 1900 W"/>
    <s v="OGDEN"/>
    <s v="UT"/>
    <n v="84401"/>
    <x v="287"/>
    <s v="Subchapter S Corporation"/>
    <s v="White"/>
    <s v="Male Owned"/>
    <s v="Non-Veteran"/>
    <m/>
    <n v="13"/>
    <d v="2020-04-30T00:00:00"/>
    <s v="Wasatch Peaks FCU"/>
    <x v="2"/>
  </r>
  <r>
    <s v="e $150,000-350,000"/>
    <s v="SOUTHERN UTAH TIRE, INC."/>
    <s v="Automotive Repair"/>
    <s v="1055 S BLUFF ST"/>
    <s v="SAINT GEORGE"/>
    <s v="UT"/>
    <n v="84770"/>
    <x v="287"/>
    <s v="Subchapter S Corporation"/>
    <s v="White"/>
    <s v="Male Owned"/>
    <s v="Non-Veteran"/>
    <m/>
    <n v="14"/>
    <d v="2020-04-04T00:00:00"/>
    <s v="Cache Valley Bank"/>
    <x v="24"/>
  </r>
  <r>
    <s v="e $150,000-350,000"/>
    <s v="PERFORMANCE PLACE, INC"/>
    <s v="Automotive Repair"/>
    <s v="10246 South Redwood Road"/>
    <s v="SOUTH JORDAN"/>
    <s v="UT"/>
    <n v="84095"/>
    <x v="287"/>
    <s v="Subchapter S Corporation"/>
    <s v="Unanswered"/>
    <s v="Unanswered"/>
    <s v="Unanswered"/>
    <m/>
    <n v="12"/>
    <d v="2020-04-30T00:00:00"/>
    <s v="Zions Bank, A Division of"/>
    <x v="16"/>
  </r>
  <r>
    <s v="e $150,000-350,000"/>
    <s v="ROCKY MOUNTAIN COLLISION REPAIR, INC."/>
    <s v="Automotive Repair"/>
    <s v="2738 S 2700 W"/>
    <s v="WEST VALLEY CITY"/>
    <s v="UT"/>
    <n v="84119"/>
    <x v="287"/>
    <s v="Subchapter S Corporation"/>
    <s v="Unanswered"/>
    <s v="Unanswered"/>
    <s v="Unanswered"/>
    <m/>
    <n v="19"/>
    <d v="2020-04-15T00:00:00"/>
    <s v="America First FCU"/>
    <x v="66"/>
  </r>
  <r>
    <s v="e $150,000-350,000"/>
    <s v="COMMERCIAL TRUCKS SALES &amp; SERVICES"/>
    <s v="Automotive Repair"/>
    <s v="2466 S 2570 W"/>
    <s v="WEST VALLEY CITY"/>
    <s v="UT"/>
    <n v="84119"/>
    <x v="287"/>
    <s v="Subchapter S Corporation"/>
    <s v="Unanswered"/>
    <s v="Unanswered"/>
    <s v="Unanswered"/>
    <m/>
    <n v="15"/>
    <d v="2020-04-11T00:00:00"/>
    <s v="Utah First FCU"/>
    <x v="66"/>
  </r>
  <r>
    <s v="e $150,000-350,000"/>
    <s v="TROY'S CUSTOM BODY &amp; PAINT, INC."/>
    <s v="Automotive Repair"/>
    <s v="135 SOUTH 200 WEST"/>
    <s v="IVINS"/>
    <s v="UT"/>
    <n v="84738"/>
    <x v="381"/>
    <s v="Subchapter S Corporation"/>
    <s v="White"/>
    <s v="Male Owned"/>
    <s v="Non-Veteran"/>
    <m/>
    <n v="16"/>
    <d v="2020-04-14T00:00:00"/>
    <s v="Cache Valley Bank"/>
    <x v="160"/>
  </r>
  <r>
    <s v="e $150,000-350,000"/>
    <s v="MILLER AUTO BODY, INC."/>
    <s v="Automotive Repair"/>
    <s v="50 East 1000 North"/>
    <s v="LOGAN"/>
    <s v="UT"/>
    <n v="84321"/>
    <x v="381"/>
    <s v="Subchapter S Corporation"/>
    <s v="Unanswered"/>
    <s v="Unanswered"/>
    <s v="Unanswered"/>
    <m/>
    <n v="26"/>
    <d v="2020-04-27T00:00:00"/>
    <s v="Zions Bank, A Division of"/>
    <x v="8"/>
  </r>
  <r>
    <s v="e $150,000-350,000"/>
    <s v="CHRIS' BODY AND PAINT INC"/>
    <s v="Automotive Repair"/>
    <s v="6928 South State Street"/>
    <s v="MIDVALE"/>
    <s v="UT"/>
    <n v="84047"/>
    <x v="381"/>
    <s v="Subchapter S Corporation"/>
    <s v="Unanswered"/>
    <s v="Unanswered"/>
    <s v="Unanswered"/>
    <m/>
    <n v="14"/>
    <d v="2020-04-27T00:00:00"/>
    <s v="First Utah Bank"/>
    <x v="55"/>
  </r>
  <r>
    <s v="e $150,000-350,000"/>
    <s v="OGDEN AUTO TOWING, INC."/>
    <s v="Automotive Repair"/>
    <s v="2050 Wall Ave"/>
    <s v="OGDEN"/>
    <s v="UT"/>
    <n v="84401"/>
    <x v="381"/>
    <s v="Subchapter S Corporation"/>
    <s v="Unanswered"/>
    <s v="Unanswered"/>
    <s v="Unanswered"/>
    <m/>
    <n v="34"/>
    <d v="2020-04-08T00:00:00"/>
    <s v="Goldenwest FCU"/>
    <x v="2"/>
  </r>
  <r>
    <s v="e $150,000-350,000"/>
    <s v="JACK-IT INC"/>
    <s v="Automotive Repair"/>
    <s v="1800 3500  W"/>
    <s v="SALT LAKE CTY"/>
    <s v="UT"/>
    <n v="84119"/>
    <x v="381"/>
    <s v="Subchapter S Corporation"/>
    <s v="Unanswered"/>
    <s v="Unanswered"/>
    <s v="Unanswered"/>
    <m/>
    <n v="16"/>
    <d v="2020-05-03T00:00:00"/>
    <s v="U.S. Bank, National Association"/>
    <x v="0"/>
  </r>
  <r>
    <s v="e $150,000-350,000"/>
    <s v="ROGER HUTCHEON, INC."/>
    <s v="Automotive Repair"/>
    <s v="2243 W 1500 S"/>
    <s v="VERNAL"/>
    <s v="UT"/>
    <n v="84078"/>
    <x v="381"/>
    <s v="Subchapter S Corporation"/>
    <s v="Unanswered"/>
    <s v="Unanswered"/>
    <s v="Unanswered"/>
    <m/>
    <n v="17"/>
    <d v="2020-04-11T00:00:00"/>
    <s v="Zions Bank, A Division of"/>
    <x v="15"/>
  </r>
  <r>
    <s v="e $150,000-350,000"/>
    <s v="DAVE'S BODY SHOP, INC."/>
    <s v="Automotive Repair"/>
    <s v="1555 W. 7800 S."/>
    <s v="WEST JORDAN"/>
    <s v="UT"/>
    <n v="84088"/>
    <x v="381"/>
    <s v="Subchapter S Corporation"/>
    <s v="Unanswered"/>
    <s v="Unanswered"/>
    <s v="Unanswered"/>
    <m/>
    <n v="22"/>
    <d v="2020-04-29T00:00:00"/>
    <s v="Bank of the West"/>
    <x v="36"/>
  </r>
  <r>
    <s v="e $150,000-350,000"/>
    <s v="CLEAR BRA"/>
    <s v="Automotive Repair"/>
    <s v="632 E Palisades Dr"/>
    <s v="IVINS"/>
    <s v="UT"/>
    <n v="84738"/>
    <x v="382"/>
    <s v="Subchapter S Corporation"/>
    <s v="Unanswered"/>
    <s v="Unanswered"/>
    <s v="Unanswered"/>
    <m/>
    <n v="13"/>
    <d v="2020-04-15T00:00:00"/>
    <s v="Zions Bank, A Division of"/>
    <x v="160"/>
  </r>
  <r>
    <s v="e $150,000-350,000"/>
    <s v="COLOR COUNTRY LUBES, INC."/>
    <s v="Automotive Oil &amp; Lub"/>
    <s v="253 S OREM BLVD"/>
    <s v="OREM"/>
    <s v="UT"/>
    <n v="84058"/>
    <x v="383"/>
    <s v="Subchapter S Corporation"/>
    <s v="Unanswered"/>
    <s v="Male Owned"/>
    <s v="Non-Veteran"/>
    <m/>
    <n v="56"/>
    <d v="2020-05-13T00:00:00"/>
    <s v="Cross River Bank"/>
    <x v="52"/>
  </r>
  <r>
    <s v="e $150,000-350,000"/>
    <s v="ROCKY MOUNTAIN LUBE AND WASH INC"/>
    <s v="Automotive Oil &amp; Lub"/>
    <s v="384 South EASTRIDGE DR"/>
    <s v="SAINT GEORGE"/>
    <s v="UT"/>
    <n v="84790"/>
    <x v="383"/>
    <s v="Subchapter S Corporation"/>
    <s v="Unanswered"/>
    <s v="Unanswered"/>
    <s v="Unanswered"/>
    <m/>
    <n v="18"/>
    <d v="2020-04-04T00:00:00"/>
    <s v="Cache Valley Bank"/>
    <x v="24"/>
  </r>
  <r>
    <s v="e $150,000-350,000"/>
    <s v="CBC OIL AND WASH, INC."/>
    <s v="Automotive Oil &amp; Lub"/>
    <s v="14253 Dawson Hills Dr."/>
    <s v="HERRIMAN"/>
    <s v="UT"/>
    <n v="84096"/>
    <x v="715"/>
    <s v="Subchapter S Corporation"/>
    <s v="Unanswered"/>
    <s v="Unanswered"/>
    <s v="Unanswered"/>
    <m/>
    <n v="58"/>
    <d v="2020-04-14T00:00:00"/>
    <s v="KeyBank National Association"/>
    <x v="118"/>
  </r>
  <r>
    <s v="e $150,000-350,000"/>
    <s v="ACCURATE AUTOMOTIVE &amp; PERFORMANCE, INC."/>
    <s v="Automotive Oil &amp; Lub"/>
    <s v="461 North 1000 West"/>
    <s v="LOGAN"/>
    <s v="UT"/>
    <n v="84321"/>
    <x v="457"/>
    <s v="Subchapter S Corporation"/>
    <s v="White"/>
    <s v="Female Owned"/>
    <s v="Non-Veteran"/>
    <m/>
    <n v="21"/>
    <d v="2020-04-06T00:00:00"/>
    <s v="Cache Valley Bank"/>
    <x v="8"/>
  </r>
  <r>
    <s v="d $350,000-1 million"/>
    <s v="GILLETT DIESEL SERVICE INC"/>
    <s v="Automotive Oil &amp; Lub"/>
    <s v="14812 S Heritage Crest Way"/>
    <s v="RIVERTON"/>
    <s v="UT"/>
    <n v="84065"/>
    <x v="457"/>
    <s v="Subchapter S Corporation"/>
    <s v="Unanswered"/>
    <s v="Unanswered"/>
    <s v="Unanswered"/>
    <m/>
    <n v="27"/>
    <d v="2020-04-15T00:00:00"/>
    <s v="First Utah Bank"/>
    <x v="34"/>
  </r>
  <r>
    <s v="e $150,000-350,000"/>
    <s v="TJ AND SONS TIRES AND WHEELS, INC."/>
    <s v="Automotive Oil &amp; Lub"/>
    <s v="1595 E HWY 40"/>
    <s v="ROOSEVELT"/>
    <s v="UT"/>
    <n v="84066"/>
    <x v="457"/>
    <s v="Subchapter S Corporation"/>
    <s v="Unanswered"/>
    <s v="Unanswered"/>
    <s v="Unanswered"/>
    <m/>
    <n v="21"/>
    <d v="2020-04-27T00:00:00"/>
    <s v="Zions Bank, A Division of"/>
    <x v="23"/>
  </r>
  <r>
    <s v="e $150,000-350,000"/>
    <s v="LOCAL GUY THE"/>
    <s v="Electronics Repair"/>
    <s v="3855 500  S"/>
    <s v="S SALT LAKE"/>
    <s v="UT"/>
    <n v="84115"/>
    <x v="716"/>
    <s v="Subchapter S Corporation"/>
    <s v="Unanswered"/>
    <s v="Male Owned"/>
    <s v="Non-Veteran"/>
    <m/>
    <n v="17"/>
    <d v="2020-05-14T00:00:00"/>
    <s v="U.S. Bank, National Association"/>
    <x v="0"/>
  </r>
  <r>
    <s v="e $150,000-350,000"/>
    <s v="RUDD FABRICATION, INC."/>
    <s v="Industrial Machine Equipment"/>
    <s v="675 S 300 W"/>
    <s v="GARLAND"/>
    <s v="UT"/>
    <n v="84312"/>
    <x v="290"/>
    <s v="Subchapter S Corporation"/>
    <s v="Unanswered"/>
    <s v="Unanswered"/>
    <s v="Unanswered"/>
    <m/>
    <n v="16"/>
    <d v="2020-04-08T00:00:00"/>
    <s v="D. L. Evans Bank"/>
    <x v="121"/>
  </r>
  <r>
    <s v="e $150,000-350,000"/>
    <s v="PETERSON REFRIGERATION AND APPLIANCE, INC."/>
    <s v="Industrial Machine Equipment"/>
    <s v="550 S MAIN STREET"/>
    <s v="GUNNISON"/>
    <s v="UT"/>
    <n v="84634"/>
    <x v="290"/>
    <s v="Subchapter S Corporation"/>
    <s v="Unanswered"/>
    <s v="Unanswered"/>
    <s v="Unanswered"/>
    <m/>
    <n v="21"/>
    <d v="2020-04-06T00:00:00"/>
    <s v="State Bank of Southern Utah"/>
    <x v="101"/>
  </r>
  <r>
    <s v="d $350,000-1 million"/>
    <s v="ROCKY MOUNTAIN RAIL CAR &amp; REPAIR, INC."/>
    <s v="Industrial Machine Equipment"/>
    <s v="1600 W K Avenue"/>
    <s v="TOOELE"/>
    <s v="UT"/>
    <n v="84074"/>
    <x v="290"/>
    <s v="Subchapter S Corporation"/>
    <s v="White"/>
    <s v="Male Owned"/>
    <s v="Non-Veteran"/>
    <m/>
    <n v="57"/>
    <d v="2020-04-13T00:00:00"/>
    <s v="KeyBank National Association"/>
    <x v="21"/>
  </r>
  <r>
    <s v="e $150,000-350,000"/>
    <s v="S &amp;AMP; K MACHINE INCORPORATED"/>
    <s v="Industrial Machine Equipment"/>
    <s v="8134 S 1300 W"/>
    <s v="WEST JORDAN"/>
    <s v="UT"/>
    <n v="84088"/>
    <x v="290"/>
    <s v="Subchapter S Corporation"/>
    <s v="Unanswered"/>
    <s v="Unanswered"/>
    <s v="Unanswered"/>
    <m/>
    <n v="14"/>
    <d v="2020-05-01T00:00:00"/>
    <s v="JPMorgan Chase Bank, National Association"/>
    <x v="36"/>
  </r>
  <r>
    <s v="e $150,000-350,000"/>
    <s v="HARDWICK TRUCK &amp; MACHINERY REPAIRS, INC"/>
    <s v="Industrial Machine Equipment"/>
    <s v="7272 S Airport Rd Ste D"/>
    <s v="WEST JORDAN"/>
    <s v="UT"/>
    <n v="84084"/>
    <x v="290"/>
    <s v="Subchapter S Corporation"/>
    <s v="Unanswered"/>
    <s v="Unanswered"/>
    <s v="Unanswered"/>
    <m/>
    <n v="13"/>
    <d v="2020-04-15T00:00:00"/>
    <s v="Zions Bank, A Division of"/>
    <x v="36"/>
  </r>
  <r>
    <s v="d $350,000-1 million"/>
    <s v="UTAH TRACK AND WELDING"/>
    <s v="Industrial Machine Equipment"/>
    <s v="6382 W. 2100 S."/>
    <s v="WEST VALLEY CITY"/>
    <s v="UT"/>
    <n v="84128"/>
    <x v="290"/>
    <s v="Subchapter S Corporation"/>
    <s v="Unanswered"/>
    <s v="Unanswered"/>
    <s v="Unanswered"/>
    <m/>
    <n v="25"/>
    <d v="2020-04-13T00:00:00"/>
    <s v="Zions Bank, A Division of"/>
    <x v="66"/>
  </r>
  <r>
    <s v="e $150,000-350,000"/>
    <s v="DC POWER SOLUTIONS, INC."/>
    <s v="Industrial Machine Equipment"/>
    <s v="3637 West 2150 South"/>
    <s v="WEST VALLEY CITY"/>
    <s v="UT"/>
    <n v="84120"/>
    <x v="290"/>
    <s v="Subchapter S Corporation"/>
    <s v="White"/>
    <s v="Male Owned"/>
    <s v="Non-Veteran"/>
    <m/>
    <n v="21"/>
    <d v="2020-04-06T00:00:00"/>
    <s v="Brighton Bank"/>
    <x v="66"/>
  </r>
  <r>
    <s v="e $150,000-350,000"/>
    <s v="JOHANSEN'S POOL SERVICE, INC."/>
    <s v="Home &amp; Garden Equipment"/>
    <s v="928 n Westridge Dr"/>
    <s v="SAINT GEORGE"/>
    <s v="UT"/>
    <n v="84770"/>
    <x v="677"/>
    <s v="Subchapter S Corporation"/>
    <s v="Unanswered"/>
    <s v="Female Owned"/>
    <s v="Unanswered"/>
    <m/>
    <n v="24"/>
    <d v="2020-04-27T00:00:00"/>
    <s v="Cache Valley Bank"/>
    <x v="24"/>
  </r>
  <r>
    <s v="d $350,000-1 million"/>
    <s v="APPLIANCE SERVICE BY PAUL INC"/>
    <s v="Appliance Repair"/>
    <s v="397 W 5900 S"/>
    <s v="MURRAY"/>
    <s v="UT"/>
    <n v="84107"/>
    <x v="717"/>
    <s v="Subchapter S Corporation"/>
    <s v="Unanswered"/>
    <s v="Unanswered"/>
    <s v="Unanswered"/>
    <m/>
    <n v="340"/>
    <d v="2020-05-03T00:00:00"/>
    <s v="Zions Bank, A Division of"/>
    <x v="31"/>
  </r>
  <r>
    <s v="e $150,000-350,000"/>
    <s v="QUALITY APPLIANCE SERVICE LLC"/>
    <s v="Appliance Repair"/>
    <s v="2258 CONSTITUTION BLVD S"/>
    <s v="WEST VALLEY"/>
    <s v="UT"/>
    <n v="84119"/>
    <x v="717"/>
    <s v="Subchapter S Corporation"/>
    <s v="Unanswered"/>
    <s v="Unanswered"/>
    <s v="Unanswered"/>
    <m/>
    <n v="19"/>
    <d v="2020-05-20T00:00:00"/>
    <s v="U.S. Bank, National Association"/>
    <x v="102"/>
  </r>
  <r>
    <s v="e $150,000-350,000"/>
    <s v="L&amp;T INC."/>
    <s v="Household Goods Repair"/>
    <s v="967 W. 240 N."/>
    <s v="LINDON"/>
    <s v="UT"/>
    <n v="84042"/>
    <x v="291"/>
    <s v="Subchapter S Corporation"/>
    <s v="Unanswered"/>
    <s v="Unanswered"/>
    <s v="Unanswered"/>
    <m/>
    <n v="31"/>
    <d v="2020-04-09T00:00:00"/>
    <s v="Central Bank"/>
    <x v="42"/>
  </r>
  <r>
    <s v="e $150,000-350,000"/>
    <s v="AJER'S INVESTMENT MANAGEMENT CORPORATION"/>
    <s v="Beauty Salons"/>
    <s v="5584 WEST BUGLE RIDGE COURT"/>
    <s v="HERRIMAN"/>
    <s v="UT"/>
    <n v="84096"/>
    <x v="293"/>
    <s v="Subchapter S Corporation"/>
    <s v="White"/>
    <s v="Female Owned"/>
    <s v="Non-Veteran"/>
    <m/>
    <n v="56"/>
    <d v="2020-04-16T00:00:00"/>
    <s v="Zions Bank, A Division of"/>
    <x v="118"/>
  </r>
  <r>
    <s v="e $150,000-350,000"/>
    <s v="GRASSROOTS SALON INC"/>
    <s v="Beauty Salons"/>
    <s v="1320 E 3000 N STE A-1"/>
    <s v="LAYTON"/>
    <s v="UT"/>
    <n v="84040"/>
    <x v="293"/>
    <s v="Subchapter S Corporation"/>
    <s v="Unanswered"/>
    <s v="Unanswered"/>
    <s v="Unanswered"/>
    <m/>
    <n v="31"/>
    <d v="2020-05-01T00:00:00"/>
    <s v="JPMorgan Chase Bank, National Association"/>
    <x v="7"/>
  </r>
  <r>
    <s v="e $150,000-350,000"/>
    <s v="PARADISE NAILS, INC"/>
    <s v="Nail Salon"/>
    <s v="394 S State St #C"/>
    <s v="OREM"/>
    <s v="UT"/>
    <n v="84058"/>
    <x v="384"/>
    <s v="Subchapter S Corporation"/>
    <s v="Unanswered"/>
    <s v="Unanswered"/>
    <s v="Unanswered"/>
    <m/>
    <n v="15"/>
    <d v="2020-06-18T00:00:00"/>
    <s v="Utah First FCU"/>
    <x v="52"/>
  </r>
  <r>
    <s v="e $150,000-350,000"/>
    <s v="MINDFUL WOMEN SPA, LLC"/>
    <s v="Personal Care Services"/>
    <s v="1525 E 6000 S Suite D"/>
    <s v="OGDEN"/>
    <s v="UT"/>
    <n v="84405"/>
    <x v="385"/>
    <s v="Subchapter S Corporation"/>
    <s v="Unanswered"/>
    <s v="Unanswered"/>
    <s v="Unanswered"/>
    <m/>
    <n v="45"/>
    <d v="2020-04-30T00:00:00"/>
    <s v="Goldenwest FCU"/>
    <x v="2"/>
  </r>
  <r>
    <s v="e $150,000-350,000"/>
    <s v="PARK CITY DRY CLEANING &amp; LINEN"/>
    <s v="Dry Cleaning"/>
    <s v="280 W. AIRPORT RD"/>
    <s v="HEBER CITY"/>
    <s v="UT"/>
    <n v="84032"/>
    <x v="295"/>
    <s v="Subchapter S Corporation"/>
    <s v="White"/>
    <s v="Male Owned"/>
    <s v="Non-Veteran"/>
    <m/>
    <n v="71"/>
    <d v="2020-04-07T00:00:00"/>
    <s v="Meadows Bank"/>
    <x v="18"/>
  </r>
  <r>
    <s v="d $350,000-1 million"/>
    <s v="ARCHERY CONTRACTING, INC"/>
    <s v="Dry Cleaning"/>
    <s v="PO Box 911227"/>
    <s v="SAINT GEORGE"/>
    <s v="UT"/>
    <n v="84791"/>
    <x v="602"/>
    <s v="Subchapter S Corporation"/>
    <s v="Unanswered"/>
    <s v="Unanswered"/>
    <s v="Unanswered"/>
    <m/>
    <n v="43"/>
    <d v="2020-04-07T00:00:00"/>
    <s v="Cache Valley Bank"/>
    <x v="24"/>
  </r>
  <r>
    <s v="e $150,000-350,000"/>
    <s v="DECORATIVE ENTERPRISES, INC"/>
    <s v="Personal Services"/>
    <s v="5801584 S 580 E"/>
    <s v="AMERICAN FORK"/>
    <s v="UT"/>
    <n v="84003"/>
    <x v="386"/>
    <s v="Subchapter S Corporation"/>
    <s v="Unanswered"/>
    <s v="Unanswered"/>
    <s v="Unanswered"/>
    <m/>
    <n v="30"/>
    <d v="2020-04-15T00:00:00"/>
    <s v="Capital Community Bank"/>
    <x v="25"/>
  </r>
  <r>
    <s v="e $150,000-350,000"/>
    <s v="CENTURION SECURITY &amp; INVESTIGATIONS, LLC"/>
    <s v="Personal Services"/>
    <s v="1320 South 740 East"/>
    <s v="OREM"/>
    <s v="UT"/>
    <n v="84097"/>
    <x v="386"/>
    <s v="Subchapter S Corporation"/>
    <s v="White"/>
    <s v="Male Owned"/>
    <s v="Non-Veteran"/>
    <m/>
    <n v="94"/>
    <d v="2020-04-15T00:00:00"/>
    <s v="Zions Bank, A Division of"/>
    <x v="52"/>
  </r>
  <r>
    <s v="d $350,000-1 million"/>
    <s v="EATON ALLIANCE, INC."/>
    <s v="Civic Social Organization"/>
    <s v="281 S Vineyard Rd Ste 103"/>
    <s v="VINEYARD"/>
    <s v="UT"/>
    <n v="84059"/>
    <x v="297"/>
    <s v="Subchapter S Corporation"/>
    <s v="Unanswered"/>
    <s v="Unanswered"/>
    <s v="Non-Veteran"/>
    <m/>
    <n v="60"/>
    <d v="2020-05-01T00:00:00"/>
    <s v="JPMorgan Chase Bank, National Association"/>
    <x v="76"/>
  </r>
  <r>
    <s v="d $350,000-1 million"/>
    <s v="QUALITY FIRE PROTECTION"/>
    <s v="Fire Protection"/>
    <s v="1614 West 2350 South"/>
    <s v="WOODS CROSS"/>
    <s v="UT"/>
    <n v="84087"/>
    <x v="679"/>
    <s v="Subchapter S Corporation"/>
    <s v="Unanswered"/>
    <s v="Male Owned"/>
    <s v="Non-Veteran"/>
    <m/>
    <n v="30"/>
    <d v="2020-04-30T00:00:00"/>
    <s v="Cache Valley Bank"/>
    <x v="48"/>
  </r>
  <r>
    <s v="e $150,000-350,000"/>
    <s v="DIRECT BROADCAST LTD"/>
    <m/>
    <s v="PO BOX 54"/>
    <s v="MANILA"/>
    <s v="UT"/>
    <n v="84046"/>
    <x v="302"/>
    <s v="Subchapter S Corporation"/>
    <s v="Unanswered"/>
    <s v="Male Owned"/>
    <s v="Non-Veteran"/>
    <m/>
    <n v="40"/>
    <d v="2020-04-16T00:00:00"/>
    <s v="Cross River Bank"/>
    <x v="207"/>
  </r>
  <r>
    <s v="e $150,000-350,000"/>
    <s v="LISMAN STUDIO, INC."/>
    <m/>
    <s v="7198 S. Union Park Avenue, Suite B"/>
    <s v="MIDVALE"/>
    <s v="UT"/>
    <n v="84047"/>
    <x v="302"/>
    <s v="Subchapter S Corporation"/>
    <s v="Unanswered"/>
    <s v="Unanswered"/>
    <s v="Unanswered"/>
    <m/>
    <n v="140"/>
    <d v="2020-05-03T00:00:00"/>
    <s v="Zions Bank, A Division of"/>
    <x v="55"/>
  </r>
  <r>
    <s v="e $150,000-350,000"/>
    <s v="PENTARA CORPORATION"/>
    <m/>
    <s v="2261 E 3300 S"/>
    <s v="MILLCREEK"/>
    <s v="UT"/>
    <n v="84109"/>
    <x v="302"/>
    <s v="Subchapter S Corporation"/>
    <s v="Unanswered"/>
    <s v="Unanswered"/>
    <s v="Unanswered"/>
    <m/>
    <n v="140"/>
    <d v="2020-05-03T00:00:00"/>
    <s v="Zions Bank, A Division of"/>
    <x v="109"/>
  </r>
  <r>
    <s v="c $1-2 million"/>
    <s v="RESORT RETAILERS, INC."/>
    <m/>
    <s v="4575 SILVER SPRINGS DR"/>
    <s v="PARK CITY"/>
    <s v="UT"/>
    <n v="84098"/>
    <x v="302"/>
    <s v="Subchapter S Corporation"/>
    <s v="Unanswered"/>
    <s v="Male Owned"/>
    <s v="Non-Veteran"/>
    <m/>
    <n v="249"/>
    <d v="2020-05-01T00:00:00"/>
    <s v="JPMorgan Chase Bank, National Association"/>
    <x v="14"/>
  </r>
  <r>
    <s v="e $150,000-350,000"/>
    <s v="ALTERNATIVE ACOUSTICS,INC."/>
    <m/>
    <s v="3546 W UNION STATION LN"/>
    <s v="SOUTH JORDAN"/>
    <s v="UT"/>
    <n v="84095"/>
    <x v="302"/>
    <s v="Subchapter S Corporation"/>
    <s v="Unanswered"/>
    <s v="Unanswered"/>
    <s v="Unanswered"/>
    <m/>
    <n v="20"/>
    <d v="2020-05-03T00:00:00"/>
    <s v="Cross River Bank"/>
    <x v="16"/>
  </r>
  <r>
    <s v="e $150,000-350,000"/>
    <s v="PONY INC"/>
    <m/>
    <s v="2 SAINT BLVD W"/>
    <s v="ST GEORGE"/>
    <s v="UT"/>
    <n v="84770"/>
    <x v="302"/>
    <s v="Subchapter S Corporation"/>
    <s v="Unanswered"/>
    <s v="Unanswered"/>
    <s v="Unanswered"/>
    <m/>
    <n v="32"/>
    <d v="2020-05-03T00:00:00"/>
    <s v="U.S. Bank, National Association"/>
    <x v="46"/>
  </r>
  <r>
    <s v="e $150,000-350,000"/>
    <s v="PAPA'S MJV, INC."/>
    <m/>
    <s v="2688 W 9000 S"/>
    <s v="WEST JORDAN"/>
    <s v="UT"/>
    <n v="84088"/>
    <x v="302"/>
    <s v="Subchapter S Corporation"/>
    <s v="Unanswered"/>
    <s v="Unanswered"/>
    <s v="Unanswered"/>
    <m/>
    <n v="55"/>
    <d v="2020-05-01T00:00:00"/>
    <s v="JPMorgan Chase Bank, National Association"/>
    <x v="36"/>
  </r>
  <r>
    <s v="e $150,000-350,000"/>
    <s v="CAISSON LABORTORIES, INC."/>
    <s v="Research Life Sciences"/>
    <s v="836 S 100 E"/>
    <s v="SMITHFIELD"/>
    <s v="UT"/>
    <n v="84335"/>
    <x v="392"/>
    <s v="Trust"/>
    <s v="Unanswered"/>
    <s v="Unanswered"/>
    <s v="Unanswered"/>
    <m/>
    <n v="230"/>
    <d v="2020-05-03T00:00:00"/>
    <s v="Zions Bank, A Division of"/>
    <x v="45"/>
  </r>
  <r>
    <s v="e $150,000-350,000"/>
    <s v="HEBER VALLEY HISTORICAL RAILROAD AUTHORITY"/>
    <s v="Historical Sites"/>
    <s v="450 South 600 West"/>
    <s v="HEBER CITY"/>
    <s v="UT"/>
    <n v="84032"/>
    <x v="403"/>
    <s v="Trust"/>
    <s v="Unanswered"/>
    <s v="Unanswered"/>
    <s v="Unanswered"/>
    <m/>
    <n v="100"/>
    <d v="2020-04-11T00:00:00"/>
    <s v="Zions Bank, A Division of"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92" firstHeaderRow="1" firstDataRow="1" firstDataCol="1" rowPageCount="1" colPageCount="1"/>
  <pivotFields count="17">
    <pivotField showAll="0"/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719">
        <item x="605"/>
        <item x="606"/>
        <item x="410"/>
        <item x="459"/>
        <item x="686"/>
        <item x="607"/>
        <item x="2"/>
        <item x="460"/>
        <item x="608"/>
        <item x="461"/>
        <item x="462"/>
        <item x="463"/>
        <item x="687"/>
        <item x="464"/>
        <item x="465"/>
        <item x="303"/>
        <item x="3"/>
        <item x="688"/>
        <item x="609"/>
        <item x="689"/>
        <item x="466"/>
        <item x="467"/>
        <item x="610"/>
        <item x="468"/>
        <item x="469"/>
        <item x="470"/>
        <item x="611"/>
        <item x="471"/>
        <item x="612"/>
        <item x="613"/>
        <item x="304"/>
        <item x="690"/>
        <item x="614"/>
        <item x="472"/>
        <item x="691"/>
        <item x="615"/>
        <item x="473"/>
        <item x="474"/>
        <item x="475"/>
        <item x="305"/>
        <item x="4"/>
        <item x="306"/>
        <item x="476"/>
        <item x="616"/>
        <item x="5"/>
        <item x="477"/>
        <item x="478"/>
        <item x="6"/>
        <item x="307"/>
        <item x="7"/>
        <item x="8"/>
        <item x="9"/>
        <item x="10"/>
        <item x="11"/>
        <item x="12"/>
        <item x="13"/>
        <item x="479"/>
        <item x="413"/>
        <item x="414"/>
        <item x="14"/>
        <item x="15"/>
        <item x="16"/>
        <item x="415"/>
        <item x="480"/>
        <item x="17"/>
        <item x="18"/>
        <item x="19"/>
        <item x="416"/>
        <item x="481"/>
        <item x="20"/>
        <item x="21"/>
        <item x="22"/>
        <item x="482"/>
        <item x="23"/>
        <item x="24"/>
        <item x="25"/>
        <item x="483"/>
        <item x="26"/>
        <item x="27"/>
        <item x="28"/>
        <item x="680"/>
        <item x="484"/>
        <item x="29"/>
        <item x="417"/>
        <item x="485"/>
        <item x="308"/>
        <item x="30"/>
        <item x="617"/>
        <item x="31"/>
        <item x="486"/>
        <item x="32"/>
        <item x="309"/>
        <item x="33"/>
        <item x="310"/>
        <item x="618"/>
        <item x="418"/>
        <item x="619"/>
        <item x="0"/>
        <item x="311"/>
        <item x="34"/>
        <item x="312"/>
        <item x="35"/>
        <item x="313"/>
        <item x="692"/>
        <item x="620"/>
        <item x="487"/>
        <item x="488"/>
        <item x="693"/>
        <item x="36"/>
        <item x="489"/>
        <item x="621"/>
        <item x="490"/>
        <item x="622"/>
        <item x="37"/>
        <item x="38"/>
        <item x="39"/>
        <item x="491"/>
        <item x="40"/>
        <item x="694"/>
        <item x="419"/>
        <item x="492"/>
        <item x="41"/>
        <item x="42"/>
        <item x="493"/>
        <item x="43"/>
        <item x="314"/>
        <item x="44"/>
        <item x="623"/>
        <item x="315"/>
        <item x="420"/>
        <item x="316"/>
        <item x="494"/>
        <item x="45"/>
        <item x="46"/>
        <item x="47"/>
        <item x="495"/>
        <item x="48"/>
        <item x="624"/>
        <item x="49"/>
        <item x="695"/>
        <item x="317"/>
        <item x="50"/>
        <item x="421"/>
        <item x="51"/>
        <item x="625"/>
        <item x="318"/>
        <item x="496"/>
        <item x="497"/>
        <item x="682"/>
        <item x="319"/>
        <item x="52"/>
        <item x="53"/>
        <item x="320"/>
        <item x="498"/>
        <item x="696"/>
        <item x="422"/>
        <item x="499"/>
        <item x="626"/>
        <item x="423"/>
        <item x="500"/>
        <item x="321"/>
        <item x="697"/>
        <item x="322"/>
        <item x="627"/>
        <item x="501"/>
        <item x="628"/>
        <item x="323"/>
        <item x="502"/>
        <item x="503"/>
        <item x="54"/>
        <item x="55"/>
        <item x="504"/>
        <item x="505"/>
        <item x="56"/>
        <item x="506"/>
        <item x="57"/>
        <item x="58"/>
        <item x="59"/>
        <item x="507"/>
        <item x="508"/>
        <item x="698"/>
        <item x="424"/>
        <item x="60"/>
        <item x="629"/>
        <item x="61"/>
        <item x="509"/>
        <item x="62"/>
        <item x="324"/>
        <item x="630"/>
        <item x="699"/>
        <item x="325"/>
        <item x="63"/>
        <item x="510"/>
        <item x="64"/>
        <item x="65"/>
        <item x="425"/>
        <item x="66"/>
        <item x="67"/>
        <item x="68"/>
        <item x="69"/>
        <item x="70"/>
        <item x="426"/>
        <item x="71"/>
        <item x="326"/>
        <item x="511"/>
        <item x="512"/>
        <item x="513"/>
        <item x="631"/>
        <item x="514"/>
        <item x="427"/>
        <item x="515"/>
        <item x="72"/>
        <item x="516"/>
        <item x="517"/>
        <item x="518"/>
        <item x="632"/>
        <item x="73"/>
        <item x="428"/>
        <item x="519"/>
        <item x="74"/>
        <item x="75"/>
        <item x="520"/>
        <item x="521"/>
        <item x="522"/>
        <item x="633"/>
        <item x="76"/>
        <item x="700"/>
        <item x="77"/>
        <item x="78"/>
        <item x="79"/>
        <item x="429"/>
        <item x="80"/>
        <item x="430"/>
        <item x="431"/>
        <item x="634"/>
        <item x="81"/>
        <item x="635"/>
        <item x="523"/>
        <item x="683"/>
        <item x="432"/>
        <item x="82"/>
        <item x="524"/>
        <item x="83"/>
        <item x="84"/>
        <item x="525"/>
        <item x="526"/>
        <item x="701"/>
        <item x="527"/>
        <item x="528"/>
        <item x="636"/>
        <item x="637"/>
        <item x="85"/>
        <item x="86"/>
        <item x="702"/>
        <item x="529"/>
        <item x="87"/>
        <item x="638"/>
        <item x="88"/>
        <item x="89"/>
        <item x="433"/>
        <item x="639"/>
        <item x="90"/>
        <item x="91"/>
        <item x="92"/>
        <item x="93"/>
        <item x="530"/>
        <item x="94"/>
        <item x="95"/>
        <item x="531"/>
        <item x="96"/>
        <item x="97"/>
        <item x="532"/>
        <item x="533"/>
        <item x="98"/>
        <item x="640"/>
        <item x="99"/>
        <item x="100"/>
        <item x="703"/>
        <item x="101"/>
        <item x="102"/>
        <item x="103"/>
        <item x="104"/>
        <item x="434"/>
        <item x="327"/>
        <item x="641"/>
        <item x="105"/>
        <item x="534"/>
        <item x="106"/>
        <item x="107"/>
        <item x="108"/>
        <item x="642"/>
        <item x="535"/>
        <item x="109"/>
        <item x="110"/>
        <item x="536"/>
        <item x="537"/>
        <item x="111"/>
        <item x="112"/>
        <item x="113"/>
        <item x="114"/>
        <item x="435"/>
        <item x="436"/>
        <item x="115"/>
        <item x="116"/>
        <item x="328"/>
        <item x="117"/>
        <item x="118"/>
        <item x="538"/>
        <item x="119"/>
        <item x="120"/>
        <item x="121"/>
        <item x="122"/>
        <item x="123"/>
        <item x="643"/>
        <item x="124"/>
        <item x="437"/>
        <item x="125"/>
        <item x="539"/>
        <item x="126"/>
        <item x="644"/>
        <item x="645"/>
        <item x="127"/>
        <item x="540"/>
        <item x="128"/>
        <item x="438"/>
        <item x="129"/>
        <item x="130"/>
        <item x="131"/>
        <item x="541"/>
        <item x="542"/>
        <item x="132"/>
        <item x="133"/>
        <item x="704"/>
        <item x="329"/>
        <item x="543"/>
        <item x="134"/>
        <item x="544"/>
        <item x="135"/>
        <item x="136"/>
        <item x="330"/>
        <item x="137"/>
        <item x="138"/>
        <item x="139"/>
        <item x="331"/>
        <item x="140"/>
        <item x="705"/>
        <item x="545"/>
        <item x="332"/>
        <item x="141"/>
        <item x="142"/>
        <item x="546"/>
        <item x="143"/>
        <item x="547"/>
        <item x="144"/>
        <item x="706"/>
        <item x="439"/>
        <item x="145"/>
        <item x="146"/>
        <item x="147"/>
        <item x="333"/>
        <item x="148"/>
        <item x="548"/>
        <item x="149"/>
        <item x="334"/>
        <item x="150"/>
        <item x="707"/>
        <item x="151"/>
        <item x="152"/>
        <item x="153"/>
        <item x="708"/>
        <item x="154"/>
        <item x="549"/>
        <item x="440"/>
        <item x="550"/>
        <item x="155"/>
        <item x="551"/>
        <item x="646"/>
        <item x="647"/>
        <item x="156"/>
        <item x="157"/>
        <item x="158"/>
        <item x="159"/>
        <item x="648"/>
        <item x="160"/>
        <item x="161"/>
        <item x="162"/>
        <item x="709"/>
        <item x="163"/>
        <item x="649"/>
        <item x="710"/>
        <item x="441"/>
        <item x="442"/>
        <item x="390"/>
        <item x="552"/>
        <item x="164"/>
        <item x="165"/>
        <item x="166"/>
        <item x="650"/>
        <item x="167"/>
        <item x="553"/>
        <item x="168"/>
        <item x="554"/>
        <item x="335"/>
        <item x="651"/>
        <item x="169"/>
        <item x="555"/>
        <item x="711"/>
        <item x="170"/>
        <item x="171"/>
        <item x="172"/>
        <item x="443"/>
        <item x="173"/>
        <item x="336"/>
        <item x="652"/>
        <item x="556"/>
        <item x="174"/>
        <item x="175"/>
        <item x="653"/>
        <item x="654"/>
        <item x="557"/>
        <item x="558"/>
        <item x="176"/>
        <item x="177"/>
        <item x="178"/>
        <item x="444"/>
        <item x="445"/>
        <item x="337"/>
        <item x="338"/>
        <item x="179"/>
        <item x="559"/>
        <item x="339"/>
        <item x="180"/>
        <item x="560"/>
        <item x="561"/>
        <item x="684"/>
        <item x="340"/>
        <item x="181"/>
        <item x="341"/>
        <item x="655"/>
        <item x="182"/>
        <item x="712"/>
        <item x="183"/>
        <item x="184"/>
        <item x="562"/>
        <item x="563"/>
        <item x="342"/>
        <item x="343"/>
        <item x="185"/>
        <item x="186"/>
        <item x="187"/>
        <item x="188"/>
        <item x="189"/>
        <item x="190"/>
        <item x="656"/>
        <item x="191"/>
        <item x="192"/>
        <item x="657"/>
        <item x="564"/>
        <item x="565"/>
        <item x="193"/>
        <item x="658"/>
        <item x="566"/>
        <item x="194"/>
        <item x="567"/>
        <item x="659"/>
        <item x="344"/>
        <item x="195"/>
        <item x="196"/>
        <item x="568"/>
        <item x="197"/>
        <item x="198"/>
        <item x="411"/>
        <item x="199"/>
        <item x="200"/>
        <item x="201"/>
        <item x="202"/>
        <item x="446"/>
        <item x="203"/>
        <item x="569"/>
        <item x="345"/>
        <item x="346"/>
        <item x="660"/>
        <item x="347"/>
        <item x="204"/>
        <item x="348"/>
        <item x="349"/>
        <item x="661"/>
        <item x="350"/>
        <item x="205"/>
        <item x="206"/>
        <item x="207"/>
        <item x="208"/>
        <item x="209"/>
        <item x="447"/>
        <item x="570"/>
        <item x="571"/>
        <item x="572"/>
        <item x="448"/>
        <item x="573"/>
        <item x="351"/>
        <item x="662"/>
        <item x="210"/>
        <item x="211"/>
        <item x="212"/>
        <item x="352"/>
        <item x="213"/>
        <item x="663"/>
        <item x="353"/>
        <item x="214"/>
        <item x="215"/>
        <item x="216"/>
        <item x="217"/>
        <item x="664"/>
        <item x="391"/>
        <item x="574"/>
        <item x="218"/>
        <item x="354"/>
        <item x="355"/>
        <item x="356"/>
        <item x="219"/>
        <item x="220"/>
        <item x="449"/>
        <item x="221"/>
        <item x="222"/>
        <item x="223"/>
        <item x="224"/>
        <item x="225"/>
        <item x="226"/>
        <item x="227"/>
        <item x="228"/>
        <item x="229"/>
        <item x="392"/>
        <item x="450"/>
        <item x="230"/>
        <item x="231"/>
        <item x="232"/>
        <item x="233"/>
        <item x="357"/>
        <item x="665"/>
        <item x="358"/>
        <item x="575"/>
        <item x="451"/>
        <item x="359"/>
        <item x="576"/>
        <item x="666"/>
        <item x="577"/>
        <item x="234"/>
        <item x="360"/>
        <item x="235"/>
        <item x="236"/>
        <item x="237"/>
        <item x="238"/>
        <item x="361"/>
        <item x="578"/>
        <item x="239"/>
        <item x="240"/>
        <item x="362"/>
        <item x="363"/>
        <item x="667"/>
        <item x="241"/>
        <item x="364"/>
        <item x="242"/>
        <item x="579"/>
        <item x="365"/>
        <item x="243"/>
        <item x="366"/>
        <item x="668"/>
        <item x="669"/>
        <item x="244"/>
        <item x="367"/>
        <item x="245"/>
        <item x="246"/>
        <item x="580"/>
        <item x="247"/>
        <item x="248"/>
        <item x="249"/>
        <item x="581"/>
        <item x="250"/>
        <item x="251"/>
        <item x="252"/>
        <item x="253"/>
        <item x="582"/>
        <item x="713"/>
        <item x="368"/>
        <item x="369"/>
        <item x="670"/>
        <item x="254"/>
        <item x="583"/>
        <item x="370"/>
        <item x="371"/>
        <item x="255"/>
        <item x="393"/>
        <item x="452"/>
        <item x="685"/>
        <item x="256"/>
        <item x="584"/>
        <item x="453"/>
        <item x="257"/>
        <item x="372"/>
        <item x="585"/>
        <item x="586"/>
        <item x="454"/>
        <item x="394"/>
        <item x="258"/>
        <item x="259"/>
        <item x="260"/>
        <item x="261"/>
        <item x="262"/>
        <item x="587"/>
        <item x="263"/>
        <item x="264"/>
        <item x="671"/>
        <item x="265"/>
        <item x="373"/>
        <item x="374"/>
        <item x="672"/>
        <item x="266"/>
        <item x="267"/>
        <item x="268"/>
        <item x="269"/>
        <item x="270"/>
        <item x="588"/>
        <item x="455"/>
        <item x="271"/>
        <item x="272"/>
        <item x="273"/>
        <item x="589"/>
        <item x="375"/>
        <item x="673"/>
        <item x="274"/>
        <item x="395"/>
        <item x="396"/>
        <item x="376"/>
        <item x="275"/>
        <item x="276"/>
        <item x="397"/>
        <item x="398"/>
        <item x="399"/>
        <item x="377"/>
        <item x="400"/>
        <item x="590"/>
        <item x="401"/>
        <item x="591"/>
        <item x="592"/>
        <item x="277"/>
        <item x="593"/>
        <item x="594"/>
        <item x="402"/>
        <item x="595"/>
        <item x="403"/>
        <item x="404"/>
        <item x="596"/>
        <item x="674"/>
        <item x="597"/>
        <item x="675"/>
        <item x="278"/>
        <item x="598"/>
        <item x="378"/>
        <item x="279"/>
        <item x="599"/>
        <item x="280"/>
        <item x="379"/>
        <item x="676"/>
        <item x="281"/>
        <item x="282"/>
        <item x="380"/>
        <item x="283"/>
        <item x="284"/>
        <item x="285"/>
        <item x="714"/>
        <item x="286"/>
        <item x="287"/>
        <item x="600"/>
        <item x="288"/>
        <item x="456"/>
        <item x="381"/>
        <item x="382"/>
        <item x="383"/>
        <item x="715"/>
        <item x="457"/>
        <item x="601"/>
        <item x="716"/>
        <item x="289"/>
        <item x="290"/>
        <item x="677"/>
        <item x="717"/>
        <item x="291"/>
        <item x="292"/>
        <item x="293"/>
        <item x="384"/>
        <item x="458"/>
        <item x="385"/>
        <item x="294"/>
        <item x="295"/>
        <item x="602"/>
        <item x="412"/>
        <item x="386"/>
        <item x="296"/>
        <item x="405"/>
        <item x="406"/>
        <item x="407"/>
        <item x="408"/>
        <item x="297"/>
        <item x="1"/>
        <item x="387"/>
        <item x="678"/>
        <item x="409"/>
        <item x="388"/>
        <item x="298"/>
        <item x="389"/>
        <item x="679"/>
        <item x="299"/>
        <item x="603"/>
        <item x="300"/>
        <item x="681"/>
        <item x="604"/>
        <item x="301"/>
        <item x="30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22" showAll="0"/>
    <pivotField showAll="0"/>
    <pivotField axis="axisPage" showAll="0">
      <items count="211">
        <item x="87"/>
        <item x="103"/>
        <item x="142"/>
        <item x="53"/>
        <item x="96"/>
        <item x="25"/>
        <item x="193"/>
        <item x="105"/>
        <item x="203"/>
        <item x="26"/>
        <item x="196"/>
        <item x="146"/>
        <item x="108"/>
        <item x="100"/>
        <item x="97"/>
        <item x="59"/>
        <item x="20"/>
        <item x="194"/>
        <item x="27"/>
        <item x="187"/>
        <item x="49"/>
        <item x="188"/>
        <item x="189"/>
        <item x="177"/>
        <item x="143"/>
        <item x="199"/>
        <item x="115"/>
        <item x="28"/>
        <item x="135"/>
        <item x="162"/>
        <item x="200"/>
        <item x="50"/>
        <item x="151"/>
        <item x="37"/>
        <item x="167"/>
        <item x="56"/>
        <item x="40"/>
        <item x="60"/>
        <item x="9"/>
        <item x="139"/>
        <item x="183"/>
        <item x="124"/>
        <item x="116"/>
        <item x="64"/>
        <item x="29"/>
        <item x="119"/>
        <item x="141"/>
        <item x="147"/>
        <item x="186"/>
        <item x="38"/>
        <item x="152"/>
        <item x="82"/>
        <item x="90"/>
        <item x="150"/>
        <item x="1"/>
        <item x="137"/>
        <item x="154"/>
        <item x="166"/>
        <item x="3"/>
        <item x="176"/>
        <item x="148"/>
        <item x="201"/>
        <item x="175"/>
        <item x="120"/>
        <item x="126"/>
        <item x="121"/>
        <item x="173"/>
        <item x="164"/>
        <item x="101"/>
        <item x="145"/>
        <item x="205"/>
        <item x="78"/>
        <item x="18"/>
        <item x="94"/>
        <item x="54"/>
        <item x="118"/>
        <item x="61"/>
        <item x="168"/>
        <item x="99"/>
        <item x="4"/>
        <item x="125"/>
        <item x="202"/>
        <item x="172"/>
        <item x="70"/>
        <item x="17"/>
        <item x="92"/>
        <item x="71"/>
        <item x="160"/>
        <item x="110"/>
        <item x="113"/>
        <item x="91"/>
        <item x="41"/>
        <item x="132"/>
        <item x="138"/>
        <item x="144"/>
        <item x="67"/>
        <item x="190"/>
        <item x="204"/>
        <item x="7"/>
        <item x="22"/>
        <item x="133"/>
        <item x="42"/>
        <item x="57"/>
        <item x="8"/>
        <item x="30"/>
        <item x="207"/>
        <item x="95"/>
        <item x="43"/>
        <item x="182"/>
        <item x="128"/>
        <item x="55"/>
        <item x="156"/>
        <item x="136"/>
        <item x="109"/>
        <item x="62"/>
        <item x="77"/>
        <item x="75"/>
        <item x="51"/>
        <item x="197"/>
        <item x="155"/>
        <item x="107"/>
        <item x="206"/>
        <item x="58"/>
        <item x="163"/>
        <item x="106"/>
        <item x="191"/>
        <item x="31"/>
        <item x="122"/>
        <item x="19"/>
        <item x="184"/>
        <item x="149"/>
        <item x="181"/>
        <item x="72"/>
        <item x="174"/>
        <item x="32"/>
        <item x="2"/>
        <item x="98"/>
        <item x="52"/>
        <item x="192"/>
        <item x="89"/>
        <item x="83"/>
        <item x="171"/>
        <item x="14"/>
        <item x="157"/>
        <item x="13"/>
        <item x="80"/>
        <item x="161"/>
        <item x="63"/>
        <item x="129"/>
        <item x="178"/>
        <item x="84"/>
        <item x="47"/>
        <item x="33"/>
        <item x="5"/>
        <item x="169"/>
        <item x="104"/>
        <item x="88"/>
        <item x="140"/>
        <item x="69"/>
        <item x="34"/>
        <item x="112"/>
        <item x="23"/>
        <item x="73"/>
        <item x="24"/>
        <item x="65"/>
        <item x="117"/>
        <item x="0"/>
        <item m="1" x="208"/>
        <item x="35"/>
        <item x="44"/>
        <item x="79"/>
        <item x="195"/>
        <item x="68"/>
        <item x="153"/>
        <item x="45"/>
        <item x="12"/>
        <item x="16"/>
        <item x="130"/>
        <item m="1" x="209"/>
        <item x="11"/>
        <item x="114"/>
        <item x="10"/>
        <item x="46"/>
        <item x="127"/>
        <item x="165"/>
        <item x="198"/>
        <item x="185"/>
        <item x="74"/>
        <item x="131"/>
        <item x="21"/>
        <item x="134"/>
        <item x="6"/>
        <item x="179"/>
        <item x="15"/>
        <item x="76"/>
        <item x="93"/>
        <item x="85"/>
        <item x="81"/>
        <item x="123"/>
        <item x="158"/>
        <item x="39"/>
        <item x="36"/>
        <item x="180"/>
        <item x="111"/>
        <item x="86"/>
        <item x="102"/>
        <item x="66"/>
        <item x="170"/>
        <item x="48"/>
        <item x="159"/>
        <item t="default"/>
      </items>
    </pivotField>
  </pivotFields>
  <rowFields count="1">
    <field x="7"/>
  </rowFields>
  <rowItems count="489">
    <i>
      <x v="502"/>
    </i>
    <i>
      <x v="667"/>
    </i>
    <i>
      <x v="70"/>
    </i>
    <i>
      <x v="604"/>
    </i>
    <i>
      <x v="54"/>
    </i>
    <i>
      <x v="668"/>
    </i>
    <i>
      <x v="511"/>
    </i>
    <i>
      <x v="394"/>
    </i>
    <i>
      <x v="340"/>
    </i>
    <i>
      <x v="69"/>
    </i>
    <i>
      <x v="407"/>
    </i>
    <i>
      <x v="658"/>
    </i>
    <i>
      <x v="519"/>
    </i>
    <i>
      <x v="436"/>
    </i>
    <i>
      <x v="477"/>
    </i>
    <i>
      <x v="509"/>
    </i>
    <i>
      <x v="619"/>
    </i>
    <i>
      <x v="548"/>
    </i>
    <i>
      <x v="79"/>
    </i>
    <i>
      <x v="49"/>
    </i>
    <i>
      <x v="523"/>
    </i>
    <i>
      <x v="124"/>
    </i>
    <i>
      <x v="66"/>
    </i>
    <i>
      <x v="717"/>
    </i>
    <i>
      <x v="702"/>
    </i>
    <i>
      <x v="489"/>
    </i>
    <i>
      <x v="536"/>
    </i>
    <i>
      <x v="78"/>
    </i>
    <i>
      <x v="408"/>
    </i>
    <i>
      <x v="305"/>
    </i>
    <i>
      <x v="606"/>
    </i>
    <i>
      <x v="525"/>
    </i>
    <i>
      <x v="573"/>
    </i>
    <i>
      <x v="666"/>
    </i>
    <i>
      <x v="278"/>
    </i>
    <i>
      <x v="697"/>
    </i>
    <i>
      <x v="269"/>
    </i>
    <i>
      <x v="671"/>
    </i>
    <i>
      <x v="182"/>
    </i>
    <i>
      <x v="683"/>
    </i>
    <i>
      <x v="258"/>
    </i>
    <i>
      <x v="589"/>
    </i>
    <i>
      <x v="522"/>
    </i>
    <i>
      <x v="555"/>
    </i>
    <i>
      <x v="520"/>
    </i>
    <i>
      <x v="574"/>
    </i>
    <i>
      <x v="484"/>
    </i>
    <i>
      <x v="554"/>
    </i>
    <i>
      <x v="312"/>
    </i>
    <i>
      <x v="556"/>
    </i>
    <i>
      <x v="61"/>
    </i>
    <i>
      <x v="347"/>
    </i>
    <i>
      <x v="293"/>
    </i>
    <i>
      <x v="631"/>
    </i>
    <i>
      <x v="492"/>
    </i>
    <i>
      <x v="151"/>
    </i>
    <i>
      <x v="73"/>
    </i>
    <i>
      <x v="451"/>
    </i>
    <i>
      <x v="357"/>
    </i>
    <i>
      <x v="655"/>
    </i>
    <i>
      <x v="53"/>
    </i>
    <i>
      <x v="71"/>
    </i>
    <i>
      <x v="176"/>
    </i>
    <i>
      <x v="552"/>
    </i>
    <i>
      <x v="306"/>
    </i>
    <i>
      <x v="348"/>
    </i>
    <i>
      <x v="609"/>
    </i>
    <i>
      <x v="505"/>
    </i>
    <i>
      <x v="60"/>
    </i>
    <i>
      <x v="627"/>
    </i>
    <i>
      <x v="612"/>
    </i>
    <i>
      <x v="52"/>
    </i>
    <i>
      <x v="77"/>
    </i>
    <i>
      <x v="534"/>
    </i>
    <i>
      <x v="65"/>
    </i>
    <i>
      <x v="423"/>
    </i>
    <i>
      <x v="360"/>
    </i>
    <i>
      <x v="344"/>
    </i>
    <i>
      <x v="366"/>
    </i>
    <i>
      <x v="280"/>
    </i>
    <i>
      <x v="488"/>
    </i>
    <i>
      <x v="292"/>
    </i>
    <i>
      <x v="367"/>
    </i>
    <i>
      <x v="193"/>
    </i>
    <i>
      <x v="688"/>
    </i>
    <i>
      <x v="59"/>
    </i>
    <i>
      <x v="276"/>
    </i>
    <i>
      <x v="551"/>
    </i>
    <i>
      <x v="515"/>
    </i>
    <i>
      <x v="400"/>
    </i>
    <i>
      <x v="657"/>
    </i>
    <i>
      <x v="470"/>
    </i>
    <i>
      <x v="503"/>
    </i>
    <i>
      <x v="341"/>
    </i>
    <i>
      <x v="349"/>
    </i>
    <i>
      <x v="309"/>
    </i>
    <i>
      <x v="675"/>
    </i>
    <i>
      <x v="501"/>
    </i>
    <i>
      <x v="686"/>
    </i>
    <i>
      <x v="633"/>
    </i>
    <i>
      <x v="485"/>
    </i>
    <i>
      <x v="480"/>
    </i>
    <i>
      <x v="490"/>
    </i>
    <i>
      <x v="473"/>
    </i>
    <i>
      <x v="383"/>
    </i>
    <i>
      <x v="670"/>
    </i>
    <i>
      <x v="610"/>
    </i>
    <i>
      <x v="136"/>
    </i>
    <i>
      <x v="198"/>
    </i>
    <i>
      <x v="638"/>
    </i>
    <i>
      <x v="219"/>
    </i>
    <i>
      <x v="510"/>
    </i>
    <i>
      <x v="275"/>
    </i>
    <i>
      <x v="597"/>
    </i>
    <i>
      <x v="296"/>
    </i>
    <i>
      <x v="625"/>
    </i>
    <i>
      <x v="316"/>
    </i>
    <i>
      <x v="664"/>
    </i>
    <i>
      <x v="337"/>
    </i>
    <i>
      <x v="508"/>
    </i>
    <i>
      <x v="74"/>
    </i>
    <i>
      <x v="550"/>
    </i>
    <i>
      <x v="75"/>
    </i>
    <i>
      <x v="564"/>
    </i>
    <i>
      <x v="353"/>
    </i>
    <i>
      <x v="603"/>
    </i>
    <i>
      <x v="409"/>
    </i>
    <i>
      <x v="623"/>
    </i>
    <i>
      <x v="424"/>
    </i>
    <i>
      <x v="632"/>
    </i>
    <i>
      <x v="450"/>
    </i>
    <i>
      <x v="663"/>
    </i>
    <i>
      <x v="92"/>
    </i>
    <i>
      <x v="173"/>
    </i>
    <i>
      <x v="459"/>
    </i>
    <i>
      <x v="693"/>
    </i>
    <i>
      <x v="701"/>
    </i>
    <i>
      <x v="475"/>
    </i>
    <i>
      <x v="323"/>
    </i>
    <i>
      <x v="411"/>
    </i>
    <i>
      <x v="579"/>
    </i>
    <i>
      <x v="696"/>
    </i>
    <i>
      <x v="422"/>
    </i>
    <i>
      <x v="55"/>
    </i>
    <i>
      <x v="175"/>
    </i>
    <i>
      <x v="200"/>
    </i>
    <i>
      <x v="216"/>
    </i>
    <i>
      <x v="507"/>
    </i>
    <i>
      <x v="614"/>
    </i>
    <i>
      <x v="300"/>
    </i>
    <i>
      <x v="428"/>
    </i>
    <i>
      <x v="311"/>
    </i>
    <i>
      <x v="346"/>
    </i>
    <i>
      <x v="526"/>
    </i>
    <i>
      <x v="474"/>
    </i>
    <i>
      <x v="527"/>
    </i>
    <i>
      <x v="594"/>
    </i>
    <i>
      <x v="528"/>
    </i>
    <i>
      <x v="602"/>
    </i>
    <i>
      <x v="529"/>
    </i>
    <i>
      <x v="412"/>
    </i>
    <i>
      <x v="533"/>
    </i>
    <i>
      <x v="616"/>
    </i>
    <i>
      <x v="50"/>
    </i>
    <i>
      <x v="321"/>
    </i>
    <i>
      <x v="370"/>
    </i>
    <i>
      <x v="441"/>
    </i>
    <i>
      <x v="557"/>
    </i>
    <i>
      <x v="285"/>
    </i>
    <i>
      <x v="381"/>
    </i>
    <i>
      <x v="462"/>
    </i>
    <i>
      <x v="568"/>
    </i>
    <i>
      <x v="186"/>
    </i>
    <i>
      <x v="570"/>
    </i>
    <i>
      <x v="577"/>
    </i>
    <i>
      <x v="700"/>
    </i>
    <i>
      <x v="99"/>
    </i>
    <i>
      <x v="704"/>
    </i>
    <i>
      <x v="491"/>
    </i>
    <i>
      <x v="455"/>
    </i>
    <i>
      <x v="196"/>
    </i>
    <i>
      <x v="283"/>
    </i>
    <i>
      <x v="448"/>
    </i>
    <i>
      <x v="452"/>
    </i>
    <i>
      <x v="620"/>
    </i>
    <i>
      <x v="454"/>
    </i>
    <i>
      <x v="437"/>
    </i>
    <i>
      <x v="708"/>
    </i>
    <i>
      <x v="51"/>
    </i>
    <i>
      <x v="220"/>
    </i>
    <i>
      <x v="398"/>
    </i>
    <i>
      <x v="225"/>
    </i>
    <i>
      <x v="416"/>
    </i>
    <i>
      <x v="466"/>
    </i>
    <i>
      <x v="298"/>
    </i>
    <i>
      <x v="235"/>
    </i>
    <i>
      <x v="691"/>
    </i>
    <i>
      <x v="240"/>
    </i>
    <i>
      <x v="67"/>
    </i>
    <i>
      <x v="324"/>
    </i>
    <i>
      <x v="279"/>
    </i>
    <i>
      <x v="97"/>
    </i>
    <i>
      <x v="605"/>
    </i>
    <i>
      <x v="325"/>
    </i>
    <i>
      <x v="402"/>
    </i>
    <i>
      <x v="101"/>
    </i>
    <i>
      <x v="64"/>
    </i>
    <i>
      <x v="102"/>
    </i>
    <i>
      <x v="636"/>
    </i>
    <i>
      <x v="326"/>
    </i>
    <i>
      <x v="644"/>
    </i>
    <i>
      <x v="113"/>
    </i>
    <i>
      <x v="299"/>
    </i>
    <i>
      <x v="114"/>
    </i>
    <i>
      <x v="687"/>
    </i>
    <i>
      <x v="117"/>
    </i>
    <i>
      <x v="191"/>
    </i>
    <i>
      <x v="330"/>
    </i>
    <i>
      <x v="301"/>
    </i>
    <i>
      <x v="331"/>
    </i>
    <i>
      <x v="364"/>
    </i>
    <i>
      <x v="333"/>
    </i>
    <i>
      <x v="145"/>
    </i>
    <i>
      <x v="513"/>
    </i>
    <i>
      <x v="378"/>
    </i>
    <i>
      <x v="516"/>
    </i>
    <i>
      <x v="395"/>
    </i>
    <i>
      <x v="518"/>
    </i>
    <i>
      <x v="15"/>
    </i>
    <i>
      <x v="126"/>
    </i>
    <i>
      <x v="613"/>
    </i>
    <i>
      <x v="129"/>
    </i>
    <i>
      <x v="209"/>
    </i>
    <i>
      <x v="335"/>
    </i>
    <i>
      <x v="288"/>
    </i>
    <i>
      <x v="243"/>
    </i>
    <i>
      <x v="629"/>
    </i>
    <i>
      <x v="47"/>
    </i>
    <i>
      <x v="160"/>
    </i>
    <i>
      <x v="342"/>
    </i>
    <i>
      <x v="637"/>
    </i>
    <i>
      <x v="48"/>
    </i>
    <i>
      <x v="641"/>
    </i>
    <i>
      <x v="542"/>
    </i>
    <i>
      <x v="650"/>
    </i>
    <i>
      <x v="547"/>
    </i>
    <i>
      <x v="426"/>
    </i>
    <i>
      <x v="262"/>
    </i>
    <i>
      <x v="431"/>
    </i>
    <i>
      <x v="263"/>
    </i>
    <i>
      <x v="676"/>
    </i>
    <i>
      <x v="138"/>
    </i>
    <i>
      <x v="690"/>
    </i>
    <i>
      <x v="267"/>
    </i>
    <i>
      <x v="439"/>
    </i>
    <i>
      <x v="561"/>
    </i>
    <i>
      <x v="447"/>
    </i>
    <i>
      <x v="270"/>
    </i>
    <i>
      <x v="449"/>
    </i>
    <i>
      <x v="565"/>
    </i>
    <i>
      <x v="706"/>
    </i>
    <i>
      <x v="194"/>
    </i>
    <i>
      <x v="362"/>
    </i>
    <i>
      <x v="469"/>
    </i>
    <i>
      <x v="588"/>
    </i>
    <i>
      <x v="396"/>
    </i>
    <i>
      <x v="630"/>
    </i>
    <i>
      <x v="421"/>
    </i>
    <i>
      <x v="185"/>
    </i>
    <i>
      <x v="187"/>
    </i>
    <i>
      <x v="266"/>
    </i>
    <i>
      <x v="90"/>
    </i>
    <i>
      <x v="162"/>
    </i>
    <i>
      <x v="217"/>
    </i>
    <i>
      <x v="88"/>
    </i>
    <i>
      <x v="425"/>
    </i>
    <i>
      <x v="578"/>
    </i>
    <i>
      <x v="287"/>
    </i>
    <i>
      <x v="598"/>
    </i>
    <i>
      <x v="427"/>
    </i>
    <i>
      <x v="153"/>
    </i>
    <i>
      <x v="197"/>
    </i>
    <i>
      <x v="2"/>
    </i>
    <i>
      <x v="430"/>
    </i>
    <i>
      <x v="170"/>
    </i>
    <i>
      <x v="289"/>
    </i>
    <i>
      <x v="181"/>
    </i>
    <i>
      <x v="435"/>
    </i>
    <i>
      <x v="281"/>
    </i>
    <i>
      <x v="91"/>
    </i>
    <i>
      <x v="142"/>
    </i>
    <i>
      <x v="57"/>
    </i>
    <i>
      <x v="583"/>
    </i>
    <i>
      <x v="39"/>
    </i>
    <i>
      <x v="592"/>
    </i>
    <i>
      <x v="223"/>
    </i>
    <i>
      <x v="149"/>
    </i>
    <i>
      <x v="442"/>
    </i>
    <i>
      <x v="368"/>
    </i>
    <i>
      <x v="445"/>
    </i>
    <i>
      <x v="624"/>
    </i>
    <i>
      <x v="446"/>
    </i>
    <i>
      <x v="634"/>
    </i>
    <i>
      <x v="297"/>
    </i>
    <i>
      <x v="385"/>
    </i>
    <i>
      <x v="199"/>
    </i>
    <i>
      <x v="661"/>
    </i>
    <i>
      <x v="227"/>
    </i>
    <i>
      <x v="174"/>
    </i>
    <i>
      <x v="228"/>
    </i>
    <i>
      <x v="682"/>
    </i>
    <i>
      <x v="229"/>
    </i>
    <i>
      <x v="692"/>
    </i>
    <i>
      <x v="302"/>
    </i>
    <i>
      <x v="410"/>
    </i>
    <i>
      <x v="303"/>
    </i>
    <i>
      <x v="710"/>
    </i>
    <i>
      <x v="304"/>
    </i>
    <i>
      <x v="203"/>
    </i>
    <i>
      <x v="40"/>
    </i>
    <i>
      <x v="575"/>
    </i>
    <i>
      <x v="230"/>
    </i>
    <i>
      <x v="580"/>
    </i>
    <i>
      <x v="465"/>
    </i>
    <i>
      <x v="585"/>
    </i>
    <i>
      <x v="308"/>
    </i>
    <i>
      <x v="590"/>
    </i>
    <i>
      <x v="467"/>
    </i>
    <i>
      <x v="596"/>
    </i>
    <i>
      <x v="41"/>
    </i>
    <i>
      <x v="204"/>
    </i>
    <i>
      <x v="93"/>
    </i>
    <i>
      <x v="150"/>
    </i>
    <i>
      <x v="471"/>
    </i>
    <i>
      <x v="152"/>
    </i>
    <i>
      <x v="472"/>
    </i>
    <i>
      <x v="617"/>
    </i>
    <i>
      <x v="95"/>
    </i>
    <i>
      <x v="622"/>
    </i>
    <i>
      <x v="310"/>
    </i>
    <i>
      <x v="155"/>
    </i>
    <i>
      <x v="231"/>
    </i>
    <i>
      <x v="379"/>
    </i>
    <i>
      <x v="476"/>
    </i>
    <i>
      <x v="273"/>
    </i>
    <i>
      <x v="44"/>
    </i>
    <i>
      <x v="384"/>
    </i>
    <i>
      <x v="479"/>
    </i>
    <i>
      <x v="649"/>
    </i>
    <i>
      <x v="98"/>
    </i>
    <i>
      <x v="169"/>
    </i>
    <i>
      <x v="482"/>
    </i>
    <i>
      <x v="391"/>
    </i>
    <i>
      <x v="483"/>
    </i>
    <i>
      <x v="392"/>
    </i>
    <i>
      <x v="313"/>
    </i>
    <i>
      <x v="674"/>
    </i>
    <i>
      <x v="100"/>
    </i>
    <i>
      <x v="679"/>
    </i>
    <i>
      <x v="487"/>
    </i>
    <i>
      <x v="177"/>
    </i>
    <i>
      <x v="314"/>
    </i>
    <i>
      <x v="85"/>
    </i>
    <i>
      <x v="315"/>
    </i>
    <i>
      <x v="695"/>
    </i>
    <i>
      <x v="108"/>
    </i>
    <i>
      <x v="699"/>
    </i>
    <i>
      <x v="232"/>
    </i>
    <i>
      <x v="703"/>
    </i>
    <i>
      <x v="318"/>
    </i>
    <i>
      <x v="415"/>
    </i>
    <i>
      <x v="493"/>
    </i>
    <i>
      <x v="713"/>
    </i>
    <i>
      <x v="497"/>
    </i>
    <i>
      <x v="569"/>
    </i>
    <i>
      <x v="499"/>
    </i>
    <i>
      <x v="571"/>
    </i>
    <i>
      <x v="319"/>
    </i>
    <i>
      <x v="143"/>
    </i>
    <i>
      <x v="115"/>
    </i>
    <i>
      <x v="355"/>
    </i>
    <i>
      <x v="233"/>
    </i>
    <i>
      <x v="356"/>
    </i>
    <i>
      <x v="504"/>
    </i>
    <i>
      <x v="581"/>
    </i>
    <i>
      <x v="119"/>
    </i>
    <i>
      <x v="584"/>
    </i>
    <i>
      <x v="190"/>
    </i>
    <i>
      <x v="586"/>
    </i>
    <i>
      <x v="236"/>
    </i>
    <i>
      <x v="6"/>
    </i>
    <i>
      <x v="120"/>
    </i>
    <i>
      <x v="591"/>
    </i>
    <i>
      <x v="237"/>
    </i>
    <i>
      <x v="358"/>
    </i>
    <i>
      <x v="121"/>
    </i>
    <i>
      <x v="359"/>
    </i>
    <i>
      <x v="239"/>
    </i>
    <i>
      <x v="601"/>
    </i>
    <i>
      <x v="122"/>
    </i>
    <i>
      <x v="264"/>
    </i>
    <i>
      <x v="327"/>
    </i>
    <i>
      <x v="363"/>
    </i>
    <i>
      <x v="517"/>
    </i>
    <i>
      <x v="607"/>
    </i>
    <i>
      <x v="201"/>
    </i>
    <i>
      <x v="205"/>
    </i>
    <i>
      <x v="10"/>
    </i>
    <i>
      <x v="82"/>
    </i>
    <i>
      <x v="125"/>
    </i>
    <i>
      <x v="30"/>
    </i>
    <i>
      <x v="521"/>
    </i>
    <i>
      <x v="618"/>
    </i>
    <i>
      <x v="242"/>
    </i>
    <i>
      <x v="371"/>
    </i>
    <i>
      <x v="128"/>
    </i>
    <i>
      <x v="372"/>
    </i>
    <i>
      <x v="524"/>
    </i>
    <i>
      <x v="374"/>
    </i>
    <i>
      <x v="202"/>
    </i>
    <i>
      <x v="195"/>
    </i>
    <i>
      <x v="247"/>
    </i>
    <i>
      <x v="158"/>
    </i>
    <i>
      <x v="336"/>
    </i>
    <i>
      <x v="380"/>
    </i>
    <i>
      <x v="251"/>
    </i>
    <i>
      <x v="635"/>
    </i>
    <i>
      <x v="338"/>
    </i>
    <i>
      <x v="382"/>
    </i>
    <i>
      <x v="530"/>
    </i>
    <i>
      <x v="639"/>
    </i>
    <i>
      <x v="531"/>
    </i>
    <i>
      <x v="642"/>
    </i>
    <i>
      <x v="532"/>
    </i>
    <i>
      <x v="647"/>
    </i>
    <i>
      <x v="339"/>
    </i>
    <i>
      <x v="387"/>
    </i>
    <i>
      <x v="130"/>
    </i>
    <i>
      <x v="166"/>
    </i>
    <i>
      <x v="535"/>
    </i>
    <i>
      <x v="660"/>
    </i>
    <i>
      <x v="132"/>
    </i>
    <i>
      <x v="390"/>
    </i>
    <i>
      <x v="537"/>
    </i>
    <i>
      <x v="665"/>
    </i>
    <i>
      <x v="539"/>
    </i>
    <i>
      <x v="172"/>
    </i>
    <i>
      <x v="541"/>
    </i>
    <i>
      <x v="83"/>
    </i>
    <i>
      <x v="252"/>
    </i>
    <i>
      <x v="673"/>
    </i>
    <i>
      <x v="543"/>
    </i>
    <i>
      <x v="210"/>
    </i>
    <i>
      <x v="546"/>
    </i>
    <i>
      <x v="677"/>
    </i>
    <i>
      <x v="72"/>
    </i>
    <i>
      <x v="681"/>
    </i>
    <i>
      <x v="133"/>
    </i>
    <i>
      <x v="16"/>
    </i>
    <i>
      <x v="549"/>
    </i>
    <i>
      <x v="33"/>
    </i>
    <i>
      <x v="255"/>
    </i>
    <i>
      <x v="689"/>
    </i>
    <i>
      <x v="134"/>
    </i>
    <i>
      <x v="38"/>
    </i>
    <i>
      <x v="343"/>
    </i>
    <i>
      <x v="404"/>
    </i>
    <i>
      <x v="257"/>
    </i>
    <i>
      <x v="86"/>
    </i>
    <i>
      <x v="140"/>
    </i>
    <i>
      <x v="698"/>
    </i>
    <i>
      <x v="141"/>
    </i>
    <i>
      <x v="211"/>
    </i>
    <i>
      <x v="58"/>
    </i>
    <i>
      <x v="184"/>
    </i>
    <i>
      <x v="559"/>
    </i>
    <i>
      <x v="62"/>
    </i>
    <i>
      <x v="560"/>
    </i>
    <i>
      <x v="707"/>
    </i>
    <i>
      <x v="259"/>
    </i>
    <i>
      <x v="709"/>
    </i>
    <i>
      <x v="563"/>
    </i>
    <i>
      <x v="711"/>
    </i>
    <i>
      <x v="261"/>
    </i>
    <i>
      <x v="716"/>
    </i>
    <i>
      <x v="76"/>
    </i>
    <i>
      <x v="282"/>
    </i>
    <i>
      <x v="351"/>
    </i>
    <i t="grand">
      <x/>
    </i>
  </rowItems>
  <colItems count="1">
    <i/>
  </colItems>
  <pageFields count="1">
    <pageField fld="16" item="166" hier="-1"/>
  </pageFields>
  <dataFields count="1">
    <dataField name="Count of Business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15" totalsRowShown="0" headerRowDxfId="0">
  <autoFilter ref="A1:B15" xr:uid="{00000000-0009-0000-0100-000001000000}"/>
  <sortState xmlns:xlrd2="http://schemas.microsoft.com/office/spreadsheetml/2017/richdata2" ref="A2:B13">
    <sortCondition ref="A1:A13"/>
  </sortState>
  <tableColumns count="2">
    <tableColumn id="1" xr3:uid="{00000000-0010-0000-0000-000001000000}" name="City"/>
    <tableColumn id="2" xr3:uid="{00000000-0010-0000-0000-000002000000}" name="Pres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65"/>
  <sheetViews>
    <sheetView tabSelected="1" workbookViewId="0">
      <selection activeCell="Q1" sqref="Q1"/>
    </sheetView>
  </sheetViews>
  <sheetFormatPr defaultRowHeight="14.6" x14ac:dyDescent="0.4"/>
  <cols>
    <col min="5" max="5" width="21.921875" bestFit="1" customWidth="1"/>
  </cols>
  <sheetData>
    <row r="1" spans="1:17" x14ac:dyDescent="0.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13888</v>
      </c>
    </row>
    <row r="2" spans="1:17" x14ac:dyDescent="0.4">
      <c r="A2" t="s">
        <v>4864</v>
      </c>
      <c r="B2" t="s">
        <v>7677</v>
      </c>
      <c r="C2" t="s">
        <v>53</v>
      </c>
      <c r="D2" t="s">
        <v>7678</v>
      </c>
      <c r="E2" t="s">
        <v>50</v>
      </c>
      <c r="F2" t="s">
        <v>21</v>
      </c>
      <c r="G2">
        <v>84115</v>
      </c>
      <c r="H2">
        <v>311920</v>
      </c>
      <c r="I2" t="s">
        <v>6359</v>
      </c>
      <c r="J2" t="s">
        <v>25</v>
      </c>
      <c r="K2" t="s">
        <v>25</v>
      </c>
      <c r="L2" t="s">
        <v>25</v>
      </c>
      <c r="N2">
        <v>20</v>
      </c>
      <c r="O2" s="1">
        <v>43927</v>
      </c>
      <c r="P2" t="s">
        <v>30</v>
      </c>
      <c r="Q2" t="str">
        <f>IF(_xlfn.XLOOKUP(E2,Table1[City],Table1[Present],0)=1,"Salt Lake City",PROPER(E2))</f>
        <v>Salt Lake City</v>
      </c>
    </row>
    <row r="3" spans="1:17" x14ac:dyDescent="0.4">
      <c r="A3" t="s">
        <v>4864</v>
      </c>
      <c r="B3" t="s">
        <v>13755</v>
      </c>
      <c r="C3" t="s">
        <v>13753</v>
      </c>
      <c r="D3" t="s">
        <v>13756</v>
      </c>
      <c r="E3" t="s">
        <v>50</v>
      </c>
      <c r="F3" t="s">
        <v>21</v>
      </c>
      <c r="G3">
        <v>84104</v>
      </c>
      <c r="H3">
        <v>813910</v>
      </c>
      <c r="I3" t="s">
        <v>6359</v>
      </c>
      <c r="J3" t="s">
        <v>1325</v>
      </c>
      <c r="K3" t="s">
        <v>292</v>
      </c>
      <c r="L3" t="s">
        <v>44</v>
      </c>
      <c r="N3">
        <v>27</v>
      </c>
      <c r="O3" s="1">
        <v>43928</v>
      </c>
      <c r="P3" t="s">
        <v>13757</v>
      </c>
      <c r="Q3" t="str">
        <f>IF(_xlfn.XLOOKUP(E3,Table1[City],Table1[Present],0)=1,"Salt Lake City",PROPER(E3))</f>
        <v>Salt Lake City</v>
      </c>
    </row>
    <row r="4" spans="1:17" x14ac:dyDescent="0.4">
      <c r="A4" t="s">
        <v>4864</v>
      </c>
      <c r="B4" t="s">
        <v>6187</v>
      </c>
      <c r="C4" t="s">
        <v>815</v>
      </c>
      <c r="D4" t="s">
        <v>6188</v>
      </c>
      <c r="E4" t="s">
        <v>50</v>
      </c>
      <c r="F4" t="s">
        <v>21</v>
      </c>
      <c r="G4">
        <v>84106</v>
      </c>
      <c r="H4">
        <v>111421</v>
      </c>
      <c r="I4" t="s">
        <v>22</v>
      </c>
      <c r="J4" t="s">
        <v>25</v>
      </c>
      <c r="K4" t="s">
        <v>25</v>
      </c>
      <c r="L4" t="s">
        <v>25</v>
      </c>
      <c r="N4">
        <v>26</v>
      </c>
      <c r="O4" s="1">
        <v>43948</v>
      </c>
      <c r="P4" t="s">
        <v>250</v>
      </c>
      <c r="Q4" t="str">
        <f>IF(_xlfn.XLOOKUP(E4,Table1[City],Table1[Present],0)=1,"Salt Lake City",PROPER(E4))</f>
        <v>Salt Lake City</v>
      </c>
    </row>
    <row r="5" spans="1:17" x14ac:dyDescent="0.4">
      <c r="A5" t="s">
        <v>166</v>
      </c>
      <c r="B5" t="s">
        <v>167</v>
      </c>
      <c r="C5" t="s">
        <v>168</v>
      </c>
      <c r="D5" t="s">
        <v>169</v>
      </c>
      <c r="E5" t="s">
        <v>50</v>
      </c>
      <c r="F5" t="s">
        <v>21</v>
      </c>
      <c r="G5">
        <v>84116</v>
      </c>
      <c r="H5">
        <v>113210</v>
      </c>
      <c r="I5" t="s">
        <v>22</v>
      </c>
      <c r="J5" t="s">
        <v>25</v>
      </c>
      <c r="K5" t="s">
        <v>25</v>
      </c>
      <c r="L5" t="s">
        <v>25</v>
      </c>
      <c r="N5">
        <v>186</v>
      </c>
      <c r="O5" s="1">
        <v>43948</v>
      </c>
      <c r="P5" t="s">
        <v>170</v>
      </c>
      <c r="Q5" t="str">
        <f>IF(_xlfn.XLOOKUP(E5,Table1[City],Table1[Present],0)=1,"Salt Lake City",PROPER(E5))</f>
        <v>Salt Lake City</v>
      </c>
    </row>
    <row r="6" spans="1:17" x14ac:dyDescent="0.4">
      <c r="A6" t="s">
        <v>2066</v>
      </c>
      <c r="B6" t="s">
        <v>2136</v>
      </c>
      <c r="C6" t="s">
        <v>840</v>
      </c>
      <c r="D6" t="s">
        <v>2137</v>
      </c>
      <c r="E6" t="s">
        <v>50</v>
      </c>
      <c r="F6" t="s">
        <v>21</v>
      </c>
      <c r="G6">
        <v>84107</v>
      </c>
      <c r="H6">
        <v>213113</v>
      </c>
      <c r="I6" t="s">
        <v>22</v>
      </c>
      <c r="J6" t="s">
        <v>23</v>
      </c>
      <c r="K6" t="s">
        <v>24</v>
      </c>
      <c r="L6" t="s">
        <v>44</v>
      </c>
      <c r="N6">
        <v>48</v>
      </c>
      <c r="O6" s="1">
        <v>43935</v>
      </c>
      <c r="P6" t="s">
        <v>26</v>
      </c>
      <c r="Q6" t="str">
        <f>IF(_xlfn.XLOOKUP(E6,Table1[City],Table1[Present],0)=1,"Salt Lake City",PROPER(E6))</f>
        <v>Salt Lake City</v>
      </c>
    </row>
    <row r="7" spans="1:17" x14ac:dyDescent="0.4">
      <c r="A7" t="s">
        <v>813</v>
      </c>
      <c r="B7" t="s">
        <v>846</v>
      </c>
      <c r="C7" t="s">
        <v>182</v>
      </c>
      <c r="D7" t="s">
        <v>847</v>
      </c>
      <c r="E7" t="s">
        <v>50</v>
      </c>
      <c r="F7" t="s">
        <v>21</v>
      </c>
      <c r="G7">
        <v>84101</v>
      </c>
      <c r="H7">
        <v>221116</v>
      </c>
      <c r="I7" t="s">
        <v>22</v>
      </c>
      <c r="J7" t="s">
        <v>25</v>
      </c>
      <c r="K7" t="s">
        <v>24</v>
      </c>
      <c r="L7" t="s">
        <v>44</v>
      </c>
      <c r="N7">
        <v>69</v>
      </c>
      <c r="O7" s="1">
        <v>43931</v>
      </c>
      <c r="P7" t="s">
        <v>848</v>
      </c>
      <c r="Q7" t="str">
        <f>IF(_xlfn.XLOOKUP(E7,Table1[City],Table1[Present],0)=1,"Salt Lake City",PROPER(E7))</f>
        <v>Salt Lake City</v>
      </c>
    </row>
    <row r="8" spans="1:17" x14ac:dyDescent="0.4">
      <c r="A8" t="s">
        <v>2066</v>
      </c>
      <c r="B8" t="s">
        <v>2142</v>
      </c>
      <c r="C8" t="s">
        <v>2143</v>
      </c>
      <c r="D8" t="s">
        <v>2144</v>
      </c>
      <c r="E8" t="s">
        <v>50</v>
      </c>
      <c r="F8" t="s">
        <v>21</v>
      </c>
      <c r="G8">
        <v>84104</v>
      </c>
      <c r="H8">
        <v>221210</v>
      </c>
      <c r="I8" t="s">
        <v>22</v>
      </c>
      <c r="J8" t="s">
        <v>25</v>
      </c>
      <c r="K8" t="s">
        <v>25</v>
      </c>
      <c r="L8" t="s">
        <v>25</v>
      </c>
      <c r="N8">
        <v>48</v>
      </c>
      <c r="O8" s="1">
        <v>43949</v>
      </c>
      <c r="P8" t="s">
        <v>30</v>
      </c>
      <c r="Q8" t="str">
        <f>IF(_xlfn.XLOOKUP(E8,Table1[City],Table1[Present],0)=1,"Salt Lake City",PROPER(E8))</f>
        <v>Salt Lake City</v>
      </c>
    </row>
    <row r="9" spans="1:17" x14ac:dyDescent="0.4">
      <c r="A9" t="s">
        <v>2066</v>
      </c>
      <c r="B9" t="s">
        <v>2145</v>
      </c>
      <c r="C9" t="s">
        <v>2143</v>
      </c>
      <c r="D9" t="s">
        <v>2146</v>
      </c>
      <c r="E9" t="s">
        <v>50</v>
      </c>
      <c r="F9" t="s">
        <v>21</v>
      </c>
      <c r="G9">
        <v>84116</v>
      </c>
      <c r="H9">
        <v>221210</v>
      </c>
      <c r="I9" t="s">
        <v>22</v>
      </c>
      <c r="J9" t="s">
        <v>25</v>
      </c>
      <c r="K9" t="s">
        <v>25</v>
      </c>
      <c r="L9" t="s">
        <v>25</v>
      </c>
      <c r="N9">
        <v>0</v>
      </c>
      <c r="O9" s="1">
        <v>43949</v>
      </c>
      <c r="P9" t="s">
        <v>707</v>
      </c>
      <c r="Q9" t="str">
        <f>IF(_xlfn.XLOOKUP(E9,Table1[City],Table1[Present],0)=1,"Salt Lake City",PROPER(E9))</f>
        <v>Salt Lake City</v>
      </c>
    </row>
    <row r="10" spans="1:17" x14ac:dyDescent="0.4">
      <c r="A10" t="s">
        <v>2066</v>
      </c>
      <c r="B10" t="s">
        <v>2164</v>
      </c>
      <c r="C10" t="s">
        <v>186</v>
      </c>
      <c r="D10" t="s">
        <v>2165</v>
      </c>
      <c r="E10" t="s">
        <v>50</v>
      </c>
      <c r="F10" t="s">
        <v>21</v>
      </c>
      <c r="G10">
        <v>84107</v>
      </c>
      <c r="H10">
        <v>236115</v>
      </c>
      <c r="I10" t="s">
        <v>22</v>
      </c>
      <c r="J10" t="s">
        <v>25</v>
      </c>
      <c r="K10" t="s">
        <v>25</v>
      </c>
      <c r="L10" t="s">
        <v>25</v>
      </c>
      <c r="N10">
        <v>38</v>
      </c>
      <c r="O10" s="1">
        <v>43928</v>
      </c>
      <c r="P10" t="s">
        <v>219</v>
      </c>
      <c r="Q10" t="str">
        <f>IF(_xlfn.XLOOKUP(E10,Table1[City],Table1[Present],0)=1,"Salt Lake City",PROPER(E10))</f>
        <v>Salt Lake City</v>
      </c>
    </row>
    <row r="11" spans="1:17" x14ac:dyDescent="0.4">
      <c r="A11" t="s">
        <v>2066</v>
      </c>
      <c r="B11" t="s">
        <v>2182</v>
      </c>
      <c r="C11" t="s">
        <v>186</v>
      </c>
      <c r="D11" t="s">
        <v>2183</v>
      </c>
      <c r="E11" t="s">
        <v>50</v>
      </c>
      <c r="F11" t="s">
        <v>21</v>
      </c>
      <c r="G11">
        <v>84104</v>
      </c>
      <c r="H11">
        <v>236115</v>
      </c>
      <c r="I11" t="s">
        <v>22</v>
      </c>
      <c r="J11" t="s">
        <v>25</v>
      </c>
      <c r="K11" t="s">
        <v>25</v>
      </c>
      <c r="L11" t="s">
        <v>25</v>
      </c>
      <c r="N11">
        <v>29</v>
      </c>
      <c r="O11" s="1">
        <v>43936</v>
      </c>
      <c r="P11" t="s">
        <v>39</v>
      </c>
      <c r="Q11" t="str">
        <f>IF(_xlfn.XLOOKUP(E11,Table1[City],Table1[Present],0)=1,"Salt Lake City",PROPER(E11))</f>
        <v>Salt Lake City</v>
      </c>
    </row>
    <row r="12" spans="1:17" x14ac:dyDescent="0.4">
      <c r="A12" t="s">
        <v>4864</v>
      </c>
      <c r="B12" t="s">
        <v>6387</v>
      </c>
      <c r="C12" t="s">
        <v>186</v>
      </c>
      <c r="D12" t="s">
        <v>6388</v>
      </c>
      <c r="E12" t="s">
        <v>50</v>
      </c>
      <c r="F12" t="s">
        <v>21</v>
      </c>
      <c r="G12">
        <v>84121</v>
      </c>
      <c r="H12">
        <v>236115</v>
      </c>
      <c r="I12" t="s">
        <v>22</v>
      </c>
      <c r="J12" t="s">
        <v>25</v>
      </c>
      <c r="K12" t="s">
        <v>25</v>
      </c>
      <c r="L12" t="s">
        <v>25</v>
      </c>
      <c r="N12">
        <v>140</v>
      </c>
      <c r="O12" s="1">
        <v>43954</v>
      </c>
      <c r="P12" t="s">
        <v>39</v>
      </c>
      <c r="Q12" t="str">
        <f>IF(_xlfn.XLOOKUP(E12,Table1[City],Table1[Present],0)=1,"Salt Lake City",PROPER(E12))</f>
        <v>Salt Lake City</v>
      </c>
    </row>
    <row r="13" spans="1:17" x14ac:dyDescent="0.4">
      <c r="A13" t="s">
        <v>4864</v>
      </c>
      <c r="B13" t="s">
        <v>6403</v>
      </c>
      <c r="C13" t="s">
        <v>186</v>
      </c>
      <c r="D13" t="s">
        <v>6404</v>
      </c>
      <c r="E13" t="s">
        <v>50</v>
      </c>
      <c r="F13" t="s">
        <v>21</v>
      </c>
      <c r="G13">
        <v>84117</v>
      </c>
      <c r="H13">
        <v>236115</v>
      </c>
      <c r="I13" t="s">
        <v>22</v>
      </c>
      <c r="J13" t="s">
        <v>25</v>
      </c>
      <c r="K13" t="s">
        <v>25</v>
      </c>
      <c r="L13" t="s">
        <v>25</v>
      </c>
      <c r="N13">
        <v>26</v>
      </c>
      <c r="O13" s="1">
        <v>43927</v>
      </c>
      <c r="P13" t="s">
        <v>3307</v>
      </c>
      <c r="Q13" t="str">
        <f>IF(_xlfn.XLOOKUP(E13,Table1[City],Table1[Present],0)=1,"Salt Lake City",PROPER(E13))</f>
        <v>Salt Lake City</v>
      </c>
    </row>
    <row r="14" spans="1:17" x14ac:dyDescent="0.4">
      <c r="A14" t="s">
        <v>2066</v>
      </c>
      <c r="B14" t="s">
        <v>2198</v>
      </c>
      <c r="C14" t="s">
        <v>186</v>
      </c>
      <c r="D14" t="s">
        <v>2199</v>
      </c>
      <c r="E14" t="s">
        <v>50</v>
      </c>
      <c r="F14" t="s">
        <v>21</v>
      </c>
      <c r="G14">
        <v>84107</v>
      </c>
      <c r="H14">
        <v>236116</v>
      </c>
      <c r="I14" t="s">
        <v>22</v>
      </c>
      <c r="J14" t="s">
        <v>25</v>
      </c>
      <c r="K14" t="s">
        <v>292</v>
      </c>
      <c r="L14" t="s">
        <v>25</v>
      </c>
      <c r="N14">
        <v>39</v>
      </c>
      <c r="O14" s="1">
        <v>43932</v>
      </c>
      <c r="P14" t="s">
        <v>237</v>
      </c>
      <c r="Q14" t="str">
        <f>IF(_xlfn.XLOOKUP(E14,Table1[City],Table1[Present],0)=1,"Salt Lake City",PROPER(E14))</f>
        <v>Salt Lake City</v>
      </c>
    </row>
    <row r="15" spans="1:17" x14ac:dyDescent="0.4">
      <c r="A15" t="s">
        <v>166</v>
      </c>
      <c r="B15" t="s">
        <v>189</v>
      </c>
      <c r="C15" t="s">
        <v>186</v>
      </c>
      <c r="D15" t="s">
        <v>190</v>
      </c>
      <c r="E15" t="s">
        <v>50</v>
      </c>
      <c r="F15" t="s">
        <v>21</v>
      </c>
      <c r="G15">
        <v>84117</v>
      </c>
      <c r="H15">
        <v>236117</v>
      </c>
      <c r="I15" t="s">
        <v>22</v>
      </c>
      <c r="J15" t="s">
        <v>25</v>
      </c>
      <c r="K15" t="s">
        <v>25</v>
      </c>
      <c r="L15" t="s">
        <v>25</v>
      </c>
      <c r="N15">
        <v>181</v>
      </c>
      <c r="O15" s="1">
        <v>43928</v>
      </c>
      <c r="P15" t="s">
        <v>39</v>
      </c>
      <c r="Q15" t="str">
        <f>IF(_xlfn.XLOOKUP(E15,Table1[City],Table1[Present],0)=1,"Salt Lake City",PROPER(E15))</f>
        <v>Salt Lake City</v>
      </c>
    </row>
    <row r="16" spans="1:17" x14ac:dyDescent="0.4">
      <c r="A16" t="s">
        <v>4864</v>
      </c>
      <c r="B16" t="s">
        <v>6512</v>
      </c>
      <c r="C16" t="s">
        <v>186</v>
      </c>
      <c r="D16" t="s">
        <v>6513</v>
      </c>
      <c r="E16" t="s">
        <v>50</v>
      </c>
      <c r="F16" t="s">
        <v>21</v>
      </c>
      <c r="G16">
        <v>84105</v>
      </c>
      <c r="H16">
        <v>236118</v>
      </c>
      <c r="I16" t="s">
        <v>22</v>
      </c>
      <c r="J16" t="s">
        <v>25</v>
      </c>
      <c r="K16" t="s">
        <v>24</v>
      </c>
      <c r="L16" t="s">
        <v>44</v>
      </c>
      <c r="N16">
        <v>13</v>
      </c>
      <c r="O16" s="1">
        <v>43936</v>
      </c>
      <c r="P16" t="s">
        <v>1245</v>
      </c>
      <c r="Q16" t="str">
        <f>IF(_xlfn.XLOOKUP(E16,Table1[City],Table1[Present],0)=1,"Salt Lake City",PROPER(E16))</f>
        <v>Salt Lake City</v>
      </c>
    </row>
    <row r="17" spans="1:17" x14ac:dyDescent="0.4">
      <c r="A17" t="s">
        <v>4864</v>
      </c>
      <c r="B17" t="s">
        <v>6547</v>
      </c>
      <c r="C17" t="s">
        <v>18</v>
      </c>
      <c r="D17" t="s">
        <v>6548</v>
      </c>
      <c r="E17" t="s">
        <v>50</v>
      </c>
      <c r="F17" t="s">
        <v>21</v>
      </c>
      <c r="G17">
        <v>84115</v>
      </c>
      <c r="H17">
        <v>236210</v>
      </c>
      <c r="I17" t="s">
        <v>22</v>
      </c>
      <c r="J17" t="s">
        <v>23</v>
      </c>
      <c r="K17" t="s">
        <v>24</v>
      </c>
      <c r="L17" t="s">
        <v>44</v>
      </c>
      <c r="N17">
        <v>22</v>
      </c>
      <c r="O17" s="1">
        <v>43927</v>
      </c>
      <c r="P17" t="s">
        <v>250</v>
      </c>
      <c r="Q17" t="str">
        <f>IF(_xlfn.XLOOKUP(E17,Table1[City],Table1[Present],0)=1,"Salt Lake City",PROPER(E17))</f>
        <v>Salt Lake City</v>
      </c>
    </row>
    <row r="18" spans="1:17" x14ac:dyDescent="0.4">
      <c r="A18" t="s">
        <v>166</v>
      </c>
      <c r="B18" t="s">
        <v>207</v>
      </c>
      <c r="C18" t="s">
        <v>18</v>
      </c>
      <c r="D18" t="s">
        <v>208</v>
      </c>
      <c r="E18" t="s">
        <v>50</v>
      </c>
      <c r="F18" t="s">
        <v>21</v>
      </c>
      <c r="G18">
        <v>84107</v>
      </c>
      <c r="H18">
        <v>236220</v>
      </c>
      <c r="I18" t="s">
        <v>22</v>
      </c>
      <c r="J18" t="s">
        <v>25</v>
      </c>
      <c r="K18" t="s">
        <v>25</v>
      </c>
      <c r="L18" t="s">
        <v>25</v>
      </c>
      <c r="N18">
        <v>200</v>
      </c>
      <c r="O18" s="1">
        <v>43925</v>
      </c>
      <c r="P18" t="s">
        <v>111</v>
      </c>
      <c r="Q18" t="str">
        <f>IF(_xlfn.XLOOKUP(E18,Table1[City],Table1[Present],0)=1,"Salt Lake City",PROPER(E18))</f>
        <v>Salt Lake City</v>
      </c>
    </row>
    <row r="19" spans="1:17" x14ac:dyDescent="0.4">
      <c r="A19" t="s">
        <v>813</v>
      </c>
      <c r="B19" t="s">
        <v>890</v>
      </c>
      <c r="C19" t="s">
        <v>18</v>
      </c>
      <c r="D19" t="s">
        <v>891</v>
      </c>
      <c r="E19" t="s">
        <v>50</v>
      </c>
      <c r="F19" t="s">
        <v>21</v>
      </c>
      <c r="G19">
        <v>84115</v>
      </c>
      <c r="H19">
        <v>236220</v>
      </c>
      <c r="I19" t="s">
        <v>22</v>
      </c>
      <c r="J19" t="s">
        <v>25</v>
      </c>
      <c r="K19" t="s">
        <v>25</v>
      </c>
      <c r="L19" t="s">
        <v>25</v>
      </c>
      <c r="N19">
        <v>34</v>
      </c>
      <c r="O19" s="1">
        <v>43928</v>
      </c>
      <c r="P19" t="s">
        <v>892</v>
      </c>
      <c r="Q19" t="str">
        <f>IF(_xlfn.XLOOKUP(E19,Table1[City],Table1[Present],0)=1,"Salt Lake City",PROPER(E19))</f>
        <v>Salt Lake City</v>
      </c>
    </row>
    <row r="20" spans="1:17" x14ac:dyDescent="0.4">
      <c r="A20" t="s">
        <v>2066</v>
      </c>
      <c r="B20" t="s">
        <v>2273</v>
      </c>
      <c r="C20" t="s">
        <v>18</v>
      </c>
      <c r="D20" t="s">
        <v>2274</v>
      </c>
      <c r="E20" t="s">
        <v>50</v>
      </c>
      <c r="F20" t="s">
        <v>21</v>
      </c>
      <c r="G20">
        <v>84115</v>
      </c>
      <c r="H20">
        <v>236220</v>
      </c>
      <c r="I20" t="s">
        <v>22</v>
      </c>
      <c r="J20" t="s">
        <v>25</v>
      </c>
      <c r="K20" t="s">
        <v>25</v>
      </c>
      <c r="L20" t="s">
        <v>25</v>
      </c>
      <c r="N20">
        <v>26</v>
      </c>
      <c r="O20" s="1">
        <v>43929</v>
      </c>
      <c r="P20" t="s">
        <v>193</v>
      </c>
      <c r="Q20" t="str">
        <f>IF(_xlfn.XLOOKUP(E20,Table1[City],Table1[Present],0)=1,"Salt Lake City",PROPER(E20))</f>
        <v>Salt Lake City</v>
      </c>
    </row>
    <row r="21" spans="1:17" x14ac:dyDescent="0.4">
      <c r="A21" t="s">
        <v>2066</v>
      </c>
      <c r="B21" t="s">
        <v>2275</v>
      </c>
      <c r="C21" t="s">
        <v>18</v>
      </c>
      <c r="D21" t="s">
        <v>2276</v>
      </c>
      <c r="E21" t="s">
        <v>50</v>
      </c>
      <c r="F21" t="s">
        <v>21</v>
      </c>
      <c r="G21">
        <v>84116</v>
      </c>
      <c r="H21">
        <v>236220</v>
      </c>
      <c r="I21" t="s">
        <v>22</v>
      </c>
      <c r="J21" t="s">
        <v>23</v>
      </c>
      <c r="K21" t="s">
        <v>24</v>
      </c>
      <c r="L21" t="s">
        <v>25</v>
      </c>
      <c r="N21">
        <v>25</v>
      </c>
      <c r="O21" s="1">
        <v>43928</v>
      </c>
      <c r="P21" t="s">
        <v>30</v>
      </c>
      <c r="Q21" t="str">
        <f>IF(_xlfn.XLOOKUP(E21,Table1[City],Table1[Present],0)=1,"Salt Lake City",PROPER(E21))</f>
        <v>Salt Lake City</v>
      </c>
    </row>
    <row r="22" spans="1:17" x14ac:dyDescent="0.4">
      <c r="A22" t="s">
        <v>2066</v>
      </c>
      <c r="B22" t="s">
        <v>2277</v>
      </c>
      <c r="C22" t="s">
        <v>18</v>
      </c>
      <c r="D22" t="s">
        <v>2278</v>
      </c>
      <c r="E22" t="s">
        <v>50</v>
      </c>
      <c r="F22" t="s">
        <v>21</v>
      </c>
      <c r="G22">
        <v>84101</v>
      </c>
      <c r="H22">
        <v>236220</v>
      </c>
      <c r="I22" t="s">
        <v>22</v>
      </c>
      <c r="J22" t="s">
        <v>25</v>
      </c>
      <c r="K22" t="s">
        <v>25</v>
      </c>
      <c r="L22" t="s">
        <v>25</v>
      </c>
      <c r="N22">
        <v>80</v>
      </c>
      <c r="O22" s="1">
        <v>43951</v>
      </c>
      <c r="P22" t="s">
        <v>30</v>
      </c>
      <c r="Q22" t="str">
        <f>IF(_xlfn.XLOOKUP(E22,Table1[City],Table1[Present],0)=1,"Salt Lake City",PROPER(E22))</f>
        <v>Salt Lake City</v>
      </c>
    </row>
    <row r="23" spans="1:17" x14ac:dyDescent="0.4">
      <c r="A23" t="s">
        <v>2066</v>
      </c>
      <c r="B23" t="s">
        <v>2293</v>
      </c>
      <c r="C23" t="s">
        <v>18</v>
      </c>
      <c r="D23" t="s">
        <v>2294</v>
      </c>
      <c r="E23" t="s">
        <v>50</v>
      </c>
      <c r="F23" t="s">
        <v>21</v>
      </c>
      <c r="G23">
        <v>84115</v>
      </c>
      <c r="H23">
        <v>236220</v>
      </c>
      <c r="I23" t="s">
        <v>22</v>
      </c>
      <c r="J23" t="s">
        <v>25</v>
      </c>
      <c r="K23" t="s">
        <v>25</v>
      </c>
      <c r="L23" t="s">
        <v>25</v>
      </c>
      <c r="N23">
        <v>25</v>
      </c>
      <c r="O23" s="1">
        <v>43951</v>
      </c>
      <c r="P23" t="s">
        <v>2295</v>
      </c>
      <c r="Q23" t="str">
        <f>IF(_xlfn.XLOOKUP(E23,Table1[City],Table1[Present],0)=1,"Salt Lake City",PROPER(E23))</f>
        <v>Salt Lake City</v>
      </c>
    </row>
    <row r="24" spans="1:17" x14ac:dyDescent="0.4">
      <c r="A24" t="s">
        <v>2066</v>
      </c>
      <c r="B24" t="s">
        <v>2301</v>
      </c>
      <c r="C24" t="s">
        <v>18</v>
      </c>
      <c r="D24" t="s">
        <v>2302</v>
      </c>
      <c r="E24" t="s">
        <v>50</v>
      </c>
      <c r="F24" t="s">
        <v>21</v>
      </c>
      <c r="G24">
        <v>84104</v>
      </c>
      <c r="H24">
        <v>236220</v>
      </c>
      <c r="I24" t="s">
        <v>22</v>
      </c>
      <c r="J24" t="s">
        <v>23</v>
      </c>
      <c r="K24" t="s">
        <v>24</v>
      </c>
      <c r="L24" t="s">
        <v>44</v>
      </c>
      <c r="N24">
        <v>33</v>
      </c>
      <c r="O24" s="1">
        <v>43948</v>
      </c>
      <c r="P24" t="s">
        <v>2303</v>
      </c>
      <c r="Q24" t="str">
        <f>IF(_xlfn.XLOOKUP(E24,Table1[City],Table1[Present],0)=1,"Salt Lake City",PROPER(E24))</f>
        <v>Salt Lake City</v>
      </c>
    </row>
    <row r="25" spans="1:17" x14ac:dyDescent="0.4">
      <c r="A25" t="s">
        <v>2066</v>
      </c>
      <c r="B25" t="s">
        <v>2304</v>
      </c>
      <c r="C25" t="s">
        <v>18</v>
      </c>
      <c r="D25" t="s">
        <v>2305</v>
      </c>
      <c r="E25" t="s">
        <v>50</v>
      </c>
      <c r="F25" t="s">
        <v>21</v>
      </c>
      <c r="G25">
        <v>84124</v>
      </c>
      <c r="H25">
        <v>236220</v>
      </c>
      <c r="I25" t="s">
        <v>22</v>
      </c>
      <c r="J25" t="s">
        <v>25</v>
      </c>
      <c r="K25" t="s">
        <v>25</v>
      </c>
      <c r="L25" t="s">
        <v>25</v>
      </c>
      <c r="N25">
        <v>25</v>
      </c>
      <c r="O25" s="1">
        <v>43952</v>
      </c>
      <c r="P25" t="s">
        <v>2306</v>
      </c>
      <c r="Q25" t="str">
        <f>IF(_xlfn.XLOOKUP(E25,Table1[City],Table1[Present],0)=1,"Salt Lake City",PROPER(E25))</f>
        <v>Salt Lake City</v>
      </c>
    </row>
    <row r="26" spans="1:17" x14ac:dyDescent="0.4">
      <c r="A26" t="s">
        <v>2066</v>
      </c>
      <c r="B26" t="s">
        <v>2311</v>
      </c>
      <c r="C26" t="s">
        <v>18</v>
      </c>
      <c r="D26" t="s">
        <v>2312</v>
      </c>
      <c r="E26" t="s">
        <v>50</v>
      </c>
      <c r="F26" t="s">
        <v>21</v>
      </c>
      <c r="G26">
        <v>84115</v>
      </c>
      <c r="H26">
        <v>236220</v>
      </c>
      <c r="I26" t="s">
        <v>22</v>
      </c>
      <c r="J26" t="s">
        <v>25</v>
      </c>
      <c r="K26" t="s">
        <v>25</v>
      </c>
      <c r="L26" t="s">
        <v>25</v>
      </c>
      <c r="N26">
        <v>29</v>
      </c>
      <c r="O26" s="1">
        <v>43927</v>
      </c>
      <c r="P26" t="s">
        <v>219</v>
      </c>
      <c r="Q26" t="str">
        <f>IF(_xlfn.XLOOKUP(E26,Table1[City],Table1[Present],0)=1,"Salt Lake City",PROPER(E26))</f>
        <v>Salt Lake City</v>
      </c>
    </row>
    <row r="27" spans="1:17" x14ac:dyDescent="0.4">
      <c r="A27" t="s">
        <v>4864</v>
      </c>
      <c r="B27" t="s">
        <v>6573</v>
      </c>
      <c r="C27" t="s">
        <v>18</v>
      </c>
      <c r="D27" t="s">
        <v>6574</v>
      </c>
      <c r="E27" t="s">
        <v>50</v>
      </c>
      <c r="F27" t="s">
        <v>21</v>
      </c>
      <c r="G27">
        <v>84119</v>
      </c>
      <c r="H27">
        <v>236220</v>
      </c>
      <c r="I27" t="s">
        <v>22</v>
      </c>
      <c r="J27" t="s">
        <v>25</v>
      </c>
      <c r="K27" t="s">
        <v>25</v>
      </c>
      <c r="L27" t="s">
        <v>25</v>
      </c>
      <c r="N27">
        <v>27</v>
      </c>
      <c r="O27" s="1">
        <v>43928</v>
      </c>
      <c r="P27" t="s">
        <v>193</v>
      </c>
      <c r="Q27" t="str">
        <f>IF(_xlfn.XLOOKUP(E27,Table1[City],Table1[Present],0)=1,"Salt Lake City",PROPER(E27))</f>
        <v>Salt Lake City</v>
      </c>
    </row>
    <row r="28" spans="1:17" x14ac:dyDescent="0.4">
      <c r="A28" t="s">
        <v>813</v>
      </c>
      <c r="B28" t="s">
        <v>900</v>
      </c>
      <c r="C28" t="s">
        <v>32</v>
      </c>
      <c r="D28" t="s">
        <v>901</v>
      </c>
      <c r="E28" t="s">
        <v>50</v>
      </c>
      <c r="F28" t="s">
        <v>21</v>
      </c>
      <c r="G28">
        <v>84123</v>
      </c>
      <c r="H28">
        <v>237110</v>
      </c>
      <c r="I28" t="s">
        <v>22</v>
      </c>
      <c r="J28" t="s">
        <v>25</v>
      </c>
      <c r="K28" t="s">
        <v>25</v>
      </c>
      <c r="L28" t="s">
        <v>25</v>
      </c>
      <c r="N28">
        <v>30</v>
      </c>
      <c r="O28" s="1">
        <v>43931</v>
      </c>
      <c r="P28" t="s">
        <v>75</v>
      </c>
      <c r="Q28" t="str">
        <f>IF(_xlfn.XLOOKUP(E28,Table1[City],Table1[Present],0)=1,"Salt Lake City",PROPER(E28))</f>
        <v>Salt Lake City</v>
      </c>
    </row>
    <row r="29" spans="1:17" x14ac:dyDescent="0.4">
      <c r="A29" t="s">
        <v>2066</v>
      </c>
      <c r="B29" t="s">
        <v>2348</v>
      </c>
      <c r="C29" t="s">
        <v>32</v>
      </c>
      <c r="D29" t="s">
        <v>2349</v>
      </c>
      <c r="E29" t="s">
        <v>50</v>
      </c>
      <c r="F29" t="s">
        <v>21</v>
      </c>
      <c r="G29">
        <v>84107</v>
      </c>
      <c r="H29">
        <v>237110</v>
      </c>
      <c r="I29" t="s">
        <v>22</v>
      </c>
      <c r="J29" t="s">
        <v>25</v>
      </c>
      <c r="K29" t="s">
        <v>25</v>
      </c>
      <c r="L29" t="s">
        <v>25</v>
      </c>
      <c r="N29">
        <v>49</v>
      </c>
      <c r="O29" s="1">
        <v>43936</v>
      </c>
      <c r="P29" t="s">
        <v>493</v>
      </c>
      <c r="Q29" t="str">
        <f>IF(_xlfn.XLOOKUP(E29,Table1[City],Table1[Present],0)=1,"Salt Lake City",PROPER(E29))</f>
        <v>Salt Lake City</v>
      </c>
    </row>
    <row r="30" spans="1:17" x14ac:dyDescent="0.4">
      <c r="A30" t="s">
        <v>4864</v>
      </c>
      <c r="B30" t="s">
        <v>6674</v>
      </c>
      <c r="C30" t="s">
        <v>32</v>
      </c>
      <c r="D30" t="s">
        <v>6675</v>
      </c>
      <c r="E30" t="s">
        <v>50</v>
      </c>
      <c r="F30" t="s">
        <v>21</v>
      </c>
      <c r="G30">
        <v>84115</v>
      </c>
      <c r="H30">
        <v>237110</v>
      </c>
      <c r="I30" t="s">
        <v>22</v>
      </c>
      <c r="J30" t="s">
        <v>25</v>
      </c>
      <c r="K30" t="s">
        <v>24</v>
      </c>
      <c r="L30" t="s">
        <v>25</v>
      </c>
      <c r="N30">
        <v>20</v>
      </c>
      <c r="O30" s="1">
        <v>43948</v>
      </c>
      <c r="P30" t="s">
        <v>587</v>
      </c>
      <c r="Q30" t="str">
        <f>IF(_xlfn.XLOOKUP(E30,Table1[City],Table1[Present],0)=1,"Salt Lake City",PROPER(E30))</f>
        <v>Salt Lake City</v>
      </c>
    </row>
    <row r="31" spans="1:17" x14ac:dyDescent="0.4">
      <c r="A31" t="s">
        <v>166</v>
      </c>
      <c r="B31" t="s">
        <v>216</v>
      </c>
      <c r="C31" t="s">
        <v>217</v>
      </c>
      <c r="D31" t="s">
        <v>218</v>
      </c>
      <c r="E31" t="s">
        <v>50</v>
      </c>
      <c r="F31" t="s">
        <v>21</v>
      </c>
      <c r="G31">
        <v>84116</v>
      </c>
      <c r="H31">
        <v>237310</v>
      </c>
      <c r="I31" t="s">
        <v>22</v>
      </c>
      <c r="J31" t="s">
        <v>25</v>
      </c>
      <c r="K31" t="s">
        <v>24</v>
      </c>
      <c r="L31" t="s">
        <v>44</v>
      </c>
      <c r="N31">
        <v>200</v>
      </c>
      <c r="O31" s="1">
        <v>43927</v>
      </c>
      <c r="P31" t="s">
        <v>219</v>
      </c>
      <c r="Q31" t="str">
        <f>IF(_xlfn.XLOOKUP(E31,Table1[City],Table1[Present],0)=1,"Salt Lake City",PROPER(E31))</f>
        <v>Salt Lake City</v>
      </c>
    </row>
    <row r="32" spans="1:17" x14ac:dyDescent="0.4">
      <c r="A32" t="s">
        <v>166</v>
      </c>
      <c r="B32" t="s">
        <v>225</v>
      </c>
      <c r="C32" t="s">
        <v>226</v>
      </c>
      <c r="D32" t="s">
        <v>227</v>
      </c>
      <c r="E32" t="s">
        <v>50</v>
      </c>
      <c r="F32" t="s">
        <v>21</v>
      </c>
      <c r="G32">
        <v>84118</v>
      </c>
      <c r="H32">
        <v>237990</v>
      </c>
      <c r="I32" t="s">
        <v>22</v>
      </c>
      <c r="J32" t="s">
        <v>25</v>
      </c>
      <c r="K32" t="s">
        <v>25</v>
      </c>
      <c r="L32" t="s">
        <v>25</v>
      </c>
      <c r="N32">
        <v>180</v>
      </c>
      <c r="O32" s="1">
        <v>43936</v>
      </c>
      <c r="P32" t="s">
        <v>39</v>
      </c>
      <c r="Q32" t="str">
        <f>IF(_xlfn.XLOOKUP(E32,Table1[City],Table1[Present],0)=1,"Salt Lake City",PROPER(E32))</f>
        <v>Salt Lake City</v>
      </c>
    </row>
    <row r="33" spans="1:17" x14ac:dyDescent="0.4">
      <c r="A33" t="s">
        <v>813</v>
      </c>
      <c r="B33" t="s">
        <v>930</v>
      </c>
      <c r="C33" t="s">
        <v>226</v>
      </c>
      <c r="D33" t="s">
        <v>931</v>
      </c>
      <c r="E33" t="s">
        <v>50</v>
      </c>
      <c r="F33" t="s">
        <v>21</v>
      </c>
      <c r="G33">
        <v>84104</v>
      </c>
      <c r="H33">
        <v>237990</v>
      </c>
      <c r="I33" t="s">
        <v>22</v>
      </c>
      <c r="J33" t="s">
        <v>25</v>
      </c>
      <c r="K33" t="s">
        <v>25</v>
      </c>
      <c r="L33" t="s">
        <v>25</v>
      </c>
      <c r="N33">
        <v>99</v>
      </c>
      <c r="O33" s="1">
        <v>43931</v>
      </c>
      <c r="P33" t="s">
        <v>26</v>
      </c>
      <c r="Q33" t="str">
        <f>IF(_xlfn.XLOOKUP(E33,Table1[City],Table1[Present],0)=1,"Salt Lake City",PROPER(E33))</f>
        <v>Salt Lake City</v>
      </c>
    </row>
    <row r="34" spans="1:17" x14ac:dyDescent="0.4">
      <c r="A34" t="s">
        <v>4864</v>
      </c>
      <c r="B34" t="s">
        <v>6749</v>
      </c>
      <c r="C34" t="s">
        <v>226</v>
      </c>
      <c r="D34" t="s">
        <v>6750</v>
      </c>
      <c r="E34" t="s">
        <v>50</v>
      </c>
      <c r="F34" t="s">
        <v>21</v>
      </c>
      <c r="G34">
        <v>84101</v>
      </c>
      <c r="H34">
        <v>237990</v>
      </c>
      <c r="I34" t="s">
        <v>22</v>
      </c>
      <c r="J34" t="s">
        <v>23</v>
      </c>
      <c r="K34" t="s">
        <v>24</v>
      </c>
      <c r="L34" t="s">
        <v>44</v>
      </c>
      <c r="N34">
        <v>15</v>
      </c>
      <c r="O34" s="1">
        <v>43936</v>
      </c>
      <c r="P34" t="s">
        <v>193</v>
      </c>
      <c r="Q34" t="str">
        <f>IF(_xlfn.XLOOKUP(E34,Table1[City],Table1[Present],0)=1,"Salt Lake City",PROPER(E34))</f>
        <v>Salt Lake City</v>
      </c>
    </row>
    <row r="35" spans="1:17" x14ac:dyDescent="0.4">
      <c r="A35" t="s">
        <v>4864</v>
      </c>
      <c r="B35" t="s">
        <v>6759</v>
      </c>
      <c r="C35" t="s">
        <v>226</v>
      </c>
      <c r="D35" t="s">
        <v>6760</v>
      </c>
      <c r="E35" t="s">
        <v>50</v>
      </c>
      <c r="F35" t="s">
        <v>21</v>
      </c>
      <c r="G35">
        <v>84121</v>
      </c>
      <c r="H35">
        <v>237990</v>
      </c>
      <c r="I35" t="s">
        <v>22</v>
      </c>
      <c r="J35" t="s">
        <v>25</v>
      </c>
      <c r="K35" t="s">
        <v>24</v>
      </c>
      <c r="L35" t="s">
        <v>44</v>
      </c>
      <c r="N35">
        <v>14</v>
      </c>
      <c r="O35" s="1">
        <v>43950</v>
      </c>
      <c r="P35" t="s">
        <v>39</v>
      </c>
      <c r="Q35" t="str">
        <f>IF(_xlfn.XLOOKUP(E35,Table1[City],Table1[Present],0)=1,"Salt Lake City",PROPER(E35))</f>
        <v>Salt Lake City</v>
      </c>
    </row>
    <row r="36" spans="1:17" x14ac:dyDescent="0.4">
      <c r="A36" t="s">
        <v>2066</v>
      </c>
      <c r="B36" t="s">
        <v>2416</v>
      </c>
      <c r="C36" t="s">
        <v>229</v>
      </c>
      <c r="D36" t="s">
        <v>2417</v>
      </c>
      <c r="E36" t="s">
        <v>50</v>
      </c>
      <c r="F36" t="s">
        <v>21</v>
      </c>
      <c r="G36">
        <v>84107</v>
      </c>
      <c r="H36">
        <v>238110</v>
      </c>
      <c r="I36" t="s">
        <v>22</v>
      </c>
      <c r="J36" t="s">
        <v>25</v>
      </c>
      <c r="K36" t="s">
        <v>25</v>
      </c>
      <c r="L36" t="s">
        <v>25</v>
      </c>
      <c r="N36">
        <v>76</v>
      </c>
      <c r="O36" s="1">
        <v>43935</v>
      </c>
      <c r="P36" t="s">
        <v>193</v>
      </c>
      <c r="Q36" t="str">
        <f>IF(_xlfn.XLOOKUP(E36,Table1[City],Table1[Present],0)=1,"Salt Lake City",PROPER(E36))</f>
        <v>Salt Lake City</v>
      </c>
    </row>
    <row r="37" spans="1:17" x14ac:dyDescent="0.4">
      <c r="A37" t="s">
        <v>4864</v>
      </c>
      <c r="B37" t="s">
        <v>6851</v>
      </c>
      <c r="C37" t="s">
        <v>229</v>
      </c>
      <c r="D37" t="s">
        <v>6852</v>
      </c>
      <c r="E37" t="s">
        <v>50</v>
      </c>
      <c r="F37" t="s">
        <v>21</v>
      </c>
      <c r="G37">
        <v>84123</v>
      </c>
      <c r="H37">
        <v>238140</v>
      </c>
      <c r="I37" t="s">
        <v>22</v>
      </c>
      <c r="J37" t="s">
        <v>25</v>
      </c>
      <c r="K37" t="s">
        <v>25</v>
      </c>
      <c r="L37" t="s">
        <v>25</v>
      </c>
      <c r="N37">
        <v>33</v>
      </c>
      <c r="O37" s="1">
        <v>43949</v>
      </c>
      <c r="P37" t="s">
        <v>30</v>
      </c>
      <c r="Q37" t="str">
        <f>IF(_xlfn.XLOOKUP(E37,Table1[City],Table1[Present],0)=1,"Salt Lake City",PROPER(E37))</f>
        <v>Salt Lake City</v>
      </c>
    </row>
    <row r="38" spans="1:17" x14ac:dyDescent="0.4">
      <c r="A38" t="s">
        <v>4864</v>
      </c>
      <c r="B38" t="s">
        <v>6872</v>
      </c>
      <c r="C38" t="s">
        <v>229</v>
      </c>
      <c r="D38" t="s">
        <v>6873</v>
      </c>
      <c r="E38" t="s">
        <v>50</v>
      </c>
      <c r="F38" t="s">
        <v>21</v>
      </c>
      <c r="G38">
        <v>84123</v>
      </c>
      <c r="H38">
        <v>238150</v>
      </c>
      <c r="I38" t="s">
        <v>22</v>
      </c>
      <c r="J38" t="s">
        <v>23</v>
      </c>
      <c r="K38" t="s">
        <v>292</v>
      </c>
      <c r="L38" t="s">
        <v>44</v>
      </c>
      <c r="N38">
        <v>26</v>
      </c>
      <c r="O38" s="1">
        <v>43934</v>
      </c>
      <c r="P38" t="s">
        <v>26</v>
      </c>
      <c r="Q38" t="str">
        <f>IF(_xlfn.XLOOKUP(E38,Table1[City],Table1[Present],0)=1,"Salt Lake City",PROPER(E38))</f>
        <v>Salt Lake City</v>
      </c>
    </row>
    <row r="39" spans="1:17" x14ac:dyDescent="0.4">
      <c r="A39" t="s">
        <v>4864</v>
      </c>
      <c r="B39" t="s">
        <v>6874</v>
      </c>
      <c r="C39" t="s">
        <v>229</v>
      </c>
      <c r="D39" t="s">
        <v>6875</v>
      </c>
      <c r="E39" t="s">
        <v>50</v>
      </c>
      <c r="F39" t="s">
        <v>21</v>
      </c>
      <c r="G39">
        <v>84109</v>
      </c>
      <c r="H39">
        <v>238150</v>
      </c>
      <c r="I39" t="s">
        <v>22</v>
      </c>
      <c r="J39" t="s">
        <v>25</v>
      </c>
      <c r="K39" t="s">
        <v>25</v>
      </c>
      <c r="L39" t="s">
        <v>25</v>
      </c>
      <c r="O39" s="1">
        <v>43954</v>
      </c>
      <c r="P39" t="s">
        <v>331</v>
      </c>
      <c r="Q39" t="str">
        <f>IF(_xlfn.XLOOKUP(E39,Table1[City],Table1[Present],0)=1,"Salt Lake City",PROPER(E39))</f>
        <v>Salt Lake City</v>
      </c>
    </row>
    <row r="40" spans="1:17" x14ac:dyDescent="0.4">
      <c r="A40" t="s">
        <v>813</v>
      </c>
      <c r="B40" t="s">
        <v>950</v>
      </c>
      <c r="C40" t="s">
        <v>229</v>
      </c>
      <c r="D40" t="s">
        <v>951</v>
      </c>
      <c r="E40" t="s">
        <v>50</v>
      </c>
      <c r="F40" t="s">
        <v>21</v>
      </c>
      <c r="G40">
        <v>84115</v>
      </c>
      <c r="H40">
        <v>238160</v>
      </c>
      <c r="I40" t="s">
        <v>22</v>
      </c>
      <c r="J40" t="s">
        <v>25</v>
      </c>
      <c r="K40" t="s">
        <v>25</v>
      </c>
      <c r="L40" t="s">
        <v>25</v>
      </c>
      <c r="N40">
        <v>95</v>
      </c>
      <c r="O40" s="1">
        <v>43951</v>
      </c>
      <c r="P40" t="s">
        <v>827</v>
      </c>
      <c r="Q40" t="str">
        <f>IF(_xlfn.XLOOKUP(E40,Table1[City],Table1[Present],0)=1,"Salt Lake City",PROPER(E40))</f>
        <v>Salt Lake City</v>
      </c>
    </row>
    <row r="41" spans="1:17" x14ac:dyDescent="0.4">
      <c r="A41" t="s">
        <v>813</v>
      </c>
      <c r="B41" t="s">
        <v>958</v>
      </c>
      <c r="C41" t="s">
        <v>229</v>
      </c>
      <c r="D41" t="s">
        <v>959</v>
      </c>
      <c r="E41" t="s">
        <v>50</v>
      </c>
      <c r="F41" t="s">
        <v>21</v>
      </c>
      <c r="G41">
        <v>84123</v>
      </c>
      <c r="H41">
        <v>238160</v>
      </c>
      <c r="I41" t="s">
        <v>22</v>
      </c>
      <c r="J41" t="s">
        <v>25</v>
      </c>
      <c r="K41" t="s">
        <v>25</v>
      </c>
      <c r="L41" t="s">
        <v>25</v>
      </c>
      <c r="N41">
        <v>80</v>
      </c>
      <c r="O41" s="1">
        <v>43937</v>
      </c>
      <c r="P41" t="s">
        <v>39</v>
      </c>
      <c r="Q41" t="str">
        <f>IF(_xlfn.XLOOKUP(E41,Table1[City],Table1[Present],0)=1,"Salt Lake City",PROPER(E41))</f>
        <v>Salt Lake City</v>
      </c>
    </row>
    <row r="42" spans="1:17" x14ac:dyDescent="0.4">
      <c r="A42" t="s">
        <v>4864</v>
      </c>
      <c r="B42" t="s">
        <v>6880</v>
      </c>
      <c r="C42" t="s">
        <v>229</v>
      </c>
      <c r="D42" t="s">
        <v>6881</v>
      </c>
      <c r="E42" t="s">
        <v>50</v>
      </c>
      <c r="F42" t="s">
        <v>21</v>
      </c>
      <c r="G42">
        <v>84115</v>
      </c>
      <c r="H42">
        <v>238160</v>
      </c>
      <c r="I42" t="s">
        <v>22</v>
      </c>
      <c r="J42" t="s">
        <v>25</v>
      </c>
      <c r="K42" t="s">
        <v>24</v>
      </c>
      <c r="L42" t="s">
        <v>44</v>
      </c>
      <c r="N42">
        <v>24</v>
      </c>
      <c r="O42" s="1">
        <v>43948</v>
      </c>
      <c r="P42" t="s">
        <v>827</v>
      </c>
      <c r="Q42" t="str">
        <f>IF(_xlfn.XLOOKUP(E42,Table1[City],Table1[Present],0)=1,"Salt Lake City",PROPER(E42))</f>
        <v>Salt Lake City</v>
      </c>
    </row>
    <row r="43" spans="1:17" x14ac:dyDescent="0.4">
      <c r="A43" t="s">
        <v>4864</v>
      </c>
      <c r="B43" t="s">
        <v>6896</v>
      </c>
      <c r="C43" t="s">
        <v>229</v>
      </c>
      <c r="D43" t="s">
        <v>6897</v>
      </c>
      <c r="E43" t="s">
        <v>50</v>
      </c>
      <c r="F43" t="s">
        <v>21</v>
      </c>
      <c r="G43">
        <v>84121</v>
      </c>
      <c r="H43">
        <v>238160</v>
      </c>
      <c r="I43" t="s">
        <v>22</v>
      </c>
      <c r="J43" t="s">
        <v>25</v>
      </c>
      <c r="K43" t="s">
        <v>24</v>
      </c>
      <c r="L43" t="s">
        <v>11</v>
      </c>
      <c r="N43">
        <v>19</v>
      </c>
      <c r="O43" s="1">
        <v>43932</v>
      </c>
      <c r="P43" t="s">
        <v>26</v>
      </c>
      <c r="Q43" t="str">
        <f>IF(_xlfn.XLOOKUP(E43,Table1[City],Table1[Present],0)=1,"Salt Lake City",PROPER(E43))</f>
        <v>Salt Lake City</v>
      </c>
    </row>
    <row r="44" spans="1:17" x14ac:dyDescent="0.4">
      <c r="A44" t="s">
        <v>4864</v>
      </c>
      <c r="B44" t="s">
        <v>6903</v>
      </c>
      <c r="C44" t="s">
        <v>229</v>
      </c>
      <c r="D44" t="s">
        <v>6904</v>
      </c>
      <c r="E44" t="s">
        <v>50</v>
      </c>
      <c r="F44" t="s">
        <v>21</v>
      </c>
      <c r="G44">
        <v>84115</v>
      </c>
      <c r="H44">
        <v>238160</v>
      </c>
      <c r="I44" t="s">
        <v>22</v>
      </c>
      <c r="J44" t="s">
        <v>25</v>
      </c>
      <c r="K44" t="s">
        <v>25</v>
      </c>
      <c r="L44" t="s">
        <v>25</v>
      </c>
      <c r="N44">
        <v>12</v>
      </c>
      <c r="O44" s="1">
        <v>43948</v>
      </c>
      <c r="P44" t="s">
        <v>832</v>
      </c>
      <c r="Q44" t="str">
        <f>IF(_xlfn.XLOOKUP(E44,Table1[City],Table1[Present],0)=1,"Salt Lake City",PROPER(E44))</f>
        <v>Salt Lake City</v>
      </c>
    </row>
    <row r="45" spans="1:17" x14ac:dyDescent="0.4">
      <c r="A45" t="s">
        <v>166</v>
      </c>
      <c r="B45" t="s">
        <v>243</v>
      </c>
      <c r="C45" t="s">
        <v>41</v>
      </c>
      <c r="D45" t="s">
        <v>244</v>
      </c>
      <c r="E45" t="s">
        <v>50</v>
      </c>
      <c r="F45" t="s">
        <v>21</v>
      </c>
      <c r="G45">
        <v>84104</v>
      </c>
      <c r="H45">
        <v>238210</v>
      </c>
      <c r="I45" t="s">
        <v>22</v>
      </c>
      <c r="J45" t="s">
        <v>25</v>
      </c>
      <c r="K45" t="s">
        <v>25</v>
      </c>
      <c r="L45" t="s">
        <v>25</v>
      </c>
      <c r="N45">
        <v>120</v>
      </c>
      <c r="O45" s="1">
        <v>43936</v>
      </c>
      <c r="P45" t="s">
        <v>75</v>
      </c>
      <c r="Q45" t="str">
        <f>IF(_xlfn.XLOOKUP(E45,Table1[City],Table1[Present],0)=1,"Salt Lake City",PROPER(E45))</f>
        <v>Salt Lake City</v>
      </c>
    </row>
    <row r="46" spans="1:17" x14ac:dyDescent="0.4">
      <c r="A46" t="s">
        <v>813</v>
      </c>
      <c r="B46" t="s">
        <v>975</v>
      </c>
      <c r="C46" t="s">
        <v>41</v>
      </c>
      <c r="D46" t="s">
        <v>976</v>
      </c>
      <c r="E46" t="s">
        <v>50</v>
      </c>
      <c r="F46" t="s">
        <v>21</v>
      </c>
      <c r="G46">
        <v>84120</v>
      </c>
      <c r="H46">
        <v>238210</v>
      </c>
      <c r="I46" t="s">
        <v>22</v>
      </c>
      <c r="J46" t="s">
        <v>25</v>
      </c>
      <c r="K46" t="s">
        <v>24</v>
      </c>
      <c r="L46" t="s">
        <v>25</v>
      </c>
      <c r="N46">
        <v>96</v>
      </c>
      <c r="O46" s="1">
        <v>43951</v>
      </c>
      <c r="P46" t="s">
        <v>65</v>
      </c>
      <c r="Q46" t="str">
        <f>IF(_xlfn.XLOOKUP(E46,Table1[City],Table1[Present],0)=1,"Salt Lake City",PROPER(E46))</f>
        <v>Salt Lake City</v>
      </c>
    </row>
    <row r="47" spans="1:17" x14ac:dyDescent="0.4">
      <c r="A47" t="s">
        <v>813</v>
      </c>
      <c r="B47" t="s">
        <v>986</v>
      </c>
      <c r="C47" t="s">
        <v>41</v>
      </c>
      <c r="D47" t="s">
        <v>987</v>
      </c>
      <c r="E47" t="s">
        <v>50</v>
      </c>
      <c r="F47" t="s">
        <v>21</v>
      </c>
      <c r="G47">
        <v>84116</v>
      </c>
      <c r="H47">
        <v>238210</v>
      </c>
      <c r="I47" t="s">
        <v>22</v>
      </c>
      <c r="J47" t="s">
        <v>23</v>
      </c>
      <c r="K47" t="s">
        <v>24</v>
      </c>
      <c r="L47" t="s">
        <v>44</v>
      </c>
      <c r="N47">
        <v>73</v>
      </c>
      <c r="O47" s="1">
        <v>43936</v>
      </c>
      <c r="P47" t="s">
        <v>115</v>
      </c>
      <c r="Q47" t="str">
        <f>IF(_xlfn.XLOOKUP(E47,Table1[City],Table1[Present],0)=1,"Salt Lake City",PROPER(E47))</f>
        <v>Salt Lake City</v>
      </c>
    </row>
    <row r="48" spans="1:17" x14ac:dyDescent="0.4">
      <c r="A48" t="s">
        <v>2066</v>
      </c>
      <c r="B48" t="s">
        <v>2527</v>
      </c>
      <c r="C48" t="s">
        <v>41</v>
      </c>
      <c r="D48" t="s">
        <v>2528</v>
      </c>
      <c r="E48" t="s">
        <v>50</v>
      </c>
      <c r="F48" t="s">
        <v>21</v>
      </c>
      <c r="G48">
        <v>84121</v>
      </c>
      <c r="H48">
        <v>238210</v>
      </c>
      <c r="I48" t="s">
        <v>22</v>
      </c>
      <c r="J48" t="s">
        <v>23</v>
      </c>
      <c r="K48" t="s">
        <v>24</v>
      </c>
      <c r="L48" t="s">
        <v>44</v>
      </c>
      <c r="N48">
        <v>33</v>
      </c>
      <c r="O48" s="1">
        <v>43936</v>
      </c>
      <c r="P48" t="s">
        <v>827</v>
      </c>
      <c r="Q48" t="str">
        <f>IF(_xlfn.XLOOKUP(E48,Table1[City],Table1[Present],0)=1,"Salt Lake City",PROPER(E48))</f>
        <v>Salt Lake City</v>
      </c>
    </row>
    <row r="49" spans="1:17" x14ac:dyDescent="0.4">
      <c r="A49" t="s">
        <v>2066</v>
      </c>
      <c r="B49" t="s">
        <v>2535</v>
      </c>
      <c r="C49" t="s">
        <v>41</v>
      </c>
      <c r="D49" t="s">
        <v>2536</v>
      </c>
      <c r="E49" t="s">
        <v>50</v>
      </c>
      <c r="F49" t="s">
        <v>21</v>
      </c>
      <c r="G49">
        <v>84115</v>
      </c>
      <c r="H49">
        <v>238210</v>
      </c>
      <c r="I49" t="s">
        <v>22</v>
      </c>
      <c r="J49" t="s">
        <v>23</v>
      </c>
      <c r="K49" t="s">
        <v>292</v>
      </c>
      <c r="L49" t="s">
        <v>44</v>
      </c>
      <c r="N49">
        <v>55</v>
      </c>
      <c r="O49" s="1">
        <v>43924</v>
      </c>
      <c r="P49" t="s">
        <v>250</v>
      </c>
      <c r="Q49" t="str">
        <f>IF(_xlfn.XLOOKUP(E49,Table1[City],Table1[Present],0)=1,"Salt Lake City",PROPER(E49))</f>
        <v>Salt Lake City</v>
      </c>
    </row>
    <row r="50" spans="1:17" x14ac:dyDescent="0.4">
      <c r="A50" t="s">
        <v>2066</v>
      </c>
      <c r="B50" t="s">
        <v>2580</v>
      </c>
      <c r="C50" t="s">
        <v>41</v>
      </c>
      <c r="D50" t="s">
        <v>2581</v>
      </c>
      <c r="E50" t="s">
        <v>50</v>
      </c>
      <c r="F50" t="s">
        <v>21</v>
      </c>
      <c r="G50">
        <v>84104</v>
      </c>
      <c r="H50">
        <v>238210</v>
      </c>
      <c r="I50" t="s">
        <v>22</v>
      </c>
      <c r="J50" t="s">
        <v>25</v>
      </c>
      <c r="K50" t="s">
        <v>24</v>
      </c>
      <c r="L50" t="s">
        <v>44</v>
      </c>
      <c r="N50">
        <v>0</v>
      </c>
      <c r="O50" s="1">
        <v>43931</v>
      </c>
      <c r="P50" t="s">
        <v>1296</v>
      </c>
      <c r="Q50" t="str">
        <f>IF(_xlfn.XLOOKUP(E50,Table1[City],Table1[Present],0)=1,"Salt Lake City",PROPER(E50))</f>
        <v>Salt Lake City</v>
      </c>
    </row>
    <row r="51" spans="1:17" x14ac:dyDescent="0.4">
      <c r="A51" t="s">
        <v>4864</v>
      </c>
      <c r="B51" t="s">
        <v>6972</v>
      </c>
      <c r="C51" t="s">
        <v>41</v>
      </c>
      <c r="D51" t="s">
        <v>6973</v>
      </c>
      <c r="E51" t="s">
        <v>50</v>
      </c>
      <c r="F51" t="s">
        <v>21</v>
      </c>
      <c r="G51">
        <v>84104</v>
      </c>
      <c r="H51">
        <v>238210</v>
      </c>
      <c r="I51" t="s">
        <v>22</v>
      </c>
      <c r="J51" t="s">
        <v>25</v>
      </c>
      <c r="K51" t="s">
        <v>25</v>
      </c>
      <c r="L51" t="s">
        <v>25</v>
      </c>
      <c r="N51">
        <v>13</v>
      </c>
      <c r="O51" s="1">
        <v>43936</v>
      </c>
      <c r="P51" t="s">
        <v>2363</v>
      </c>
      <c r="Q51" t="str">
        <f>IF(_xlfn.XLOOKUP(E51,Table1[City],Table1[Present],0)=1,"Salt Lake City",PROPER(E51))</f>
        <v>Salt Lake City</v>
      </c>
    </row>
    <row r="52" spans="1:17" x14ac:dyDescent="0.4">
      <c r="A52" t="s">
        <v>166</v>
      </c>
      <c r="B52" t="s">
        <v>248</v>
      </c>
      <c r="C52" t="s">
        <v>41</v>
      </c>
      <c r="D52" t="s">
        <v>249</v>
      </c>
      <c r="E52" t="s">
        <v>50</v>
      </c>
      <c r="F52" t="s">
        <v>21</v>
      </c>
      <c r="G52">
        <v>84123</v>
      </c>
      <c r="H52">
        <v>238220</v>
      </c>
      <c r="I52" t="s">
        <v>22</v>
      </c>
      <c r="J52" t="s">
        <v>25</v>
      </c>
      <c r="K52" t="s">
        <v>25</v>
      </c>
      <c r="L52" t="s">
        <v>25</v>
      </c>
      <c r="N52">
        <v>149</v>
      </c>
      <c r="O52" s="1">
        <v>43927</v>
      </c>
      <c r="P52" t="s">
        <v>250</v>
      </c>
      <c r="Q52" t="str">
        <f>IF(_xlfn.XLOOKUP(E52,Table1[City],Table1[Present],0)=1,"Salt Lake City",PROPER(E52))</f>
        <v>Salt Lake City</v>
      </c>
    </row>
    <row r="53" spans="1:17" x14ac:dyDescent="0.4">
      <c r="A53" t="s">
        <v>813</v>
      </c>
      <c r="B53" t="s">
        <v>999</v>
      </c>
      <c r="C53" t="s">
        <v>41</v>
      </c>
      <c r="D53" t="s">
        <v>1000</v>
      </c>
      <c r="E53" t="s">
        <v>50</v>
      </c>
      <c r="F53" t="s">
        <v>21</v>
      </c>
      <c r="G53">
        <v>84104</v>
      </c>
      <c r="H53">
        <v>238220</v>
      </c>
      <c r="I53" t="s">
        <v>22</v>
      </c>
      <c r="J53" t="s">
        <v>25</v>
      </c>
      <c r="K53" t="s">
        <v>25</v>
      </c>
      <c r="L53" t="s">
        <v>25</v>
      </c>
      <c r="N53">
        <v>100</v>
      </c>
      <c r="O53" s="1">
        <v>43936</v>
      </c>
      <c r="P53" t="s">
        <v>30</v>
      </c>
      <c r="Q53" t="str">
        <f>IF(_xlfn.XLOOKUP(E53,Table1[City],Table1[Present],0)=1,"Salt Lake City",PROPER(E53))</f>
        <v>Salt Lake City</v>
      </c>
    </row>
    <row r="54" spans="1:17" x14ac:dyDescent="0.4">
      <c r="A54" t="s">
        <v>813</v>
      </c>
      <c r="B54" t="s">
        <v>1003</v>
      </c>
      <c r="C54" t="s">
        <v>41</v>
      </c>
      <c r="D54" t="s">
        <v>1004</v>
      </c>
      <c r="E54" t="s">
        <v>50</v>
      </c>
      <c r="F54" t="s">
        <v>21</v>
      </c>
      <c r="G54">
        <v>84115</v>
      </c>
      <c r="H54">
        <v>238220</v>
      </c>
      <c r="I54" t="s">
        <v>22</v>
      </c>
      <c r="J54" t="s">
        <v>25</v>
      </c>
      <c r="K54" t="s">
        <v>25</v>
      </c>
      <c r="L54" t="s">
        <v>25</v>
      </c>
      <c r="N54">
        <v>58</v>
      </c>
      <c r="O54" s="1">
        <v>43924</v>
      </c>
      <c r="P54" t="s">
        <v>65</v>
      </c>
      <c r="Q54" t="str">
        <f>IF(_xlfn.XLOOKUP(E54,Table1[City],Table1[Present],0)=1,"Salt Lake City",PROPER(E54))</f>
        <v>Salt Lake City</v>
      </c>
    </row>
    <row r="55" spans="1:17" x14ac:dyDescent="0.4">
      <c r="A55" t="s">
        <v>813</v>
      </c>
      <c r="B55" t="s">
        <v>1009</v>
      </c>
      <c r="C55" t="s">
        <v>41</v>
      </c>
      <c r="D55" t="s">
        <v>1010</v>
      </c>
      <c r="E55" t="s">
        <v>50</v>
      </c>
      <c r="F55" t="s">
        <v>21</v>
      </c>
      <c r="G55">
        <v>84115</v>
      </c>
      <c r="H55">
        <v>238220</v>
      </c>
      <c r="I55" t="s">
        <v>22</v>
      </c>
      <c r="J55" t="s">
        <v>23</v>
      </c>
      <c r="K55" t="s">
        <v>24</v>
      </c>
      <c r="L55" t="s">
        <v>11</v>
      </c>
      <c r="N55">
        <v>76</v>
      </c>
      <c r="O55" s="1">
        <v>43934</v>
      </c>
      <c r="P55" t="s">
        <v>26</v>
      </c>
      <c r="Q55" t="str">
        <f>IF(_xlfn.XLOOKUP(E55,Table1[City],Table1[Present],0)=1,"Salt Lake City",PROPER(E55))</f>
        <v>Salt Lake City</v>
      </c>
    </row>
    <row r="56" spans="1:17" x14ac:dyDescent="0.4">
      <c r="A56" t="s">
        <v>2066</v>
      </c>
      <c r="B56" t="s">
        <v>2608</v>
      </c>
      <c r="C56" t="s">
        <v>41</v>
      </c>
      <c r="D56" t="s">
        <v>2609</v>
      </c>
      <c r="E56" t="s">
        <v>50</v>
      </c>
      <c r="F56" t="s">
        <v>21</v>
      </c>
      <c r="G56">
        <v>84115</v>
      </c>
      <c r="H56">
        <v>238220</v>
      </c>
      <c r="I56" t="s">
        <v>22</v>
      </c>
      <c r="J56" t="s">
        <v>25</v>
      </c>
      <c r="K56" t="s">
        <v>25</v>
      </c>
      <c r="L56" t="s">
        <v>25</v>
      </c>
      <c r="N56">
        <v>95</v>
      </c>
      <c r="O56" s="1">
        <v>43936</v>
      </c>
      <c r="P56" t="s">
        <v>193</v>
      </c>
      <c r="Q56" t="str">
        <f>IF(_xlfn.XLOOKUP(E56,Table1[City],Table1[Present],0)=1,"Salt Lake City",PROPER(E56))</f>
        <v>Salt Lake City</v>
      </c>
    </row>
    <row r="57" spans="1:17" x14ac:dyDescent="0.4">
      <c r="A57" t="s">
        <v>2066</v>
      </c>
      <c r="B57" t="s">
        <v>2610</v>
      </c>
      <c r="C57" t="s">
        <v>41</v>
      </c>
      <c r="D57" t="s">
        <v>2611</v>
      </c>
      <c r="E57" t="s">
        <v>50</v>
      </c>
      <c r="F57" t="s">
        <v>21</v>
      </c>
      <c r="G57">
        <v>84115</v>
      </c>
      <c r="H57">
        <v>238220</v>
      </c>
      <c r="I57" t="s">
        <v>22</v>
      </c>
      <c r="J57" t="s">
        <v>23</v>
      </c>
      <c r="K57" t="s">
        <v>24</v>
      </c>
      <c r="L57" t="s">
        <v>44</v>
      </c>
      <c r="N57">
        <v>48</v>
      </c>
      <c r="O57" s="1">
        <v>43924</v>
      </c>
      <c r="P57" t="s">
        <v>250</v>
      </c>
      <c r="Q57" t="str">
        <f>IF(_xlfn.XLOOKUP(E57,Table1[City],Table1[Present],0)=1,"Salt Lake City",PROPER(E57))</f>
        <v>Salt Lake City</v>
      </c>
    </row>
    <row r="58" spans="1:17" x14ac:dyDescent="0.4">
      <c r="A58" t="s">
        <v>2066</v>
      </c>
      <c r="B58" t="s">
        <v>2616</v>
      </c>
      <c r="C58" t="s">
        <v>41</v>
      </c>
      <c r="D58" t="s">
        <v>2617</v>
      </c>
      <c r="E58" t="s">
        <v>50</v>
      </c>
      <c r="F58" t="s">
        <v>21</v>
      </c>
      <c r="G58">
        <v>84108</v>
      </c>
      <c r="H58">
        <v>238220</v>
      </c>
      <c r="I58" t="s">
        <v>22</v>
      </c>
      <c r="J58" t="s">
        <v>25</v>
      </c>
      <c r="K58" t="s">
        <v>25</v>
      </c>
      <c r="L58" t="s">
        <v>25</v>
      </c>
      <c r="N58">
        <v>77</v>
      </c>
      <c r="O58" s="1">
        <v>43936</v>
      </c>
      <c r="P58" t="s">
        <v>30</v>
      </c>
      <c r="Q58" t="str">
        <f>IF(_xlfn.XLOOKUP(E58,Table1[City],Table1[Present],0)=1,"Salt Lake City",PROPER(E58))</f>
        <v>Salt Lake City</v>
      </c>
    </row>
    <row r="59" spans="1:17" x14ac:dyDescent="0.4">
      <c r="A59" t="s">
        <v>2066</v>
      </c>
      <c r="B59" t="s">
        <v>2628</v>
      </c>
      <c r="C59" t="s">
        <v>41</v>
      </c>
      <c r="D59" t="s">
        <v>1004</v>
      </c>
      <c r="E59" t="s">
        <v>50</v>
      </c>
      <c r="F59" t="s">
        <v>21</v>
      </c>
      <c r="G59">
        <v>84115</v>
      </c>
      <c r="H59">
        <v>238220</v>
      </c>
      <c r="I59" t="s">
        <v>22</v>
      </c>
      <c r="J59" t="s">
        <v>23</v>
      </c>
      <c r="K59" t="s">
        <v>25</v>
      </c>
      <c r="L59" t="s">
        <v>25</v>
      </c>
      <c r="N59">
        <v>51</v>
      </c>
      <c r="O59" s="1">
        <v>43928</v>
      </c>
      <c r="P59" t="s">
        <v>65</v>
      </c>
      <c r="Q59" t="str">
        <f>IF(_xlfn.XLOOKUP(E59,Table1[City],Table1[Present],0)=1,"Salt Lake City",PROPER(E59))</f>
        <v>Salt Lake City</v>
      </c>
    </row>
    <row r="60" spans="1:17" x14ac:dyDescent="0.4">
      <c r="A60" t="s">
        <v>2066</v>
      </c>
      <c r="B60" t="s">
        <v>2633</v>
      </c>
      <c r="C60" t="s">
        <v>41</v>
      </c>
      <c r="D60" t="s">
        <v>2634</v>
      </c>
      <c r="E60" t="s">
        <v>50</v>
      </c>
      <c r="F60" t="s">
        <v>21</v>
      </c>
      <c r="G60">
        <v>84104</v>
      </c>
      <c r="H60">
        <v>238220</v>
      </c>
      <c r="I60" t="s">
        <v>22</v>
      </c>
      <c r="J60" t="s">
        <v>25</v>
      </c>
      <c r="K60" t="s">
        <v>24</v>
      </c>
      <c r="L60" t="s">
        <v>44</v>
      </c>
      <c r="N60">
        <v>57</v>
      </c>
      <c r="O60" s="1">
        <v>43948</v>
      </c>
      <c r="P60" t="s">
        <v>157</v>
      </c>
      <c r="Q60" t="str">
        <f>IF(_xlfn.XLOOKUP(E60,Table1[City],Table1[Present],0)=1,"Salt Lake City",PROPER(E60))</f>
        <v>Salt Lake City</v>
      </c>
    </row>
    <row r="61" spans="1:17" x14ac:dyDescent="0.4">
      <c r="A61" t="s">
        <v>2066</v>
      </c>
      <c r="B61" t="s">
        <v>2657</v>
      </c>
      <c r="C61" t="s">
        <v>41</v>
      </c>
      <c r="D61" t="s">
        <v>2658</v>
      </c>
      <c r="E61" t="s">
        <v>50</v>
      </c>
      <c r="F61" t="s">
        <v>21</v>
      </c>
      <c r="G61">
        <v>84107</v>
      </c>
      <c r="H61">
        <v>238220</v>
      </c>
      <c r="I61" t="s">
        <v>22</v>
      </c>
      <c r="J61" t="s">
        <v>25</v>
      </c>
      <c r="K61" t="s">
        <v>25</v>
      </c>
      <c r="L61" t="s">
        <v>25</v>
      </c>
      <c r="N61">
        <v>42</v>
      </c>
      <c r="O61" s="1">
        <v>43930</v>
      </c>
      <c r="P61" t="s">
        <v>26</v>
      </c>
      <c r="Q61" t="str">
        <f>IF(_xlfn.XLOOKUP(E61,Table1[City],Table1[Present],0)=1,"Salt Lake City",PROPER(E61))</f>
        <v>Salt Lake City</v>
      </c>
    </row>
    <row r="62" spans="1:17" x14ac:dyDescent="0.4">
      <c r="A62" t="s">
        <v>2066</v>
      </c>
      <c r="B62" t="s">
        <v>2659</v>
      </c>
      <c r="C62" t="s">
        <v>41</v>
      </c>
      <c r="D62" t="s">
        <v>2660</v>
      </c>
      <c r="E62" t="s">
        <v>50</v>
      </c>
      <c r="F62" t="s">
        <v>21</v>
      </c>
      <c r="G62">
        <v>84116</v>
      </c>
      <c r="H62">
        <v>238220</v>
      </c>
      <c r="I62" t="s">
        <v>22</v>
      </c>
      <c r="J62" t="s">
        <v>25</v>
      </c>
      <c r="K62" t="s">
        <v>25</v>
      </c>
      <c r="L62" t="s">
        <v>25</v>
      </c>
      <c r="N62">
        <v>30</v>
      </c>
      <c r="O62" s="1">
        <v>43933</v>
      </c>
      <c r="P62" t="s">
        <v>26</v>
      </c>
      <c r="Q62" t="str">
        <f>IF(_xlfn.XLOOKUP(E62,Table1[City],Table1[Present],0)=1,"Salt Lake City",PROPER(E62))</f>
        <v>Salt Lake City</v>
      </c>
    </row>
    <row r="63" spans="1:17" x14ac:dyDescent="0.4">
      <c r="A63" t="s">
        <v>2066</v>
      </c>
      <c r="B63" t="s">
        <v>2667</v>
      </c>
      <c r="C63" t="s">
        <v>41</v>
      </c>
      <c r="D63" t="s">
        <v>2668</v>
      </c>
      <c r="E63" t="s">
        <v>50</v>
      </c>
      <c r="F63" t="s">
        <v>21</v>
      </c>
      <c r="G63">
        <v>84104</v>
      </c>
      <c r="H63">
        <v>238220</v>
      </c>
      <c r="I63" t="s">
        <v>22</v>
      </c>
      <c r="J63" t="s">
        <v>25</v>
      </c>
      <c r="K63" t="s">
        <v>25</v>
      </c>
      <c r="L63" t="s">
        <v>25</v>
      </c>
      <c r="N63">
        <v>26</v>
      </c>
      <c r="O63" s="1">
        <v>43936</v>
      </c>
      <c r="P63" t="s">
        <v>832</v>
      </c>
      <c r="Q63" t="str">
        <f>IF(_xlfn.XLOOKUP(E63,Table1[City],Table1[Present],0)=1,"Salt Lake City",PROPER(E63))</f>
        <v>Salt Lake City</v>
      </c>
    </row>
    <row r="64" spans="1:17" x14ac:dyDescent="0.4">
      <c r="A64" t="s">
        <v>2066</v>
      </c>
      <c r="B64" t="s">
        <v>2673</v>
      </c>
      <c r="C64" t="s">
        <v>41</v>
      </c>
      <c r="D64" t="s">
        <v>2674</v>
      </c>
      <c r="E64" t="s">
        <v>50</v>
      </c>
      <c r="F64" t="s">
        <v>21</v>
      </c>
      <c r="G64">
        <v>84119</v>
      </c>
      <c r="H64">
        <v>238220</v>
      </c>
      <c r="I64" t="s">
        <v>22</v>
      </c>
      <c r="J64" t="s">
        <v>25</v>
      </c>
      <c r="K64" t="s">
        <v>25</v>
      </c>
      <c r="L64" t="s">
        <v>25</v>
      </c>
      <c r="O64" s="1">
        <v>43954</v>
      </c>
      <c r="P64" t="s">
        <v>331</v>
      </c>
      <c r="Q64" t="str">
        <f>IF(_xlfn.XLOOKUP(E64,Table1[City],Table1[Present],0)=1,"Salt Lake City",PROPER(E64))</f>
        <v>Salt Lake City</v>
      </c>
    </row>
    <row r="65" spans="1:17" x14ac:dyDescent="0.4">
      <c r="A65" t="s">
        <v>2066</v>
      </c>
      <c r="B65" t="s">
        <v>2682</v>
      </c>
      <c r="C65" t="s">
        <v>41</v>
      </c>
      <c r="D65" t="s">
        <v>2683</v>
      </c>
      <c r="E65" t="s">
        <v>50</v>
      </c>
      <c r="F65" t="s">
        <v>21</v>
      </c>
      <c r="G65">
        <v>84119</v>
      </c>
      <c r="H65">
        <v>238220</v>
      </c>
      <c r="I65" t="s">
        <v>22</v>
      </c>
      <c r="J65" t="s">
        <v>25</v>
      </c>
      <c r="K65" t="s">
        <v>24</v>
      </c>
      <c r="L65" t="s">
        <v>44</v>
      </c>
      <c r="N65">
        <v>50</v>
      </c>
      <c r="O65" s="1">
        <v>43948</v>
      </c>
      <c r="P65" t="s">
        <v>39</v>
      </c>
      <c r="Q65" t="str">
        <f>IF(_xlfn.XLOOKUP(E65,Table1[City],Table1[Present],0)=1,"Salt Lake City",PROPER(E65))</f>
        <v>Salt Lake City</v>
      </c>
    </row>
    <row r="66" spans="1:17" x14ac:dyDescent="0.4">
      <c r="A66" t="s">
        <v>2066</v>
      </c>
      <c r="B66" t="s">
        <v>2686</v>
      </c>
      <c r="C66" t="s">
        <v>41</v>
      </c>
      <c r="D66" t="s">
        <v>2687</v>
      </c>
      <c r="E66" t="s">
        <v>50</v>
      </c>
      <c r="F66" t="s">
        <v>21</v>
      </c>
      <c r="G66">
        <v>84115</v>
      </c>
      <c r="H66">
        <v>238220</v>
      </c>
      <c r="I66" t="s">
        <v>22</v>
      </c>
      <c r="J66" t="s">
        <v>23</v>
      </c>
      <c r="K66" t="s">
        <v>24</v>
      </c>
      <c r="L66" t="s">
        <v>44</v>
      </c>
      <c r="N66">
        <v>51</v>
      </c>
      <c r="O66" s="1">
        <v>43936</v>
      </c>
      <c r="P66" t="s">
        <v>39</v>
      </c>
      <c r="Q66" t="str">
        <f>IF(_xlfn.XLOOKUP(E66,Table1[City],Table1[Present],0)=1,"Salt Lake City",PROPER(E66))</f>
        <v>Salt Lake City</v>
      </c>
    </row>
    <row r="67" spans="1:17" x14ac:dyDescent="0.4">
      <c r="A67" t="s">
        <v>4864</v>
      </c>
      <c r="B67" t="s">
        <v>7075</v>
      </c>
      <c r="C67" t="s">
        <v>41</v>
      </c>
      <c r="D67" t="s">
        <v>7076</v>
      </c>
      <c r="E67" t="s">
        <v>50</v>
      </c>
      <c r="F67" t="s">
        <v>21</v>
      </c>
      <c r="G67">
        <v>84115</v>
      </c>
      <c r="H67">
        <v>238220</v>
      </c>
      <c r="I67" t="s">
        <v>22</v>
      </c>
      <c r="J67" t="s">
        <v>23</v>
      </c>
      <c r="K67" t="s">
        <v>24</v>
      </c>
      <c r="L67" t="s">
        <v>25</v>
      </c>
      <c r="N67">
        <v>37</v>
      </c>
      <c r="O67" s="1">
        <v>43925</v>
      </c>
      <c r="P67" t="s">
        <v>250</v>
      </c>
      <c r="Q67" t="str">
        <f>IF(_xlfn.XLOOKUP(E67,Table1[City],Table1[Present],0)=1,"Salt Lake City",PROPER(E67))</f>
        <v>Salt Lake City</v>
      </c>
    </row>
    <row r="68" spans="1:17" x14ac:dyDescent="0.4">
      <c r="A68" t="s">
        <v>4864</v>
      </c>
      <c r="B68" t="s">
        <v>7077</v>
      </c>
      <c r="C68" t="s">
        <v>41</v>
      </c>
      <c r="D68" t="s">
        <v>7078</v>
      </c>
      <c r="E68" t="s">
        <v>50</v>
      </c>
      <c r="F68" t="s">
        <v>21</v>
      </c>
      <c r="G68">
        <v>84115</v>
      </c>
      <c r="H68">
        <v>238220</v>
      </c>
      <c r="I68" t="s">
        <v>22</v>
      </c>
      <c r="J68" t="s">
        <v>23</v>
      </c>
      <c r="K68" t="s">
        <v>24</v>
      </c>
      <c r="L68" t="s">
        <v>25</v>
      </c>
      <c r="N68">
        <v>20</v>
      </c>
      <c r="O68" s="1">
        <v>43927</v>
      </c>
      <c r="P68" t="s">
        <v>250</v>
      </c>
      <c r="Q68" t="str">
        <f>IF(_xlfn.XLOOKUP(E68,Table1[City],Table1[Present],0)=1,"Salt Lake City",PROPER(E68))</f>
        <v>Salt Lake City</v>
      </c>
    </row>
    <row r="69" spans="1:17" x14ac:dyDescent="0.4">
      <c r="A69" t="s">
        <v>4864</v>
      </c>
      <c r="B69" t="s">
        <v>7101</v>
      </c>
      <c r="C69" t="s">
        <v>41</v>
      </c>
      <c r="D69" t="s">
        <v>7102</v>
      </c>
      <c r="E69" t="s">
        <v>50</v>
      </c>
      <c r="F69" t="s">
        <v>21</v>
      </c>
      <c r="G69">
        <v>84115</v>
      </c>
      <c r="H69">
        <v>238220</v>
      </c>
      <c r="I69" t="s">
        <v>22</v>
      </c>
      <c r="J69" t="s">
        <v>23</v>
      </c>
      <c r="K69" t="s">
        <v>292</v>
      </c>
      <c r="L69" t="s">
        <v>44</v>
      </c>
      <c r="N69">
        <v>15</v>
      </c>
      <c r="O69" s="1">
        <v>43948</v>
      </c>
      <c r="P69" t="s">
        <v>65</v>
      </c>
      <c r="Q69" t="str">
        <f>IF(_xlfn.XLOOKUP(E69,Table1[City],Table1[Present],0)=1,"Salt Lake City",PROPER(E69))</f>
        <v>Salt Lake City</v>
      </c>
    </row>
    <row r="70" spans="1:17" x14ac:dyDescent="0.4">
      <c r="A70" t="s">
        <v>4864</v>
      </c>
      <c r="B70" t="s">
        <v>7123</v>
      </c>
      <c r="C70" t="s">
        <v>41</v>
      </c>
      <c r="D70" t="s">
        <v>7124</v>
      </c>
      <c r="E70" t="s">
        <v>50</v>
      </c>
      <c r="F70" t="s">
        <v>21</v>
      </c>
      <c r="G70">
        <v>84109</v>
      </c>
      <c r="H70">
        <v>238220</v>
      </c>
      <c r="I70" t="s">
        <v>22</v>
      </c>
      <c r="J70" t="s">
        <v>25</v>
      </c>
      <c r="K70" t="s">
        <v>25</v>
      </c>
      <c r="L70" t="s">
        <v>25</v>
      </c>
      <c r="N70">
        <v>15</v>
      </c>
      <c r="O70" s="1">
        <v>43951</v>
      </c>
      <c r="P70" t="s">
        <v>111</v>
      </c>
      <c r="Q70" t="str">
        <f>IF(_xlfn.XLOOKUP(E70,Table1[City],Table1[Present],0)=1,"Salt Lake City",PROPER(E70))</f>
        <v>Salt Lake City</v>
      </c>
    </row>
    <row r="71" spans="1:17" x14ac:dyDescent="0.4">
      <c r="A71" t="s">
        <v>4864</v>
      </c>
      <c r="B71" t="s">
        <v>7147</v>
      </c>
      <c r="C71" t="s">
        <v>41</v>
      </c>
      <c r="D71" t="s">
        <v>7148</v>
      </c>
      <c r="E71" t="s">
        <v>50</v>
      </c>
      <c r="F71" t="s">
        <v>21</v>
      </c>
      <c r="G71">
        <v>84104</v>
      </c>
      <c r="H71">
        <v>238220</v>
      </c>
      <c r="I71" t="s">
        <v>22</v>
      </c>
      <c r="J71" t="s">
        <v>23</v>
      </c>
      <c r="K71" t="s">
        <v>24</v>
      </c>
      <c r="L71" t="s">
        <v>44</v>
      </c>
      <c r="N71">
        <v>22</v>
      </c>
      <c r="O71" s="1">
        <v>43935</v>
      </c>
      <c r="P71" t="s">
        <v>26</v>
      </c>
      <c r="Q71" t="str">
        <f>IF(_xlfn.XLOOKUP(E71,Table1[City],Table1[Present],0)=1,"Salt Lake City",PROPER(E71))</f>
        <v>Salt Lake City</v>
      </c>
    </row>
    <row r="72" spans="1:17" x14ac:dyDescent="0.4">
      <c r="A72" t="s">
        <v>4864</v>
      </c>
      <c r="B72" t="s">
        <v>7155</v>
      </c>
      <c r="C72" t="s">
        <v>41</v>
      </c>
      <c r="D72" t="s">
        <v>7156</v>
      </c>
      <c r="E72" t="s">
        <v>50</v>
      </c>
      <c r="F72" t="s">
        <v>21</v>
      </c>
      <c r="G72">
        <v>84115</v>
      </c>
      <c r="H72">
        <v>238220</v>
      </c>
      <c r="I72" t="s">
        <v>22</v>
      </c>
      <c r="J72" t="s">
        <v>23</v>
      </c>
      <c r="K72" t="s">
        <v>24</v>
      </c>
      <c r="L72" t="s">
        <v>44</v>
      </c>
      <c r="N72">
        <v>15</v>
      </c>
      <c r="O72" s="1">
        <v>43927</v>
      </c>
      <c r="P72" t="s">
        <v>493</v>
      </c>
      <c r="Q72" t="str">
        <f>IF(_xlfn.XLOOKUP(E72,Table1[City],Table1[Present],0)=1,"Salt Lake City",PROPER(E72))</f>
        <v>Salt Lake City</v>
      </c>
    </row>
    <row r="73" spans="1:17" x14ac:dyDescent="0.4">
      <c r="A73" t="s">
        <v>4864</v>
      </c>
      <c r="B73" t="s">
        <v>7183</v>
      </c>
      <c r="C73" t="s">
        <v>41</v>
      </c>
      <c r="D73" t="s">
        <v>7184</v>
      </c>
      <c r="E73" t="s">
        <v>50</v>
      </c>
      <c r="F73" t="s">
        <v>21</v>
      </c>
      <c r="G73">
        <v>84115</v>
      </c>
      <c r="H73">
        <v>238220</v>
      </c>
      <c r="I73" t="s">
        <v>22</v>
      </c>
      <c r="J73" t="s">
        <v>25</v>
      </c>
      <c r="K73" t="s">
        <v>25</v>
      </c>
      <c r="L73" t="s">
        <v>25</v>
      </c>
      <c r="O73" s="1">
        <v>43954</v>
      </c>
      <c r="P73" t="s">
        <v>331</v>
      </c>
      <c r="Q73" t="str">
        <f>IF(_xlfn.XLOOKUP(E73,Table1[City],Table1[Present],0)=1,"Salt Lake City",PROPER(E73))</f>
        <v>Salt Lake City</v>
      </c>
    </row>
    <row r="74" spans="1:17" x14ac:dyDescent="0.4">
      <c r="A74" t="s">
        <v>4864</v>
      </c>
      <c r="B74" t="s">
        <v>7195</v>
      </c>
      <c r="C74" t="s">
        <v>41</v>
      </c>
      <c r="D74" t="s">
        <v>7196</v>
      </c>
      <c r="E74" t="s">
        <v>50</v>
      </c>
      <c r="F74" t="s">
        <v>21</v>
      </c>
      <c r="G74">
        <v>84114</v>
      </c>
      <c r="H74">
        <v>238220</v>
      </c>
      <c r="I74" t="s">
        <v>22</v>
      </c>
      <c r="J74" t="s">
        <v>25</v>
      </c>
      <c r="K74" t="s">
        <v>24</v>
      </c>
      <c r="L74" t="s">
        <v>44</v>
      </c>
      <c r="N74">
        <v>16</v>
      </c>
      <c r="O74" s="1">
        <v>43928</v>
      </c>
      <c r="P74" t="s">
        <v>39</v>
      </c>
      <c r="Q74" t="str">
        <f>IF(_xlfn.XLOOKUP(E74,Table1[City],Table1[Present],0)=1,"Salt Lake City",PROPER(E74))</f>
        <v>Salt Lake City</v>
      </c>
    </row>
    <row r="75" spans="1:17" x14ac:dyDescent="0.4">
      <c r="A75" t="s">
        <v>4864</v>
      </c>
      <c r="B75" t="s">
        <v>7197</v>
      </c>
      <c r="C75" t="s">
        <v>41</v>
      </c>
      <c r="D75" t="s">
        <v>7198</v>
      </c>
      <c r="E75" t="s">
        <v>50</v>
      </c>
      <c r="F75" t="s">
        <v>21</v>
      </c>
      <c r="G75">
        <v>84116</v>
      </c>
      <c r="H75">
        <v>238220</v>
      </c>
      <c r="I75" t="s">
        <v>22</v>
      </c>
      <c r="J75" t="s">
        <v>25</v>
      </c>
      <c r="K75" t="s">
        <v>25</v>
      </c>
      <c r="L75" t="s">
        <v>25</v>
      </c>
      <c r="N75">
        <v>180</v>
      </c>
      <c r="O75" s="1">
        <v>43954</v>
      </c>
      <c r="P75" t="s">
        <v>39</v>
      </c>
      <c r="Q75" t="str">
        <f>IF(_xlfn.XLOOKUP(E75,Table1[City],Table1[Present],0)=1,"Salt Lake City",PROPER(E75))</f>
        <v>Salt Lake City</v>
      </c>
    </row>
    <row r="76" spans="1:17" x14ac:dyDescent="0.4">
      <c r="A76" t="s">
        <v>4864</v>
      </c>
      <c r="B76" t="s">
        <v>7199</v>
      </c>
      <c r="C76" t="s">
        <v>41</v>
      </c>
      <c r="D76" t="s">
        <v>7200</v>
      </c>
      <c r="E76" t="s">
        <v>50</v>
      </c>
      <c r="F76" t="s">
        <v>21</v>
      </c>
      <c r="G76">
        <v>84115</v>
      </c>
      <c r="H76">
        <v>238220</v>
      </c>
      <c r="I76" t="s">
        <v>22</v>
      </c>
      <c r="J76" t="s">
        <v>25</v>
      </c>
      <c r="K76" t="s">
        <v>24</v>
      </c>
      <c r="L76" t="s">
        <v>25</v>
      </c>
      <c r="N76">
        <v>220</v>
      </c>
      <c r="O76" s="1">
        <v>43954</v>
      </c>
      <c r="P76" t="s">
        <v>39</v>
      </c>
      <c r="Q76" t="str">
        <f>IF(_xlfn.XLOOKUP(E76,Table1[City],Table1[Present],0)=1,"Salt Lake City",PROPER(E76))</f>
        <v>Salt Lake City</v>
      </c>
    </row>
    <row r="77" spans="1:17" x14ac:dyDescent="0.4">
      <c r="A77" t="s">
        <v>4864</v>
      </c>
      <c r="B77" t="s">
        <v>7239</v>
      </c>
      <c r="C77" t="s">
        <v>41</v>
      </c>
      <c r="D77" t="s">
        <v>7240</v>
      </c>
      <c r="E77" t="s">
        <v>50</v>
      </c>
      <c r="F77" t="s">
        <v>21</v>
      </c>
      <c r="G77">
        <v>84104</v>
      </c>
      <c r="H77">
        <v>238290</v>
      </c>
      <c r="I77" t="s">
        <v>22</v>
      </c>
      <c r="J77" t="s">
        <v>25</v>
      </c>
      <c r="K77" t="s">
        <v>25</v>
      </c>
      <c r="L77" t="s">
        <v>25</v>
      </c>
      <c r="N77">
        <v>15</v>
      </c>
      <c r="O77" s="1">
        <v>43948</v>
      </c>
      <c r="P77" t="s">
        <v>256</v>
      </c>
      <c r="Q77" t="str">
        <f>IF(_xlfn.XLOOKUP(E77,Table1[City],Table1[Present],0)=1,"Salt Lake City",PROPER(E77))</f>
        <v>Salt Lake City</v>
      </c>
    </row>
    <row r="78" spans="1:17" x14ac:dyDescent="0.4">
      <c r="A78" t="s">
        <v>4864</v>
      </c>
      <c r="B78" t="s">
        <v>7290</v>
      </c>
      <c r="C78" t="s">
        <v>263</v>
      </c>
      <c r="D78" t="s">
        <v>7291</v>
      </c>
      <c r="E78" t="s">
        <v>50</v>
      </c>
      <c r="F78" t="s">
        <v>21</v>
      </c>
      <c r="G78">
        <v>84104</v>
      </c>
      <c r="H78">
        <v>238320</v>
      </c>
      <c r="I78" t="s">
        <v>22</v>
      </c>
      <c r="J78" t="s">
        <v>25</v>
      </c>
      <c r="K78" t="s">
        <v>24</v>
      </c>
      <c r="L78" t="s">
        <v>25</v>
      </c>
      <c r="N78">
        <v>58</v>
      </c>
      <c r="O78" s="1">
        <v>43949</v>
      </c>
      <c r="P78" t="s">
        <v>827</v>
      </c>
      <c r="Q78" t="str">
        <f>IF(_xlfn.XLOOKUP(E78,Table1[City],Table1[Present],0)=1,"Salt Lake City",PROPER(E78))</f>
        <v>Salt Lake City</v>
      </c>
    </row>
    <row r="79" spans="1:17" x14ac:dyDescent="0.4">
      <c r="A79" t="s">
        <v>4864</v>
      </c>
      <c r="B79" t="s">
        <v>7302</v>
      </c>
      <c r="C79" t="s">
        <v>263</v>
      </c>
      <c r="D79" t="s">
        <v>7303</v>
      </c>
      <c r="E79" t="s">
        <v>50</v>
      </c>
      <c r="F79" t="s">
        <v>21</v>
      </c>
      <c r="G79">
        <v>84104</v>
      </c>
      <c r="H79">
        <v>238320</v>
      </c>
      <c r="I79" t="s">
        <v>22</v>
      </c>
      <c r="J79" t="s">
        <v>23</v>
      </c>
      <c r="K79" t="s">
        <v>24</v>
      </c>
      <c r="L79" t="s">
        <v>44</v>
      </c>
      <c r="N79">
        <v>20</v>
      </c>
      <c r="O79" s="1">
        <v>43935</v>
      </c>
      <c r="P79" t="s">
        <v>111</v>
      </c>
      <c r="Q79" t="str">
        <f>IF(_xlfn.XLOOKUP(E79,Table1[City],Table1[Present],0)=1,"Salt Lake City",PROPER(E79))</f>
        <v>Salt Lake City</v>
      </c>
    </row>
    <row r="80" spans="1:17" x14ac:dyDescent="0.4">
      <c r="A80" t="s">
        <v>4864</v>
      </c>
      <c r="B80" t="s">
        <v>7304</v>
      </c>
      <c r="C80" t="s">
        <v>263</v>
      </c>
      <c r="D80" t="s">
        <v>7305</v>
      </c>
      <c r="E80" t="s">
        <v>50</v>
      </c>
      <c r="F80" t="s">
        <v>21</v>
      </c>
      <c r="G80">
        <v>84107</v>
      </c>
      <c r="H80">
        <v>238320</v>
      </c>
      <c r="I80" t="s">
        <v>22</v>
      </c>
      <c r="J80" t="s">
        <v>25</v>
      </c>
      <c r="K80" t="s">
        <v>25</v>
      </c>
      <c r="L80" t="s">
        <v>25</v>
      </c>
      <c r="N80">
        <v>15</v>
      </c>
      <c r="O80" s="1">
        <v>43930</v>
      </c>
      <c r="P80" t="s">
        <v>3752</v>
      </c>
      <c r="Q80" t="str">
        <f>IF(_xlfn.XLOOKUP(E80,Table1[City],Table1[Present],0)=1,"Salt Lake City",PROPER(E80))</f>
        <v>Salt Lake City</v>
      </c>
    </row>
    <row r="81" spans="1:17" x14ac:dyDescent="0.4">
      <c r="A81" t="s">
        <v>4864</v>
      </c>
      <c r="B81" t="s">
        <v>7339</v>
      </c>
      <c r="C81" t="s">
        <v>263</v>
      </c>
      <c r="D81" t="s">
        <v>7340</v>
      </c>
      <c r="E81" t="s">
        <v>50</v>
      </c>
      <c r="F81" t="s">
        <v>21</v>
      </c>
      <c r="G81">
        <v>84101</v>
      </c>
      <c r="H81">
        <v>238330</v>
      </c>
      <c r="I81" t="s">
        <v>22</v>
      </c>
      <c r="J81" t="s">
        <v>25</v>
      </c>
      <c r="K81" t="s">
        <v>25</v>
      </c>
      <c r="L81" t="s">
        <v>25</v>
      </c>
      <c r="N81">
        <v>19</v>
      </c>
      <c r="O81" s="1">
        <v>43930</v>
      </c>
      <c r="P81" t="s">
        <v>493</v>
      </c>
      <c r="Q81" t="str">
        <f>IF(_xlfn.XLOOKUP(E81,Table1[City],Table1[Present],0)=1,"Salt Lake City",PROPER(E81))</f>
        <v>Salt Lake City</v>
      </c>
    </row>
    <row r="82" spans="1:17" x14ac:dyDescent="0.4">
      <c r="A82" t="s">
        <v>2066</v>
      </c>
      <c r="B82" t="s">
        <v>2756</v>
      </c>
      <c r="C82" t="s">
        <v>263</v>
      </c>
      <c r="D82" t="s">
        <v>2757</v>
      </c>
      <c r="E82" t="s">
        <v>50</v>
      </c>
      <c r="F82" t="s">
        <v>21</v>
      </c>
      <c r="G82">
        <v>84115</v>
      </c>
      <c r="H82">
        <v>238340</v>
      </c>
      <c r="I82" t="s">
        <v>22</v>
      </c>
      <c r="J82" t="s">
        <v>25</v>
      </c>
      <c r="K82" t="s">
        <v>25</v>
      </c>
      <c r="L82" t="s">
        <v>25</v>
      </c>
      <c r="N82">
        <v>31</v>
      </c>
      <c r="O82" s="1">
        <v>43949</v>
      </c>
      <c r="P82" t="s">
        <v>30</v>
      </c>
      <c r="Q82" t="str">
        <f>IF(_xlfn.XLOOKUP(E82,Table1[City],Table1[Present],0)=1,"Salt Lake City",PROPER(E82))</f>
        <v>Salt Lake City</v>
      </c>
    </row>
    <row r="83" spans="1:17" x14ac:dyDescent="0.4">
      <c r="A83" t="s">
        <v>2066</v>
      </c>
      <c r="B83" t="s">
        <v>2770</v>
      </c>
      <c r="C83" t="s">
        <v>263</v>
      </c>
      <c r="D83" t="s">
        <v>2771</v>
      </c>
      <c r="E83" t="s">
        <v>50</v>
      </c>
      <c r="F83" t="s">
        <v>21</v>
      </c>
      <c r="G83">
        <v>84115</v>
      </c>
      <c r="H83">
        <v>238390</v>
      </c>
      <c r="I83" t="s">
        <v>22</v>
      </c>
      <c r="J83" t="s">
        <v>23</v>
      </c>
      <c r="K83" t="s">
        <v>24</v>
      </c>
      <c r="L83" t="s">
        <v>44</v>
      </c>
      <c r="N83">
        <v>25</v>
      </c>
      <c r="O83" s="1">
        <v>43935</v>
      </c>
      <c r="P83" t="s">
        <v>30</v>
      </c>
      <c r="Q83" t="str">
        <f>IF(_xlfn.XLOOKUP(E83,Table1[City],Table1[Present],0)=1,"Salt Lake City",PROPER(E83))</f>
        <v>Salt Lake City</v>
      </c>
    </row>
    <row r="84" spans="1:17" x14ac:dyDescent="0.4">
      <c r="A84" t="s">
        <v>2066</v>
      </c>
      <c r="B84" t="s">
        <v>2814</v>
      </c>
      <c r="C84" t="s">
        <v>270</v>
      </c>
      <c r="D84" t="s">
        <v>2815</v>
      </c>
      <c r="E84" t="s">
        <v>50</v>
      </c>
      <c r="F84" t="s">
        <v>21</v>
      </c>
      <c r="G84">
        <v>84105</v>
      </c>
      <c r="H84">
        <v>238910</v>
      </c>
      <c r="I84" t="s">
        <v>22</v>
      </c>
      <c r="J84" t="s">
        <v>404</v>
      </c>
      <c r="K84" t="s">
        <v>24</v>
      </c>
      <c r="L84" t="s">
        <v>44</v>
      </c>
      <c r="N84">
        <v>33</v>
      </c>
      <c r="O84" s="1">
        <v>43928</v>
      </c>
      <c r="P84" t="s">
        <v>111</v>
      </c>
      <c r="Q84" t="str">
        <f>IF(_xlfn.XLOOKUP(E84,Table1[City],Table1[Present],0)=1,"Salt Lake City",PROPER(E84))</f>
        <v>Salt Lake City</v>
      </c>
    </row>
    <row r="85" spans="1:17" x14ac:dyDescent="0.4">
      <c r="A85" t="s">
        <v>4864</v>
      </c>
      <c r="B85" t="s">
        <v>7493</v>
      </c>
      <c r="C85" t="s">
        <v>270</v>
      </c>
      <c r="D85" t="s">
        <v>7494</v>
      </c>
      <c r="E85" t="s">
        <v>50</v>
      </c>
      <c r="F85" t="s">
        <v>21</v>
      </c>
      <c r="G85">
        <v>84104</v>
      </c>
      <c r="H85">
        <v>238910</v>
      </c>
      <c r="I85" t="s">
        <v>22</v>
      </c>
      <c r="J85" t="s">
        <v>25</v>
      </c>
      <c r="K85" t="s">
        <v>25</v>
      </c>
      <c r="L85" t="s">
        <v>25</v>
      </c>
      <c r="N85">
        <v>26</v>
      </c>
      <c r="O85" s="1">
        <v>43931</v>
      </c>
      <c r="P85" t="s">
        <v>832</v>
      </c>
      <c r="Q85" t="str">
        <f>IF(_xlfn.XLOOKUP(E85,Table1[City],Table1[Present],0)=1,"Salt Lake City",PROPER(E85))</f>
        <v>Salt Lake City</v>
      </c>
    </row>
    <row r="86" spans="1:17" x14ac:dyDescent="0.4">
      <c r="A86" t="s">
        <v>4864</v>
      </c>
      <c r="B86" t="s">
        <v>7505</v>
      </c>
      <c r="C86" t="s">
        <v>270</v>
      </c>
      <c r="D86" t="s">
        <v>7506</v>
      </c>
      <c r="E86" t="s">
        <v>50</v>
      </c>
      <c r="F86" t="s">
        <v>21</v>
      </c>
      <c r="G86">
        <v>84104</v>
      </c>
      <c r="H86">
        <v>238910</v>
      </c>
      <c r="I86" t="s">
        <v>22</v>
      </c>
      <c r="J86" t="s">
        <v>23</v>
      </c>
      <c r="K86" t="s">
        <v>24</v>
      </c>
      <c r="L86" t="s">
        <v>44</v>
      </c>
      <c r="N86">
        <v>15</v>
      </c>
      <c r="O86" s="1">
        <v>43936</v>
      </c>
      <c r="P86" t="s">
        <v>39</v>
      </c>
      <c r="Q86" t="str">
        <f>IF(_xlfn.XLOOKUP(E86,Table1[City],Table1[Present],0)=1,"Salt Lake City",PROPER(E86))</f>
        <v>Salt Lake City</v>
      </c>
    </row>
    <row r="87" spans="1:17" x14ac:dyDescent="0.4">
      <c r="A87" t="s">
        <v>2066</v>
      </c>
      <c r="B87" t="s">
        <v>2849</v>
      </c>
      <c r="C87" t="s">
        <v>270</v>
      </c>
      <c r="D87" t="s">
        <v>2850</v>
      </c>
      <c r="E87" t="s">
        <v>50</v>
      </c>
      <c r="F87" t="s">
        <v>21</v>
      </c>
      <c r="G87">
        <v>84101</v>
      </c>
      <c r="H87">
        <v>238990</v>
      </c>
      <c r="I87" t="s">
        <v>22</v>
      </c>
      <c r="J87" t="s">
        <v>23</v>
      </c>
      <c r="K87" t="s">
        <v>24</v>
      </c>
      <c r="L87" t="s">
        <v>44</v>
      </c>
      <c r="N87">
        <v>32</v>
      </c>
      <c r="O87" s="1">
        <v>43924</v>
      </c>
      <c r="P87" t="s">
        <v>30</v>
      </c>
      <c r="Q87" t="str">
        <f>IF(_xlfn.XLOOKUP(E87,Table1[City],Table1[Present],0)=1,"Salt Lake City",PROPER(E87))</f>
        <v>Salt Lake City</v>
      </c>
    </row>
    <row r="88" spans="1:17" x14ac:dyDescent="0.4">
      <c r="A88" t="s">
        <v>2066</v>
      </c>
      <c r="B88" t="s">
        <v>2873</v>
      </c>
      <c r="C88" t="s">
        <v>270</v>
      </c>
      <c r="D88" t="s">
        <v>2874</v>
      </c>
      <c r="E88" t="s">
        <v>50</v>
      </c>
      <c r="F88" t="s">
        <v>21</v>
      </c>
      <c r="G88">
        <v>84107</v>
      </c>
      <c r="H88">
        <v>238990</v>
      </c>
      <c r="I88" t="s">
        <v>22</v>
      </c>
      <c r="J88" t="s">
        <v>23</v>
      </c>
      <c r="K88" t="s">
        <v>24</v>
      </c>
      <c r="L88" t="s">
        <v>44</v>
      </c>
      <c r="N88">
        <v>43</v>
      </c>
      <c r="O88" s="1">
        <v>43933</v>
      </c>
      <c r="P88" t="s">
        <v>2363</v>
      </c>
      <c r="Q88" t="str">
        <f>IF(_xlfn.XLOOKUP(E88,Table1[City],Table1[Present],0)=1,"Salt Lake City",PROPER(E88))</f>
        <v>Salt Lake City</v>
      </c>
    </row>
    <row r="89" spans="1:17" x14ac:dyDescent="0.4">
      <c r="A89" t="s">
        <v>2066</v>
      </c>
      <c r="B89" t="s">
        <v>2877</v>
      </c>
      <c r="C89" t="s">
        <v>270</v>
      </c>
      <c r="D89" t="s">
        <v>2878</v>
      </c>
      <c r="E89" t="s">
        <v>50</v>
      </c>
      <c r="F89" t="s">
        <v>21</v>
      </c>
      <c r="G89">
        <v>84115</v>
      </c>
      <c r="H89">
        <v>238990</v>
      </c>
      <c r="I89" t="s">
        <v>22</v>
      </c>
      <c r="J89" t="s">
        <v>23</v>
      </c>
      <c r="K89" t="s">
        <v>24</v>
      </c>
      <c r="L89" t="s">
        <v>44</v>
      </c>
      <c r="N89">
        <v>1</v>
      </c>
      <c r="O89" s="1">
        <v>43926</v>
      </c>
      <c r="P89" t="s">
        <v>111</v>
      </c>
      <c r="Q89" t="str">
        <f>IF(_xlfn.XLOOKUP(E89,Table1[City],Table1[Present],0)=1,"Salt Lake City",PROPER(E89))</f>
        <v>Salt Lake City</v>
      </c>
    </row>
    <row r="90" spans="1:17" x14ac:dyDescent="0.4">
      <c r="A90" t="s">
        <v>2066</v>
      </c>
      <c r="B90" t="s">
        <v>2885</v>
      </c>
      <c r="C90" t="s">
        <v>270</v>
      </c>
      <c r="D90" t="s">
        <v>2886</v>
      </c>
      <c r="E90" t="s">
        <v>50</v>
      </c>
      <c r="F90" t="s">
        <v>21</v>
      </c>
      <c r="G90">
        <v>84107</v>
      </c>
      <c r="H90">
        <v>238990</v>
      </c>
      <c r="I90" t="s">
        <v>22</v>
      </c>
      <c r="J90" t="s">
        <v>23</v>
      </c>
      <c r="K90" t="s">
        <v>24</v>
      </c>
      <c r="L90" t="s">
        <v>44</v>
      </c>
      <c r="N90">
        <v>29</v>
      </c>
      <c r="O90" s="1">
        <v>43936</v>
      </c>
      <c r="P90" t="s">
        <v>832</v>
      </c>
      <c r="Q90" t="str">
        <f>IF(_xlfn.XLOOKUP(E90,Table1[City],Table1[Present],0)=1,"Salt Lake City",PROPER(E90))</f>
        <v>Salt Lake City</v>
      </c>
    </row>
    <row r="91" spans="1:17" x14ac:dyDescent="0.4">
      <c r="A91" t="s">
        <v>4864</v>
      </c>
      <c r="B91" t="s">
        <v>7550</v>
      </c>
      <c r="C91" t="s">
        <v>270</v>
      </c>
      <c r="D91" t="s">
        <v>7551</v>
      </c>
      <c r="E91" t="s">
        <v>50</v>
      </c>
      <c r="F91" t="s">
        <v>21</v>
      </c>
      <c r="G91">
        <v>84115</v>
      </c>
      <c r="H91">
        <v>238990</v>
      </c>
      <c r="I91" t="s">
        <v>22</v>
      </c>
      <c r="J91" t="s">
        <v>23</v>
      </c>
      <c r="K91" t="s">
        <v>24</v>
      </c>
      <c r="L91" t="s">
        <v>44</v>
      </c>
      <c r="N91">
        <v>14</v>
      </c>
      <c r="O91" s="1">
        <v>43929</v>
      </c>
      <c r="P91" t="s">
        <v>30</v>
      </c>
      <c r="Q91" t="str">
        <f>IF(_xlfn.XLOOKUP(E91,Table1[City],Table1[Present],0)=1,"Salt Lake City",PROPER(E91))</f>
        <v>Salt Lake City</v>
      </c>
    </row>
    <row r="92" spans="1:17" x14ac:dyDescent="0.4">
      <c r="A92" t="s">
        <v>4864</v>
      </c>
      <c r="B92" t="s">
        <v>7588</v>
      </c>
      <c r="C92" t="s">
        <v>270</v>
      </c>
      <c r="D92" t="s">
        <v>7589</v>
      </c>
      <c r="E92" t="s">
        <v>50</v>
      </c>
      <c r="F92" t="s">
        <v>21</v>
      </c>
      <c r="G92">
        <v>84116</v>
      </c>
      <c r="H92">
        <v>238990</v>
      </c>
      <c r="I92" t="s">
        <v>22</v>
      </c>
      <c r="J92" t="s">
        <v>25</v>
      </c>
      <c r="K92" t="s">
        <v>24</v>
      </c>
      <c r="L92" t="s">
        <v>44</v>
      </c>
      <c r="N92">
        <v>20</v>
      </c>
      <c r="O92" s="1">
        <v>43930</v>
      </c>
      <c r="P92" t="s">
        <v>237</v>
      </c>
      <c r="Q92" t="str">
        <f>IF(_xlfn.XLOOKUP(E92,Table1[City],Table1[Present],0)=1,"Salt Lake City",PROPER(E92))</f>
        <v>Salt Lake City</v>
      </c>
    </row>
    <row r="93" spans="1:17" x14ac:dyDescent="0.4">
      <c r="A93" t="s">
        <v>4864</v>
      </c>
      <c r="B93" t="s">
        <v>7601</v>
      </c>
      <c r="C93" t="s">
        <v>270</v>
      </c>
      <c r="D93" t="s">
        <v>7602</v>
      </c>
      <c r="E93" t="s">
        <v>50</v>
      </c>
      <c r="F93" t="s">
        <v>21</v>
      </c>
      <c r="G93">
        <v>84107</v>
      </c>
      <c r="H93">
        <v>238990</v>
      </c>
      <c r="I93" t="s">
        <v>22</v>
      </c>
      <c r="J93" t="s">
        <v>25</v>
      </c>
      <c r="K93" t="s">
        <v>25</v>
      </c>
      <c r="L93" t="s">
        <v>25</v>
      </c>
      <c r="N93">
        <v>13</v>
      </c>
      <c r="O93" s="1">
        <v>43930</v>
      </c>
      <c r="P93" t="s">
        <v>493</v>
      </c>
      <c r="Q93" t="str">
        <f>IF(_xlfn.XLOOKUP(E93,Table1[City],Table1[Present],0)=1,"Salt Lake City",PROPER(E93))</f>
        <v>Salt Lake City</v>
      </c>
    </row>
    <row r="94" spans="1:17" x14ac:dyDescent="0.4">
      <c r="A94" t="s">
        <v>4864</v>
      </c>
      <c r="B94" t="s">
        <v>7644</v>
      </c>
      <c r="C94" t="s">
        <v>273</v>
      </c>
      <c r="D94" t="s">
        <v>7645</v>
      </c>
      <c r="E94" t="s">
        <v>50</v>
      </c>
      <c r="F94" t="s">
        <v>21</v>
      </c>
      <c r="G94">
        <v>84104</v>
      </c>
      <c r="H94">
        <v>311225</v>
      </c>
      <c r="I94" t="s">
        <v>22</v>
      </c>
      <c r="J94" t="s">
        <v>25</v>
      </c>
      <c r="K94" t="s">
        <v>25</v>
      </c>
      <c r="L94" t="s">
        <v>25</v>
      </c>
      <c r="N94">
        <v>24</v>
      </c>
      <c r="O94" s="1">
        <v>43933</v>
      </c>
      <c r="P94" t="s">
        <v>26</v>
      </c>
      <c r="Q94" t="str">
        <f>IF(_xlfn.XLOOKUP(E94,Table1[City],Table1[Present],0)=1,"Salt Lake City",PROPER(E94))</f>
        <v>Salt Lake City</v>
      </c>
    </row>
    <row r="95" spans="1:17" x14ac:dyDescent="0.4">
      <c r="A95" t="s">
        <v>813</v>
      </c>
      <c r="B95" t="s">
        <v>1056</v>
      </c>
      <c r="C95" t="s">
        <v>1057</v>
      </c>
      <c r="D95" t="s">
        <v>1058</v>
      </c>
      <c r="E95" t="s">
        <v>50</v>
      </c>
      <c r="F95" t="s">
        <v>21</v>
      </c>
      <c r="G95">
        <v>84104</v>
      </c>
      <c r="H95">
        <v>311423</v>
      </c>
      <c r="I95" t="s">
        <v>22</v>
      </c>
      <c r="J95" t="s">
        <v>25</v>
      </c>
      <c r="K95" t="s">
        <v>292</v>
      </c>
      <c r="L95" t="s">
        <v>11</v>
      </c>
      <c r="N95">
        <v>83</v>
      </c>
      <c r="O95" s="1">
        <v>43948</v>
      </c>
      <c r="P95" t="s">
        <v>30</v>
      </c>
      <c r="Q95" t="str">
        <f>IF(_xlfn.XLOOKUP(E95,Table1[City],Table1[Present],0)=1,"Salt Lake City",PROPER(E95))</f>
        <v>Salt Lake City</v>
      </c>
    </row>
    <row r="96" spans="1:17" x14ac:dyDescent="0.4">
      <c r="A96" t="s">
        <v>2066</v>
      </c>
      <c r="B96" t="s">
        <v>2906</v>
      </c>
      <c r="C96" t="s">
        <v>1062</v>
      </c>
      <c r="D96" t="s">
        <v>2907</v>
      </c>
      <c r="E96" t="s">
        <v>50</v>
      </c>
      <c r="F96" t="s">
        <v>21</v>
      </c>
      <c r="G96">
        <v>84115</v>
      </c>
      <c r="H96">
        <v>311520</v>
      </c>
      <c r="I96" t="s">
        <v>22</v>
      </c>
      <c r="J96" t="s">
        <v>25</v>
      </c>
      <c r="K96" t="s">
        <v>25</v>
      </c>
      <c r="L96" t="s">
        <v>25</v>
      </c>
      <c r="N96">
        <v>53</v>
      </c>
      <c r="O96" s="1">
        <v>43935</v>
      </c>
      <c r="P96" t="s">
        <v>26</v>
      </c>
      <c r="Q96" t="str">
        <f>IF(_xlfn.XLOOKUP(E96,Table1[City],Table1[Present],0)=1,"Salt Lake City",PROPER(E96))</f>
        <v>Salt Lake City</v>
      </c>
    </row>
    <row r="97" spans="1:17" x14ac:dyDescent="0.4">
      <c r="A97" t="s">
        <v>2066</v>
      </c>
      <c r="B97" t="s">
        <v>2910</v>
      </c>
      <c r="C97" t="s">
        <v>1065</v>
      </c>
      <c r="D97" t="s">
        <v>2911</v>
      </c>
      <c r="E97" t="s">
        <v>50</v>
      </c>
      <c r="F97" t="s">
        <v>21</v>
      </c>
      <c r="G97">
        <v>84115</v>
      </c>
      <c r="H97">
        <v>311612</v>
      </c>
      <c r="I97" t="s">
        <v>22</v>
      </c>
      <c r="J97" t="s">
        <v>25</v>
      </c>
      <c r="K97" t="s">
        <v>25</v>
      </c>
      <c r="L97" t="s">
        <v>25</v>
      </c>
      <c r="N97">
        <v>127</v>
      </c>
      <c r="O97" s="1">
        <v>43948</v>
      </c>
      <c r="P97" t="s">
        <v>111</v>
      </c>
      <c r="Q97" t="str">
        <f>IF(_xlfn.XLOOKUP(E97,Table1[City],Table1[Present],0)=1,"Salt Lake City",PROPER(E97))</f>
        <v>Salt Lake City</v>
      </c>
    </row>
    <row r="98" spans="1:17" x14ac:dyDescent="0.4">
      <c r="A98" t="s">
        <v>2066</v>
      </c>
      <c r="B98" t="s">
        <v>2912</v>
      </c>
      <c r="C98" t="s">
        <v>2913</v>
      </c>
      <c r="D98" t="s">
        <v>2914</v>
      </c>
      <c r="E98" t="s">
        <v>50</v>
      </c>
      <c r="F98" t="s">
        <v>21</v>
      </c>
      <c r="G98">
        <v>84104</v>
      </c>
      <c r="H98">
        <v>311812</v>
      </c>
      <c r="I98" t="s">
        <v>22</v>
      </c>
      <c r="J98" t="s">
        <v>23</v>
      </c>
      <c r="K98" t="s">
        <v>24</v>
      </c>
      <c r="L98" t="s">
        <v>25</v>
      </c>
      <c r="N98">
        <v>121</v>
      </c>
      <c r="O98" s="1">
        <v>43929</v>
      </c>
      <c r="P98" t="s">
        <v>250</v>
      </c>
      <c r="Q98" t="str">
        <f>IF(_xlfn.XLOOKUP(E98,Table1[City],Table1[Present],0)=1,"Salt Lake City",PROPER(E98))</f>
        <v>Salt Lake City</v>
      </c>
    </row>
    <row r="99" spans="1:17" x14ac:dyDescent="0.4">
      <c r="A99" t="s">
        <v>2066</v>
      </c>
      <c r="B99" t="s">
        <v>2927</v>
      </c>
      <c r="C99" t="s">
        <v>53</v>
      </c>
      <c r="D99" t="s">
        <v>2928</v>
      </c>
      <c r="E99" t="s">
        <v>50</v>
      </c>
      <c r="F99" t="s">
        <v>21</v>
      </c>
      <c r="G99">
        <v>84118</v>
      </c>
      <c r="H99">
        <v>311999</v>
      </c>
      <c r="I99" t="s">
        <v>22</v>
      </c>
      <c r="J99" t="s">
        <v>23</v>
      </c>
      <c r="K99" t="s">
        <v>292</v>
      </c>
      <c r="L99" t="s">
        <v>44</v>
      </c>
      <c r="N99">
        <v>48</v>
      </c>
      <c r="O99" s="1">
        <v>43929</v>
      </c>
      <c r="P99" t="s">
        <v>493</v>
      </c>
      <c r="Q99" t="str">
        <f>IF(_xlfn.XLOOKUP(E99,Table1[City],Table1[Present],0)=1,"Salt Lake City",PROPER(E99))</f>
        <v>Salt Lake City</v>
      </c>
    </row>
    <row r="100" spans="1:17" x14ac:dyDescent="0.4">
      <c r="A100" t="s">
        <v>2066</v>
      </c>
      <c r="B100" t="s">
        <v>2929</v>
      </c>
      <c r="C100" t="s">
        <v>53</v>
      </c>
      <c r="D100" t="s">
        <v>2930</v>
      </c>
      <c r="E100" t="s">
        <v>50</v>
      </c>
      <c r="F100" t="s">
        <v>21</v>
      </c>
      <c r="G100">
        <v>84104</v>
      </c>
      <c r="H100">
        <v>311999</v>
      </c>
      <c r="I100" t="s">
        <v>22</v>
      </c>
      <c r="J100" t="s">
        <v>25</v>
      </c>
      <c r="K100" t="s">
        <v>25</v>
      </c>
      <c r="L100" t="s">
        <v>25</v>
      </c>
      <c r="N100">
        <v>94</v>
      </c>
      <c r="O100" s="1">
        <v>43932</v>
      </c>
      <c r="P100" t="s">
        <v>39</v>
      </c>
      <c r="Q100" t="str">
        <f>IF(_xlfn.XLOOKUP(E100,Table1[City],Table1[Present],0)=1,"Salt Lake City",PROPER(E100))</f>
        <v>Salt Lake City</v>
      </c>
    </row>
    <row r="101" spans="1:17" x14ac:dyDescent="0.4">
      <c r="A101" t="s">
        <v>2066</v>
      </c>
      <c r="B101" t="s">
        <v>2931</v>
      </c>
      <c r="C101" t="s">
        <v>53</v>
      </c>
      <c r="D101" t="s">
        <v>2932</v>
      </c>
      <c r="E101" t="s">
        <v>50</v>
      </c>
      <c r="F101" t="s">
        <v>21</v>
      </c>
      <c r="G101">
        <v>84104</v>
      </c>
      <c r="H101">
        <v>311999</v>
      </c>
      <c r="I101" t="s">
        <v>22</v>
      </c>
      <c r="J101" t="s">
        <v>25</v>
      </c>
      <c r="K101" t="s">
        <v>25</v>
      </c>
      <c r="L101" t="s">
        <v>25</v>
      </c>
      <c r="N101">
        <v>33</v>
      </c>
      <c r="O101" s="1">
        <v>43948</v>
      </c>
      <c r="P101" t="s">
        <v>39</v>
      </c>
      <c r="Q101" t="str">
        <f>IF(_xlfn.XLOOKUP(E101,Table1[City],Table1[Present],0)=1,"Salt Lake City",PROPER(E101))</f>
        <v>Salt Lake City</v>
      </c>
    </row>
    <row r="102" spans="1:17" x14ac:dyDescent="0.4">
      <c r="A102" t="s">
        <v>4864</v>
      </c>
      <c r="B102" t="s">
        <v>7697</v>
      </c>
      <c r="C102" t="s">
        <v>2934</v>
      </c>
      <c r="D102" t="s">
        <v>7698</v>
      </c>
      <c r="E102" t="s">
        <v>50</v>
      </c>
      <c r="F102" t="s">
        <v>21</v>
      </c>
      <c r="G102">
        <v>84115</v>
      </c>
      <c r="H102">
        <v>312112</v>
      </c>
      <c r="I102" t="s">
        <v>22</v>
      </c>
      <c r="J102" t="s">
        <v>23</v>
      </c>
      <c r="K102" t="s">
        <v>24</v>
      </c>
      <c r="L102" t="s">
        <v>25</v>
      </c>
      <c r="N102">
        <v>15</v>
      </c>
      <c r="O102" s="1">
        <v>43925</v>
      </c>
      <c r="P102" t="s">
        <v>250</v>
      </c>
      <c r="Q102" t="str">
        <f>IF(_xlfn.XLOOKUP(E102,Table1[City],Table1[Present],0)=1,"Salt Lake City",PROPER(E102))</f>
        <v>Salt Lake City</v>
      </c>
    </row>
    <row r="103" spans="1:17" x14ac:dyDescent="0.4">
      <c r="A103" t="s">
        <v>813</v>
      </c>
      <c r="B103" t="s">
        <v>1076</v>
      </c>
      <c r="C103" t="s">
        <v>1077</v>
      </c>
      <c r="D103" t="s">
        <v>1078</v>
      </c>
      <c r="E103" t="s">
        <v>50</v>
      </c>
      <c r="F103" t="s">
        <v>21</v>
      </c>
      <c r="G103">
        <v>84104</v>
      </c>
      <c r="H103">
        <v>315280</v>
      </c>
      <c r="I103" t="s">
        <v>22</v>
      </c>
      <c r="J103" t="s">
        <v>25</v>
      </c>
      <c r="K103" t="s">
        <v>25</v>
      </c>
      <c r="L103" t="s">
        <v>25</v>
      </c>
      <c r="N103">
        <v>123</v>
      </c>
      <c r="O103" s="1">
        <v>43934</v>
      </c>
      <c r="P103" t="s">
        <v>493</v>
      </c>
      <c r="Q103" t="str">
        <f>IF(_xlfn.XLOOKUP(E103,Table1[City],Table1[Present],0)=1,"Salt Lake City",PROPER(E103))</f>
        <v>Salt Lake City</v>
      </c>
    </row>
    <row r="104" spans="1:17" x14ac:dyDescent="0.4">
      <c r="A104" t="s">
        <v>4864</v>
      </c>
      <c r="B104" t="s">
        <v>7732</v>
      </c>
      <c r="C104" t="s">
        <v>1080</v>
      </c>
      <c r="D104" t="s">
        <v>7733</v>
      </c>
      <c r="E104" t="s">
        <v>50</v>
      </c>
      <c r="F104" t="s">
        <v>21</v>
      </c>
      <c r="G104">
        <v>84118</v>
      </c>
      <c r="H104">
        <v>321214</v>
      </c>
      <c r="I104" t="s">
        <v>22</v>
      </c>
      <c r="J104" t="s">
        <v>25</v>
      </c>
      <c r="K104" t="s">
        <v>25</v>
      </c>
      <c r="L104" t="s">
        <v>25</v>
      </c>
      <c r="N104">
        <v>27</v>
      </c>
      <c r="O104" s="1">
        <v>43936</v>
      </c>
      <c r="P104" t="s">
        <v>111</v>
      </c>
      <c r="Q104" t="str">
        <f>IF(_xlfn.XLOOKUP(E104,Table1[City],Table1[Present],0)=1,"Salt Lake City",PROPER(E104))</f>
        <v>Salt Lake City</v>
      </c>
    </row>
    <row r="105" spans="1:17" x14ac:dyDescent="0.4">
      <c r="A105" t="s">
        <v>4864</v>
      </c>
      <c r="B105" t="s">
        <v>7734</v>
      </c>
      <c r="C105" t="s">
        <v>1080</v>
      </c>
      <c r="D105" t="s">
        <v>7735</v>
      </c>
      <c r="E105" t="s">
        <v>50</v>
      </c>
      <c r="F105" t="s">
        <v>21</v>
      </c>
      <c r="G105">
        <v>84104</v>
      </c>
      <c r="H105">
        <v>321214</v>
      </c>
      <c r="I105" t="s">
        <v>22</v>
      </c>
      <c r="J105" t="s">
        <v>25</v>
      </c>
      <c r="K105" t="s">
        <v>25</v>
      </c>
      <c r="L105" t="s">
        <v>25</v>
      </c>
      <c r="N105">
        <v>43</v>
      </c>
      <c r="O105" s="1">
        <v>43955</v>
      </c>
      <c r="P105" t="s">
        <v>111</v>
      </c>
      <c r="Q105" t="str">
        <f>IF(_xlfn.XLOOKUP(E105,Table1[City],Table1[Present],0)=1,"Salt Lake City",PROPER(E105))</f>
        <v>Salt Lake City</v>
      </c>
    </row>
    <row r="106" spans="1:17" x14ac:dyDescent="0.4">
      <c r="A106" t="s">
        <v>2066</v>
      </c>
      <c r="B106" t="s">
        <v>2959</v>
      </c>
      <c r="C106" t="s">
        <v>1080</v>
      </c>
      <c r="D106" t="s">
        <v>2960</v>
      </c>
      <c r="E106" t="s">
        <v>50</v>
      </c>
      <c r="F106" t="s">
        <v>21</v>
      </c>
      <c r="G106">
        <v>84165</v>
      </c>
      <c r="H106">
        <v>321911</v>
      </c>
      <c r="I106" t="s">
        <v>22</v>
      </c>
      <c r="J106" t="s">
        <v>25</v>
      </c>
      <c r="K106" t="s">
        <v>25</v>
      </c>
      <c r="L106" t="s">
        <v>25</v>
      </c>
      <c r="N106">
        <v>66</v>
      </c>
      <c r="O106" s="1">
        <v>43928</v>
      </c>
      <c r="P106" t="s">
        <v>30</v>
      </c>
      <c r="Q106" t="str">
        <f>IF(_xlfn.XLOOKUP(E106,Table1[City],Table1[Present],0)=1,"Salt Lake City",PROPER(E106))</f>
        <v>Salt Lake City</v>
      </c>
    </row>
    <row r="107" spans="1:17" x14ac:dyDescent="0.4">
      <c r="A107" t="s">
        <v>4864</v>
      </c>
      <c r="B107" t="s">
        <v>7740</v>
      </c>
      <c r="C107" t="s">
        <v>1080</v>
      </c>
      <c r="D107" t="s">
        <v>7741</v>
      </c>
      <c r="E107" t="s">
        <v>50</v>
      </c>
      <c r="F107" t="s">
        <v>21</v>
      </c>
      <c r="G107">
        <v>84104</v>
      </c>
      <c r="H107">
        <v>321912</v>
      </c>
      <c r="I107" t="s">
        <v>22</v>
      </c>
      <c r="J107" t="s">
        <v>25</v>
      </c>
      <c r="K107" t="s">
        <v>25</v>
      </c>
      <c r="L107" t="s">
        <v>25</v>
      </c>
      <c r="N107">
        <v>29</v>
      </c>
      <c r="O107" s="1">
        <v>43932</v>
      </c>
      <c r="P107" t="s">
        <v>1312</v>
      </c>
      <c r="Q107" t="str">
        <f>IF(_xlfn.XLOOKUP(E107,Table1[City],Table1[Present],0)=1,"Salt Lake City",PROPER(E107))</f>
        <v>Salt Lake City</v>
      </c>
    </row>
    <row r="108" spans="1:17" x14ac:dyDescent="0.4">
      <c r="A108" t="s">
        <v>813</v>
      </c>
      <c r="B108" t="s">
        <v>1084</v>
      </c>
      <c r="C108" t="s">
        <v>1080</v>
      </c>
      <c r="D108" t="s">
        <v>1085</v>
      </c>
      <c r="E108" t="s">
        <v>50</v>
      </c>
      <c r="F108" t="s">
        <v>21</v>
      </c>
      <c r="G108">
        <v>84104</v>
      </c>
      <c r="H108">
        <v>321920</v>
      </c>
      <c r="I108" t="s">
        <v>22</v>
      </c>
      <c r="J108" t="s">
        <v>25</v>
      </c>
      <c r="K108" t="s">
        <v>25</v>
      </c>
      <c r="L108" t="s">
        <v>25</v>
      </c>
      <c r="N108">
        <v>137</v>
      </c>
      <c r="O108" s="1">
        <v>43927</v>
      </c>
      <c r="P108" t="s">
        <v>111</v>
      </c>
      <c r="Q108" t="str">
        <f>IF(_xlfn.XLOOKUP(E108,Table1[City],Table1[Present],0)=1,"Salt Lake City",PROPER(E108))</f>
        <v>Salt Lake City</v>
      </c>
    </row>
    <row r="109" spans="1:17" x14ac:dyDescent="0.4">
      <c r="A109" t="s">
        <v>813</v>
      </c>
      <c r="B109" t="s">
        <v>1086</v>
      </c>
      <c r="C109" t="s">
        <v>1087</v>
      </c>
      <c r="D109" t="s">
        <v>1088</v>
      </c>
      <c r="E109" t="s">
        <v>50</v>
      </c>
      <c r="F109" t="s">
        <v>21</v>
      </c>
      <c r="G109">
        <v>84104</v>
      </c>
      <c r="H109">
        <v>322212</v>
      </c>
      <c r="I109" t="s">
        <v>22</v>
      </c>
      <c r="J109" t="s">
        <v>25</v>
      </c>
      <c r="K109" t="s">
        <v>25</v>
      </c>
      <c r="L109" t="s">
        <v>25</v>
      </c>
      <c r="N109">
        <v>192</v>
      </c>
      <c r="O109" s="1">
        <v>43949</v>
      </c>
      <c r="P109" t="s">
        <v>115</v>
      </c>
      <c r="Q109" t="str">
        <f>IF(_xlfn.XLOOKUP(E109,Table1[City],Table1[Present],0)=1,"Salt Lake City",PROPER(E109))</f>
        <v>Salt Lake City</v>
      </c>
    </row>
    <row r="110" spans="1:17" x14ac:dyDescent="0.4">
      <c r="A110" t="s">
        <v>2066</v>
      </c>
      <c r="B110" t="s">
        <v>2977</v>
      </c>
      <c r="C110" t="s">
        <v>1087</v>
      </c>
      <c r="D110" t="s">
        <v>2978</v>
      </c>
      <c r="E110" t="s">
        <v>50</v>
      </c>
      <c r="F110" t="s">
        <v>21</v>
      </c>
      <c r="G110">
        <v>84119</v>
      </c>
      <c r="H110">
        <v>322230</v>
      </c>
      <c r="I110" t="s">
        <v>22</v>
      </c>
      <c r="J110" t="s">
        <v>25</v>
      </c>
      <c r="K110" t="s">
        <v>24</v>
      </c>
      <c r="L110" t="s">
        <v>44</v>
      </c>
      <c r="N110">
        <v>350</v>
      </c>
      <c r="O110" s="1">
        <v>43954</v>
      </c>
      <c r="P110" t="s">
        <v>39</v>
      </c>
      <c r="Q110" t="str">
        <f>IF(_xlfn.XLOOKUP(E110,Table1[City],Table1[Present],0)=1,"Salt Lake City",PROPER(E110))</f>
        <v>Salt Lake City</v>
      </c>
    </row>
    <row r="111" spans="1:17" x14ac:dyDescent="0.4">
      <c r="A111" t="s">
        <v>813</v>
      </c>
      <c r="B111" t="s">
        <v>1089</v>
      </c>
      <c r="C111" t="s">
        <v>1090</v>
      </c>
      <c r="D111" t="s">
        <v>1091</v>
      </c>
      <c r="E111" t="s">
        <v>50</v>
      </c>
      <c r="F111" t="s">
        <v>21</v>
      </c>
      <c r="G111">
        <v>84115</v>
      </c>
      <c r="H111">
        <v>323111</v>
      </c>
      <c r="I111" t="s">
        <v>22</v>
      </c>
      <c r="J111" t="s">
        <v>25</v>
      </c>
      <c r="K111" t="s">
        <v>25</v>
      </c>
      <c r="L111" t="s">
        <v>25</v>
      </c>
      <c r="N111">
        <v>178</v>
      </c>
      <c r="O111" s="1">
        <v>43932</v>
      </c>
      <c r="P111" t="s">
        <v>26</v>
      </c>
      <c r="Q111" t="str">
        <f>IF(_xlfn.XLOOKUP(E111,Table1[City],Table1[Present],0)=1,"Salt Lake City",PROPER(E111))</f>
        <v>Salt Lake City</v>
      </c>
    </row>
    <row r="112" spans="1:17" x14ac:dyDescent="0.4">
      <c r="A112" t="s">
        <v>2066</v>
      </c>
      <c r="B112" t="s">
        <v>2991</v>
      </c>
      <c r="C112" t="s">
        <v>1090</v>
      </c>
      <c r="D112" t="s">
        <v>2992</v>
      </c>
      <c r="E112" t="s">
        <v>50</v>
      </c>
      <c r="F112" t="s">
        <v>21</v>
      </c>
      <c r="G112">
        <v>84119</v>
      </c>
      <c r="H112">
        <v>323111</v>
      </c>
      <c r="I112" t="s">
        <v>22</v>
      </c>
      <c r="J112" t="s">
        <v>25</v>
      </c>
      <c r="K112" t="s">
        <v>24</v>
      </c>
      <c r="L112" t="s">
        <v>25</v>
      </c>
      <c r="N112">
        <v>42</v>
      </c>
      <c r="O112" s="1">
        <v>43932</v>
      </c>
      <c r="P112" t="s">
        <v>237</v>
      </c>
      <c r="Q112" t="str">
        <f>IF(_xlfn.XLOOKUP(E112,Table1[City],Table1[Present],0)=1,"Salt Lake City",PROPER(E112))</f>
        <v>Salt Lake City</v>
      </c>
    </row>
    <row r="113" spans="1:17" x14ac:dyDescent="0.4">
      <c r="A113" t="s">
        <v>2066</v>
      </c>
      <c r="B113" t="s">
        <v>2993</v>
      </c>
      <c r="C113" t="s">
        <v>1090</v>
      </c>
      <c r="D113" t="s">
        <v>2994</v>
      </c>
      <c r="E113" t="s">
        <v>50</v>
      </c>
      <c r="F113" t="s">
        <v>21</v>
      </c>
      <c r="G113">
        <v>84104</v>
      </c>
      <c r="H113">
        <v>323111</v>
      </c>
      <c r="I113" t="s">
        <v>22</v>
      </c>
      <c r="J113" t="s">
        <v>25</v>
      </c>
      <c r="K113" t="s">
        <v>24</v>
      </c>
      <c r="L113" t="s">
        <v>25</v>
      </c>
      <c r="N113">
        <v>121</v>
      </c>
      <c r="O113" s="1">
        <v>43935</v>
      </c>
      <c r="P113" t="s">
        <v>237</v>
      </c>
      <c r="Q113" t="str">
        <f>IF(_xlfn.XLOOKUP(E113,Table1[City],Table1[Present],0)=1,"Salt Lake City",PROPER(E113))</f>
        <v>Salt Lake City</v>
      </c>
    </row>
    <row r="114" spans="1:17" x14ac:dyDescent="0.4">
      <c r="A114" t="s">
        <v>2066</v>
      </c>
      <c r="B114" t="s">
        <v>2999</v>
      </c>
      <c r="C114" t="s">
        <v>1090</v>
      </c>
      <c r="D114" t="s">
        <v>3000</v>
      </c>
      <c r="E114" t="s">
        <v>50</v>
      </c>
      <c r="F114" t="s">
        <v>21</v>
      </c>
      <c r="G114">
        <v>84123</v>
      </c>
      <c r="H114">
        <v>323111</v>
      </c>
      <c r="I114" t="s">
        <v>22</v>
      </c>
      <c r="J114" t="s">
        <v>25</v>
      </c>
      <c r="K114" t="s">
        <v>25</v>
      </c>
      <c r="L114" t="s">
        <v>25</v>
      </c>
      <c r="N114">
        <v>51</v>
      </c>
      <c r="O114" s="1">
        <v>43950</v>
      </c>
      <c r="P114" t="s">
        <v>75</v>
      </c>
      <c r="Q114" t="str">
        <f>IF(_xlfn.XLOOKUP(E114,Table1[City],Table1[Present],0)=1,"Salt Lake City",PROPER(E114))</f>
        <v>Salt Lake City</v>
      </c>
    </row>
    <row r="115" spans="1:17" x14ac:dyDescent="0.4">
      <c r="A115" t="s">
        <v>4864</v>
      </c>
      <c r="B115" t="s">
        <v>7784</v>
      </c>
      <c r="C115" t="s">
        <v>1090</v>
      </c>
      <c r="D115" t="s">
        <v>7785</v>
      </c>
      <c r="E115" t="s">
        <v>50</v>
      </c>
      <c r="F115" t="s">
        <v>21</v>
      </c>
      <c r="G115">
        <v>84115</v>
      </c>
      <c r="H115">
        <v>323111</v>
      </c>
      <c r="I115" t="s">
        <v>22</v>
      </c>
      <c r="J115" t="s">
        <v>23</v>
      </c>
      <c r="K115" t="s">
        <v>25</v>
      </c>
      <c r="L115" t="s">
        <v>25</v>
      </c>
      <c r="N115">
        <v>25</v>
      </c>
      <c r="O115" s="1">
        <v>43948</v>
      </c>
      <c r="P115" t="s">
        <v>111</v>
      </c>
      <c r="Q115" t="str">
        <f>IF(_xlfn.XLOOKUP(E115,Table1[City],Table1[Present],0)=1,"Salt Lake City",PROPER(E115))</f>
        <v>Salt Lake City</v>
      </c>
    </row>
    <row r="116" spans="1:17" x14ac:dyDescent="0.4">
      <c r="A116" t="s">
        <v>4864</v>
      </c>
      <c r="B116" t="s">
        <v>7811</v>
      </c>
      <c r="C116" t="s">
        <v>3008</v>
      </c>
      <c r="D116" t="s">
        <v>7812</v>
      </c>
      <c r="E116" t="s">
        <v>50</v>
      </c>
      <c r="F116" t="s">
        <v>21</v>
      </c>
      <c r="G116">
        <v>84119</v>
      </c>
      <c r="H116">
        <v>323117</v>
      </c>
      <c r="I116" t="s">
        <v>22</v>
      </c>
      <c r="J116" t="s">
        <v>25</v>
      </c>
      <c r="K116" t="s">
        <v>24</v>
      </c>
      <c r="L116" t="s">
        <v>44</v>
      </c>
      <c r="N116">
        <v>28</v>
      </c>
      <c r="O116" s="1">
        <v>43952</v>
      </c>
      <c r="P116" t="s">
        <v>75</v>
      </c>
      <c r="Q116" t="str">
        <f>IF(_xlfn.XLOOKUP(E116,Table1[City],Table1[Present],0)=1,"Salt Lake City",PROPER(E116))</f>
        <v>Salt Lake City</v>
      </c>
    </row>
    <row r="117" spans="1:17" x14ac:dyDescent="0.4">
      <c r="A117" t="s">
        <v>4864</v>
      </c>
      <c r="B117" t="s">
        <v>7836</v>
      </c>
      <c r="C117" t="s">
        <v>3047</v>
      </c>
      <c r="D117" t="s">
        <v>7837</v>
      </c>
      <c r="E117" t="s">
        <v>50</v>
      </c>
      <c r="F117" t="s">
        <v>21</v>
      </c>
      <c r="G117">
        <v>84104</v>
      </c>
      <c r="H117">
        <v>325199</v>
      </c>
      <c r="I117" t="s">
        <v>22</v>
      </c>
      <c r="J117" t="s">
        <v>25</v>
      </c>
      <c r="K117" t="s">
        <v>25</v>
      </c>
      <c r="L117" t="s">
        <v>25</v>
      </c>
      <c r="N117">
        <v>11</v>
      </c>
      <c r="O117" s="1">
        <v>43950</v>
      </c>
      <c r="P117" t="s">
        <v>39</v>
      </c>
      <c r="Q117" t="str">
        <f>IF(_xlfn.XLOOKUP(E117,Table1[City],Table1[Present],0)=1,"Salt Lake City",PROPER(E117))</f>
        <v>Salt Lake City</v>
      </c>
    </row>
    <row r="118" spans="1:17" x14ac:dyDescent="0.4">
      <c r="A118" t="s">
        <v>4864</v>
      </c>
      <c r="B118" t="s">
        <v>7840</v>
      </c>
      <c r="C118" t="s">
        <v>280</v>
      </c>
      <c r="D118" t="s">
        <v>7841</v>
      </c>
      <c r="E118" t="s">
        <v>50</v>
      </c>
      <c r="F118" t="s">
        <v>21</v>
      </c>
      <c r="G118">
        <v>84107</v>
      </c>
      <c r="H118">
        <v>325211</v>
      </c>
      <c r="I118" t="s">
        <v>22</v>
      </c>
      <c r="J118" t="s">
        <v>25</v>
      </c>
      <c r="K118" t="s">
        <v>25</v>
      </c>
      <c r="L118" t="s">
        <v>25</v>
      </c>
      <c r="O118" s="1">
        <v>43954</v>
      </c>
      <c r="P118" t="s">
        <v>331</v>
      </c>
      <c r="Q118" t="str">
        <f>IF(_xlfn.XLOOKUP(E118,Table1[City],Table1[Present],0)=1,"Salt Lake City",PROPER(E118))</f>
        <v>Salt Lake City</v>
      </c>
    </row>
    <row r="119" spans="1:17" x14ac:dyDescent="0.4">
      <c r="A119" t="s">
        <v>2066</v>
      </c>
      <c r="B119" t="s">
        <v>3018</v>
      </c>
      <c r="C119" t="s">
        <v>3019</v>
      </c>
      <c r="D119" t="s">
        <v>3020</v>
      </c>
      <c r="E119" t="s">
        <v>50</v>
      </c>
      <c r="F119" t="s">
        <v>21</v>
      </c>
      <c r="G119">
        <v>84115</v>
      </c>
      <c r="H119">
        <v>325311</v>
      </c>
      <c r="I119" t="s">
        <v>22</v>
      </c>
      <c r="J119" t="s">
        <v>23</v>
      </c>
      <c r="K119" t="s">
        <v>24</v>
      </c>
      <c r="L119" t="s">
        <v>44</v>
      </c>
      <c r="N119">
        <v>55</v>
      </c>
      <c r="O119" s="1">
        <v>43936</v>
      </c>
      <c r="P119" t="s">
        <v>56</v>
      </c>
      <c r="Q119" t="str">
        <f>IF(_xlfn.XLOOKUP(E119,Table1[City],Table1[Present],0)=1,"Salt Lake City",PROPER(E119))</f>
        <v>Salt Lake City</v>
      </c>
    </row>
    <row r="120" spans="1:17" x14ac:dyDescent="0.4">
      <c r="A120" t="s">
        <v>2066</v>
      </c>
      <c r="B120" t="s">
        <v>3026</v>
      </c>
      <c r="C120" t="s">
        <v>3027</v>
      </c>
      <c r="D120" t="s">
        <v>3028</v>
      </c>
      <c r="E120" t="s">
        <v>50</v>
      </c>
      <c r="F120" t="s">
        <v>21</v>
      </c>
      <c r="G120">
        <v>84121</v>
      </c>
      <c r="H120">
        <v>325412</v>
      </c>
      <c r="I120" t="s">
        <v>22</v>
      </c>
      <c r="J120" t="s">
        <v>25</v>
      </c>
      <c r="K120" t="s">
        <v>25</v>
      </c>
      <c r="L120" t="s">
        <v>25</v>
      </c>
      <c r="N120">
        <v>27</v>
      </c>
      <c r="O120" s="1">
        <v>43936</v>
      </c>
      <c r="P120" t="s">
        <v>56</v>
      </c>
      <c r="Q120" t="str">
        <f>IF(_xlfn.XLOOKUP(E120,Table1[City],Table1[Present],0)=1,"Salt Lake City",PROPER(E120))</f>
        <v>Salt Lake City</v>
      </c>
    </row>
    <row r="121" spans="1:17" x14ac:dyDescent="0.4">
      <c r="A121" t="s">
        <v>2066</v>
      </c>
      <c r="B121" t="s">
        <v>3029</v>
      </c>
      <c r="C121" t="s">
        <v>3027</v>
      </c>
      <c r="D121" t="s">
        <v>3030</v>
      </c>
      <c r="E121" t="s">
        <v>50</v>
      </c>
      <c r="F121" t="s">
        <v>21</v>
      </c>
      <c r="G121">
        <v>84121</v>
      </c>
      <c r="H121">
        <v>325412</v>
      </c>
      <c r="I121" t="s">
        <v>22</v>
      </c>
      <c r="J121" t="s">
        <v>25</v>
      </c>
      <c r="K121" t="s">
        <v>25</v>
      </c>
      <c r="L121" t="s">
        <v>25</v>
      </c>
      <c r="N121">
        <v>40</v>
      </c>
      <c r="O121" s="1">
        <v>43949</v>
      </c>
      <c r="P121" t="s">
        <v>30</v>
      </c>
      <c r="Q121" t="str">
        <f>IF(_xlfn.XLOOKUP(E121,Table1[City],Table1[Present],0)=1,"Salt Lake City",PROPER(E121))</f>
        <v>Salt Lake City</v>
      </c>
    </row>
    <row r="122" spans="1:17" x14ac:dyDescent="0.4">
      <c r="A122" t="s">
        <v>4864</v>
      </c>
      <c r="B122" t="s">
        <v>7862</v>
      </c>
      <c r="C122" t="s">
        <v>3027</v>
      </c>
      <c r="D122" t="s">
        <v>7863</v>
      </c>
      <c r="E122" t="s">
        <v>50</v>
      </c>
      <c r="F122" t="s">
        <v>21</v>
      </c>
      <c r="G122">
        <v>84010</v>
      </c>
      <c r="H122">
        <v>325412</v>
      </c>
      <c r="I122" t="s">
        <v>22</v>
      </c>
      <c r="J122" t="s">
        <v>25</v>
      </c>
      <c r="K122" t="s">
        <v>25</v>
      </c>
      <c r="L122" t="s">
        <v>25</v>
      </c>
      <c r="N122">
        <v>12</v>
      </c>
      <c r="O122" s="1">
        <v>43936</v>
      </c>
      <c r="P122" t="s">
        <v>423</v>
      </c>
      <c r="Q122" t="str">
        <f>IF(_xlfn.XLOOKUP(E122,Table1[City],Table1[Present],0)=1,"Salt Lake City",PROPER(E122))</f>
        <v>Salt Lake City</v>
      </c>
    </row>
    <row r="123" spans="1:17" x14ac:dyDescent="0.4">
      <c r="A123" t="s">
        <v>2066</v>
      </c>
      <c r="B123" t="s">
        <v>3035</v>
      </c>
      <c r="C123" t="s">
        <v>3036</v>
      </c>
      <c r="D123" t="s">
        <v>3037</v>
      </c>
      <c r="E123" t="s">
        <v>50</v>
      </c>
      <c r="F123" t="s">
        <v>21</v>
      </c>
      <c r="G123">
        <v>84118</v>
      </c>
      <c r="H123">
        <v>325510</v>
      </c>
      <c r="I123" t="s">
        <v>22</v>
      </c>
      <c r="J123" t="s">
        <v>25</v>
      </c>
      <c r="K123" t="s">
        <v>24</v>
      </c>
      <c r="L123" t="s">
        <v>44</v>
      </c>
      <c r="N123">
        <v>47</v>
      </c>
      <c r="O123" s="1">
        <v>43937</v>
      </c>
      <c r="P123" t="s">
        <v>39</v>
      </c>
      <c r="Q123" t="str">
        <f>IF(_xlfn.XLOOKUP(E123,Table1[City],Table1[Present],0)=1,"Salt Lake City",PROPER(E123))</f>
        <v>Salt Lake City</v>
      </c>
    </row>
    <row r="124" spans="1:17" x14ac:dyDescent="0.4">
      <c r="A124" t="s">
        <v>2066</v>
      </c>
      <c r="B124" t="s">
        <v>3042</v>
      </c>
      <c r="C124" t="s">
        <v>1103</v>
      </c>
      <c r="D124" t="s">
        <v>3043</v>
      </c>
      <c r="E124" t="s">
        <v>50</v>
      </c>
      <c r="F124" t="s">
        <v>21</v>
      </c>
      <c r="G124">
        <v>84104</v>
      </c>
      <c r="H124">
        <v>325612</v>
      </c>
      <c r="I124" t="s">
        <v>22</v>
      </c>
      <c r="J124" t="s">
        <v>25</v>
      </c>
      <c r="K124" t="s">
        <v>24</v>
      </c>
      <c r="L124" t="s">
        <v>44</v>
      </c>
      <c r="N124">
        <v>39</v>
      </c>
      <c r="O124" s="1">
        <v>43935</v>
      </c>
      <c r="P124" t="s">
        <v>26</v>
      </c>
      <c r="Q124" t="str">
        <f>IF(_xlfn.XLOOKUP(E124,Table1[City],Table1[Present],0)=1,"Salt Lake City",PROPER(E124))</f>
        <v>Salt Lake City</v>
      </c>
    </row>
    <row r="125" spans="1:17" x14ac:dyDescent="0.4">
      <c r="A125" t="s">
        <v>4864</v>
      </c>
      <c r="B125" t="s">
        <v>7878</v>
      </c>
      <c r="C125" t="s">
        <v>3047</v>
      </c>
      <c r="D125" t="s">
        <v>7879</v>
      </c>
      <c r="E125" t="s">
        <v>50</v>
      </c>
      <c r="F125" t="s">
        <v>21</v>
      </c>
      <c r="G125">
        <v>84104</v>
      </c>
      <c r="H125">
        <v>325910</v>
      </c>
      <c r="I125" t="s">
        <v>22</v>
      </c>
      <c r="J125" t="s">
        <v>25</v>
      </c>
      <c r="K125" t="s">
        <v>24</v>
      </c>
      <c r="L125" t="s">
        <v>44</v>
      </c>
      <c r="O125" s="1">
        <v>43954</v>
      </c>
      <c r="P125" t="s">
        <v>331</v>
      </c>
      <c r="Q125" t="str">
        <f>IF(_xlfn.XLOOKUP(E125,Table1[City],Table1[Present],0)=1,"Salt Lake City",PROPER(E125))</f>
        <v>Salt Lake City</v>
      </c>
    </row>
    <row r="126" spans="1:17" x14ac:dyDescent="0.4">
      <c r="A126" t="s">
        <v>166</v>
      </c>
      <c r="B126" t="s">
        <v>279</v>
      </c>
      <c r="C126" t="s">
        <v>280</v>
      </c>
      <c r="D126" t="s">
        <v>281</v>
      </c>
      <c r="E126" t="s">
        <v>50</v>
      </c>
      <c r="F126" t="s">
        <v>21</v>
      </c>
      <c r="G126">
        <v>84116</v>
      </c>
      <c r="H126">
        <v>326191</v>
      </c>
      <c r="I126" t="s">
        <v>22</v>
      </c>
      <c r="J126" t="s">
        <v>25</v>
      </c>
      <c r="K126" t="s">
        <v>25</v>
      </c>
      <c r="L126" t="s">
        <v>25</v>
      </c>
      <c r="N126">
        <v>218</v>
      </c>
      <c r="O126" s="1">
        <v>43948</v>
      </c>
      <c r="P126" t="s">
        <v>120</v>
      </c>
      <c r="Q126" t="str">
        <f>IF(_xlfn.XLOOKUP(E126,Table1[City],Table1[Present],0)=1,"Salt Lake City",PROPER(E126))</f>
        <v>Salt Lake City</v>
      </c>
    </row>
    <row r="127" spans="1:17" x14ac:dyDescent="0.4">
      <c r="A127" t="s">
        <v>2066</v>
      </c>
      <c r="B127" t="s">
        <v>3064</v>
      </c>
      <c r="C127" t="s">
        <v>280</v>
      </c>
      <c r="D127" t="s">
        <v>3065</v>
      </c>
      <c r="E127" t="s">
        <v>50</v>
      </c>
      <c r="F127" t="s">
        <v>21</v>
      </c>
      <c r="G127">
        <v>84104</v>
      </c>
      <c r="H127">
        <v>326199</v>
      </c>
      <c r="I127" t="s">
        <v>22</v>
      </c>
      <c r="J127" t="s">
        <v>25</v>
      </c>
      <c r="K127" t="s">
        <v>24</v>
      </c>
      <c r="L127" t="s">
        <v>44</v>
      </c>
      <c r="N127">
        <v>58</v>
      </c>
      <c r="O127" s="1">
        <v>43934</v>
      </c>
      <c r="P127" t="s">
        <v>26</v>
      </c>
      <c r="Q127" t="str">
        <f>IF(_xlfn.XLOOKUP(E127,Table1[City],Table1[Present],0)=1,"Salt Lake City",PROPER(E127))</f>
        <v>Salt Lake City</v>
      </c>
    </row>
    <row r="128" spans="1:17" x14ac:dyDescent="0.4">
      <c r="A128" t="s">
        <v>4864</v>
      </c>
      <c r="B128" t="s">
        <v>7907</v>
      </c>
      <c r="C128" t="s">
        <v>280</v>
      </c>
      <c r="D128" t="s">
        <v>7908</v>
      </c>
      <c r="E128" t="s">
        <v>50</v>
      </c>
      <c r="F128" t="s">
        <v>21</v>
      </c>
      <c r="G128">
        <v>84115</v>
      </c>
      <c r="H128">
        <v>326199</v>
      </c>
      <c r="I128" t="s">
        <v>22</v>
      </c>
      <c r="J128" t="s">
        <v>25</v>
      </c>
      <c r="K128" t="s">
        <v>24</v>
      </c>
      <c r="L128" t="s">
        <v>44</v>
      </c>
      <c r="N128">
        <v>9</v>
      </c>
      <c r="O128" s="1">
        <v>43951</v>
      </c>
      <c r="P128" t="s">
        <v>75</v>
      </c>
      <c r="Q128" t="str">
        <f>IF(_xlfn.XLOOKUP(E128,Table1[City],Table1[Present],0)=1,"Salt Lake City",PROPER(E128))</f>
        <v>Salt Lake City</v>
      </c>
    </row>
    <row r="129" spans="1:17" x14ac:dyDescent="0.4">
      <c r="A129" t="s">
        <v>2066</v>
      </c>
      <c r="B129" t="s">
        <v>3094</v>
      </c>
      <c r="C129" t="s">
        <v>1112</v>
      </c>
      <c r="D129" t="s">
        <v>3095</v>
      </c>
      <c r="E129" t="s">
        <v>50</v>
      </c>
      <c r="F129" t="s">
        <v>21</v>
      </c>
      <c r="G129">
        <v>84115</v>
      </c>
      <c r="H129">
        <v>331523</v>
      </c>
      <c r="I129" t="s">
        <v>22</v>
      </c>
      <c r="J129" t="s">
        <v>23</v>
      </c>
      <c r="K129" t="s">
        <v>25</v>
      </c>
      <c r="L129" t="s">
        <v>25</v>
      </c>
      <c r="N129">
        <v>50</v>
      </c>
      <c r="O129" s="1">
        <v>43926</v>
      </c>
      <c r="P129" t="s">
        <v>30</v>
      </c>
      <c r="Q129" t="str">
        <f>IF(_xlfn.XLOOKUP(E129,Table1[City],Table1[Present],0)=1,"Salt Lake City",PROPER(E129))</f>
        <v>Salt Lake City</v>
      </c>
    </row>
    <row r="130" spans="1:17" x14ac:dyDescent="0.4">
      <c r="A130" t="s">
        <v>2066</v>
      </c>
      <c r="B130" t="s">
        <v>3096</v>
      </c>
      <c r="C130" t="s">
        <v>1112</v>
      </c>
      <c r="D130" t="s">
        <v>3097</v>
      </c>
      <c r="E130" t="s">
        <v>50</v>
      </c>
      <c r="F130" t="s">
        <v>21</v>
      </c>
      <c r="G130">
        <v>84104</v>
      </c>
      <c r="H130">
        <v>331529</v>
      </c>
      <c r="I130" t="s">
        <v>22</v>
      </c>
      <c r="J130" t="s">
        <v>25</v>
      </c>
      <c r="K130" t="s">
        <v>25</v>
      </c>
      <c r="L130" t="s">
        <v>25</v>
      </c>
      <c r="N130">
        <v>49</v>
      </c>
      <c r="O130" s="1">
        <v>43949</v>
      </c>
      <c r="P130" t="s">
        <v>193</v>
      </c>
      <c r="Q130" t="str">
        <f>IF(_xlfn.XLOOKUP(E130,Table1[City],Table1[Present],0)=1,"Salt Lake City",PROPER(E130))</f>
        <v>Salt Lake City</v>
      </c>
    </row>
    <row r="131" spans="1:17" x14ac:dyDescent="0.4">
      <c r="A131" t="s">
        <v>4864</v>
      </c>
      <c r="B131" t="s">
        <v>7962</v>
      </c>
      <c r="C131" t="s">
        <v>283</v>
      </c>
      <c r="D131" t="s">
        <v>7963</v>
      </c>
      <c r="E131" t="s">
        <v>50</v>
      </c>
      <c r="F131" t="s">
        <v>21</v>
      </c>
      <c r="G131">
        <v>84104</v>
      </c>
      <c r="H131">
        <v>332312</v>
      </c>
      <c r="I131" t="s">
        <v>22</v>
      </c>
      <c r="J131" t="s">
        <v>25</v>
      </c>
      <c r="K131" t="s">
        <v>25</v>
      </c>
      <c r="L131" t="s">
        <v>25</v>
      </c>
      <c r="N131">
        <v>18</v>
      </c>
      <c r="O131" s="1">
        <v>43952</v>
      </c>
      <c r="P131" t="s">
        <v>75</v>
      </c>
      <c r="Q131" t="str">
        <f>IF(_xlfn.XLOOKUP(E131,Table1[City],Table1[Present],0)=1,"Salt Lake City",PROPER(E131))</f>
        <v>Salt Lake City</v>
      </c>
    </row>
    <row r="132" spans="1:17" x14ac:dyDescent="0.4">
      <c r="A132" t="s">
        <v>166</v>
      </c>
      <c r="B132" t="s">
        <v>282</v>
      </c>
      <c r="C132" t="s">
        <v>283</v>
      </c>
      <c r="D132" t="s">
        <v>284</v>
      </c>
      <c r="E132" t="s">
        <v>50</v>
      </c>
      <c r="F132" t="s">
        <v>21</v>
      </c>
      <c r="G132">
        <v>84104</v>
      </c>
      <c r="H132">
        <v>332321</v>
      </c>
      <c r="I132" t="s">
        <v>22</v>
      </c>
      <c r="J132" t="s">
        <v>25</v>
      </c>
      <c r="K132" t="s">
        <v>25</v>
      </c>
      <c r="L132" t="s">
        <v>25</v>
      </c>
      <c r="N132">
        <v>460</v>
      </c>
      <c r="O132" s="1">
        <v>43935</v>
      </c>
      <c r="P132" t="s">
        <v>39</v>
      </c>
      <c r="Q132" t="str">
        <f>IF(_xlfn.XLOOKUP(E132,Table1[City],Table1[Present],0)=1,"Salt Lake City",PROPER(E132))</f>
        <v>Salt Lake City</v>
      </c>
    </row>
    <row r="133" spans="1:17" x14ac:dyDescent="0.4">
      <c r="A133" t="s">
        <v>2066</v>
      </c>
      <c r="B133" t="s">
        <v>3124</v>
      </c>
      <c r="C133" t="s">
        <v>283</v>
      </c>
      <c r="D133" t="s">
        <v>3125</v>
      </c>
      <c r="E133" t="s">
        <v>50</v>
      </c>
      <c r="F133" t="s">
        <v>21</v>
      </c>
      <c r="G133">
        <v>84107</v>
      </c>
      <c r="H133">
        <v>332321</v>
      </c>
      <c r="I133" t="s">
        <v>22</v>
      </c>
      <c r="J133" t="s">
        <v>25</v>
      </c>
      <c r="K133" t="s">
        <v>24</v>
      </c>
      <c r="L133" t="s">
        <v>44</v>
      </c>
      <c r="N133">
        <v>35</v>
      </c>
      <c r="O133" s="1">
        <v>43930</v>
      </c>
      <c r="P133" t="s">
        <v>698</v>
      </c>
      <c r="Q133" t="str">
        <f>IF(_xlfn.XLOOKUP(E133,Table1[City],Table1[Present],0)=1,"Salt Lake City",PROPER(E133))</f>
        <v>Salt Lake City</v>
      </c>
    </row>
    <row r="134" spans="1:17" x14ac:dyDescent="0.4">
      <c r="A134" t="s">
        <v>4864</v>
      </c>
      <c r="B134" t="s">
        <v>7996</v>
      </c>
      <c r="C134" t="s">
        <v>283</v>
      </c>
      <c r="D134" t="s">
        <v>7997</v>
      </c>
      <c r="E134" t="s">
        <v>50</v>
      </c>
      <c r="F134" t="s">
        <v>21</v>
      </c>
      <c r="G134">
        <v>84115</v>
      </c>
      <c r="H134">
        <v>332321</v>
      </c>
      <c r="I134" t="s">
        <v>22</v>
      </c>
      <c r="J134" t="s">
        <v>25</v>
      </c>
      <c r="K134" t="s">
        <v>25</v>
      </c>
      <c r="L134" t="s">
        <v>25</v>
      </c>
      <c r="N134">
        <v>14</v>
      </c>
      <c r="O134" s="1">
        <v>43934</v>
      </c>
      <c r="P134" t="s">
        <v>832</v>
      </c>
      <c r="Q134" t="str">
        <f>IF(_xlfn.XLOOKUP(E134,Table1[City],Table1[Present],0)=1,"Salt Lake City",PROPER(E134))</f>
        <v>Salt Lake City</v>
      </c>
    </row>
    <row r="135" spans="1:17" x14ac:dyDescent="0.4">
      <c r="A135" t="s">
        <v>813</v>
      </c>
      <c r="B135" t="s">
        <v>1129</v>
      </c>
      <c r="C135" t="s">
        <v>283</v>
      </c>
      <c r="D135" t="s">
        <v>1130</v>
      </c>
      <c r="E135" t="s">
        <v>50</v>
      </c>
      <c r="F135" t="s">
        <v>21</v>
      </c>
      <c r="G135">
        <v>84115</v>
      </c>
      <c r="H135">
        <v>332322</v>
      </c>
      <c r="I135" t="s">
        <v>22</v>
      </c>
      <c r="J135" t="s">
        <v>25</v>
      </c>
      <c r="K135" t="s">
        <v>24</v>
      </c>
      <c r="L135" t="s">
        <v>44</v>
      </c>
      <c r="N135">
        <v>82</v>
      </c>
      <c r="O135" s="1">
        <v>43948</v>
      </c>
      <c r="P135" t="s">
        <v>1131</v>
      </c>
      <c r="Q135" t="str">
        <f>IF(_xlfn.XLOOKUP(E135,Table1[City],Table1[Present],0)=1,"Salt Lake City",PROPER(E135))</f>
        <v>Salt Lake City</v>
      </c>
    </row>
    <row r="136" spans="1:17" x14ac:dyDescent="0.4">
      <c r="A136" t="s">
        <v>2066</v>
      </c>
      <c r="B136" t="s">
        <v>3130</v>
      </c>
      <c r="C136" t="s">
        <v>283</v>
      </c>
      <c r="D136" t="s">
        <v>3131</v>
      </c>
      <c r="E136" t="s">
        <v>50</v>
      </c>
      <c r="F136" t="s">
        <v>21</v>
      </c>
      <c r="G136">
        <v>84118</v>
      </c>
      <c r="H136">
        <v>332322</v>
      </c>
      <c r="I136" t="s">
        <v>22</v>
      </c>
      <c r="J136" t="s">
        <v>25</v>
      </c>
      <c r="K136" t="s">
        <v>25</v>
      </c>
      <c r="L136" t="s">
        <v>25</v>
      </c>
      <c r="N136">
        <v>65</v>
      </c>
      <c r="O136" s="1">
        <v>43936</v>
      </c>
      <c r="P136" t="s">
        <v>26</v>
      </c>
      <c r="Q136" t="str">
        <f>IF(_xlfn.XLOOKUP(E136,Table1[City],Table1[Present],0)=1,"Salt Lake City",PROPER(E136))</f>
        <v>Salt Lake City</v>
      </c>
    </row>
    <row r="137" spans="1:17" x14ac:dyDescent="0.4">
      <c r="A137" t="s">
        <v>4864</v>
      </c>
      <c r="B137" t="s">
        <v>8000</v>
      </c>
      <c r="C137" t="s">
        <v>283</v>
      </c>
      <c r="D137" t="s">
        <v>8001</v>
      </c>
      <c r="E137" t="s">
        <v>50</v>
      </c>
      <c r="F137" t="s">
        <v>21</v>
      </c>
      <c r="G137">
        <v>84104</v>
      </c>
      <c r="H137">
        <v>332322</v>
      </c>
      <c r="I137" t="s">
        <v>22</v>
      </c>
      <c r="J137" t="s">
        <v>25</v>
      </c>
      <c r="K137" t="s">
        <v>25</v>
      </c>
      <c r="L137" t="s">
        <v>25</v>
      </c>
      <c r="N137">
        <v>14</v>
      </c>
      <c r="O137" s="1">
        <v>43949</v>
      </c>
      <c r="P137" t="s">
        <v>30</v>
      </c>
      <c r="Q137" t="str">
        <f>IF(_xlfn.XLOOKUP(E137,Table1[City],Table1[Present],0)=1,"Salt Lake City",PROPER(E137))</f>
        <v>Salt Lake City</v>
      </c>
    </row>
    <row r="138" spans="1:17" x14ac:dyDescent="0.4">
      <c r="A138" t="s">
        <v>4864</v>
      </c>
      <c r="B138" t="s">
        <v>8006</v>
      </c>
      <c r="C138" t="s">
        <v>283</v>
      </c>
      <c r="D138" t="s">
        <v>8007</v>
      </c>
      <c r="E138" t="s">
        <v>50</v>
      </c>
      <c r="F138" t="s">
        <v>21</v>
      </c>
      <c r="G138">
        <v>84115</v>
      </c>
      <c r="H138">
        <v>332322</v>
      </c>
      <c r="I138" t="s">
        <v>22</v>
      </c>
      <c r="J138" t="s">
        <v>25</v>
      </c>
      <c r="K138" t="s">
        <v>25</v>
      </c>
      <c r="L138" t="s">
        <v>25</v>
      </c>
      <c r="N138">
        <v>24</v>
      </c>
      <c r="O138" s="1">
        <v>43928</v>
      </c>
      <c r="P138" t="s">
        <v>136</v>
      </c>
      <c r="Q138" t="str">
        <f>IF(_xlfn.XLOOKUP(E138,Table1[City],Table1[Present],0)=1,"Salt Lake City",PROPER(E138))</f>
        <v>Salt Lake City</v>
      </c>
    </row>
    <row r="139" spans="1:17" x14ac:dyDescent="0.4">
      <c r="A139" t="s">
        <v>4864</v>
      </c>
      <c r="B139" t="s">
        <v>8014</v>
      </c>
      <c r="C139" t="s">
        <v>283</v>
      </c>
      <c r="D139" t="s">
        <v>8015</v>
      </c>
      <c r="E139" t="s">
        <v>50</v>
      </c>
      <c r="F139" t="s">
        <v>21</v>
      </c>
      <c r="G139">
        <v>84104</v>
      </c>
      <c r="H139">
        <v>332323</v>
      </c>
      <c r="I139" t="s">
        <v>22</v>
      </c>
      <c r="J139" t="s">
        <v>23</v>
      </c>
      <c r="K139" t="s">
        <v>24</v>
      </c>
      <c r="L139" t="s">
        <v>25</v>
      </c>
      <c r="N139">
        <v>20</v>
      </c>
      <c r="O139" s="1">
        <v>43948</v>
      </c>
      <c r="P139" t="s">
        <v>832</v>
      </c>
      <c r="Q139" t="str">
        <f>IF(_xlfn.XLOOKUP(E139,Table1[City],Table1[Present],0)=1,"Salt Lake City",PROPER(E139))</f>
        <v>Salt Lake City</v>
      </c>
    </row>
    <row r="140" spans="1:17" x14ac:dyDescent="0.4">
      <c r="A140" t="s">
        <v>2066</v>
      </c>
      <c r="B140" t="s">
        <v>3156</v>
      </c>
      <c r="C140" t="s">
        <v>283</v>
      </c>
      <c r="D140" t="s">
        <v>3157</v>
      </c>
      <c r="E140" t="s">
        <v>50</v>
      </c>
      <c r="F140" t="s">
        <v>21</v>
      </c>
      <c r="G140">
        <v>84104</v>
      </c>
      <c r="H140">
        <v>332710</v>
      </c>
      <c r="I140" t="s">
        <v>22</v>
      </c>
      <c r="J140" t="s">
        <v>23</v>
      </c>
      <c r="K140" t="s">
        <v>24</v>
      </c>
      <c r="L140" t="s">
        <v>44</v>
      </c>
      <c r="N140">
        <v>62</v>
      </c>
      <c r="O140" s="1">
        <v>43934</v>
      </c>
      <c r="P140" t="s">
        <v>26</v>
      </c>
      <c r="Q140" t="str">
        <f>IF(_xlfn.XLOOKUP(E140,Table1[City],Table1[Present],0)=1,"Salt Lake City",PROPER(E140))</f>
        <v>Salt Lake City</v>
      </c>
    </row>
    <row r="141" spans="1:17" x14ac:dyDescent="0.4">
      <c r="A141" t="s">
        <v>2066</v>
      </c>
      <c r="B141" t="s">
        <v>3162</v>
      </c>
      <c r="C141" t="s">
        <v>283</v>
      </c>
      <c r="D141" t="s">
        <v>3163</v>
      </c>
      <c r="E141" t="s">
        <v>50</v>
      </c>
      <c r="F141" t="s">
        <v>21</v>
      </c>
      <c r="G141">
        <v>84104</v>
      </c>
      <c r="H141">
        <v>332710</v>
      </c>
      <c r="I141" t="s">
        <v>22</v>
      </c>
      <c r="J141" t="s">
        <v>25</v>
      </c>
      <c r="K141" t="s">
        <v>25</v>
      </c>
      <c r="L141" t="s">
        <v>25</v>
      </c>
      <c r="O141" s="1">
        <v>43954</v>
      </c>
      <c r="P141" t="s">
        <v>331</v>
      </c>
      <c r="Q141" t="str">
        <f>IF(_xlfn.XLOOKUP(E141,Table1[City],Table1[Present],0)=1,"Salt Lake City",PROPER(E141))</f>
        <v>Salt Lake City</v>
      </c>
    </row>
    <row r="142" spans="1:17" x14ac:dyDescent="0.4">
      <c r="A142" t="s">
        <v>2066</v>
      </c>
      <c r="B142" t="s">
        <v>3164</v>
      </c>
      <c r="C142" t="s">
        <v>283</v>
      </c>
      <c r="D142" t="s">
        <v>3165</v>
      </c>
      <c r="E142" t="s">
        <v>50</v>
      </c>
      <c r="F142" t="s">
        <v>21</v>
      </c>
      <c r="G142">
        <v>84104</v>
      </c>
      <c r="H142">
        <v>332710</v>
      </c>
      <c r="I142" t="s">
        <v>22</v>
      </c>
      <c r="J142" t="s">
        <v>23</v>
      </c>
      <c r="K142" t="s">
        <v>24</v>
      </c>
      <c r="L142" t="s">
        <v>44</v>
      </c>
      <c r="N142">
        <v>55</v>
      </c>
      <c r="O142" s="1">
        <v>43933</v>
      </c>
      <c r="P142" t="s">
        <v>39</v>
      </c>
      <c r="Q142" t="str">
        <f>IF(_xlfn.XLOOKUP(E142,Table1[City],Table1[Present],0)=1,"Salt Lake City",PROPER(E142))</f>
        <v>Salt Lake City</v>
      </c>
    </row>
    <row r="143" spans="1:17" x14ac:dyDescent="0.4">
      <c r="A143" t="s">
        <v>2066</v>
      </c>
      <c r="B143" t="s">
        <v>3166</v>
      </c>
      <c r="C143" t="s">
        <v>283</v>
      </c>
      <c r="D143" t="s">
        <v>3167</v>
      </c>
      <c r="E143" t="s">
        <v>50</v>
      </c>
      <c r="F143" t="s">
        <v>21</v>
      </c>
      <c r="G143">
        <v>84101</v>
      </c>
      <c r="H143">
        <v>332710</v>
      </c>
      <c r="I143" t="s">
        <v>22</v>
      </c>
      <c r="J143" t="s">
        <v>25</v>
      </c>
      <c r="K143" t="s">
        <v>25</v>
      </c>
      <c r="L143" t="s">
        <v>25</v>
      </c>
      <c r="N143">
        <v>62</v>
      </c>
      <c r="O143" s="1">
        <v>43933</v>
      </c>
      <c r="P143" t="s">
        <v>39</v>
      </c>
      <c r="Q143" t="str">
        <f>IF(_xlfn.XLOOKUP(E143,Table1[City],Table1[Present],0)=1,"Salt Lake City",PROPER(E143))</f>
        <v>Salt Lake City</v>
      </c>
    </row>
    <row r="144" spans="1:17" x14ac:dyDescent="0.4">
      <c r="A144" t="s">
        <v>4864</v>
      </c>
      <c r="B144" t="s">
        <v>8048</v>
      </c>
      <c r="C144" t="s">
        <v>283</v>
      </c>
      <c r="D144" t="s">
        <v>8049</v>
      </c>
      <c r="E144" t="s">
        <v>50</v>
      </c>
      <c r="F144" t="s">
        <v>21</v>
      </c>
      <c r="G144">
        <v>84115</v>
      </c>
      <c r="H144">
        <v>332710</v>
      </c>
      <c r="I144" t="s">
        <v>22</v>
      </c>
      <c r="J144" t="s">
        <v>25</v>
      </c>
      <c r="K144" t="s">
        <v>292</v>
      </c>
      <c r="L144" t="s">
        <v>44</v>
      </c>
      <c r="N144">
        <v>200</v>
      </c>
      <c r="O144" s="1">
        <v>43954</v>
      </c>
      <c r="P144" t="s">
        <v>39</v>
      </c>
      <c r="Q144" t="str">
        <f>IF(_xlfn.XLOOKUP(E144,Table1[City],Table1[Present],0)=1,"Salt Lake City",PROPER(E144))</f>
        <v>Salt Lake City</v>
      </c>
    </row>
    <row r="145" spans="1:17" x14ac:dyDescent="0.4">
      <c r="A145" t="s">
        <v>4864</v>
      </c>
      <c r="B145" t="s">
        <v>8056</v>
      </c>
      <c r="C145" t="s">
        <v>283</v>
      </c>
      <c r="D145" t="s">
        <v>8057</v>
      </c>
      <c r="E145" t="s">
        <v>50</v>
      </c>
      <c r="F145" t="s">
        <v>21</v>
      </c>
      <c r="G145">
        <v>84104</v>
      </c>
      <c r="H145">
        <v>332811</v>
      </c>
      <c r="I145" t="s">
        <v>22</v>
      </c>
      <c r="J145" t="s">
        <v>25</v>
      </c>
      <c r="K145" t="s">
        <v>25</v>
      </c>
      <c r="L145" t="s">
        <v>25</v>
      </c>
      <c r="N145">
        <v>16</v>
      </c>
      <c r="O145" s="1">
        <v>43932</v>
      </c>
      <c r="P145" t="s">
        <v>832</v>
      </c>
      <c r="Q145" t="str">
        <f>IF(_xlfn.XLOOKUP(E145,Table1[City],Table1[Present],0)=1,"Salt Lake City",PROPER(E145))</f>
        <v>Salt Lake City</v>
      </c>
    </row>
    <row r="146" spans="1:17" x14ac:dyDescent="0.4">
      <c r="A146" t="s">
        <v>2066</v>
      </c>
      <c r="B146" t="s">
        <v>3172</v>
      </c>
      <c r="C146" t="s">
        <v>283</v>
      </c>
      <c r="D146" t="s">
        <v>3173</v>
      </c>
      <c r="E146" t="s">
        <v>50</v>
      </c>
      <c r="F146" t="s">
        <v>21</v>
      </c>
      <c r="G146">
        <v>84104</v>
      </c>
      <c r="H146">
        <v>332813</v>
      </c>
      <c r="I146" t="s">
        <v>22</v>
      </c>
      <c r="J146" t="s">
        <v>25</v>
      </c>
      <c r="K146" t="s">
        <v>25</v>
      </c>
      <c r="L146" t="s">
        <v>25</v>
      </c>
      <c r="N146">
        <v>78</v>
      </c>
      <c r="O146" s="1">
        <v>44007</v>
      </c>
      <c r="P146" t="s">
        <v>75</v>
      </c>
      <c r="Q146" t="str">
        <f>IF(_xlfn.XLOOKUP(E146,Table1[City],Table1[Present],0)=1,"Salt Lake City",PROPER(E146))</f>
        <v>Salt Lake City</v>
      </c>
    </row>
    <row r="147" spans="1:17" x14ac:dyDescent="0.4">
      <c r="A147" t="s">
        <v>2066</v>
      </c>
      <c r="B147" t="s">
        <v>3176</v>
      </c>
      <c r="C147" t="s">
        <v>283</v>
      </c>
      <c r="D147" t="s">
        <v>3177</v>
      </c>
      <c r="E147" t="s">
        <v>50</v>
      </c>
      <c r="F147" t="s">
        <v>21</v>
      </c>
      <c r="G147">
        <v>84126</v>
      </c>
      <c r="H147">
        <v>332994</v>
      </c>
      <c r="I147" t="s">
        <v>22</v>
      </c>
      <c r="J147" t="s">
        <v>25</v>
      </c>
      <c r="K147" t="s">
        <v>25</v>
      </c>
      <c r="L147" t="s">
        <v>25</v>
      </c>
      <c r="N147">
        <v>61</v>
      </c>
      <c r="O147" s="1">
        <v>43935</v>
      </c>
      <c r="P147" t="s">
        <v>193</v>
      </c>
      <c r="Q147" t="str">
        <f>IF(_xlfn.XLOOKUP(E147,Table1[City],Table1[Present],0)=1,"Salt Lake City",PROPER(E147))</f>
        <v>Salt Lake City</v>
      </c>
    </row>
    <row r="148" spans="1:17" x14ac:dyDescent="0.4">
      <c r="A148" t="s">
        <v>4864</v>
      </c>
      <c r="B148" t="s">
        <v>8081</v>
      </c>
      <c r="C148" t="s">
        <v>283</v>
      </c>
      <c r="D148" t="s">
        <v>8082</v>
      </c>
      <c r="E148" t="s">
        <v>50</v>
      </c>
      <c r="F148" t="s">
        <v>21</v>
      </c>
      <c r="G148">
        <v>84104</v>
      </c>
      <c r="H148">
        <v>332999</v>
      </c>
      <c r="I148" t="s">
        <v>22</v>
      </c>
      <c r="J148" t="s">
        <v>25</v>
      </c>
      <c r="K148" t="s">
        <v>25</v>
      </c>
      <c r="L148" t="s">
        <v>25</v>
      </c>
      <c r="N148">
        <v>13</v>
      </c>
      <c r="O148" s="1">
        <v>43949</v>
      </c>
      <c r="P148" t="s">
        <v>30</v>
      </c>
      <c r="Q148" t="str">
        <f>IF(_xlfn.XLOOKUP(E148,Table1[City],Table1[Present],0)=1,"Salt Lake City",PROPER(E148))</f>
        <v>Salt Lake City</v>
      </c>
    </row>
    <row r="149" spans="1:17" x14ac:dyDescent="0.4">
      <c r="A149" t="s">
        <v>4864</v>
      </c>
      <c r="B149" t="s">
        <v>8087</v>
      </c>
      <c r="C149" t="s">
        <v>283</v>
      </c>
      <c r="D149" t="s">
        <v>8088</v>
      </c>
      <c r="E149" t="s">
        <v>50</v>
      </c>
      <c r="F149" t="s">
        <v>21</v>
      </c>
      <c r="G149">
        <v>84115</v>
      </c>
      <c r="H149">
        <v>332999</v>
      </c>
      <c r="I149" t="s">
        <v>22</v>
      </c>
      <c r="J149" t="s">
        <v>25</v>
      </c>
      <c r="K149" t="s">
        <v>24</v>
      </c>
      <c r="L149" t="s">
        <v>25</v>
      </c>
      <c r="N149">
        <v>11</v>
      </c>
      <c r="O149" s="1">
        <v>43930</v>
      </c>
      <c r="P149" t="s">
        <v>26</v>
      </c>
      <c r="Q149" t="str">
        <f>IF(_xlfn.XLOOKUP(E149,Table1[City],Table1[Present],0)=1,"Salt Lake City",PROPER(E149))</f>
        <v>Salt Lake City</v>
      </c>
    </row>
    <row r="150" spans="1:17" x14ac:dyDescent="0.4">
      <c r="A150" t="s">
        <v>4864</v>
      </c>
      <c r="B150" t="s">
        <v>8091</v>
      </c>
      <c r="C150" t="s">
        <v>283</v>
      </c>
      <c r="D150" t="s">
        <v>8092</v>
      </c>
      <c r="E150" t="s">
        <v>50</v>
      </c>
      <c r="F150" t="s">
        <v>21</v>
      </c>
      <c r="G150">
        <v>84104</v>
      </c>
      <c r="H150">
        <v>332999</v>
      </c>
      <c r="I150" t="s">
        <v>22</v>
      </c>
      <c r="J150" t="s">
        <v>25</v>
      </c>
      <c r="K150" t="s">
        <v>25</v>
      </c>
      <c r="L150" t="s">
        <v>25</v>
      </c>
      <c r="N150">
        <v>25</v>
      </c>
      <c r="O150" s="1">
        <v>43929</v>
      </c>
      <c r="P150" t="s">
        <v>832</v>
      </c>
      <c r="Q150" t="str">
        <f>IF(_xlfn.XLOOKUP(E150,Table1[City],Table1[Present],0)=1,"Salt Lake City",PROPER(E150))</f>
        <v>Salt Lake City</v>
      </c>
    </row>
    <row r="151" spans="1:17" x14ac:dyDescent="0.4">
      <c r="A151" t="s">
        <v>2066</v>
      </c>
      <c r="B151" t="s">
        <v>3196</v>
      </c>
      <c r="C151" t="s">
        <v>294</v>
      </c>
      <c r="D151" t="s">
        <v>3197</v>
      </c>
      <c r="E151" t="s">
        <v>50</v>
      </c>
      <c r="F151" t="s">
        <v>21</v>
      </c>
      <c r="G151">
        <v>84116</v>
      </c>
      <c r="H151">
        <v>333111</v>
      </c>
      <c r="I151" t="s">
        <v>22</v>
      </c>
      <c r="J151" t="s">
        <v>25</v>
      </c>
      <c r="K151" t="s">
        <v>25</v>
      </c>
      <c r="L151" t="s">
        <v>25</v>
      </c>
      <c r="N151">
        <v>66</v>
      </c>
      <c r="O151" s="1">
        <v>43934</v>
      </c>
      <c r="P151" t="s">
        <v>26</v>
      </c>
      <c r="Q151" t="str">
        <f>IF(_xlfn.XLOOKUP(E151,Table1[City],Table1[Present],0)=1,"Salt Lake City",PROPER(E151))</f>
        <v>Salt Lake City</v>
      </c>
    </row>
    <row r="152" spans="1:17" x14ac:dyDescent="0.4">
      <c r="A152" t="s">
        <v>4864</v>
      </c>
      <c r="B152" t="s">
        <v>8105</v>
      </c>
      <c r="C152" t="s">
        <v>294</v>
      </c>
      <c r="D152" t="s">
        <v>8106</v>
      </c>
      <c r="E152" t="s">
        <v>50</v>
      </c>
      <c r="F152" t="s">
        <v>21</v>
      </c>
      <c r="G152">
        <v>84107</v>
      </c>
      <c r="H152">
        <v>333131</v>
      </c>
      <c r="I152" t="s">
        <v>22</v>
      </c>
      <c r="J152" t="s">
        <v>25</v>
      </c>
      <c r="K152" t="s">
        <v>24</v>
      </c>
      <c r="L152" t="s">
        <v>25</v>
      </c>
      <c r="N152">
        <v>11</v>
      </c>
      <c r="O152" s="1">
        <v>43992</v>
      </c>
      <c r="P152" t="s">
        <v>1557</v>
      </c>
      <c r="Q152" t="str">
        <f>IF(_xlfn.XLOOKUP(E152,Table1[City],Table1[Present],0)=1,"Salt Lake City",PROPER(E152))</f>
        <v>Salt Lake City</v>
      </c>
    </row>
    <row r="153" spans="1:17" x14ac:dyDescent="0.4">
      <c r="A153" t="s">
        <v>4864</v>
      </c>
      <c r="B153" t="s">
        <v>8109</v>
      </c>
      <c r="C153" t="s">
        <v>294</v>
      </c>
      <c r="D153" t="s">
        <v>8110</v>
      </c>
      <c r="E153" t="s">
        <v>50</v>
      </c>
      <c r="F153" t="s">
        <v>21</v>
      </c>
      <c r="G153">
        <v>84103</v>
      </c>
      <c r="H153">
        <v>333241</v>
      </c>
      <c r="I153" t="s">
        <v>22</v>
      </c>
      <c r="J153" t="s">
        <v>25</v>
      </c>
      <c r="K153" t="s">
        <v>25</v>
      </c>
      <c r="L153" t="s">
        <v>25</v>
      </c>
      <c r="N153">
        <v>14</v>
      </c>
      <c r="O153" s="1">
        <v>43952</v>
      </c>
      <c r="P153" t="s">
        <v>75</v>
      </c>
      <c r="Q153" t="str">
        <f>IF(_xlfn.XLOOKUP(E153,Table1[City],Table1[Present],0)=1,"Salt Lake City",PROPER(E153))</f>
        <v>Salt Lake City</v>
      </c>
    </row>
    <row r="154" spans="1:17" x14ac:dyDescent="0.4">
      <c r="A154" t="s">
        <v>813</v>
      </c>
      <c r="B154" t="s">
        <v>1139</v>
      </c>
      <c r="C154" t="s">
        <v>294</v>
      </c>
      <c r="D154" t="s">
        <v>1140</v>
      </c>
      <c r="E154" t="s">
        <v>50</v>
      </c>
      <c r="F154" t="s">
        <v>21</v>
      </c>
      <c r="G154">
        <v>84116</v>
      </c>
      <c r="H154">
        <v>333249</v>
      </c>
      <c r="I154" t="s">
        <v>22</v>
      </c>
      <c r="J154" t="s">
        <v>25</v>
      </c>
      <c r="K154" t="s">
        <v>25</v>
      </c>
      <c r="L154" t="s">
        <v>25</v>
      </c>
      <c r="N154">
        <v>90</v>
      </c>
      <c r="O154" s="1">
        <v>43956</v>
      </c>
      <c r="P154" t="s">
        <v>827</v>
      </c>
      <c r="Q154" t="str">
        <f>IF(_xlfn.XLOOKUP(E154,Table1[City],Table1[Present],0)=1,"Salt Lake City",PROPER(E154))</f>
        <v>Salt Lake City</v>
      </c>
    </row>
    <row r="155" spans="1:17" x14ac:dyDescent="0.4">
      <c r="A155" t="s">
        <v>813</v>
      </c>
      <c r="B155" t="s">
        <v>1141</v>
      </c>
      <c r="C155" t="s">
        <v>294</v>
      </c>
      <c r="D155" t="s">
        <v>1142</v>
      </c>
      <c r="E155" t="s">
        <v>50</v>
      </c>
      <c r="F155" t="s">
        <v>21</v>
      </c>
      <c r="G155">
        <v>84108</v>
      </c>
      <c r="H155">
        <v>333316</v>
      </c>
      <c r="I155" t="s">
        <v>22</v>
      </c>
      <c r="J155" t="s">
        <v>25</v>
      </c>
      <c r="K155" t="s">
        <v>25</v>
      </c>
      <c r="L155" t="s">
        <v>25</v>
      </c>
      <c r="N155">
        <v>96</v>
      </c>
      <c r="O155" s="1">
        <v>43930</v>
      </c>
      <c r="P155" t="s">
        <v>1143</v>
      </c>
      <c r="Q155" t="str">
        <f>IF(_xlfn.XLOOKUP(E155,Table1[City],Table1[Present],0)=1,"Salt Lake City",PROPER(E155))</f>
        <v>Salt Lake City</v>
      </c>
    </row>
    <row r="156" spans="1:17" x14ac:dyDescent="0.4">
      <c r="A156" t="s">
        <v>813</v>
      </c>
      <c r="B156" t="s">
        <v>1147</v>
      </c>
      <c r="C156" t="s">
        <v>294</v>
      </c>
      <c r="D156" t="s">
        <v>1148</v>
      </c>
      <c r="E156" t="s">
        <v>50</v>
      </c>
      <c r="F156" t="s">
        <v>21</v>
      </c>
      <c r="G156">
        <v>84104</v>
      </c>
      <c r="H156">
        <v>333318</v>
      </c>
      <c r="I156" t="s">
        <v>22</v>
      </c>
      <c r="J156" t="s">
        <v>23</v>
      </c>
      <c r="K156" t="s">
        <v>25</v>
      </c>
      <c r="L156" t="s">
        <v>25</v>
      </c>
      <c r="N156">
        <v>69</v>
      </c>
      <c r="O156" s="1">
        <v>43937</v>
      </c>
      <c r="P156" t="s">
        <v>26</v>
      </c>
      <c r="Q156" t="str">
        <f>IF(_xlfn.XLOOKUP(E156,Table1[City],Table1[Present],0)=1,"Salt Lake City",PROPER(E156))</f>
        <v>Salt Lake City</v>
      </c>
    </row>
    <row r="157" spans="1:17" x14ac:dyDescent="0.4">
      <c r="A157" t="s">
        <v>4864</v>
      </c>
      <c r="B157" t="s">
        <v>8135</v>
      </c>
      <c r="C157" t="s">
        <v>294</v>
      </c>
      <c r="D157" t="s">
        <v>8136</v>
      </c>
      <c r="E157" t="s">
        <v>50</v>
      </c>
      <c r="F157" t="s">
        <v>21</v>
      </c>
      <c r="G157">
        <v>84104</v>
      </c>
      <c r="H157">
        <v>333415</v>
      </c>
      <c r="I157" t="s">
        <v>22</v>
      </c>
      <c r="J157" t="s">
        <v>25</v>
      </c>
      <c r="K157" t="s">
        <v>25</v>
      </c>
      <c r="L157" t="s">
        <v>25</v>
      </c>
      <c r="N157">
        <v>24</v>
      </c>
      <c r="O157" s="1">
        <v>43949</v>
      </c>
      <c r="P157" t="s">
        <v>193</v>
      </c>
      <c r="Q157" t="str">
        <f>IF(_xlfn.XLOOKUP(E157,Table1[City],Table1[Present],0)=1,"Salt Lake City",PROPER(E157))</f>
        <v>Salt Lake City</v>
      </c>
    </row>
    <row r="158" spans="1:17" x14ac:dyDescent="0.4">
      <c r="A158" t="s">
        <v>2066</v>
      </c>
      <c r="B158" t="s">
        <v>3228</v>
      </c>
      <c r="C158" t="s">
        <v>294</v>
      </c>
      <c r="D158" t="s">
        <v>3229</v>
      </c>
      <c r="E158" t="s">
        <v>50</v>
      </c>
      <c r="F158" t="s">
        <v>21</v>
      </c>
      <c r="G158">
        <v>84104</v>
      </c>
      <c r="H158">
        <v>333922</v>
      </c>
      <c r="I158" t="s">
        <v>22</v>
      </c>
      <c r="J158" t="s">
        <v>25</v>
      </c>
      <c r="K158" t="s">
        <v>25</v>
      </c>
      <c r="L158" t="s">
        <v>25</v>
      </c>
      <c r="N158">
        <v>59</v>
      </c>
      <c r="O158" s="1">
        <v>43932</v>
      </c>
      <c r="P158" t="s">
        <v>39</v>
      </c>
      <c r="Q158" t="str">
        <f>IF(_xlfn.XLOOKUP(E158,Table1[City],Table1[Present],0)=1,"Salt Lake City",PROPER(E158))</f>
        <v>Salt Lake City</v>
      </c>
    </row>
    <row r="159" spans="1:17" x14ac:dyDescent="0.4">
      <c r="A159" t="s">
        <v>2066</v>
      </c>
      <c r="B159" t="s">
        <v>3236</v>
      </c>
      <c r="C159" t="s">
        <v>294</v>
      </c>
      <c r="D159" t="s">
        <v>3237</v>
      </c>
      <c r="E159" t="s">
        <v>50</v>
      </c>
      <c r="F159" t="s">
        <v>21</v>
      </c>
      <c r="G159">
        <v>84107</v>
      </c>
      <c r="H159">
        <v>333999</v>
      </c>
      <c r="I159" t="s">
        <v>22</v>
      </c>
      <c r="J159" t="s">
        <v>25</v>
      </c>
      <c r="K159" t="s">
        <v>24</v>
      </c>
      <c r="L159" t="s">
        <v>44</v>
      </c>
      <c r="N159">
        <v>22</v>
      </c>
      <c r="O159" s="1">
        <v>43937</v>
      </c>
      <c r="P159" t="s">
        <v>75</v>
      </c>
      <c r="Q159" t="str">
        <f>IF(_xlfn.XLOOKUP(E159,Table1[City],Table1[Present],0)=1,"Salt Lake City",PROPER(E159))</f>
        <v>Salt Lake City</v>
      </c>
    </row>
    <row r="160" spans="1:17" x14ac:dyDescent="0.4">
      <c r="A160" t="s">
        <v>2066</v>
      </c>
      <c r="B160" t="s">
        <v>3240</v>
      </c>
      <c r="C160" t="s">
        <v>298</v>
      </c>
      <c r="D160" t="s">
        <v>3241</v>
      </c>
      <c r="E160" t="s">
        <v>50</v>
      </c>
      <c r="F160" t="s">
        <v>21</v>
      </c>
      <c r="G160">
        <v>84116</v>
      </c>
      <c r="H160">
        <v>334220</v>
      </c>
      <c r="I160" t="s">
        <v>22</v>
      </c>
      <c r="J160" t="s">
        <v>25</v>
      </c>
      <c r="K160" t="s">
        <v>25</v>
      </c>
      <c r="L160" t="s">
        <v>25</v>
      </c>
      <c r="N160">
        <v>35</v>
      </c>
      <c r="O160" s="1">
        <v>43934</v>
      </c>
      <c r="P160" t="s">
        <v>39</v>
      </c>
      <c r="Q160" t="str">
        <f>IF(_xlfn.XLOOKUP(E160,Table1[City],Table1[Present],0)=1,"Salt Lake City",PROPER(E160))</f>
        <v>Salt Lake City</v>
      </c>
    </row>
    <row r="161" spans="1:17" x14ac:dyDescent="0.4">
      <c r="A161" t="s">
        <v>2066</v>
      </c>
      <c r="B161" t="s">
        <v>3247</v>
      </c>
      <c r="C161" t="s">
        <v>298</v>
      </c>
      <c r="D161" t="s">
        <v>3248</v>
      </c>
      <c r="E161" t="s">
        <v>50</v>
      </c>
      <c r="F161" t="s">
        <v>21</v>
      </c>
      <c r="G161">
        <v>84104</v>
      </c>
      <c r="H161">
        <v>334290</v>
      </c>
      <c r="I161" t="s">
        <v>22</v>
      </c>
      <c r="J161" t="s">
        <v>25</v>
      </c>
      <c r="K161" t="s">
        <v>25</v>
      </c>
      <c r="L161" t="s">
        <v>25</v>
      </c>
      <c r="N161">
        <v>45</v>
      </c>
      <c r="O161" s="1">
        <v>43933</v>
      </c>
      <c r="P161" t="s">
        <v>326</v>
      </c>
      <c r="Q161" t="str">
        <f>IF(_xlfn.XLOOKUP(E161,Table1[City],Table1[Present],0)=1,"Salt Lake City",PROPER(E161))</f>
        <v>Salt Lake City</v>
      </c>
    </row>
    <row r="162" spans="1:17" x14ac:dyDescent="0.4">
      <c r="A162" t="s">
        <v>4864</v>
      </c>
      <c r="B162" t="s">
        <v>8180</v>
      </c>
      <c r="C162" t="s">
        <v>298</v>
      </c>
      <c r="D162" t="s">
        <v>8181</v>
      </c>
      <c r="E162" t="s">
        <v>50</v>
      </c>
      <c r="F162" t="s">
        <v>21</v>
      </c>
      <c r="G162">
        <v>84101</v>
      </c>
      <c r="H162">
        <v>334290</v>
      </c>
      <c r="I162" t="s">
        <v>22</v>
      </c>
      <c r="J162" t="s">
        <v>23</v>
      </c>
      <c r="K162" t="s">
        <v>24</v>
      </c>
      <c r="L162" t="s">
        <v>11</v>
      </c>
      <c r="N162">
        <v>12</v>
      </c>
      <c r="O162" s="1">
        <v>43927</v>
      </c>
      <c r="P162" t="s">
        <v>250</v>
      </c>
      <c r="Q162" t="str">
        <f>IF(_xlfn.XLOOKUP(E162,Table1[City],Table1[Present],0)=1,"Salt Lake City",PROPER(E162))</f>
        <v>Salt Lake City</v>
      </c>
    </row>
    <row r="163" spans="1:17" x14ac:dyDescent="0.4">
      <c r="A163" t="s">
        <v>4864</v>
      </c>
      <c r="B163" t="s">
        <v>8194</v>
      </c>
      <c r="C163" t="s">
        <v>298</v>
      </c>
      <c r="D163" t="s">
        <v>8195</v>
      </c>
      <c r="E163" t="s">
        <v>50</v>
      </c>
      <c r="F163" t="s">
        <v>21</v>
      </c>
      <c r="G163">
        <v>84115</v>
      </c>
      <c r="H163">
        <v>334418</v>
      </c>
      <c r="I163" t="s">
        <v>22</v>
      </c>
      <c r="J163" t="s">
        <v>23</v>
      </c>
      <c r="K163" t="s">
        <v>24</v>
      </c>
      <c r="L163" t="s">
        <v>44</v>
      </c>
      <c r="N163">
        <v>36</v>
      </c>
      <c r="O163" s="1">
        <v>43927</v>
      </c>
      <c r="P163" t="s">
        <v>250</v>
      </c>
      <c r="Q163" t="str">
        <f>IF(_xlfn.XLOOKUP(E163,Table1[City],Table1[Present],0)=1,"Salt Lake City",PROPER(E163))</f>
        <v>Salt Lake City</v>
      </c>
    </row>
    <row r="164" spans="1:17" x14ac:dyDescent="0.4">
      <c r="A164" t="s">
        <v>4864</v>
      </c>
      <c r="B164" t="s">
        <v>8198</v>
      </c>
      <c r="C164" t="s">
        <v>298</v>
      </c>
      <c r="D164" t="s">
        <v>8199</v>
      </c>
      <c r="E164" t="s">
        <v>50</v>
      </c>
      <c r="F164" t="s">
        <v>21</v>
      </c>
      <c r="G164">
        <v>84104</v>
      </c>
      <c r="H164">
        <v>334418</v>
      </c>
      <c r="I164" t="s">
        <v>22</v>
      </c>
      <c r="J164" t="s">
        <v>25</v>
      </c>
      <c r="K164" t="s">
        <v>24</v>
      </c>
      <c r="L164" t="s">
        <v>44</v>
      </c>
      <c r="N164">
        <v>400</v>
      </c>
      <c r="O164" s="1">
        <v>43954</v>
      </c>
      <c r="P164" t="s">
        <v>39</v>
      </c>
      <c r="Q164" t="str">
        <f>IF(_xlfn.XLOOKUP(E164,Table1[City],Table1[Present],0)=1,"Salt Lake City",PROPER(E164))</f>
        <v>Salt Lake City</v>
      </c>
    </row>
    <row r="165" spans="1:17" x14ac:dyDescent="0.4">
      <c r="A165" t="s">
        <v>813</v>
      </c>
      <c r="B165" t="s">
        <v>1154</v>
      </c>
      <c r="C165" t="s">
        <v>298</v>
      </c>
      <c r="D165" t="s">
        <v>1155</v>
      </c>
      <c r="E165" t="s">
        <v>50</v>
      </c>
      <c r="F165" t="s">
        <v>21</v>
      </c>
      <c r="G165">
        <v>84103</v>
      </c>
      <c r="H165">
        <v>334510</v>
      </c>
      <c r="I165" t="s">
        <v>22</v>
      </c>
      <c r="J165" t="s">
        <v>25</v>
      </c>
      <c r="K165" t="s">
        <v>25</v>
      </c>
      <c r="L165" t="s">
        <v>25</v>
      </c>
      <c r="N165">
        <v>61</v>
      </c>
      <c r="O165" s="1">
        <v>43948</v>
      </c>
      <c r="P165" t="s">
        <v>30</v>
      </c>
      <c r="Q165" t="str">
        <f>IF(_xlfn.XLOOKUP(E165,Table1[City],Table1[Present],0)=1,"Salt Lake City",PROPER(E165))</f>
        <v>Salt Lake City</v>
      </c>
    </row>
    <row r="166" spans="1:17" x14ac:dyDescent="0.4">
      <c r="A166" t="s">
        <v>2066</v>
      </c>
      <c r="B166" t="s">
        <v>3256</v>
      </c>
      <c r="C166" t="s">
        <v>298</v>
      </c>
      <c r="D166" t="s">
        <v>3257</v>
      </c>
      <c r="E166" t="s">
        <v>50</v>
      </c>
      <c r="F166" t="s">
        <v>21</v>
      </c>
      <c r="G166">
        <v>84107</v>
      </c>
      <c r="H166">
        <v>334511</v>
      </c>
      <c r="I166" t="s">
        <v>22</v>
      </c>
      <c r="J166" t="s">
        <v>25</v>
      </c>
      <c r="K166" t="s">
        <v>25</v>
      </c>
      <c r="L166" t="s">
        <v>25</v>
      </c>
      <c r="N166">
        <v>45</v>
      </c>
      <c r="O166" s="1">
        <v>43936</v>
      </c>
      <c r="P166" t="s">
        <v>1477</v>
      </c>
      <c r="Q166" t="str">
        <f>IF(_xlfn.XLOOKUP(E166,Table1[City],Table1[Present],0)=1,"Salt Lake City",PROPER(E166))</f>
        <v>Salt Lake City</v>
      </c>
    </row>
    <row r="167" spans="1:17" x14ac:dyDescent="0.4">
      <c r="A167" t="s">
        <v>2066</v>
      </c>
      <c r="B167" t="s">
        <v>3265</v>
      </c>
      <c r="C167" t="s">
        <v>298</v>
      </c>
      <c r="D167" t="s">
        <v>3266</v>
      </c>
      <c r="E167" t="s">
        <v>50</v>
      </c>
      <c r="F167" t="s">
        <v>21</v>
      </c>
      <c r="G167">
        <v>84115</v>
      </c>
      <c r="H167">
        <v>334513</v>
      </c>
      <c r="I167" t="s">
        <v>22</v>
      </c>
      <c r="J167" t="s">
        <v>25</v>
      </c>
      <c r="K167" t="s">
        <v>25</v>
      </c>
      <c r="L167" t="s">
        <v>25</v>
      </c>
      <c r="N167">
        <v>72</v>
      </c>
      <c r="O167" s="1">
        <v>43934</v>
      </c>
      <c r="P167" t="s">
        <v>39</v>
      </c>
      <c r="Q167" t="str">
        <f>IF(_xlfn.XLOOKUP(E167,Table1[City],Table1[Present],0)=1,"Salt Lake City",PROPER(E167))</f>
        <v>Salt Lake City</v>
      </c>
    </row>
    <row r="168" spans="1:17" x14ac:dyDescent="0.4">
      <c r="A168" t="s">
        <v>4864</v>
      </c>
      <c r="B168" t="s">
        <v>8204</v>
      </c>
      <c r="C168" t="s">
        <v>298</v>
      </c>
      <c r="D168" t="s">
        <v>8205</v>
      </c>
      <c r="E168" t="s">
        <v>50</v>
      </c>
      <c r="F168" t="s">
        <v>21</v>
      </c>
      <c r="G168">
        <v>84116</v>
      </c>
      <c r="H168">
        <v>334516</v>
      </c>
      <c r="I168" t="s">
        <v>22</v>
      </c>
      <c r="J168" t="s">
        <v>25</v>
      </c>
      <c r="K168" t="s">
        <v>25</v>
      </c>
      <c r="L168" t="s">
        <v>25</v>
      </c>
      <c r="N168">
        <v>10</v>
      </c>
      <c r="O168" s="1">
        <v>43952</v>
      </c>
      <c r="P168" t="s">
        <v>75</v>
      </c>
      <c r="Q168" t="str">
        <f>IF(_xlfn.XLOOKUP(E168,Table1[City],Table1[Present],0)=1,"Salt Lake City",PROPER(E168))</f>
        <v>Salt Lake City</v>
      </c>
    </row>
    <row r="169" spans="1:17" x14ac:dyDescent="0.4">
      <c r="A169" t="s">
        <v>813</v>
      </c>
      <c r="B169" t="s">
        <v>1164</v>
      </c>
      <c r="C169" t="s">
        <v>309</v>
      </c>
      <c r="D169" t="s">
        <v>1165</v>
      </c>
      <c r="E169" t="s">
        <v>50</v>
      </c>
      <c r="F169" t="s">
        <v>21</v>
      </c>
      <c r="G169">
        <v>84116</v>
      </c>
      <c r="H169">
        <v>335121</v>
      </c>
      <c r="I169" t="s">
        <v>22</v>
      </c>
      <c r="J169" t="s">
        <v>23</v>
      </c>
      <c r="K169" t="s">
        <v>24</v>
      </c>
      <c r="L169" t="s">
        <v>44</v>
      </c>
      <c r="N169">
        <v>143</v>
      </c>
      <c r="O169" s="1">
        <v>43930</v>
      </c>
      <c r="P169" t="s">
        <v>111</v>
      </c>
      <c r="Q169" t="str">
        <f>IF(_xlfn.XLOOKUP(E169,Table1[City],Table1[Present],0)=1,"Salt Lake City",PROPER(E169))</f>
        <v>Salt Lake City</v>
      </c>
    </row>
    <row r="170" spans="1:17" x14ac:dyDescent="0.4">
      <c r="A170" t="s">
        <v>813</v>
      </c>
      <c r="B170" t="s">
        <v>1168</v>
      </c>
      <c r="C170" t="s">
        <v>309</v>
      </c>
      <c r="D170" t="s">
        <v>1169</v>
      </c>
      <c r="E170" t="s">
        <v>50</v>
      </c>
      <c r="F170" t="s">
        <v>21</v>
      </c>
      <c r="G170">
        <v>84101</v>
      </c>
      <c r="H170">
        <v>335312</v>
      </c>
      <c r="I170" t="s">
        <v>22</v>
      </c>
      <c r="J170" t="s">
        <v>25</v>
      </c>
      <c r="K170" t="s">
        <v>25</v>
      </c>
      <c r="L170" t="s">
        <v>25</v>
      </c>
      <c r="N170">
        <v>100</v>
      </c>
      <c r="O170" s="1">
        <v>43925</v>
      </c>
      <c r="P170" t="s">
        <v>30</v>
      </c>
      <c r="Q170" t="str">
        <f>IF(_xlfn.XLOOKUP(E170,Table1[City],Table1[Present],0)=1,"Salt Lake City",PROPER(E170))</f>
        <v>Salt Lake City</v>
      </c>
    </row>
    <row r="171" spans="1:17" x14ac:dyDescent="0.4">
      <c r="A171" t="s">
        <v>4864</v>
      </c>
      <c r="B171" t="s">
        <v>8231</v>
      </c>
      <c r="C171" t="s">
        <v>309</v>
      </c>
      <c r="D171" t="s">
        <v>8232</v>
      </c>
      <c r="E171" t="s">
        <v>50</v>
      </c>
      <c r="F171" t="s">
        <v>21</v>
      </c>
      <c r="G171">
        <v>84115</v>
      </c>
      <c r="H171">
        <v>335312</v>
      </c>
      <c r="I171" t="s">
        <v>22</v>
      </c>
      <c r="J171" t="s">
        <v>25</v>
      </c>
      <c r="K171" t="s">
        <v>24</v>
      </c>
      <c r="L171" t="s">
        <v>25</v>
      </c>
      <c r="N171">
        <v>20</v>
      </c>
      <c r="O171" s="1">
        <v>43949</v>
      </c>
      <c r="P171" t="s">
        <v>587</v>
      </c>
      <c r="Q171" t="str">
        <f>IF(_xlfn.XLOOKUP(E171,Table1[City],Table1[Present],0)=1,"Salt Lake City",PROPER(E171))</f>
        <v>Salt Lake City</v>
      </c>
    </row>
    <row r="172" spans="1:17" x14ac:dyDescent="0.4">
      <c r="A172" t="s">
        <v>2066</v>
      </c>
      <c r="B172" t="s">
        <v>3276</v>
      </c>
      <c r="C172" t="s">
        <v>309</v>
      </c>
      <c r="D172" t="s">
        <v>3277</v>
      </c>
      <c r="E172" t="s">
        <v>50</v>
      </c>
      <c r="F172" t="s">
        <v>21</v>
      </c>
      <c r="G172">
        <v>84104</v>
      </c>
      <c r="H172">
        <v>335911</v>
      </c>
      <c r="I172" t="s">
        <v>22</v>
      </c>
      <c r="J172" t="s">
        <v>404</v>
      </c>
      <c r="K172" t="s">
        <v>25</v>
      </c>
      <c r="L172" t="s">
        <v>25</v>
      </c>
      <c r="N172">
        <v>38</v>
      </c>
      <c r="O172" s="1">
        <v>43936</v>
      </c>
      <c r="P172" t="s">
        <v>1419</v>
      </c>
      <c r="Q172" t="str">
        <f>IF(_xlfn.XLOOKUP(E172,Table1[City],Table1[Present],0)=1,"Salt Lake City",PROPER(E172))</f>
        <v>Salt Lake City</v>
      </c>
    </row>
    <row r="173" spans="1:17" x14ac:dyDescent="0.4">
      <c r="A173" t="s">
        <v>2066</v>
      </c>
      <c r="B173" t="s">
        <v>3280</v>
      </c>
      <c r="C173" t="s">
        <v>309</v>
      </c>
      <c r="D173" t="s">
        <v>3281</v>
      </c>
      <c r="E173" t="s">
        <v>50</v>
      </c>
      <c r="F173" t="s">
        <v>21</v>
      </c>
      <c r="G173">
        <v>84119</v>
      </c>
      <c r="H173">
        <v>335999</v>
      </c>
      <c r="I173" t="s">
        <v>22</v>
      </c>
      <c r="J173" t="s">
        <v>25</v>
      </c>
      <c r="K173" t="s">
        <v>25</v>
      </c>
      <c r="L173" t="s">
        <v>25</v>
      </c>
      <c r="N173">
        <v>35</v>
      </c>
      <c r="O173" s="1">
        <v>43931</v>
      </c>
      <c r="P173" t="s">
        <v>75</v>
      </c>
      <c r="Q173" t="str">
        <f>IF(_xlfn.XLOOKUP(E173,Table1[City],Table1[Present],0)=1,"Salt Lake City",PROPER(E173))</f>
        <v>Salt Lake City</v>
      </c>
    </row>
    <row r="174" spans="1:17" x14ac:dyDescent="0.4">
      <c r="A174" t="s">
        <v>4864</v>
      </c>
      <c r="B174" t="s">
        <v>8237</v>
      </c>
      <c r="C174" t="s">
        <v>309</v>
      </c>
      <c r="D174" t="s">
        <v>8238</v>
      </c>
      <c r="E174" t="s">
        <v>50</v>
      </c>
      <c r="F174" t="s">
        <v>21</v>
      </c>
      <c r="G174">
        <v>84104</v>
      </c>
      <c r="H174">
        <v>335999</v>
      </c>
      <c r="I174" t="s">
        <v>22</v>
      </c>
      <c r="J174" t="s">
        <v>25</v>
      </c>
      <c r="K174" t="s">
        <v>25</v>
      </c>
      <c r="L174" t="s">
        <v>25</v>
      </c>
      <c r="O174" s="1">
        <v>43954</v>
      </c>
      <c r="P174" t="s">
        <v>331</v>
      </c>
      <c r="Q174" t="str">
        <f>IF(_xlfn.XLOOKUP(E174,Table1[City],Table1[Present],0)=1,"Salt Lake City",PROPER(E174))</f>
        <v>Salt Lake City</v>
      </c>
    </row>
    <row r="175" spans="1:17" x14ac:dyDescent="0.4">
      <c r="A175" t="s">
        <v>4864</v>
      </c>
      <c r="B175" t="s">
        <v>8255</v>
      </c>
      <c r="C175" t="s">
        <v>319</v>
      </c>
      <c r="D175" t="s">
        <v>8256</v>
      </c>
      <c r="E175" t="s">
        <v>50</v>
      </c>
      <c r="F175" t="s">
        <v>21</v>
      </c>
      <c r="G175">
        <v>84104</v>
      </c>
      <c r="H175">
        <v>336390</v>
      </c>
      <c r="I175" t="s">
        <v>22</v>
      </c>
      <c r="J175" t="s">
        <v>25</v>
      </c>
      <c r="K175" t="s">
        <v>24</v>
      </c>
      <c r="L175" t="s">
        <v>44</v>
      </c>
      <c r="O175" s="1">
        <v>43954</v>
      </c>
      <c r="P175" t="s">
        <v>331</v>
      </c>
      <c r="Q175" t="str">
        <f>IF(_xlfn.XLOOKUP(E175,Table1[City],Table1[Present],0)=1,"Salt Lake City",PROPER(E175))</f>
        <v>Salt Lake City</v>
      </c>
    </row>
    <row r="176" spans="1:17" x14ac:dyDescent="0.4">
      <c r="A176" t="s">
        <v>4864</v>
      </c>
      <c r="B176" t="s">
        <v>8257</v>
      </c>
      <c r="C176" t="s">
        <v>319</v>
      </c>
      <c r="D176" t="s">
        <v>8258</v>
      </c>
      <c r="E176" t="s">
        <v>50</v>
      </c>
      <c r="F176" t="s">
        <v>21</v>
      </c>
      <c r="G176">
        <v>84117</v>
      </c>
      <c r="H176">
        <v>336411</v>
      </c>
      <c r="I176" t="s">
        <v>22</v>
      </c>
      <c r="J176" t="s">
        <v>25</v>
      </c>
      <c r="K176" t="s">
        <v>25</v>
      </c>
      <c r="L176" t="s">
        <v>25</v>
      </c>
      <c r="N176">
        <v>13</v>
      </c>
      <c r="O176" s="1">
        <v>43935</v>
      </c>
      <c r="P176" t="s">
        <v>30</v>
      </c>
      <c r="Q176" t="str">
        <f>IF(_xlfn.XLOOKUP(E176,Table1[City],Table1[Present],0)=1,"Salt Lake City",PROPER(E176))</f>
        <v>Salt Lake City</v>
      </c>
    </row>
    <row r="177" spans="1:17" x14ac:dyDescent="0.4">
      <c r="A177" t="s">
        <v>166</v>
      </c>
      <c r="B177" t="s">
        <v>318</v>
      </c>
      <c r="C177" t="s">
        <v>319</v>
      </c>
      <c r="D177" t="s">
        <v>320</v>
      </c>
      <c r="E177" t="s">
        <v>50</v>
      </c>
      <c r="F177" t="s">
        <v>21</v>
      </c>
      <c r="G177">
        <v>84104</v>
      </c>
      <c r="H177">
        <v>336510</v>
      </c>
      <c r="I177" t="s">
        <v>22</v>
      </c>
      <c r="J177" t="s">
        <v>25</v>
      </c>
      <c r="K177" t="s">
        <v>25</v>
      </c>
      <c r="L177" t="s">
        <v>25</v>
      </c>
      <c r="N177">
        <v>307</v>
      </c>
      <c r="O177" s="1">
        <v>43928</v>
      </c>
      <c r="P177" t="s">
        <v>39</v>
      </c>
      <c r="Q177" t="str">
        <f>IF(_xlfn.XLOOKUP(E177,Table1[City],Table1[Present],0)=1,"Salt Lake City",PROPER(E177))</f>
        <v>Salt Lake City</v>
      </c>
    </row>
    <row r="178" spans="1:17" x14ac:dyDescent="0.4">
      <c r="A178" t="s">
        <v>166</v>
      </c>
      <c r="B178" t="s">
        <v>321</v>
      </c>
      <c r="C178" t="s">
        <v>319</v>
      </c>
      <c r="D178" t="s">
        <v>322</v>
      </c>
      <c r="E178" t="s">
        <v>50</v>
      </c>
      <c r="F178" t="s">
        <v>21</v>
      </c>
      <c r="G178">
        <v>84104</v>
      </c>
      <c r="H178">
        <v>336999</v>
      </c>
      <c r="I178" t="s">
        <v>22</v>
      </c>
      <c r="J178" t="s">
        <v>25</v>
      </c>
      <c r="K178" t="s">
        <v>25</v>
      </c>
      <c r="L178" t="s">
        <v>25</v>
      </c>
      <c r="N178">
        <v>148</v>
      </c>
      <c r="O178" s="1">
        <v>43934</v>
      </c>
      <c r="P178" t="s">
        <v>26</v>
      </c>
      <c r="Q178" t="str">
        <f>IF(_xlfn.XLOOKUP(E178,Table1[City],Table1[Present],0)=1,"Salt Lake City",PROPER(E178))</f>
        <v>Salt Lake City</v>
      </c>
    </row>
    <row r="179" spans="1:17" x14ac:dyDescent="0.4">
      <c r="A179" t="s">
        <v>2066</v>
      </c>
      <c r="B179" t="s">
        <v>3305</v>
      </c>
      <c r="C179" t="s">
        <v>324</v>
      </c>
      <c r="D179" t="s">
        <v>3306</v>
      </c>
      <c r="E179" t="s">
        <v>50</v>
      </c>
      <c r="F179" t="s">
        <v>21</v>
      </c>
      <c r="G179">
        <v>84117</v>
      </c>
      <c r="H179">
        <v>337110</v>
      </c>
      <c r="I179" t="s">
        <v>22</v>
      </c>
      <c r="J179" t="s">
        <v>25</v>
      </c>
      <c r="K179" t="s">
        <v>24</v>
      </c>
      <c r="L179" t="s">
        <v>44</v>
      </c>
      <c r="N179">
        <v>41</v>
      </c>
      <c r="O179" s="1">
        <v>43925</v>
      </c>
      <c r="P179" t="s">
        <v>3307</v>
      </c>
      <c r="Q179" t="str">
        <f>IF(_xlfn.XLOOKUP(E179,Table1[City],Table1[Present],0)=1,"Salt Lake City",PROPER(E179))</f>
        <v>Salt Lake City</v>
      </c>
    </row>
    <row r="180" spans="1:17" x14ac:dyDescent="0.4">
      <c r="A180" t="s">
        <v>2066</v>
      </c>
      <c r="B180" t="s">
        <v>3308</v>
      </c>
      <c r="C180" t="s">
        <v>324</v>
      </c>
      <c r="D180" t="s">
        <v>3309</v>
      </c>
      <c r="E180" t="s">
        <v>50</v>
      </c>
      <c r="F180" t="s">
        <v>21</v>
      </c>
      <c r="G180">
        <v>84104</v>
      </c>
      <c r="H180">
        <v>337110</v>
      </c>
      <c r="I180" t="s">
        <v>22</v>
      </c>
      <c r="J180" t="s">
        <v>25</v>
      </c>
      <c r="K180" t="s">
        <v>25</v>
      </c>
      <c r="L180" t="s">
        <v>25</v>
      </c>
      <c r="N180">
        <v>74</v>
      </c>
      <c r="O180" s="1">
        <v>43932</v>
      </c>
      <c r="P180" t="s">
        <v>26</v>
      </c>
      <c r="Q180" t="str">
        <f>IF(_xlfn.XLOOKUP(E180,Table1[City],Table1[Present],0)=1,"Salt Lake City",PROPER(E180))</f>
        <v>Salt Lake City</v>
      </c>
    </row>
    <row r="181" spans="1:17" x14ac:dyDescent="0.4">
      <c r="A181" t="s">
        <v>4864</v>
      </c>
      <c r="B181" t="s">
        <v>8271</v>
      </c>
      <c r="C181" t="s">
        <v>324</v>
      </c>
      <c r="D181" t="s">
        <v>8272</v>
      </c>
      <c r="E181" t="s">
        <v>50</v>
      </c>
      <c r="F181" t="s">
        <v>21</v>
      </c>
      <c r="G181">
        <v>84115</v>
      </c>
      <c r="H181">
        <v>337110</v>
      </c>
      <c r="I181" t="s">
        <v>22</v>
      </c>
      <c r="J181" t="s">
        <v>25</v>
      </c>
      <c r="K181" t="s">
        <v>24</v>
      </c>
      <c r="L181" t="s">
        <v>25</v>
      </c>
      <c r="N181">
        <v>21</v>
      </c>
      <c r="O181" s="1">
        <v>43933</v>
      </c>
      <c r="P181" t="s">
        <v>237</v>
      </c>
      <c r="Q181" t="str">
        <f>IF(_xlfn.XLOOKUP(E181,Table1[City],Table1[Present],0)=1,"Salt Lake City",PROPER(E181))</f>
        <v>Salt Lake City</v>
      </c>
    </row>
    <row r="182" spans="1:17" x14ac:dyDescent="0.4">
      <c r="A182" t="s">
        <v>4864</v>
      </c>
      <c r="B182" t="s">
        <v>8283</v>
      </c>
      <c r="C182" t="s">
        <v>324</v>
      </c>
      <c r="D182" t="s">
        <v>8284</v>
      </c>
      <c r="E182" t="s">
        <v>50</v>
      </c>
      <c r="F182" t="s">
        <v>21</v>
      </c>
      <c r="G182">
        <v>84115</v>
      </c>
      <c r="H182">
        <v>337110</v>
      </c>
      <c r="I182" t="s">
        <v>22</v>
      </c>
      <c r="J182" t="s">
        <v>25</v>
      </c>
      <c r="K182" t="s">
        <v>24</v>
      </c>
      <c r="L182" t="s">
        <v>44</v>
      </c>
      <c r="N182">
        <v>32</v>
      </c>
      <c r="O182" s="1">
        <v>43952</v>
      </c>
      <c r="P182" t="s">
        <v>75</v>
      </c>
      <c r="Q182" t="str">
        <f>IF(_xlfn.XLOOKUP(E182,Table1[City],Table1[Present],0)=1,"Salt Lake City",PROPER(E182))</f>
        <v>Salt Lake City</v>
      </c>
    </row>
    <row r="183" spans="1:17" x14ac:dyDescent="0.4">
      <c r="A183" t="s">
        <v>2066</v>
      </c>
      <c r="B183" t="s">
        <v>3318</v>
      </c>
      <c r="C183" t="s">
        <v>324</v>
      </c>
      <c r="D183" t="s">
        <v>3319</v>
      </c>
      <c r="E183" t="s">
        <v>50</v>
      </c>
      <c r="F183" t="s">
        <v>21</v>
      </c>
      <c r="G183">
        <v>84116</v>
      </c>
      <c r="H183">
        <v>337125</v>
      </c>
      <c r="I183" t="s">
        <v>22</v>
      </c>
      <c r="J183" t="s">
        <v>25</v>
      </c>
      <c r="K183" t="s">
        <v>25</v>
      </c>
      <c r="L183" t="s">
        <v>25</v>
      </c>
      <c r="N183">
        <v>54</v>
      </c>
      <c r="O183" s="1">
        <v>43928</v>
      </c>
      <c r="P183" t="s">
        <v>193</v>
      </c>
      <c r="Q183" t="str">
        <f>IF(_xlfn.XLOOKUP(E183,Table1[City],Table1[Present],0)=1,"Salt Lake City",PROPER(E183))</f>
        <v>Salt Lake City</v>
      </c>
    </row>
    <row r="184" spans="1:17" x14ac:dyDescent="0.4">
      <c r="A184" t="s">
        <v>4864</v>
      </c>
      <c r="B184" t="s">
        <v>8314</v>
      </c>
      <c r="C184" t="s">
        <v>324</v>
      </c>
      <c r="D184" t="s">
        <v>8315</v>
      </c>
      <c r="E184" t="s">
        <v>50</v>
      </c>
      <c r="F184" t="s">
        <v>21</v>
      </c>
      <c r="G184">
        <v>84104</v>
      </c>
      <c r="H184">
        <v>337127</v>
      </c>
      <c r="I184" t="s">
        <v>22</v>
      </c>
      <c r="J184" t="s">
        <v>25</v>
      </c>
      <c r="K184" t="s">
        <v>25</v>
      </c>
      <c r="L184" t="s">
        <v>25</v>
      </c>
      <c r="N184">
        <v>25</v>
      </c>
      <c r="O184" s="1">
        <v>43934</v>
      </c>
      <c r="P184" t="s">
        <v>39</v>
      </c>
      <c r="Q184" t="str">
        <f>IF(_xlfn.XLOOKUP(E184,Table1[City],Table1[Present],0)=1,"Salt Lake City",PROPER(E184))</f>
        <v>Salt Lake City</v>
      </c>
    </row>
    <row r="185" spans="1:17" x14ac:dyDescent="0.4">
      <c r="A185" t="s">
        <v>166</v>
      </c>
      <c r="B185" t="s">
        <v>327</v>
      </c>
      <c r="C185" t="s">
        <v>324</v>
      </c>
      <c r="D185" t="s">
        <v>328</v>
      </c>
      <c r="E185" t="s">
        <v>50</v>
      </c>
      <c r="F185" t="s">
        <v>21</v>
      </c>
      <c r="G185">
        <v>84118</v>
      </c>
      <c r="H185">
        <v>337211</v>
      </c>
      <c r="I185" t="s">
        <v>22</v>
      </c>
      <c r="J185" t="s">
        <v>25</v>
      </c>
      <c r="K185" t="s">
        <v>25</v>
      </c>
      <c r="L185" t="s">
        <v>25</v>
      </c>
      <c r="N185">
        <v>192</v>
      </c>
      <c r="O185" s="1">
        <v>43928</v>
      </c>
      <c r="P185" t="s">
        <v>26</v>
      </c>
      <c r="Q185" t="str">
        <f>IF(_xlfn.XLOOKUP(E185,Table1[City],Table1[Present],0)=1,"Salt Lake City",PROPER(E185))</f>
        <v>Salt Lake City</v>
      </c>
    </row>
    <row r="186" spans="1:17" x14ac:dyDescent="0.4">
      <c r="A186" t="s">
        <v>2066</v>
      </c>
      <c r="B186" t="s">
        <v>3324</v>
      </c>
      <c r="C186" t="s">
        <v>324</v>
      </c>
      <c r="D186" t="s">
        <v>3325</v>
      </c>
      <c r="E186" t="s">
        <v>50</v>
      </c>
      <c r="F186" t="s">
        <v>21</v>
      </c>
      <c r="G186">
        <v>84123</v>
      </c>
      <c r="H186">
        <v>337212</v>
      </c>
      <c r="I186" t="s">
        <v>22</v>
      </c>
      <c r="J186" t="s">
        <v>23</v>
      </c>
      <c r="K186" t="s">
        <v>24</v>
      </c>
      <c r="L186" t="s">
        <v>25</v>
      </c>
      <c r="N186">
        <v>44</v>
      </c>
      <c r="O186" s="1">
        <v>43948</v>
      </c>
      <c r="P186" t="s">
        <v>679</v>
      </c>
      <c r="Q186" t="str">
        <f>IF(_xlfn.XLOOKUP(E186,Table1[City],Table1[Present],0)=1,"Salt Lake City",PROPER(E186))</f>
        <v>Salt Lake City</v>
      </c>
    </row>
    <row r="187" spans="1:17" x14ac:dyDescent="0.4">
      <c r="A187" t="s">
        <v>813</v>
      </c>
      <c r="B187" t="s">
        <v>1191</v>
      </c>
      <c r="C187" t="s">
        <v>324</v>
      </c>
      <c r="D187" t="s">
        <v>1192</v>
      </c>
      <c r="E187" t="s">
        <v>50</v>
      </c>
      <c r="F187" t="s">
        <v>21</v>
      </c>
      <c r="G187">
        <v>84104</v>
      </c>
      <c r="H187">
        <v>337215</v>
      </c>
      <c r="I187" t="s">
        <v>22</v>
      </c>
      <c r="J187" t="s">
        <v>25</v>
      </c>
      <c r="K187" t="s">
        <v>24</v>
      </c>
      <c r="L187" t="s">
        <v>25</v>
      </c>
      <c r="N187">
        <v>45</v>
      </c>
      <c r="O187" s="1">
        <v>43936</v>
      </c>
      <c r="P187" t="s">
        <v>75</v>
      </c>
      <c r="Q187" t="str">
        <f>IF(_xlfn.XLOOKUP(E187,Table1[City],Table1[Present],0)=1,"Salt Lake City",PROPER(E187))</f>
        <v>Salt Lake City</v>
      </c>
    </row>
    <row r="188" spans="1:17" x14ac:dyDescent="0.4">
      <c r="A188" t="s">
        <v>2066</v>
      </c>
      <c r="B188" t="s">
        <v>3331</v>
      </c>
      <c r="C188" t="s">
        <v>324</v>
      </c>
      <c r="D188" t="s">
        <v>3332</v>
      </c>
      <c r="E188" t="s">
        <v>50</v>
      </c>
      <c r="F188" t="s">
        <v>21</v>
      </c>
      <c r="G188">
        <v>84104</v>
      </c>
      <c r="H188">
        <v>337910</v>
      </c>
      <c r="I188" t="s">
        <v>22</v>
      </c>
      <c r="J188" t="s">
        <v>23</v>
      </c>
      <c r="K188" t="s">
        <v>24</v>
      </c>
      <c r="L188" t="s">
        <v>44</v>
      </c>
      <c r="N188">
        <v>58</v>
      </c>
      <c r="O188" s="1">
        <v>43949</v>
      </c>
      <c r="P188" t="s">
        <v>30</v>
      </c>
      <c r="Q188" t="str">
        <f>IF(_xlfn.XLOOKUP(E188,Table1[City],Table1[Present],0)=1,"Salt Lake City",PROPER(E188))</f>
        <v>Salt Lake City</v>
      </c>
    </row>
    <row r="189" spans="1:17" x14ac:dyDescent="0.4">
      <c r="A189" t="s">
        <v>2066</v>
      </c>
      <c r="B189" t="s">
        <v>3333</v>
      </c>
      <c r="C189" t="s">
        <v>324</v>
      </c>
      <c r="D189" t="s">
        <v>3334</v>
      </c>
      <c r="E189" t="s">
        <v>50</v>
      </c>
      <c r="F189" t="s">
        <v>21</v>
      </c>
      <c r="G189">
        <v>84104</v>
      </c>
      <c r="H189">
        <v>337910</v>
      </c>
      <c r="I189" t="s">
        <v>22</v>
      </c>
      <c r="J189" t="s">
        <v>25</v>
      </c>
      <c r="K189" t="s">
        <v>25</v>
      </c>
      <c r="L189" t="s">
        <v>25</v>
      </c>
      <c r="N189">
        <v>66</v>
      </c>
      <c r="O189" s="1">
        <v>43948</v>
      </c>
      <c r="P189" t="s">
        <v>39</v>
      </c>
      <c r="Q189" t="str">
        <f>IF(_xlfn.XLOOKUP(E189,Table1[City],Table1[Present],0)=1,"Salt Lake City",PROPER(E189))</f>
        <v>Salt Lake City</v>
      </c>
    </row>
    <row r="190" spans="1:17" x14ac:dyDescent="0.4">
      <c r="A190" t="s">
        <v>813</v>
      </c>
      <c r="B190" t="s">
        <v>1193</v>
      </c>
      <c r="C190" t="s">
        <v>58</v>
      </c>
      <c r="D190" t="s">
        <v>1194</v>
      </c>
      <c r="E190" t="s">
        <v>50</v>
      </c>
      <c r="F190" t="s">
        <v>21</v>
      </c>
      <c r="G190">
        <v>84107</v>
      </c>
      <c r="H190">
        <v>339112</v>
      </c>
      <c r="I190" t="s">
        <v>22</v>
      </c>
      <c r="J190" t="s">
        <v>25</v>
      </c>
      <c r="K190" t="s">
        <v>25</v>
      </c>
      <c r="L190" t="s">
        <v>25</v>
      </c>
      <c r="N190">
        <v>131</v>
      </c>
      <c r="O190" s="1">
        <v>43936</v>
      </c>
      <c r="P190" t="s">
        <v>56</v>
      </c>
      <c r="Q190" t="str">
        <f>IF(_xlfn.XLOOKUP(E190,Table1[City],Table1[Present],0)=1,"Salt Lake City",PROPER(E190))</f>
        <v>Salt Lake City</v>
      </c>
    </row>
    <row r="191" spans="1:17" x14ac:dyDescent="0.4">
      <c r="A191" t="s">
        <v>2066</v>
      </c>
      <c r="B191" t="s">
        <v>3340</v>
      </c>
      <c r="C191" t="s">
        <v>58</v>
      </c>
      <c r="D191" t="s">
        <v>3341</v>
      </c>
      <c r="E191" t="s">
        <v>50</v>
      </c>
      <c r="F191" t="s">
        <v>21</v>
      </c>
      <c r="G191">
        <v>84104</v>
      </c>
      <c r="H191">
        <v>339112</v>
      </c>
      <c r="I191" t="s">
        <v>22</v>
      </c>
      <c r="J191" t="s">
        <v>25</v>
      </c>
      <c r="K191" t="s">
        <v>24</v>
      </c>
      <c r="L191" t="s">
        <v>44</v>
      </c>
      <c r="N191">
        <v>55</v>
      </c>
      <c r="O191" s="1">
        <v>43936</v>
      </c>
      <c r="P191" t="s">
        <v>1245</v>
      </c>
      <c r="Q191" t="str">
        <f>IF(_xlfn.XLOOKUP(E191,Table1[City],Table1[Present],0)=1,"Salt Lake City",PROPER(E191))</f>
        <v>Salt Lake City</v>
      </c>
    </row>
    <row r="192" spans="1:17" x14ac:dyDescent="0.4">
      <c r="A192" t="s">
        <v>2066</v>
      </c>
      <c r="B192" t="s">
        <v>3342</v>
      </c>
      <c r="C192" t="s">
        <v>58</v>
      </c>
      <c r="D192" t="s">
        <v>3343</v>
      </c>
      <c r="E192" t="s">
        <v>50</v>
      </c>
      <c r="F192" t="s">
        <v>21</v>
      </c>
      <c r="G192">
        <v>84119</v>
      </c>
      <c r="H192">
        <v>339112</v>
      </c>
      <c r="I192" t="s">
        <v>22</v>
      </c>
      <c r="J192" t="s">
        <v>25</v>
      </c>
      <c r="K192" t="s">
        <v>25</v>
      </c>
      <c r="L192" t="s">
        <v>25</v>
      </c>
      <c r="N192">
        <v>22</v>
      </c>
      <c r="O192" s="1">
        <v>43949</v>
      </c>
      <c r="P192" t="s">
        <v>3344</v>
      </c>
      <c r="Q192" t="str">
        <f>IF(_xlfn.XLOOKUP(E192,Table1[City],Table1[Present],0)=1,"Salt Lake City",PROPER(E192))</f>
        <v>Salt Lake City</v>
      </c>
    </row>
    <row r="193" spans="1:17" x14ac:dyDescent="0.4">
      <c r="A193" t="s">
        <v>2066</v>
      </c>
      <c r="B193" t="s">
        <v>3347</v>
      </c>
      <c r="C193" t="s">
        <v>58</v>
      </c>
      <c r="D193" t="s">
        <v>3348</v>
      </c>
      <c r="E193" t="s">
        <v>50</v>
      </c>
      <c r="F193" t="s">
        <v>21</v>
      </c>
      <c r="G193">
        <v>84106</v>
      </c>
      <c r="H193">
        <v>339112</v>
      </c>
      <c r="I193" t="s">
        <v>22</v>
      </c>
      <c r="J193" t="s">
        <v>25</v>
      </c>
      <c r="K193" t="s">
        <v>25</v>
      </c>
      <c r="L193" t="s">
        <v>25</v>
      </c>
      <c r="N193">
        <v>37</v>
      </c>
      <c r="O193" s="1">
        <v>43934</v>
      </c>
      <c r="P193" t="s">
        <v>26</v>
      </c>
      <c r="Q193" t="str">
        <f>IF(_xlfn.XLOOKUP(E193,Table1[City],Table1[Present],0)=1,"Salt Lake City",PROPER(E193))</f>
        <v>Salt Lake City</v>
      </c>
    </row>
    <row r="194" spans="1:17" x14ac:dyDescent="0.4">
      <c r="A194" t="s">
        <v>2066</v>
      </c>
      <c r="B194" t="s">
        <v>3349</v>
      </c>
      <c r="C194" t="s">
        <v>58</v>
      </c>
      <c r="D194" t="s">
        <v>3350</v>
      </c>
      <c r="E194" t="s">
        <v>50</v>
      </c>
      <c r="F194" t="s">
        <v>21</v>
      </c>
      <c r="G194">
        <v>84116</v>
      </c>
      <c r="H194">
        <v>339112</v>
      </c>
      <c r="I194" t="s">
        <v>22</v>
      </c>
      <c r="J194" t="s">
        <v>25</v>
      </c>
      <c r="K194" t="s">
        <v>25</v>
      </c>
      <c r="L194" t="s">
        <v>25</v>
      </c>
      <c r="N194">
        <v>18</v>
      </c>
      <c r="O194" s="1">
        <v>43936</v>
      </c>
      <c r="P194" t="s">
        <v>39</v>
      </c>
      <c r="Q194" t="str">
        <f>IF(_xlfn.XLOOKUP(E194,Table1[City],Table1[Present],0)=1,"Salt Lake City",PROPER(E194))</f>
        <v>Salt Lake City</v>
      </c>
    </row>
    <row r="195" spans="1:17" x14ac:dyDescent="0.4">
      <c r="A195" t="s">
        <v>2066</v>
      </c>
      <c r="B195" t="s">
        <v>3351</v>
      </c>
      <c r="C195" t="s">
        <v>58</v>
      </c>
      <c r="D195" t="s">
        <v>3352</v>
      </c>
      <c r="E195" t="s">
        <v>50</v>
      </c>
      <c r="F195" t="s">
        <v>21</v>
      </c>
      <c r="G195">
        <v>84103</v>
      </c>
      <c r="H195">
        <v>339112</v>
      </c>
      <c r="I195" t="s">
        <v>22</v>
      </c>
      <c r="J195" t="s">
        <v>25</v>
      </c>
      <c r="K195" t="s">
        <v>25</v>
      </c>
      <c r="L195" t="s">
        <v>25</v>
      </c>
      <c r="N195">
        <v>24</v>
      </c>
      <c r="O195" s="1">
        <v>43934</v>
      </c>
      <c r="P195" t="s">
        <v>39</v>
      </c>
      <c r="Q195" t="str">
        <f>IF(_xlfn.XLOOKUP(E195,Table1[City],Table1[Present],0)=1,"Salt Lake City",PROPER(E195))</f>
        <v>Salt Lake City</v>
      </c>
    </row>
    <row r="196" spans="1:17" x14ac:dyDescent="0.4">
      <c r="A196" t="s">
        <v>2066</v>
      </c>
      <c r="B196" t="s">
        <v>3353</v>
      </c>
      <c r="C196" t="s">
        <v>58</v>
      </c>
      <c r="D196" t="s">
        <v>3354</v>
      </c>
      <c r="E196" t="s">
        <v>50</v>
      </c>
      <c r="F196" t="s">
        <v>21</v>
      </c>
      <c r="G196">
        <v>84106</v>
      </c>
      <c r="H196">
        <v>339113</v>
      </c>
      <c r="I196" t="s">
        <v>22</v>
      </c>
      <c r="J196" t="s">
        <v>25</v>
      </c>
      <c r="K196" t="s">
        <v>25</v>
      </c>
      <c r="L196" t="s">
        <v>25</v>
      </c>
      <c r="N196">
        <v>37</v>
      </c>
      <c r="O196" s="1">
        <v>43930</v>
      </c>
      <c r="P196" t="s">
        <v>75</v>
      </c>
      <c r="Q196" t="str">
        <f>IF(_xlfn.XLOOKUP(E196,Table1[City],Table1[Present],0)=1,"Salt Lake City",PROPER(E196))</f>
        <v>Salt Lake City</v>
      </c>
    </row>
    <row r="197" spans="1:17" x14ac:dyDescent="0.4">
      <c r="A197" t="s">
        <v>2066</v>
      </c>
      <c r="B197" t="s">
        <v>3359</v>
      </c>
      <c r="C197" t="s">
        <v>58</v>
      </c>
      <c r="D197" t="s">
        <v>3360</v>
      </c>
      <c r="E197" t="s">
        <v>50</v>
      </c>
      <c r="F197" t="s">
        <v>21</v>
      </c>
      <c r="G197">
        <v>84115</v>
      </c>
      <c r="H197">
        <v>339116</v>
      </c>
      <c r="I197" t="s">
        <v>22</v>
      </c>
      <c r="J197" t="s">
        <v>23</v>
      </c>
      <c r="K197" t="s">
        <v>24</v>
      </c>
      <c r="L197" t="s">
        <v>44</v>
      </c>
      <c r="N197">
        <v>32</v>
      </c>
      <c r="O197" s="1">
        <v>43935</v>
      </c>
      <c r="P197" t="s">
        <v>39</v>
      </c>
      <c r="Q197" t="str">
        <f>IF(_xlfn.XLOOKUP(E197,Table1[City],Table1[Present],0)=1,"Salt Lake City",PROPER(E197))</f>
        <v>Salt Lake City</v>
      </c>
    </row>
    <row r="198" spans="1:17" x14ac:dyDescent="0.4">
      <c r="A198" t="s">
        <v>2066</v>
      </c>
      <c r="B198" t="s">
        <v>3363</v>
      </c>
      <c r="C198" t="s">
        <v>58</v>
      </c>
      <c r="D198" t="s">
        <v>3364</v>
      </c>
      <c r="E198" t="s">
        <v>50</v>
      </c>
      <c r="F198" t="s">
        <v>21</v>
      </c>
      <c r="G198">
        <v>84101</v>
      </c>
      <c r="H198">
        <v>339920</v>
      </c>
      <c r="I198" t="s">
        <v>22</v>
      </c>
      <c r="J198" t="s">
        <v>23</v>
      </c>
      <c r="K198" t="s">
        <v>24</v>
      </c>
      <c r="L198" t="s">
        <v>44</v>
      </c>
      <c r="N198">
        <v>50</v>
      </c>
      <c r="O198" s="1">
        <v>43934</v>
      </c>
      <c r="P198" t="s">
        <v>26</v>
      </c>
      <c r="Q198" t="str">
        <f>IF(_xlfn.XLOOKUP(E198,Table1[City],Table1[Present],0)=1,"Salt Lake City",PROPER(E198))</f>
        <v>Salt Lake City</v>
      </c>
    </row>
    <row r="199" spans="1:17" x14ac:dyDescent="0.4">
      <c r="A199" t="s">
        <v>2066</v>
      </c>
      <c r="B199" t="s">
        <v>3367</v>
      </c>
      <c r="C199" t="s">
        <v>58</v>
      </c>
      <c r="D199" t="s">
        <v>3368</v>
      </c>
      <c r="E199" t="s">
        <v>50</v>
      </c>
      <c r="F199" t="s">
        <v>21</v>
      </c>
      <c r="G199">
        <v>84104</v>
      </c>
      <c r="H199">
        <v>339950</v>
      </c>
      <c r="I199" t="s">
        <v>22</v>
      </c>
      <c r="J199" t="s">
        <v>23</v>
      </c>
      <c r="K199" t="s">
        <v>24</v>
      </c>
      <c r="L199" t="s">
        <v>44</v>
      </c>
      <c r="N199">
        <v>77</v>
      </c>
      <c r="O199" s="1">
        <v>43931</v>
      </c>
      <c r="P199" t="s">
        <v>26</v>
      </c>
      <c r="Q199" t="str">
        <f>IF(_xlfn.XLOOKUP(E199,Table1[City],Table1[Present],0)=1,"Salt Lake City",PROPER(E199))</f>
        <v>Salt Lake City</v>
      </c>
    </row>
    <row r="200" spans="1:17" x14ac:dyDescent="0.4">
      <c r="A200" t="s">
        <v>2066</v>
      </c>
      <c r="B200" t="s">
        <v>3369</v>
      </c>
      <c r="C200" t="s">
        <v>58</v>
      </c>
      <c r="D200" t="s">
        <v>3370</v>
      </c>
      <c r="E200" t="s">
        <v>50</v>
      </c>
      <c r="F200" t="s">
        <v>21</v>
      </c>
      <c r="G200">
        <v>84104</v>
      </c>
      <c r="H200">
        <v>339950</v>
      </c>
      <c r="I200" t="s">
        <v>22</v>
      </c>
      <c r="J200" t="s">
        <v>404</v>
      </c>
      <c r="K200" t="s">
        <v>24</v>
      </c>
      <c r="L200" t="s">
        <v>44</v>
      </c>
      <c r="N200">
        <v>106</v>
      </c>
      <c r="O200" s="1">
        <v>43935</v>
      </c>
      <c r="P200" t="s">
        <v>26</v>
      </c>
      <c r="Q200" t="str">
        <f>IF(_xlfn.XLOOKUP(E200,Table1[City],Table1[Present],0)=1,"Salt Lake City",PROPER(E200))</f>
        <v>Salt Lake City</v>
      </c>
    </row>
    <row r="201" spans="1:17" x14ac:dyDescent="0.4">
      <c r="A201" t="s">
        <v>4864</v>
      </c>
      <c r="B201" t="s">
        <v>8376</v>
      </c>
      <c r="C201" t="s">
        <v>58</v>
      </c>
      <c r="D201" t="s">
        <v>8377</v>
      </c>
      <c r="E201" t="s">
        <v>50</v>
      </c>
      <c r="F201" t="s">
        <v>21</v>
      </c>
      <c r="G201">
        <v>84104</v>
      </c>
      <c r="H201">
        <v>339950</v>
      </c>
      <c r="I201" t="s">
        <v>22</v>
      </c>
      <c r="J201" t="s">
        <v>25</v>
      </c>
      <c r="K201" t="s">
        <v>24</v>
      </c>
      <c r="L201" t="s">
        <v>44</v>
      </c>
      <c r="O201" s="1">
        <v>43954</v>
      </c>
      <c r="P201" t="s">
        <v>331</v>
      </c>
      <c r="Q201" t="str">
        <f>IF(_xlfn.XLOOKUP(E201,Table1[City],Table1[Present],0)=1,"Salt Lake City",PROPER(E201))</f>
        <v>Salt Lake City</v>
      </c>
    </row>
    <row r="202" spans="1:17" x14ac:dyDescent="0.4">
      <c r="A202" t="s">
        <v>4864</v>
      </c>
      <c r="B202" t="s">
        <v>8380</v>
      </c>
      <c r="C202" t="s">
        <v>58</v>
      </c>
      <c r="D202" t="s">
        <v>4065</v>
      </c>
      <c r="E202" t="s">
        <v>50</v>
      </c>
      <c r="F202" t="s">
        <v>21</v>
      </c>
      <c r="G202">
        <v>84104</v>
      </c>
      <c r="H202">
        <v>339950</v>
      </c>
      <c r="I202" t="s">
        <v>22</v>
      </c>
      <c r="J202" t="s">
        <v>25</v>
      </c>
      <c r="K202" t="s">
        <v>24</v>
      </c>
      <c r="L202" t="s">
        <v>44</v>
      </c>
      <c r="N202">
        <v>12</v>
      </c>
      <c r="O202" s="1">
        <v>43951</v>
      </c>
      <c r="P202" t="s">
        <v>39</v>
      </c>
      <c r="Q202" t="str">
        <f>IF(_xlfn.XLOOKUP(E202,Table1[City],Table1[Present],0)=1,"Salt Lake City",PROPER(E202))</f>
        <v>Salt Lake City</v>
      </c>
    </row>
    <row r="203" spans="1:17" x14ac:dyDescent="0.4">
      <c r="A203" t="s">
        <v>2066</v>
      </c>
      <c r="B203" t="s">
        <v>3390</v>
      </c>
      <c r="C203" t="s">
        <v>58</v>
      </c>
      <c r="D203" t="s">
        <v>3391</v>
      </c>
      <c r="E203" t="s">
        <v>50</v>
      </c>
      <c r="F203" t="s">
        <v>21</v>
      </c>
      <c r="G203">
        <v>84115</v>
      </c>
      <c r="H203">
        <v>339999</v>
      </c>
      <c r="I203" t="s">
        <v>22</v>
      </c>
      <c r="J203" t="s">
        <v>25</v>
      </c>
      <c r="K203" t="s">
        <v>25</v>
      </c>
      <c r="L203" t="s">
        <v>25</v>
      </c>
      <c r="N203">
        <v>35</v>
      </c>
      <c r="O203" s="1">
        <v>43935</v>
      </c>
      <c r="P203" t="s">
        <v>1557</v>
      </c>
      <c r="Q203" t="str">
        <f>IF(_xlfn.XLOOKUP(E203,Table1[City],Table1[Present],0)=1,"Salt Lake City",PROPER(E203))</f>
        <v>Salt Lake City</v>
      </c>
    </row>
    <row r="204" spans="1:17" x14ac:dyDescent="0.4">
      <c r="A204" t="s">
        <v>4864</v>
      </c>
      <c r="B204" t="s">
        <v>8382</v>
      </c>
      <c r="C204" t="s">
        <v>58</v>
      </c>
      <c r="D204" t="s">
        <v>8383</v>
      </c>
      <c r="E204" t="s">
        <v>50</v>
      </c>
      <c r="F204" t="s">
        <v>21</v>
      </c>
      <c r="G204">
        <v>84111</v>
      </c>
      <c r="H204">
        <v>339999</v>
      </c>
      <c r="I204" t="s">
        <v>22</v>
      </c>
      <c r="J204" t="s">
        <v>25</v>
      </c>
      <c r="K204" t="s">
        <v>25</v>
      </c>
      <c r="L204" t="s">
        <v>25</v>
      </c>
      <c r="N204">
        <v>8</v>
      </c>
      <c r="O204" s="1">
        <v>43935</v>
      </c>
      <c r="P204" t="s">
        <v>30</v>
      </c>
      <c r="Q204" t="str">
        <f>IF(_xlfn.XLOOKUP(E204,Table1[City],Table1[Present],0)=1,"Salt Lake City",PROPER(E204))</f>
        <v>Salt Lake City</v>
      </c>
    </row>
    <row r="205" spans="1:17" x14ac:dyDescent="0.4">
      <c r="A205" t="s">
        <v>4864</v>
      </c>
      <c r="B205" t="s">
        <v>8417</v>
      </c>
      <c r="C205" t="s">
        <v>58</v>
      </c>
      <c r="D205" t="s">
        <v>8418</v>
      </c>
      <c r="E205" t="s">
        <v>50</v>
      </c>
      <c r="F205" t="s">
        <v>21</v>
      </c>
      <c r="G205">
        <v>84104</v>
      </c>
      <c r="H205">
        <v>339999</v>
      </c>
      <c r="I205" t="s">
        <v>22</v>
      </c>
      <c r="J205" t="s">
        <v>25</v>
      </c>
      <c r="K205" t="s">
        <v>25</v>
      </c>
      <c r="L205" t="s">
        <v>25</v>
      </c>
      <c r="N205">
        <v>27</v>
      </c>
      <c r="O205" s="1">
        <v>43928</v>
      </c>
      <c r="P205" t="s">
        <v>219</v>
      </c>
      <c r="Q205" t="str">
        <f>IF(_xlfn.XLOOKUP(E205,Table1[City],Table1[Present],0)=1,"Salt Lake City",PROPER(E205))</f>
        <v>Salt Lake City</v>
      </c>
    </row>
    <row r="206" spans="1:17" x14ac:dyDescent="0.4">
      <c r="A206" t="s">
        <v>813</v>
      </c>
      <c r="B206" t="s">
        <v>1203</v>
      </c>
      <c r="C206" t="s">
        <v>61</v>
      </c>
      <c r="D206" t="s">
        <v>1204</v>
      </c>
      <c r="E206" t="s">
        <v>50</v>
      </c>
      <c r="F206" t="s">
        <v>21</v>
      </c>
      <c r="G206">
        <v>84120</v>
      </c>
      <c r="H206">
        <v>423110</v>
      </c>
      <c r="I206" t="s">
        <v>22</v>
      </c>
      <c r="J206" t="s">
        <v>25</v>
      </c>
      <c r="K206" t="s">
        <v>25</v>
      </c>
      <c r="L206" t="s">
        <v>25</v>
      </c>
      <c r="N206">
        <v>88</v>
      </c>
      <c r="O206" s="1">
        <v>43931</v>
      </c>
      <c r="P206" t="s">
        <v>170</v>
      </c>
      <c r="Q206" t="str">
        <f>IF(_xlfn.XLOOKUP(E206,Table1[City],Table1[Present],0)=1,"Salt Lake City",PROPER(E206))</f>
        <v>Salt Lake City</v>
      </c>
    </row>
    <row r="207" spans="1:17" x14ac:dyDescent="0.4">
      <c r="A207" t="s">
        <v>2066</v>
      </c>
      <c r="B207" t="s">
        <v>3408</v>
      </c>
      <c r="C207" t="s">
        <v>61</v>
      </c>
      <c r="D207" t="s">
        <v>3409</v>
      </c>
      <c r="E207" t="s">
        <v>50</v>
      </c>
      <c r="F207" t="s">
        <v>21</v>
      </c>
      <c r="G207">
        <v>84171</v>
      </c>
      <c r="H207">
        <v>423120</v>
      </c>
      <c r="I207" t="s">
        <v>22</v>
      </c>
      <c r="J207" t="s">
        <v>404</v>
      </c>
      <c r="K207" t="s">
        <v>25</v>
      </c>
      <c r="L207" t="s">
        <v>25</v>
      </c>
      <c r="N207">
        <v>27</v>
      </c>
      <c r="O207" s="1">
        <v>43934</v>
      </c>
      <c r="P207" t="s">
        <v>39</v>
      </c>
      <c r="Q207" t="str">
        <f>IF(_xlfn.XLOOKUP(E207,Table1[City],Table1[Present],0)=1,"Salt Lake City",PROPER(E207))</f>
        <v>Salt Lake City</v>
      </c>
    </row>
    <row r="208" spans="1:17" x14ac:dyDescent="0.4">
      <c r="A208" t="s">
        <v>4864</v>
      </c>
      <c r="B208" t="s">
        <v>8447</v>
      </c>
      <c r="C208" t="s">
        <v>61</v>
      </c>
      <c r="D208" t="s">
        <v>8448</v>
      </c>
      <c r="E208" t="s">
        <v>50</v>
      </c>
      <c r="F208" t="s">
        <v>21</v>
      </c>
      <c r="G208">
        <v>84101</v>
      </c>
      <c r="H208">
        <v>423120</v>
      </c>
      <c r="I208" t="s">
        <v>22</v>
      </c>
      <c r="J208" t="s">
        <v>23</v>
      </c>
      <c r="K208" t="s">
        <v>24</v>
      </c>
      <c r="L208" t="s">
        <v>44</v>
      </c>
      <c r="N208">
        <v>16</v>
      </c>
      <c r="O208" s="1">
        <v>43936</v>
      </c>
      <c r="P208" t="s">
        <v>26</v>
      </c>
      <c r="Q208" t="str">
        <f>IF(_xlfn.XLOOKUP(E208,Table1[City],Table1[Present],0)=1,"Salt Lake City",PROPER(E208))</f>
        <v>Salt Lake City</v>
      </c>
    </row>
    <row r="209" spans="1:17" x14ac:dyDescent="0.4">
      <c r="A209" t="s">
        <v>4864</v>
      </c>
      <c r="B209" t="s">
        <v>8453</v>
      </c>
      <c r="C209" t="s">
        <v>61</v>
      </c>
      <c r="D209" t="s">
        <v>8454</v>
      </c>
      <c r="E209" t="s">
        <v>50</v>
      </c>
      <c r="F209" t="s">
        <v>21</v>
      </c>
      <c r="G209">
        <v>84104</v>
      </c>
      <c r="H209">
        <v>423120</v>
      </c>
      <c r="I209" t="s">
        <v>22</v>
      </c>
      <c r="J209" t="s">
        <v>25</v>
      </c>
      <c r="K209" t="s">
        <v>24</v>
      </c>
      <c r="L209" t="s">
        <v>44</v>
      </c>
      <c r="O209" s="1">
        <v>43954</v>
      </c>
      <c r="P209" t="s">
        <v>331</v>
      </c>
      <c r="Q209" t="str">
        <f>IF(_xlfn.XLOOKUP(E209,Table1[City],Table1[Present],0)=1,"Salt Lake City",PROPER(E209))</f>
        <v>Salt Lake City</v>
      </c>
    </row>
    <row r="210" spans="1:17" x14ac:dyDescent="0.4">
      <c r="A210" t="s">
        <v>166</v>
      </c>
      <c r="B210" t="s">
        <v>336</v>
      </c>
      <c r="C210" t="s">
        <v>61</v>
      </c>
      <c r="D210" t="s">
        <v>337</v>
      </c>
      <c r="E210" t="s">
        <v>50</v>
      </c>
      <c r="F210" t="s">
        <v>21</v>
      </c>
      <c r="G210">
        <v>84119</v>
      </c>
      <c r="H210">
        <v>423130</v>
      </c>
      <c r="I210" t="s">
        <v>22</v>
      </c>
      <c r="J210" t="s">
        <v>25</v>
      </c>
      <c r="K210" t="s">
        <v>25</v>
      </c>
      <c r="L210" t="s">
        <v>25</v>
      </c>
      <c r="N210">
        <v>185</v>
      </c>
      <c r="O210" s="1">
        <v>43951</v>
      </c>
      <c r="P210" t="s">
        <v>75</v>
      </c>
      <c r="Q210" t="str">
        <f>IF(_xlfn.XLOOKUP(E210,Table1[City],Table1[Present],0)=1,"Salt Lake City",PROPER(E210))</f>
        <v>Salt Lake City</v>
      </c>
    </row>
    <row r="211" spans="1:17" x14ac:dyDescent="0.4">
      <c r="A211" t="s">
        <v>166</v>
      </c>
      <c r="B211" t="s">
        <v>338</v>
      </c>
      <c r="C211" t="s">
        <v>61</v>
      </c>
      <c r="D211" t="s">
        <v>339</v>
      </c>
      <c r="E211" t="s">
        <v>50</v>
      </c>
      <c r="F211" t="s">
        <v>21</v>
      </c>
      <c r="G211">
        <v>84115</v>
      </c>
      <c r="H211">
        <v>423310</v>
      </c>
      <c r="I211" t="s">
        <v>22</v>
      </c>
      <c r="J211" t="s">
        <v>25</v>
      </c>
      <c r="K211" t="s">
        <v>24</v>
      </c>
      <c r="L211" t="s">
        <v>25</v>
      </c>
      <c r="N211">
        <v>205</v>
      </c>
      <c r="O211" s="1">
        <v>43949</v>
      </c>
      <c r="P211" t="s">
        <v>340</v>
      </c>
      <c r="Q211" t="str">
        <f>IF(_xlfn.XLOOKUP(E211,Table1[City],Table1[Present],0)=1,"Salt Lake City",PROPER(E211))</f>
        <v>Salt Lake City</v>
      </c>
    </row>
    <row r="212" spans="1:17" x14ac:dyDescent="0.4">
      <c r="A212" t="s">
        <v>4864</v>
      </c>
      <c r="B212" t="s">
        <v>8465</v>
      </c>
      <c r="C212" t="s">
        <v>61</v>
      </c>
      <c r="D212" t="s">
        <v>8466</v>
      </c>
      <c r="E212" t="s">
        <v>50</v>
      </c>
      <c r="F212" t="s">
        <v>21</v>
      </c>
      <c r="G212">
        <v>84104</v>
      </c>
      <c r="H212">
        <v>423310</v>
      </c>
      <c r="I212" t="s">
        <v>22</v>
      </c>
      <c r="J212" t="s">
        <v>25</v>
      </c>
      <c r="K212" t="s">
        <v>24</v>
      </c>
      <c r="L212" t="s">
        <v>44</v>
      </c>
      <c r="N212">
        <v>30</v>
      </c>
      <c r="O212" s="1">
        <v>43931</v>
      </c>
      <c r="P212" t="s">
        <v>111</v>
      </c>
      <c r="Q212" t="str">
        <f>IF(_xlfn.XLOOKUP(E212,Table1[City],Table1[Present],0)=1,"Salt Lake City",PROPER(E212))</f>
        <v>Salt Lake City</v>
      </c>
    </row>
    <row r="213" spans="1:17" x14ac:dyDescent="0.4">
      <c r="A213" t="s">
        <v>813</v>
      </c>
      <c r="B213" t="s">
        <v>1209</v>
      </c>
      <c r="C213" t="s">
        <v>61</v>
      </c>
      <c r="D213" t="s">
        <v>1210</v>
      </c>
      <c r="E213" t="s">
        <v>50</v>
      </c>
      <c r="F213" t="s">
        <v>21</v>
      </c>
      <c r="G213">
        <v>84104</v>
      </c>
      <c r="H213">
        <v>423330</v>
      </c>
      <c r="I213" t="s">
        <v>22</v>
      </c>
      <c r="J213" t="s">
        <v>25</v>
      </c>
      <c r="K213" t="s">
        <v>25</v>
      </c>
      <c r="L213" t="s">
        <v>25</v>
      </c>
      <c r="N213">
        <v>500</v>
      </c>
      <c r="O213" s="1">
        <v>43954</v>
      </c>
      <c r="P213" t="s">
        <v>39</v>
      </c>
      <c r="Q213" t="str">
        <f>IF(_xlfn.XLOOKUP(E213,Table1[City],Table1[Present],0)=1,"Salt Lake City",PROPER(E213))</f>
        <v>Salt Lake City</v>
      </c>
    </row>
    <row r="214" spans="1:17" x14ac:dyDescent="0.4">
      <c r="A214" t="s">
        <v>2066</v>
      </c>
      <c r="B214" t="s">
        <v>3420</v>
      </c>
      <c r="C214" t="s">
        <v>61</v>
      </c>
      <c r="D214" t="s">
        <v>3421</v>
      </c>
      <c r="E214" t="s">
        <v>50</v>
      </c>
      <c r="F214" t="s">
        <v>21</v>
      </c>
      <c r="G214">
        <v>84129</v>
      </c>
      <c r="H214">
        <v>423390</v>
      </c>
      <c r="I214" t="s">
        <v>22</v>
      </c>
      <c r="J214" t="s">
        <v>25</v>
      </c>
      <c r="K214" t="s">
        <v>24</v>
      </c>
      <c r="L214" t="s">
        <v>44</v>
      </c>
      <c r="N214">
        <v>55</v>
      </c>
      <c r="O214" s="1">
        <v>43950</v>
      </c>
      <c r="P214" t="s">
        <v>398</v>
      </c>
      <c r="Q214" t="str">
        <f>IF(_xlfn.XLOOKUP(E214,Table1[City],Table1[Present],0)=1,"Salt Lake City",PROPER(E214))</f>
        <v>Salt Lake City</v>
      </c>
    </row>
    <row r="215" spans="1:17" x14ac:dyDescent="0.4">
      <c r="A215" t="s">
        <v>4864</v>
      </c>
      <c r="B215" t="s">
        <v>8489</v>
      </c>
      <c r="C215" t="s">
        <v>61</v>
      </c>
      <c r="D215" t="s">
        <v>8490</v>
      </c>
      <c r="E215" t="s">
        <v>50</v>
      </c>
      <c r="F215" t="s">
        <v>21</v>
      </c>
      <c r="G215">
        <v>84101</v>
      </c>
      <c r="H215">
        <v>423410</v>
      </c>
      <c r="I215" t="s">
        <v>22</v>
      </c>
      <c r="J215" t="s">
        <v>25</v>
      </c>
      <c r="K215" t="s">
        <v>25</v>
      </c>
      <c r="L215" t="s">
        <v>25</v>
      </c>
      <c r="N215">
        <v>0</v>
      </c>
      <c r="O215" s="1">
        <v>43931</v>
      </c>
      <c r="P215" t="s">
        <v>39</v>
      </c>
      <c r="Q215" t="str">
        <f>IF(_xlfn.XLOOKUP(E215,Table1[City],Table1[Present],0)=1,"Salt Lake City",PROPER(E215))</f>
        <v>Salt Lake City</v>
      </c>
    </row>
    <row r="216" spans="1:17" x14ac:dyDescent="0.4">
      <c r="A216" t="s">
        <v>16</v>
      </c>
      <c r="B216" t="s">
        <v>63</v>
      </c>
      <c r="C216" t="s">
        <v>61</v>
      </c>
      <c r="D216" t="s">
        <v>64</v>
      </c>
      <c r="E216" t="s">
        <v>50</v>
      </c>
      <c r="F216" t="s">
        <v>21</v>
      </c>
      <c r="G216">
        <v>84116</v>
      </c>
      <c r="H216">
        <v>423440</v>
      </c>
      <c r="I216" t="s">
        <v>22</v>
      </c>
      <c r="J216" t="s">
        <v>25</v>
      </c>
      <c r="K216" t="s">
        <v>25</v>
      </c>
      <c r="L216" t="s">
        <v>25</v>
      </c>
      <c r="N216">
        <v>50</v>
      </c>
      <c r="O216" s="1">
        <v>43954</v>
      </c>
      <c r="P216" t="s">
        <v>65</v>
      </c>
      <c r="Q216" t="str">
        <f>IF(_xlfn.XLOOKUP(E216,Table1[City],Table1[Present],0)=1,"Salt Lake City",PROPER(E216))</f>
        <v>Salt Lake City</v>
      </c>
    </row>
    <row r="217" spans="1:17" x14ac:dyDescent="0.4">
      <c r="A217" t="s">
        <v>2066</v>
      </c>
      <c r="B217" t="s">
        <v>3434</v>
      </c>
      <c r="C217" t="s">
        <v>61</v>
      </c>
      <c r="D217" t="s">
        <v>3435</v>
      </c>
      <c r="E217" t="s">
        <v>50</v>
      </c>
      <c r="F217" t="s">
        <v>21</v>
      </c>
      <c r="G217">
        <v>84115</v>
      </c>
      <c r="H217">
        <v>423440</v>
      </c>
      <c r="I217" t="s">
        <v>22</v>
      </c>
      <c r="J217" t="s">
        <v>25</v>
      </c>
      <c r="K217" t="s">
        <v>25</v>
      </c>
      <c r="L217" t="s">
        <v>25</v>
      </c>
      <c r="N217">
        <v>59</v>
      </c>
      <c r="O217" s="1">
        <v>43936</v>
      </c>
      <c r="P217" t="s">
        <v>827</v>
      </c>
      <c r="Q217" t="str">
        <f>IF(_xlfn.XLOOKUP(E217,Table1[City],Table1[Present],0)=1,"Salt Lake City",PROPER(E217))</f>
        <v>Salt Lake City</v>
      </c>
    </row>
    <row r="218" spans="1:17" x14ac:dyDescent="0.4">
      <c r="A218" t="s">
        <v>166</v>
      </c>
      <c r="B218" t="s">
        <v>341</v>
      </c>
      <c r="C218" t="s">
        <v>61</v>
      </c>
      <c r="D218" t="s">
        <v>342</v>
      </c>
      <c r="E218" t="s">
        <v>50</v>
      </c>
      <c r="F218" t="s">
        <v>21</v>
      </c>
      <c r="G218">
        <v>84121</v>
      </c>
      <c r="H218">
        <v>423450</v>
      </c>
      <c r="I218" t="s">
        <v>22</v>
      </c>
      <c r="J218" t="s">
        <v>25</v>
      </c>
      <c r="K218" t="s">
        <v>24</v>
      </c>
      <c r="L218" t="s">
        <v>44</v>
      </c>
      <c r="N218">
        <v>221</v>
      </c>
      <c r="O218" s="1">
        <v>43949</v>
      </c>
      <c r="P218" t="s">
        <v>343</v>
      </c>
      <c r="Q218" t="str">
        <f>IF(_xlfn.XLOOKUP(E218,Table1[City],Table1[Present],0)=1,"Salt Lake City",PROPER(E218))</f>
        <v>Salt Lake City</v>
      </c>
    </row>
    <row r="219" spans="1:17" x14ac:dyDescent="0.4">
      <c r="A219" t="s">
        <v>813</v>
      </c>
      <c r="B219" t="s">
        <v>1215</v>
      </c>
      <c r="C219" t="s">
        <v>61</v>
      </c>
      <c r="D219" t="s">
        <v>1216</v>
      </c>
      <c r="E219" t="s">
        <v>50</v>
      </c>
      <c r="F219" t="s">
        <v>21</v>
      </c>
      <c r="G219">
        <v>84115</v>
      </c>
      <c r="H219">
        <v>423450</v>
      </c>
      <c r="I219" t="s">
        <v>22</v>
      </c>
      <c r="J219" t="s">
        <v>23</v>
      </c>
      <c r="K219" t="s">
        <v>24</v>
      </c>
      <c r="L219" t="s">
        <v>44</v>
      </c>
      <c r="N219">
        <v>135</v>
      </c>
      <c r="O219" s="1">
        <v>43934</v>
      </c>
      <c r="P219" t="s">
        <v>26</v>
      </c>
      <c r="Q219" t="str">
        <f>IF(_xlfn.XLOOKUP(E219,Table1[City],Table1[Present],0)=1,"Salt Lake City",PROPER(E219))</f>
        <v>Salt Lake City</v>
      </c>
    </row>
    <row r="220" spans="1:17" x14ac:dyDescent="0.4">
      <c r="A220" t="s">
        <v>2066</v>
      </c>
      <c r="B220" t="s">
        <v>3444</v>
      </c>
      <c r="C220" t="s">
        <v>61</v>
      </c>
      <c r="D220" t="s">
        <v>3445</v>
      </c>
      <c r="E220" t="s">
        <v>50</v>
      </c>
      <c r="F220" t="s">
        <v>21</v>
      </c>
      <c r="G220">
        <v>84119</v>
      </c>
      <c r="H220">
        <v>423450</v>
      </c>
      <c r="I220" t="s">
        <v>22</v>
      </c>
      <c r="J220" t="s">
        <v>25</v>
      </c>
      <c r="K220" t="s">
        <v>25</v>
      </c>
      <c r="L220" t="s">
        <v>25</v>
      </c>
      <c r="N220">
        <v>0</v>
      </c>
      <c r="O220" s="1">
        <v>43951</v>
      </c>
      <c r="P220" t="s">
        <v>331</v>
      </c>
      <c r="Q220" t="str">
        <f>IF(_xlfn.XLOOKUP(E220,Table1[City],Table1[Present],0)=1,"Salt Lake City",PROPER(E220))</f>
        <v>Salt Lake City</v>
      </c>
    </row>
    <row r="221" spans="1:17" x14ac:dyDescent="0.4">
      <c r="A221" t="s">
        <v>4864</v>
      </c>
      <c r="B221" t="s">
        <v>8524</v>
      </c>
      <c r="C221" t="s">
        <v>61</v>
      </c>
      <c r="D221" t="s">
        <v>8525</v>
      </c>
      <c r="E221" t="s">
        <v>50</v>
      </c>
      <c r="F221" t="s">
        <v>21</v>
      </c>
      <c r="G221">
        <v>84108</v>
      </c>
      <c r="H221">
        <v>423450</v>
      </c>
      <c r="I221" t="s">
        <v>22</v>
      </c>
      <c r="J221" t="s">
        <v>25</v>
      </c>
      <c r="K221" t="s">
        <v>25</v>
      </c>
      <c r="L221" t="s">
        <v>25</v>
      </c>
      <c r="N221">
        <v>260</v>
      </c>
      <c r="O221" s="1">
        <v>43954</v>
      </c>
      <c r="P221" t="s">
        <v>39</v>
      </c>
      <c r="Q221" t="str">
        <f>IF(_xlfn.XLOOKUP(E221,Table1[City],Table1[Present],0)=1,"Salt Lake City",PROPER(E221))</f>
        <v>Salt Lake City</v>
      </c>
    </row>
    <row r="222" spans="1:17" x14ac:dyDescent="0.4">
      <c r="A222" t="s">
        <v>166</v>
      </c>
      <c r="B222" t="s">
        <v>346</v>
      </c>
      <c r="C222" t="s">
        <v>61</v>
      </c>
      <c r="D222" t="s">
        <v>347</v>
      </c>
      <c r="E222" t="s">
        <v>50</v>
      </c>
      <c r="F222" t="s">
        <v>21</v>
      </c>
      <c r="G222">
        <v>84104</v>
      </c>
      <c r="H222">
        <v>423610</v>
      </c>
      <c r="I222" t="s">
        <v>22</v>
      </c>
      <c r="J222" t="s">
        <v>25</v>
      </c>
      <c r="K222" t="s">
        <v>25</v>
      </c>
      <c r="L222" t="s">
        <v>25</v>
      </c>
      <c r="O222" s="1">
        <v>43948</v>
      </c>
      <c r="P222" t="s">
        <v>348</v>
      </c>
      <c r="Q222" t="str">
        <f>IF(_xlfn.XLOOKUP(E222,Table1[City],Table1[Present],0)=1,"Salt Lake City",PROPER(E222))</f>
        <v>Salt Lake City</v>
      </c>
    </row>
    <row r="223" spans="1:17" x14ac:dyDescent="0.4">
      <c r="A223" t="s">
        <v>4864</v>
      </c>
      <c r="B223" t="s">
        <v>8545</v>
      </c>
      <c r="C223" t="s">
        <v>61</v>
      </c>
      <c r="D223" t="s">
        <v>8546</v>
      </c>
      <c r="E223" t="s">
        <v>50</v>
      </c>
      <c r="F223" t="s">
        <v>21</v>
      </c>
      <c r="G223">
        <v>84104</v>
      </c>
      <c r="H223">
        <v>423610</v>
      </c>
      <c r="I223" t="s">
        <v>22</v>
      </c>
      <c r="J223" t="s">
        <v>25</v>
      </c>
      <c r="K223" t="s">
        <v>24</v>
      </c>
      <c r="L223" t="s">
        <v>44</v>
      </c>
      <c r="N223">
        <v>14</v>
      </c>
      <c r="O223" s="1">
        <v>43949</v>
      </c>
      <c r="P223" t="s">
        <v>26</v>
      </c>
      <c r="Q223" t="str">
        <f>IF(_xlfn.XLOOKUP(E223,Table1[City],Table1[Present],0)=1,"Salt Lake City",PROPER(E223))</f>
        <v>Salt Lake City</v>
      </c>
    </row>
    <row r="224" spans="1:17" x14ac:dyDescent="0.4">
      <c r="A224" t="s">
        <v>2066</v>
      </c>
      <c r="B224" t="s">
        <v>3454</v>
      </c>
      <c r="C224" t="s">
        <v>61</v>
      </c>
      <c r="D224" t="s">
        <v>3455</v>
      </c>
      <c r="E224" t="s">
        <v>50</v>
      </c>
      <c r="F224" t="s">
        <v>21</v>
      </c>
      <c r="G224">
        <v>84119</v>
      </c>
      <c r="H224">
        <v>423620</v>
      </c>
      <c r="I224" t="s">
        <v>22</v>
      </c>
      <c r="J224" t="s">
        <v>25</v>
      </c>
      <c r="K224" t="s">
        <v>25</v>
      </c>
      <c r="L224" t="s">
        <v>25</v>
      </c>
      <c r="N224">
        <v>40</v>
      </c>
      <c r="O224" s="1">
        <v>43931</v>
      </c>
      <c r="P224" t="s">
        <v>39</v>
      </c>
      <c r="Q224" t="str">
        <f>IF(_xlfn.XLOOKUP(E224,Table1[City],Table1[Present],0)=1,"Salt Lake City",PROPER(E224))</f>
        <v>Salt Lake City</v>
      </c>
    </row>
    <row r="225" spans="1:17" x14ac:dyDescent="0.4">
      <c r="A225" t="s">
        <v>813</v>
      </c>
      <c r="B225" t="s">
        <v>1219</v>
      </c>
      <c r="C225" t="s">
        <v>61</v>
      </c>
      <c r="D225" t="s">
        <v>1220</v>
      </c>
      <c r="E225" t="s">
        <v>50</v>
      </c>
      <c r="F225" t="s">
        <v>21</v>
      </c>
      <c r="G225">
        <v>84115</v>
      </c>
      <c r="H225">
        <v>423690</v>
      </c>
      <c r="I225" t="s">
        <v>22</v>
      </c>
      <c r="J225" t="s">
        <v>25</v>
      </c>
      <c r="K225" t="s">
        <v>25</v>
      </c>
      <c r="L225" t="s">
        <v>25</v>
      </c>
      <c r="N225">
        <v>140</v>
      </c>
      <c r="O225" s="1">
        <v>43948</v>
      </c>
      <c r="P225" t="s">
        <v>39</v>
      </c>
      <c r="Q225" t="str">
        <f>IF(_xlfn.XLOOKUP(E225,Table1[City],Table1[Present],0)=1,"Salt Lake City",PROPER(E225))</f>
        <v>Salt Lake City</v>
      </c>
    </row>
    <row r="226" spans="1:17" x14ac:dyDescent="0.4">
      <c r="A226" t="s">
        <v>166</v>
      </c>
      <c r="B226" t="s">
        <v>349</v>
      </c>
      <c r="C226" t="s">
        <v>61</v>
      </c>
      <c r="D226" t="s">
        <v>350</v>
      </c>
      <c r="E226" t="s">
        <v>50</v>
      </c>
      <c r="F226" t="s">
        <v>21</v>
      </c>
      <c r="G226">
        <v>84165</v>
      </c>
      <c r="H226">
        <v>423710</v>
      </c>
      <c r="I226" t="s">
        <v>22</v>
      </c>
      <c r="J226" t="s">
        <v>25</v>
      </c>
      <c r="K226" t="s">
        <v>24</v>
      </c>
      <c r="L226" t="s">
        <v>25</v>
      </c>
      <c r="N226">
        <v>239</v>
      </c>
      <c r="O226" s="1">
        <v>43934</v>
      </c>
      <c r="P226" t="s">
        <v>26</v>
      </c>
      <c r="Q226" t="str">
        <f>IF(_xlfn.XLOOKUP(E226,Table1[City],Table1[Present],0)=1,"Salt Lake City",PROPER(E226))</f>
        <v>Salt Lake City</v>
      </c>
    </row>
    <row r="227" spans="1:17" x14ac:dyDescent="0.4">
      <c r="A227" t="s">
        <v>2066</v>
      </c>
      <c r="B227" t="s">
        <v>3460</v>
      </c>
      <c r="C227" t="s">
        <v>61</v>
      </c>
      <c r="D227" t="s">
        <v>3461</v>
      </c>
      <c r="E227" t="s">
        <v>50</v>
      </c>
      <c r="F227" t="s">
        <v>21</v>
      </c>
      <c r="G227">
        <v>84107</v>
      </c>
      <c r="H227">
        <v>423710</v>
      </c>
      <c r="I227" t="s">
        <v>22</v>
      </c>
      <c r="J227" t="s">
        <v>25</v>
      </c>
      <c r="K227" t="s">
        <v>25</v>
      </c>
      <c r="L227" t="s">
        <v>25</v>
      </c>
      <c r="O227" s="1">
        <v>43954</v>
      </c>
      <c r="P227" t="s">
        <v>331</v>
      </c>
      <c r="Q227" t="str">
        <f>IF(_xlfn.XLOOKUP(E227,Table1[City],Table1[Present],0)=1,"Salt Lake City",PROPER(E227))</f>
        <v>Salt Lake City</v>
      </c>
    </row>
    <row r="228" spans="1:17" x14ac:dyDescent="0.4">
      <c r="A228" t="s">
        <v>4864</v>
      </c>
      <c r="B228" t="s">
        <v>8577</v>
      </c>
      <c r="C228" t="s">
        <v>61</v>
      </c>
      <c r="D228" t="s">
        <v>8578</v>
      </c>
      <c r="E228" t="s">
        <v>50</v>
      </c>
      <c r="F228" t="s">
        <v>21</v>
      </c>
      <c r="G228">
        <v>84115</v>
      </c>
      <c r="H228">
        <v>423740</v>
      </c>
      <c r="I228" t="s">
        <v>22</v>
      </c>
      <c r="J228" t="s">
        <v>23</v>
      </c>
      <c r="K228" t="s">
        <v>24</v>
      </c>
      <c r="L228" t="s">
        <v>11</v>
      </c>
      <c r="N228">
        <v>18</v>
      </c>
      <c r="O228" s="1">
        <v>43936</v>
      </c>
      <c r="P228" t="s">
        <v>827</v>
      </c>
      <c r="Q228" t="str">
        <f>IF(_xlfn.XLOOKUP(E228,Table1[City],Table1[Present],0)=1,"Salt Lake City",PROPER(E228))</f>
        <v>Salt Lake City</v>
      </c>
    </row>
    <row r="229" spans="1:17" x14ac:dyDescent="0.4">
      <c r="A229" t="s">
        <v>4864</v>
      </c>
      <c r="B229" t="s">
        <v>8581</v>
      </c>
      <c r="C229" t="s">
        <v>61</v>
      </c>
      <c r="D229" t="s">
        <v>8582</v>
      </c>
      <c r="E229" t="s">
        <v>50</v>
      </c>
      <c r="F229" t="s">
        <v>21</v>
      </c>
      <c r="G229">
        <v>84104</v>
      </c>
      <c r="H229">
        <v>423810</v>
      </c>
      <c r="I229" t="s">
        <v>22</v>
      </c>
      <c r="J229" t="s">
        <v>25</v>
      </c>
      <c r="K229" t="s">
        <v>25</v>
      </c>
      <c r="L229" t="s">
        <v>25</v>
      </c>
      <c r="N229">
        <v>24</v>
      </c>
      <c r="O229" s="1">
        <v>43929</v>
      </c>
      <c r="P229" t="s">
        <v>832</v>
      </c>
      <c r="Q229" t="str">
        <f>IF(_xlfn.XLOOKUP(E229,Table1[City],Table1[Present],0)=1,"Salt Lake City",PROPER(E229))</f>
        <v>Salt Lake City</v>
      </c>
    </row>
    <row r="230" spans="1:17" x14ac:dyDescent="0.4">
      <c r="A230" t="s">
        <v>2066</v>
      </c>
      <c r="B230" t="s">
        <v>3486</v>
      </c>
      <c r="C230" t="s">
        <v>61</v>
      </c>
      <c r="D230" t="s">
        <v>3487</v>
      </c>
      <c r="E230" t="s">
        <v>50</v>
      </c>
      <c r="F230" t="s">
        <v>21</v>
      </c>
      <c r="G230">
        <v>84119</v>
      </c>
      <c r="H230">
        <v>423830</v>
      </c>
      <c r="I230" t="s">
        <v>22</v>
      </c>
      <c r="J230" t="s">
        <v>25</v>
      </c>
      <c r="K230" t="s">
        <v>24</v>
      </c>
      <c r="L230" t="s">
        <v>44</v>
      </c>
      <c r="N230">
        <v>36</v>
      </c>
      <c r="O230" s="1">
        <v>43954</v>
      </c>
      <c r="P230" t="s">
        <v>56</v>
      </c>
      <c r="Q230" t="str">
        <f>IF(_xlfn.XLOOKUP(E230,Table1[City],Table1[Present],0)=1,"Salt Lake City",PROPER(E230))</f>
        <v>Salt Lake City</v>
      </c>
    </row>
    <row r="231" spans="1:17" x14ac:dyDescent="0.4">
      <c r="A231" t="s">
        <v>2066</v>
      </c>
      <c r="B231" t="s">
        <v>3492</v>
      </c>
      <c r="C231" t="s">
        <v>61</v>
      </c>
      <c r="D231" t="s">
        <v>3493</v>
      </c>
      <c r="E231" t="s">
        <v>50</v>
      </c>
      <c r="F231" t="s">
        <v>21</v>
      </c>
      <c r="G231">
        <v>84109</v>
      </c>
      <c r="H231">
        <v>423830</v>
      </c>
      <c r="I231" t="s">
        <v>22</v>
      </c>
      <c r="J231" t="s">
        <v>23</v>
      </c>
      <c r="K231" t="s">
        <v>24</v>
      </c>
      <c r="L231" t="s">
        <v>11</v>
      </c>
      <c r="N231">
        <v>45</v>
      </c>
      <c r="O231" s="1">
        <v>43936</v>
      </c>
      <c r="P231" t="s">
        <v>237</v>
      </c>
      <c r="Q231" t="str">
        <f>IF(_xlfn.XLOOKUP(E231,Table1[City],Table1[Present],0)=1,"Salt Lake City",PROPER(E231))</f>
        <v>Salt Lake City</v>
      </c>
    </row>
    <row r="232" spans="1:17" x14ac:dyDescent="0.4">
      <c r="A232" t="s">
        <v>4864</v>
      </c>
      <c r="B232" t="s">
        <v>8597</v>
      </c>
      <c r="C232" t="s">
        <v>61</v>
      </c>
      <c r="D232" t="s">
        <v>8598</v>
      </c>
      <c r="E232" t="s">
        <v>50</v>
      </c>
      <c r="F232" t="s">
        <v>21</v>
      </c>
      <c r="G232">
        <v>84115</v>
      </c>
      <c r="H232">
        <v>423830</v>
      </c>
      <c r="I232" t="s">
        <v>22</v>
      </c>
      <c r="J232" t="s">
        <v>25</v>
      </c>
      <c r="K232" t="s">
        <v>24</v>
      </c>
      <c r="L232" t="s">
        <v>44</v>
      </c>
      <c r="N232">
        <v>23</v>
      </c>
      <c r="O232" s="1">
        <v>43927</v>
      </c>
      <c r="P232" t="s">
        <v>250</v>
      </c>
      <c r="Q232" t="str">
        <f>IF(_xlfn.XLOOKUP(E232,Table1[City],Table1[Present],0)=1,"Salt Lake City",PROPER(E232))</f>
        <v>Salt Lake City</v>
      </c>
    </row>
    <row r="233" spans="1:17" x14ac:dyDescent="0.4">
      <c r="A233" t="s">
        <v>4864</v>
      </c>
      <c r="B233" t="s">
        <v>8614</v>
      </c>
      <c r="C233" t="s">
        <v>61</v>
      </c>
      <c r="D233" t="s">
        <v>8615</v>
      </c>
      <c r="E233" t="s">
        <v>50</v>
      </c>
      <c r="F233" t="s">
        <v>21</v>
      </c>
      <c r="G233">
        <v>84115</v>
      </c>
      <c r="H233">
        <v>423830</v>
      </c>
      <c r="I233" t="s">
        <v>22</v>
      </c>
      <c r="J233" t="s">
        <v>25</v>
      </c>
      <c r="K233" t="s">
        <v>25</v>
      </c>
      <c r="L233" t="s">
        <v>25</v>
      </c>
      <c r="N233">
        <v>22</v>
      </c>
      <c r="O233" s="1">
        <v>43937</v>
      </c>
      <c r="P233" t="s">
        <v>39</v>
      </c>
      <c r="Q233" t="str">
        <f>IF(_xlfn.XLOOKUP(E233,Table1[City],Table1[Present],0)=1,"Salt Lake City",PROPER(E233))</f>
        <v>Salt Lake City</v>
      </c>
    </row>
    <row r="234" spans="1:17" x14ac:dyDescent="0.4">
      <c r="A234" t="s">
        <v>4864</v>
      </c>
      <c r="B234" t="s">
        <v>8618</v>
      </c>
      <c r="C234" t="s">
        <v>61</v>
      </c>
      <c r="D234" t="s">
        <v>8619</v>
      </c>
      <c r="E234" t="s">
        <v>50</v>
      </c>
      <c r="F234" t="s">
        <v>21</v>
      </c>
      <c r="G234">
        <v>84118</v>
      </c>
      <c r="H234">
        <v>423840</v>
      </c>
      <c r="I234" t="s">
        <v>22</v>
      </c>
      <c r="J234" t="s">
        <v>25</v>
      </c>
      <c r="K234" t="s">
        <v>25</v>
      </c>
      <c r="L234" t="s">
        <v>25</v>
      </c>
      <c r="N234">
        <v>33</v>
      </c>
      <c r="O234" s="1">
        <v>43936</v>
      </c>
      <c r="P234" t="s">
        <v>111</v>
      </c>
      <c r="Q234" t="str">
        <f>IF(_xlfn.XLOOKUP(E234,Table1[City],Table1[Present],0)=1,"Salt Lake City",PROPER(E234))</f>
        <v>Salt Lake City</v>
      </c>
    </row>
    <row r="235" spans="1:17" x14ac:dyDescent="0.4">
      <c r="A235" t="s">
        <v>4864</v>
      </c>
      <c r="B235" t="s">
        <v>8622</v>
      </c>
      <c r="C235" t="s">
        <v>61</v>
      </c>
      <c r="D235" t="s">
        <v>8623</v>
      </c>
      <c r="E235" t="s">
        <v>50</v>
      </c>
      <c r="F235" t="s">
        <v>21</v>
      </c>
      <c r="G235">
        <v>84115</v>
      </c>
      <c r="H235">
        <v>423840</v>
      </c>
      <c r="I235" t="s">
        <v>22</v>
      </c>
      <c r="J235" t="s">
        <v>25</v>
      </c>
      <c r="K235" t="s">
        <v>25</v>
      </c>
      <c r="L235" t="s">
        <v>25</v>
      </c>
      <c r="N235">
        <v>18</v>
      </c>
      <c r="O235" s="1">
        <v>43952</v>
      </c>
      <c r="P235" t="s">
        <v>75</v>
      </c>
      <c r="Q235" t="str">
        <f>IF(_xlfn.XLOOKUP(E235,Table1[City],Table1[Present],0)=1,"Salt Lake City",PROPER(E235))</f>
        <v>Salt Lake City</v>
      </c>
    </row>
    <row r="236" spans="1:17" x14ac:dyDescent="0.4">
      <c r="A236" t="s">
        <v>4864</v>
      </c>
      <c r="B236" t="s">
        <v>8628</v>
      </c>
      <c r="C236" t="s">
        <v>61</v>
      </c>
      <c r="D236" t="s">
        <v>8629</v>
      </c>
      <c r="E236" t="s">
        <v>50</v>
      </c>
      <c r="F236" t="s">
        <v>21</v>
      </c>
      <c r="G236">
        <v>84115</v>
      </c>
      <c r="H236">
        <v>423840</v>
      </c>
      <c r="I236" t="s">
        <v>22</v>
      </c>
      <c r="J236" t="s">
        <v>25</v>
      </c>
      <c r="K236" t="s">
        <v>25</v>
      </c>
      <c r="L236" t="s">
        <v>25</v>
      </c>
      <c r="N236">
        <v>8</v>
      </c>
      <c r="O236" s="1">
        <v>43949</v>
      </c>
      <c r="P236" t="s">
        <v>3394</v>
      </c>
      <c r="Q236" t="str">
        <f>IF(_xlfn.XLOOKUP(E236,Table1[City],Table1[Present],0)=1,"Salt Lake City",PROPER(E236))</f>
        <v>Salt Lake City</v>
      </c>
    </row>
    <row r="237" spans="1:17" x14ac:dyDescent="0.4">
      <c r="A237" t="s">
        <v>813</v>
      </c>
      <c r="B237" t="s">
        <v>1230</v>
      </c>
      <c r="C237" t="s">
        <v>61</v>
      </c>
      <c r="D237" t="s">
        <v>1231</v>
      </c>
      <c r="E237" t="s">
        <v>50</v>
      </c>
      <c r="F237" t="s">
        <v>21</v>
      </c>
      <c r="G237">
        <v>84104</v>
      </c>
      <c r="H237">
        <v>423860</v>
      </c>
      <c r="I237" t="s">
        <v>22</v>
      </c>
      <c r="J237" t="s">
        <v>25</v>
      </c>
      <c r="K237" t="s">
        <v>24</v>
      </c>
      <c r="L237" t="s">
        <v>44</v>
      </c>
      <c r="N237">
        <v>127</v>
      </c>
      <c r="O237" s="1">
        <v>43925</v>
      </c>
      <c r="P237" t="s">
        <v>193</v>
      </c>
      <c r="Q237" t="str">
        <f>IF(_xlfn.XLOOKUP(E237,Table1[City],Table1[Present],0)=1,"Salt Lake City",PROPER(E237))</f>
        <v>Salt Lake City</v>
      </c>
    </row>
    <row r="238" spans="1:17" x14ac:dyDescent="0.4">
      <c r="A238" t="s">
        <v>2066</v>
      </c>
      <c r="B238" t="s">
        <v>3511</v>
      </c>
      <c r="C238" t="s">
        <v>61</v>
      </c>
      <c r="D238" t="s">
        <v>3512</v>
      </c>
      <c r="E238" t="s">
        <v>50</v>
      </c>
      <c r="F238" t="s">
        <v>21</v>
      </c>
      <c r="G238">
        <v>84119</v>
      </c>
      <c r="H238">
        <v>423910</v>
      </c>
      <c r="I238" t="s">
        <v>22</v>
      </c>
      <c r="J238" t="s">
        <v>25</v>
      </c>
      <c r="K238" t="s">
        <v>25</v>
      </c>
      <c r="L238" t="s">
        <v>25</v>
      </c>
      <c r="N238">
        <v>63</v>
      </c>
      <c r="O238" s="1">
        <v>43928</v>
      </c>
      <c r="P238" t="s">
        <v>3513</v>
      </c>
      <c r="Q238" t="str">
        <f>IF(_xlfn.XLOOKUP(E238,Table1[City],Table1[Present],0)=1,"Salt Lake City",PROPER(E238))</f>
        <v>Salt Lake City</v>
      </c>
    </row>
    <row r="239" spans="1:17" x14ac:dyDescent="0.4">
      <c r="A239" t="s">
        <v>4864</v>
      </c>
      <c r="B239" t="s">
        <v>8646</v>
      </c>
      <c r="C239" t="s">
        <v>61</v>
      </c>
      <c r="D239" t="s">
        <v>8647</v>
      </c>
      <c r="E239" t="s">
        <v>50</v>
      </c>
      <c r="F239" t="s">
        <v>21</v>
      </c>
      <c r="G239">
        <v>84117</v>
      </c>
      <c r="H239">
        <v>423910</v>
      </c>
      <c r="I239" t="s">
        <v>22</v>
      </c>
      <c r="J239" t="s">
        <v>23</v>
      </c>
      <c r="K239" t="s">
        <v>24</v>
      </c>
      <c r="L239" t="s">
        <v>44</v>
      </c>
      <c r="N239">
        <v>27</v>
      </c>
      <c r="O239" s="1">
        <v>43952</v>
      </c>
      <c r="P239" t="s">
        <v>75</v>
      </c>
      <c r="Q239" t="str">
        <f>IF(_xlfn.XLOOKUP(E239,Table1[City],Table1[Present],0)=1,"Salt Lake City",PROPER(E239))</f>
        <v>Salt Lake City</v>
      </c>
    </row>
    <row r="240" spans="1:17" x14ac:dyDescent="0.4">
      <c r="A240" t="s">
        <v>4864</v>
      </c>
      <c r="B240" t="s">
        <v>8652</v>
      </c>
      <c r="C240" t="s">
        <v>61</v>
      </c>
      <c r="D240" t="s">
        <v>8653</v>
      </c>
      <c r="E240" t="s">
        <v>50</v>
      </c>
      <c r="F240" t="s">
        <v>21</v>
      </c>
      <c r="G240">
        <v>84107</v>
      </c>
      <c r="H240">
        <v>423910</v>
      </c>
      <c r="I240" t="s">
        <v>22</v>
      </c>
      <c r="J240" t="s">
        <v>23</v>
      </c>
      <c r="K240" t="s">
        <v>24</v>
      </c>
      <c r="L240" t="s">
        <v>44</v>
      </c>
      <c r="N240">
        <v>36</v>
      </c>
      <c r="O240" s="1">
        <v>43936</v>
      </c>
      <c r="P240" t="s">
        <v>39</v>
      </c>
      <c r="Q240" t="str">
        <f>IF(_xlfn.XLOOKUP(E240,Table1[City],Table1[Present],0)=1,"Salt Lake City",PROPER(E240))</f>
        <v>Salt Lake City</v>
      </c>
    </row>
    <row r="241" spans="1:17" x14ac:dyDescent="0.4">
      <c r="A241" t="s">
        <v>4864</v>
      </c>
      <c r="B241" t="s">
        <v>8656</v>
      </c>
      <c r="C241" t="s">
        <v>61</v>
      </c>
      <c r="D241" t="s">
        <v>8657</v>
      </c>
      <c r="E241" t="s">
        <v>50</v>
      </c>
      <c r="F241" t="s">
        <v>21</v>
      </c>
      <c r="G241">
        <v>84109</v>
      </c>
      <c r="H241">
        <v>423920</v>
      </c>
      <c r="I241" t="s">
        <v>22</v>
      </c>
      <c r="J241" t="s">
        <v>23</v>
      </c>
      <c r="K241" t="s">
        <v>24</v>
      </c>
      <c r="L241" t="s">
        <v>44</v>
      </c>
      <c r="N241">
        <v>30</v>
      </c>
      <c r="O241" s="1">
        <v>43934</v>
      </c>
      <c r="P241" t="s">
        <v>39</v>
      </c>
      <c r="Q241" t="str">
        <f>IF(_xlfn.XLOOKUP(E241,Table1[City],Table1[Present],0)=1,"Salt Lake City",PROPER(E241))</f>
        <v>Salt Lake City</v>
      </c>
    </row>
    <row r="242" spans="1:17" x14ac:dyDescent="0.4">
      <c r="A242" t="s">
        <v>813</v>
      </c>
      <c r="B242" t="s">
        <v>1236</v>
      </c>
      <c r="C242" t="s">
        <v>61</v>
      </c>
      <c r="D242" t="s">
        <v>1237</v>
      </c>
      <c r="E242" t="s">
        <v>50</v>
      </c>
      <c r="F242" t="s">
        <v>21</v>
      </c>
      <c r="G242">
        <v>84104</v>
      </c>
      <c r="H242">
        <v>423930</v>
      </c>
      <c r="I242" t="s">
        <v>22</v>
      </c>
      <c r="J242" t="s">
        <v>25</v>
      </c>
      <c r="K242" t="s">
        <v>24</v>
      </c>
      <c r="L242" t="s">
        <v>11</v>
      </c>
      <c r="N242">
        <v>160</v>
      </c>
      <c r="O242" s="1">
        <v>43948</v>
      </c>
      <c r="P242" t="s">
        <v>30</v>
      </c>
      <c r="Q242" t="str">
        <f>IF(_xlfn.XLOOKUP(E242,Table1[City],Table1[Present],0)=1,"Salt Lake City",PROPER(E242))</f>
        <v>Salt Lake City</v>
      </c>
    </row>
    <row r="243" spans="1:17" x14ac:dyDescent="0.4">
      <c r="A243" t="s">
        <v>4864</v>
      </c>
      <c r="B243" t="s">
        <v>8660</v>
      </c>
      <c r="C243" t="s">
        <v>61</v>
      </c>
      <c r="D243" t="s">
        <v>8661</v>
      </c>
      <c r="E243" t="s">
        <v>50</v>
      </c>
      <c r="F243" t="s">
        <v>21</v>
      </c>
      <c r="G243">
        <v>84104</v>
      </c>
      <c r="H243">
        <v>423930</v>
      </c>
      <c r="I243" t="s">
        <v>22</v>
      </c>
      <c r="J243" t="s">
        <v>23</v>
      </c>
      <c r="K243" t="s">
        <v>24</v>
      </c>
      <c r="L243" t="s">
        <v>44</v>
      </c>
      <c r="N243">
        <v>14</v>
      </c>
      <c r="O243" s="1">
        <v>43934</v>
      </c>
      <c r="P243" t="s">
        <v>26</v>
      </c>
      <c r="Q243" t="str">
        <f>IF(_xlfn.XLOOKUP(E243,Table1[City],Table1[Present],0)=1,"Salt Lake City",PROPER(E243))</f>
        <v>Salt Lake City</v>
      </c>
    </row>
    <row r="244" spans="1:17" x14ac:dyDescent="0.4">
      <c r="A244" t="s">
        <v>2066</v>
      </c>
      <c r="B244" t="s">
        <v>3544</v>
      </c>
      <c r="C244" t="s">
        <v>61</v>
      </c>
      <c r="D244" t="s">
        <v>3545</v>
      </c>
      <c r="E244" t="s">
        <v>50</v>
      </c>
      <c r="F244" t="s">
        <v>21</v>
      </c>
      <c r="G244">
        <v>84115</v>
      </c>
      <c r="H244">
        <v>423990</v>
      </c>
      <c r="I244" t="s">
        <v>22</v>
      </c>
      <c r="J244" t="s">
        <v>25</v>
      </c>
      <c r="K244" t="s">
        <v>25</v>
      </c>
      <c r="L244" t="s">
        <v>25</v>
      </c>
      <c r="N244">
        <v>41</v>
      </c>
      <c r="O244" s="1">
        <v>43932</v>
      </c>
      <c r="P244" t="s">
        <v>39</v>
      </c>
      <c r="Q244" t="str">
        <f>IF(_xlfn.XLOOKUP(E244,Table1[City],Table1[Present],0)=1,"Salt Lake City",PROPER(E244))</f>
        <v>Salt Lake City</v>
      </c>
    </row>
    <row r="245" spans="1:17" x14ac:dyDescent="0.4">
      <c r="A245" t="s">
        <v>4864</v>
      </c>
      <c r="B245" t="s">
        <v>8697</v>
      </c>
      <c r="C245" t="s">
        <v>361</v>
      </c>
      <c r="D245" t="s">
        <v>8698</v>
      </c>
      <c r="E245" t="s">
        <v>50</v>
      </c>
      <c r="F245" t="s">
        <v>21</v>
      </c>
      <c r="G245">
        <v>84104</v>
      </c>
      <c r="H245">
        <v>424120</v>
      </c>
      <c r="I245" t="s">
        <v>22</v>
      </c>
      <c r="J245" t="s">
        <v>25</v>
      </c>
      <c r="K245" t="s">
        <v>292</v>
      </c>
      <c r="L245" t="s">
        <v>44</v>
      </c>
      <c r="N245">
        <v>21</v>
      </c>
      <c r="O245" s="1">
        <v>43949</v>
      </c>
      <c r="P245" t="s">
        <v>219</v>
      </c>
      <c r="Q245" t="str">
        <f>IF(_xlfn.XLOOKUP(E245,Table1[City],Table1[Present],0)=1,"Salt Lake City",PROPER(E245))</f>
        <v>Salt Lake City</v>
      </c>
    </row>
    <row r="246" spans="1:17" x14ac:dyDescent="0.4">
      <c r="A246" t="s">
        <v>4864</v>
      </c>
      <c r="B246" t="s">
        <v>8701</v>
      </c>
      <c r="C246" t="s">
        <v>361</v>
      </c>
      <c r="D246" t="s">
        <v>8702</v>
      </c>
      <c r="E246" t="s">
        <v>50</v>
      </c>
      <c r="F246" t="s">
        <v>21</v>
      </c>
      <c r="G246">
        <v>84104</v>
      </c>
      <c r="H246">
        <v>424210</v>
      </c>
      <c r="I246" t="s">
        <v>22</v>
      </c>
      <c r="J246" t="s">
        <v>25</v>
      </c>
      <c r="K246" t="s">
        <v>25</v>
      </c>
      <c r="L246" t="s">
        <v>25</v>
      </c>
      <c r="N246">
        <v>27</v>
      </c>
      <c r="O246" s="1">
        <v>43951</v>
      </c>
      <c r="P246" t="s">
        <v>30</v>
      </c>
      <c r="Q246" t="str">
        <f>IF(_xlfn.XLOOKUP(E246,Table1[City],Table1[Present],0)=1,"Salt Lake City",PROPER(E246))</f>
        <v>Salt Lake City</v>
      </c>
    </row>
    <row r="247" spans="1:17" x14ac:dyDescent="0.4">
      <c r="A247" t="s">
        <v>4864</v>
      </c>
      <c r="B247" t="s">
        <v>8715</v>
      </c>
      <c r="C247" t="s">
        <v>361</v>
      </c>
      <c r="D247" t="s">
        <v>8716</v>
      </c>
      <c r="E247" t="s">
        <v>50</v>
      </c>
      <c r="F247" t="s">
        <v>21</v>
      </c>
      <c r="G247">
        <v>84115</v>
      </c>
      <c r="H247">
        <v>424320</v>
      </c>
      <c r="I247" t="s">
        <v>22</v>
      </c>
      <c r="J247" t="s">
        <v>25</v>
      </c>
      <c r="K247" t="s">
        <v>25</v>
      </c>
      <c r="L247" t="s">
        <v>25</v>
      </c>
      <c r="N247">
        <v>38</v>
      </c>
      <c r="O247" s="1">
        <v>43948</v>
      </c>
      <c r="P247" t="s">
        <v>827</v>
      </c>
      <c r="Q247" t="str">
        <f>IF(_xlfn.XLOOKUP(E247,Table1[City],Table1[Present],0)=1,"Salt Lake City",PROPER(E247))</f>
        <v>Salt Lake City</v>
      </c>
    </row>
    <row r="248" spans="1:17" x14ac:dyDescent="0.4">
      <c r="A248" t="s">
        <v>4864</v>
      </c>
      <c r="B248" t="s">
        <v>8725</v>
      </c>
      <c r="C248" t="s">
        <v>361</v>
      </c>
      <c r="D248" t="s">
        <v>8726</v>
      </c>
      <c r="E248" t="s">
        <v>50</v>
      </c>
      <c r="F248" t="s">
        <v>21</v>
      </c>
      <c r="G248">
        <v>84104</v>
      </c>
      <c r="H248">
        <v>424410</v>
      </c>
      <c r="I248" t="s">
        <v>22</v>
      </c>
      <c r="J248" t="s">
        <v>25</v>
      </c>
      <c r="K248" t="s">
        <v>25</v>
      </c>
      <c r="L248" t="s">
        <v>25</v>
      </c>
      <c r="N248">
        <v>15</v>
      </c>
      <c r="O248" s="1">
        <v>43933</v>
      </c>
      <c r="P248" t="s">
        <v>111</v>
      </c>
      <c r="Q248" t="str">
        <f>IF(_xlfn.XLOOKUP(E248,Table1[City],Table1[Present],0)=1,"Salt Lake City",PROPER(E248))</f>
        <v>Salt Lake City</v>
      </c>
    </row>
    <row r="249" spans="1:17" x14ac:dyDescent="0.4">
      <c r="A249" t="s">
        <v>4864</v>
      </c>
      <c r="B249" t="s">
        <v>8729</v>
      </c>
      <c r="C249" t="s">
        <v>361</v>
      </c>
      <c r="D249" t="s">
        <v>8730</v>
      </c>
      <c r="E249" t="s">
        <v>50</v>
      </c>
      <c r="F249" t="s">
        <v>21</v>
      </c>
      <c r="G249">
        <v>84109</v>
      </c>
      <c r="H249">
        <v>424410</v>
      </c>
      <c r="I249" t="s">
        <v>22</v>
      </c>
      <c r="J249" t="s">
        <v>25</v>
      </c>
      <c r="K249" t="s">
        <v>24</v>
      </c>
      <c r="L249" t="s">
        <v>44</v>
      </c>
      <c r="O249" s="1">
        <v>43954</v>
      </c>
      <c r="P249" t="s">
        <v>331</v>
      </c>
      <c r="Q249" t="str">
        <f>IF(_xlfn.XLOOKUP(E249,Table1[City],Table1[Present],0)=1,"Salt Lake City",PROPER(E249))</f>
        <v>Salt Lake City</v>
      </c>
    </row>
    <row r="250" spans="1:17" x14ac:dyDescent="0.4">
      <c r="A250" t="s">
        <v>2066</v>
      </c>
      <c r="B250" t="s">
        <v>3559</v>
      </c>
      <c r="C250" t="s">
        <v>361</v>
      </c>
      <c r="D250" t="s">
        <v>3560</v>
      </c>
      <c r="E250" t="s">
        <v>50</v>
      </c>
      <c r="F250" t="s">
        <v>21</v>
      </c>
      <c r="G250">
        <v>84101</v>
      </c>
      <c r="H250">
        <v>424470</v>
      </c>
      <c r="I250" t="s">
        <v>22</v>
      </c>
      <c r="J250" t="s">
        <v>25</v>
      </c>
      <c r="K250" t="s">
        <v>25</v>
      </c>
      <c r="L250" t="s">
        <v>25</v>
      </c>
      <c r="N250">
        <v>56</v>
      </c>
      <c r="O250" s="1">
        <v>43936</v>
      </c>
      <c r="P250" t="s">
        <v>115</v>
      </c>
      <c r="Q250" t="str">
        <f>IF(_xlfn.XLOOKUP(E250,Table1[City],Table1[Present],0)=1,"Salt Lake City",PROPER(E250))</f>
        <v>Salt Lake City</v>
      </c>
    </row>
    <row r="251" spans="1:17" x14ac:dyDescent="0.4">
      <c r="A251" t="s">
        <v>4864</v>
      </c>
      <c r="B251" t="s">
        <v>8734</v>
      </c>
      <c r="C251" t="s">
        <v>361</v>
      </c>
      <c r="D251" t="s">
        <v>8735</v>
      </c>
      <c r="E251" t="s">
        <v>50</v>
      </c>
      <c r="F251" t="s">
        <v>21</v>
      </c>
      <c r="G251">
        <v>84115</v>
      </c>
      <c r="H251">
        <v>424470</v>
      </c>
      <c r="I251" t="s">
        <v>22</v>
      </c>
      <c r="J251" t="s">
        <v>23</v>
      </c>
      <c r="K251" t="s">
        <v>24</v>
      </c>
      <c r="L251" t="s">
        <v>44</v>
      </c>
      <c r="O251" s="1">
        <v>43950</v>
      </c>
      <c r="P251" t="s">
        <v>679</v>
      </c>
      <c r="Q251" t="str">
        <f>IF(_xlfn.XLOOKUP(E251,Table1[City],Table1[Present],0)=1,"Salt Lake City",PROPER(E251))</f>
        <v>Salt Lake City</v>
      </c>
    </row>
    <row r="252" spans="1:17" x14ac:dyDescent="0.4">
      <c r="A252" t="s">
        <v>4864</v>
      </c>
      <c r="B252" t="s">
        <v>8746</v>
      </c>
      <c r="C252" t="s">
        <v>361</v>
      </c>
      <c r="D252" t="s">
        <v>8747</v>
      </c>
      <c r="E252" t="s">
        <v>50</v>
      </c>
      <c r="F252" t="s">
        <v>21</v>
      </c>
      <c r="G252">
        <v>84101</v>
      </c>
      <c r="H252">
        <v>424490</v>
      </c>
      <c r="I252" t="s">
        <v>22</v>
      </c>
      <c r="J252" t="s">
        <v>25</v>
      </c>
      <c r="K252" t="s">
        <v>24</v>
      </c>
      <c r="L252" t="s">
        <v>25</v>
      </c>
      <c r="O252" s="1">
        <v>43954</v>
      </c>
      <c r="P252" t="s">
        <v>331</v>
      </c>
      <c r="Q252" t="str">
        <f>IF(_xlfn.XLOOKUP(E252,Table1[City],Table1[Present],0)=1,"Salt Lake City",PROPER(E252))</f>
        <v>Salt Lake City</v>
      </c>
    </row>
    <row r="253" spans="1:17" x14ac:dyDescent="0.4">
      <c r="A253" t="s">
        <v>2066</v>
      </c>
      <c r="B253" t="s">
        <v>3565</v>
      </c>
      <c r="C253" t="s">
        <v>361</v>
      </c>
      <c r="D253" t="s">
        <v>3566</v>
      </c>
      <c r="E253" t="s">
        <v>50</v>
      </c>
      <c r="F253" t="s">
        <v>21</v>
      </c>
      <c r="G253">
        <v>84127</v>
      </c>
      <c r="H253">
        <v>424510</v>
      </c>
      <c r="I253" t="s">
        <v>22</v>
      </c>
      <c r="J253" t="s">
        <v>25</v>
      </c>
      <c r="K253" t="s">
        <v>25</v>
      </c>
      <c r="L253" t="s">
        <v>25</v>
      </c>
      <c r="N253">
        <v>21</v>
      </c>
      <c r="O253" s="1">
        <v>43934</v>
      </c>
      <c r="P253" t="s">
        <v>832</v>
      </c>
      <c r="Q253" t="str">
        <f>IF(_xlfn.XLOOKUP(E253,Table1[City],Table1[Present],0)=1,"Salt Lake City",PROPER(E253))</f>
        <v>Salt Lake City</v>
      </c>
    </row>
    <row r="254" spans="1:17" x14ac:dyDescent="0.4">
      <c r="A254" t="s">
        <v>4864</v>
      </c>
      <c r="B254" t="s">
        <v>8754</v>
      </c>
      <c r="C254" t="s">
        <v>361</v>
      </c>
      <c r="D254" t="s">
        <v>8755</v>
      </c>
      <c r="E254" t="s">
        <v>50</v>
      </c>
      <c r="F254" t="s">
        <v>21</v>
      </c>
      <c r="G254">
        <v>84116</v>
      </c>
      <c r="H254">
        <v>424510</v>
      </c>
      <c r="I254" t="s">
        <v>22</v>
      </c>
      <c r="J254" t="s">
        <v>25</v>
      </c>
      <c r="K254" t="s">
        <v>24</v>
      </c>
      <c r="L254" t="s">
        <v>44</v>
      </c>
      <c r="N254">
        <v>26</v>
      </c>
      <c r="O254" s="1">
        <v>43936</v>
      </c>
      <c r="P254" t="s">
        <v>493</v>
      </c>
      <c r="Q254" t="str">
        <f>IF(_xlfn.XLOOKUP(E254,Table1[City],Table1[Present],0)=1,"Salt Lake City",PROPER(E254))</f>
        <v>Salt Lake City</v>
      </c>
    </row>
    <row r="255" spans="1:17" x14ac:dyDescent="0.4">
      <c r="A255" t="s">
        <v>4864</v>
      </c>
      <c r="B255" t="s">
        <v>8756</v>
      </c>
      <c r="C255" t="s">
        <v>361</v>
      </c>
      <c r="D255" t="s">
        <v>8757</v>
      </c>
      <c r="E255" t="s">
        <v>50</v>
      </c>
      <c r="F255" t="s">
        <v>21</v>
      </c>
      <c r="G255">
        <v>84104</v>
      </c>
      <c r="H255">
        <v>424590</v>
      </c>
      <c r="I255" t="s">
        <v>22</v>
      </c>
      <c r="J255" t="s">
        <v>25</v>
      </c>
      <c r="K255" t="s">
        <v>25</v>
      </c>
      <c r="L255" t="s">
        <v>25</v>
      </c>
      <c r="O255" s="1">
        <v>43986</v>
      </c>
      <c r="P255" t="s">
        <v>8758</v>
      </c>
      <c r="Q255" t="str">
        <f>IF(_xlfn.XLOOKUP(E255,Table1[City],Table1[Present],0)=1,"Salt Lake City",PROPER(E255))</f>
        <v>Salt Lake City</v>
      </c>
    </row>
    <row r="256" spans="1:17" x14ac:dyDescent="0.4">
      <c r="A256" t="s">
        <v>2066</v>
      </c>
      <c r="B256" t="s">
        <v>3573</v>
      </c>
      <c r="C256" t="s">
        <v>361</v>
      </c>
      <c r="D256" t="s">
        <v>3574</v>
      </c>
      <c r="E256" t="s">
        <v>50</v>
      </c>
      <c r="F256" t="s">
        <v>21</v>
      </c>
      <c r="G256">
        <v>84115</v>
      </c>
      <c r="H256">
        <v>424720</v>
      </c>
      <c r="I256" t="s">
        <v>22</v>
      </c>
      <c r="J256" t="s">
        <v>25</v>
      </c>
      <c r="K256" t="s">
        <v>25</v>
      </c>
      <c r="L256" t="s">
        <v>25</v>
      </c>
      <c r="N256">
        <v>38</v>
      </c>
      <c r="O256" s="1">
        <v>43934</v>
      </c>
      <c r="P256" t="s">
        <v>39</v>
      </c>
      <c r="Q256" t="str">
        <f>IF(_xlfn.XLOOKUP(E256,Table1[City],Table1[Present],0)=1,"Salt Lake City",PROPER(E256))</f>
        <v>Salt Lake City</v>
      </c>
    </row>
    <row r="257" spans="1:17" x14ac:dyDescent="0.4">
      <c r="A257" t="s">
        <v>166</v>
      </c>
      <c r="B257" t="s">
        <v>360</v>
      </c>
      <c r="C257" t="s">
        <v>361</v>
      </c>
      <c r="D257" t="s">
        <v>362</v>
      </c>
      <c r="E257" t="s">
        <v>50</v>
      </c>
      <c r="F257" t="s">
        <v>21</v>
      </c>
      <c r="G257">
        <v>84116</v>
      </c>
      <c r="H257">
        <v>424810</v>
      </c>
      <c r="I257" t="s">
        <v>22</v>
      </c>
      <c r="J257" t="s">
        <v>25</v>
      </c>
      <c r="K257" t="s">
        <v>25</v>
      </c>
      <c r="L257" t="s">
        <v>25</v>
      </c>
      <c r="N257">
        <v>246</v>
      </c>
      <c r="O257" s="1">
        <v>43929</v>
      </c>
      <c r="P257" t="s">
        <v>363</v>
      </c>
      <c r="Q257" t="str">
        <f>IF(_xlfn.XLOOKUP(E257,Table1[City],Table1[Present],0)=1,"Salt Lake City",PROPER(E257))</f>
        <v>Salt Lake City</v>
      </c>
    </row>
    <row r="258" spans="1:17" x14ac:dyDescent="0.4">
      <c r="A258" t="s">
        <v>2066</v>
      </c>
      <c r="B258" t="s">
        <v>3582</v>
      </c>
      <c r="C258" t="s">
        <v>361</v>
      </c>
      <c r="D258" t="s">
        <v>3583</v>
      </c>
      <c r="E258" t="s">
        <v>50</v>
      </c>
      <c r="F258" t="s">
        <v>21</v>
      </c>
      <c r="G258">
        <v>84107</v>
      </c>
      <c r="H258">
        <v>424930</v>
      </c>
      <c r="I258" t="s">
        <v>22</v>
      </c>
      <c r="J258" t="s">
        <v>25</v>
      </c>
      <c r="K258" t="s">
        <v>24</v>
      </c>
      <c r="L258" t="s">
        <v>25</v>
      </c>
      <c r="O258" s="1">
        <v>43948</v>
      </c>
      <c r="P258" t="s">
        <v>679</v>
      </c>
      <c r="Q258" t="str">
        <f>IF(_xlfn.XLOOKUP(E258,Table1[City],Table1[Present],0)=1,"Salt Lake City",PROPER(E258))</f>
        <v>Salt Lake City</v>
      </c>
    </row>
    <row r="259" spans="1:17" x14ac:dyDescent="0.4">
      <c r="A259" t="s">
        <v>4864</v>
      </c>
      <c r="B259" t="s">
        <v>8792</v>
      </c>
      <c r="C259" t="s">
        <v>361</v>
      </c>
      <c r="D259" t="s">
        <v>8793</v>
      </c>
      <c r="E259" t="s">
        <v>50</v>
      </c>
      <c r="F259" t="s">
        <v>21</v>
      </c>
      <c r="G259">
        <v>84115</v>
      </c>
      <c r="H259">
        <v>424990</v>
      </c>
      <c r="I259" t="s">
        <v>22</v>
      </c>
      <c r="J259" t="s">
        <v>23</v>
      </c>
      <c r="K259" t="s">
        <v>24</v>
      </c>
      <c r="L259" t="s">
        <v>25</v>
      </c>
      <c r="N259">
        <v>18</v>
      </c>
      <c r="O259" s="1">
        <v>43927</v>
      </c>
      <c r="P259" t="s">
        <v>250</v>
      </c>
      <c r="Q259" t="str">
        <f>IF(_xlfn.XLOOKUP(E259,Table1[City],Table1[Present],0)=1,"Salt Lake City",PROPER(E259))</f>
        <v>Salt Lake City</v>
      </c>
    </row>
    <row r="260" spans="1:17" x14ac:dyDescent="0.4">
      <c r="A260" t="s">
        <v>4864</v>
      </c>
      <c r="B260" t="s">
        <v>8796</v>
      </c>
      <c r="C260" t="s">
        <v>361</v>
      </c>
      <c r="D260" t="s">
        <v>8797</v>
      </c>
      <c r="E260" t="s">
        <v>50</v>
      </c>
      <c r="F260" t="s">
        <v>21</v>
      </c>
      <c r="G260">
        <v>84111</v>
      </c>
      <c r="H260">
        <v>424990</v>
      </c>
      <c r="I260" t="s">
        <v>22</v>
      </c>
      <c r="J260" t="s">
        <v>25</v>
      </c>
      <c r="K260" t="s">
        <v>25</v>
      </c>
      <c r="L260" t="s">
        <v>25</v>
      </c>
      <c r="N260">
        <v>24</v>
      </c>
      <c r="O260" s="1">
        <v>43949</v>
      </c>
      <c r="P260" t="s">
        <v>75</v>
      </c>
      <c r="Q260" t="str">
        <f>IF(_xlfn.XLOOKUP(E260,Table1[City],Table1[Present],0)=1,"Salt Lake City",PROPER(E260))</f>
        <v>Salt Lake City</v>
      </c>
    </row>
    <row r="261" spans="1:17" x14ac:dyDescent="0.4">
      <c r="A261" t="s">
        <v>4864</v>
      </c>
      <c r="B261" t="s">
        <v>8800</v>
      </c>
      <c r="C261" t="s">
        <v>361</v>
      </c>
      <c r="D261" t="s">
        <v>8801</v>
      </c>
      <c r="E261" t="s">
        <v>50</v>
      </c>
      <c r="F261" t="s">
        <v>21</v>
      </c>
      <c r="G261">
        <v>84109</v>
      </c>
      <c r="H261">
        <v>424990</v>
      </c>
      <c r="I261" t="s">
        <v>22</v>
      </c>
      <c r="J261" t="s">
        <v>25</v>
      </c>
      <c r="K261" t="s">
        <v>25</v>
      </c>
      <c r="L261" t="s">
        <v>25</v>
      </c>
      <c r="N261">
        <v>100</v>
      </c>
      <c r="O261" s="1">
        <v>43954</v>
      </c>
      <c r="P261" t="s">
        <v>39</v>
      </c>
      <c r="Q261" t="str">
        <f>IF(_xlfn.XLOOKUP(E261,Table1[City],Table1[Present],0)=1,"Salt Lake City",PROPER(E261))</f>
        <v>Salt Lake City</v>
      </c>
    </row>
    <row r="262" spans="1:17" x14ac:dyDescent="0.4">
      <c r="A262" t="s">
        <v>2066</v>
      </c>
      <c r="B262" t="s">
        <v>3594</v>
      </c>
      <c r="C262" t="s">
        <v>73</v>
      </c>
      <c r="D262" t="s">
        <v>3595</v>
      </c>
      <c r="E262" t="s">
        <v>50</v>
      </c>
      <c r="F262" t="s">
        <v>21</v>
      </c>
      <c r="G262">
        <v>84107</v>
      </c>
      <c r="H262">
        <v>425110</v>
      </c>
      <c r="I262" t="s">
        <v>22</v>
      </c>
      <c r="J262" t="s">
        <v>25</v>
      </c>
      <c r="K262" t="s">
        <v>24</v>
      </c>
      <c r="L262" t="s">
        <v>44</v>
      </c>
      <c r="N262">
        <v>38</v>
      </c>
      <c r="O262" s="1">
        <v>43929</v>
      </c>
      <c r="P262" t="s">
        <v>250</v>
      </c>
      <c r="Q262" t="str">
        <f>IF(_xlfn.XLOOKUP(E262,Table1[City],Table1[Present],0)=1,"Salt Lake City",PROPER(E262))</f>
        <v>Salt Lake City</v>
      </c>
    </row>
    <row r="263" spans="1:17" x14ac:dyDescent="0.4">
      <c r="A263" t="s">
        <v>166</v>
      </c>
      <c r="B263" t="s">
        <v>381</v>
      </c>
      <c r="C263" t="s">
        <v>365</v>
      </c>
      <c r="D263" t="s">
        <v>382</v>
      </c>
      <c r="E263" t="s">
        <v>50</v>
      </c>
      <c r="F263" t="s">
        <v>21</v>
      </c>
      <c r="G263">
        <v>84115</v>
      </c>
      <c r="H263">
        <v>441110</v>
      </c>
      <c r="I263" t="s">
        <v>22</v>
      </c>
      <c r="J263" t="s">
        <v>25</v>
      </c>
      <c r="K263" t="s">
        <v>25</v>
      </c>
      <c r="L263" t="s">
        <v>25</v>
      </c>
      <c r="N263">
        <v>175</v>
      </c>
      <c r="O263" s="1">
        <v>43929</v>
      </c>
      <c r="P263" t="s">
        <v>39</v>
      </c>
      <c r="Q263" t="str">
        <f>IF(_xlfn.XLOOKUP(E263,Table1[City],Table1[Present],0)=1,"Salt Lake City",PROPER(E263))</f>
        <v>Salt Lake City</v>
      </c>
    </row>
    <row r="264" spans="1:17" x14ac:dyDescent="0.4">
      <c r="A264" t="s">
        <v>166</v>
      </c>
      <c r="B264" t="s">
        <v>383</v>
      </c>
      <c r="C264" t="s">
        <v>365</v>
      </c>
      <c r="D264" t="s">
        <v>384</v>
      </c>
      <c r="E264" t="s">
        <v>50</v>
      </c>
      <c r="F264" t="s">
        <v>21</v>
      </c>
      <c r="G264">
        <v>84107</v>
      </c>
      <c r="H264">
        <v>441110</v>
      </c>
      <c r="I264" t="s">
        <v>22</v>
      </c>
      <c r="J264" t="s">
        <v>23</v>
      </c>
      <c r="K264" t="s">
        <v>24</v>
      </c>
      <c r="L264" t="s">
        <v>44</v>
      </c>
      <c r="N264">
        <v>241</v>
      </c>
      <c r="O264" s="1">
        <v>43927</v>
      </c>
      <c r="P264" t="s">
        <v>39</v>
      </c>
      <c r="Q264" t="str">
        <f>IF(_xlfn.XLOOKUP(E264,Table1[City],Table1[Present],0)=1,"Salt Lake City",PROPER(E264))</f>
        <v>Salt Lake City</v>
      </c>
    </row>
    <row r="265" spans="1:17" x14ac:dyDescent="0.4">
      <c r="A265" t="s">
        <v>813</v>
      </c>
      <c r="B265" t="s">
        <v>1258</v>
      </c>
      <c r="C265" t="s">
        <v>365</v>
      </c>
      <c r="D265" t="s">
        <v>1259</v>
      </c>
      <c r="E265" t="s">
        <v>50</v>
      </c>
      <c r="F265" t="s">
        <v>21</v>
      </c>
      <c r="G265">
        <v>84111</v>
      </c>
      <c r="H265">
        <v>441110</v>
      </c>
      <c r="I265" t="s">
        <v>22</v>
      </c>
      <c r="J265" t="s">
        <v>25</v>
      </c>
      <c r="K265" t="s">
        <v>25</v>
      </c>
      <c r="L265" t="s">
        <v>25</v>
      </c>
      <c r="N265">
        <v>126</v>
      </c>
      <c r="O265" s="1">
        <v>43925</v>
      </c>
      <c r="P265" t="s">
        <v>237</v>
      </c>
      <c r="Q265" t="str">
        <f>IF(_xlfn.XLOOKUP(E265,Table1[City],Table1[Present],0)=1,"Salt Lake City",PROPER(E265))</f>
        <v>Salt Lake City</v>
      </c>
    </row>
    <row r="266" spans="1:17" x14ac:dyDescent="0.4">
      <c r="A266" t="s">
        <v>813</v>
      </c>
      <c r="B266" t="s">
        <v>1262</v>
      </c>
      <c r="C266" t="s">
        <v>365</v>
      </c>
      <c r="D266" t="s">
        <v>1263</v>
      </c>
      <c r="E266" t="s">
        <v>50</v>
      </c>
      <c r="F266" t="s">
        <v>21</v>
      </c>
      <c r="G266">
        <v>84101</v>
      </c>
      <c r="H266">
        <v>441110</v>
      </c>
      <c r="I266" t="s">
        <v>22</v>
      </c>
      <c r="J266" t="s">
        <v>25</v>
      </c>
      <c r="K266" t="s">
        <v>24</v>
      </c>
      <c r="L266" t="s">
        <v>44</v>
      </c>
      <c r="N266">
        <v>110</v>
      </c>
      <c r="O266" s="1">
        <v>43929</v>
      </c>
      <c r="P266" t="s">
        <v>363</v>
      </c>
      <c r="Q266" t="str">
        <f>IF(_xlfn.XLOOKUP(E266,Table1[City],Table1[Present],0)=1,"Salt Lake City",PROPER(E266))</f>
        <v>Salt Lake City</v>
      </c>
    </row>
    <row r="267" spans="1:17" x14ac:dyDescent="0.4">
      <c r="A267" t="s">
        <v>813</v>
      </c>
      <c r="B267" t="s">
        <v>1299</v>
      </c>
      <c r="C267" t="s">
        <v>365</v>
      </c>
      <c r="D267" t="s">
        <v>384</v>
      </c>
      <c r="E267" t="s">
        <v>50</v>
      </c>
      <c r="F267" t="s">
        <v>21</v>
      </c>
      <c r="G267">
        <v>84107</v>
      </c>
      <c r="H267">
        <v>441110</v>
      </c>
      <c r="I267" t="s">
        <v>22</v>
      </c>
      <c r="J267" t="s">
        <v>25</v>
      </c>
      <c r="K267" t="s">
        <v>24</v>
      </c>
      <c r="L267" t="s">
        <v>25</v>
      </c>
      <c r="N267">
        <v>86</v>
      </c>
      <c r="O267" s="1">
        <v>43931</v>
      </c>
      <c r="P267" t="s">
        <v>39</v>
      </c>
      <c r="Q267" t="str">
        <f>IF(_xlfn.XLOOKUP(E267,Table1[City],Table1[Present],0)=1,"Salt Lake City",PROPER(E267))</f>
        <v>Salt Lake City</v>
      </c>
    </row>
    <row r="268" spans="1:17" x14ac:dyDescent="0.4">
      <c r="A268" t="s">
        <v>2066</v>
      </c>
      <c r="B268" t="s">
        <v>3650</v>
      </c>
      <c r="C268" t="s">
        <v>365</v>
      </c>
      <c r="D268" t="s">
        <v>3651</v>
      </c>
      <c r="E268" t="s">
        <v>50</v>
      </c>
      <c r="F268" t="s">
        <v>21</v>
      </c>
      <c r="G268">
        <v>84111</v>
      </c>
      <c r="H268">
        <v>441110</v>
      </c>
      <c r="I268" t="s">
        <v>22</v>
      </c>
      <c r="J268" t="s">
        <v>23</v>
      </c>
      <c r="K268" t="s">
        <v>24</v>
      </c>
      <c r="L268" t="s">
        <v>44</v>
      </c>
      <c r="N268">
        <v>47</v>
      </c>
      <c r="O268" s="1">
        <v>43935</v>
      </c>
      <c r="P268" t="s">
        <v>26</v>
      </c>
      <c r="Q268" t="str">
        <f>IF(_xlfn.XLOOKUP(E268,Table1[City],Table1[Present],0)=1,"Salt Lake City",PROPER(E268))</f>
        <v>Salt Lake City</v>
      </c>
    </row>
    <row r="269" spans="1:17" x14ac:dyDescent="0.4">
      <c r="A269" t="s">
        <v>2066</v>
      </c>
      <c r="B269" t="s">
        <v>3700</v>
      </c>
      <c r="C269" t="s">
        <v>365</v>
      </c>
      <c r="D269" t="s">
        <v>3701</v>
      </c>
      <c r="E269" t="s">
        <v>50</v>
      </c>
      <c r="F269" t="s">
        <v>21</v>
      </c>
      <c r="G269">
        <v>84123</v>
      </c>
      <c r="H269">
        <v>441120</v>
      </c>
      <c r="I269" t="s">
        <v>22</v>
      </c>
      <c r="J269" t="s">
        <v>23</v>
      </c>
      <c r="K269" t="s">
        <v>24</v>
      </c>
      <c r="L269" t="s">
        <v>44</v>
      </c>
      <c r="N269">
        <v>58</v>
      </c>
      <c r="O269" s="1">
        <v>43929</v>
      </c>
      <c r="P269" t="s">
        <v>3307</v>
      </c>
      <c r="Q269" t="str">
        <f>IF(_xlfn.XLOOKUP(E269,Table1[City],Table1[Present],0)=1,"Salt Lake City",PROPER(E269))</f>
        <v>Salt Lake City</v>
      </c>
    </row>
    <row r="270" spans="1:17" x14ac:dyDescent="0.4">
      <c r="A270" t="s">
        <v>2066</v>
      </c>
      <c r="B270" t="s">
        <v>3702</v>
      </c>
      <c r="C270" t="s">
        <v>365</v>
      </c>
      <c r="D270" t="s">
        <v>3703</v>
      </c>
      <c r="E270" t="s">
        <v>50</v>
      </c>
      <c r="F270" t="s">
        <v>21</v>
      </c>
      <c r="G270">
        <v>84115</v>
      </c>
      <c r="H270">
        <v>441120</v>
      </c>
      <c r="I270" t="s">
        <v>22</v>
      </c>
      <c r="J270" t="s">
        <v>23</v>
      </c>
      <c r="K270" t="s">
        <v>24</v>
      </c>
      <c r="L270" t="s">
        <v>25</v>
      </c>
      <c r="N270">
        <v>48</v>
      </c>
      <c r="O270" s="1">
        <v>43928</v>
      </c>
      <c r="P270" t="s">
        <v>493</v>
      </c>
      <c r="Q270" t="str">
        <f>IF(_xlfn.XLOOKUP(E270,Table1[City],Table1[Present],0)=1,"Salt Lake City",PROPER(E270))</f>
        <v>Salt Lake City</v>
      </c>
    </row>
    <row r="271" spans="1:17" x14ac:dyDescent="0.4">
      <c r="A271" t="s">
        <v>4864</v>
      </c>
      <c r="B271" t="s">
        <v>8909</v>
      </c>
      <c r="C271" t="s">
        <v>365</v>
      </c>
      <c r="D271" t="s">
        <v>8910</v>
      </c>
      <c r="E271" t="s">
        <v>50</v>
      </c>
      <c r="F271" t="s">
        <v>21</v>
      </c>
      <c r="G271">
        <v>84115</v>
      </c>
      <c r="H271">
        <v>441210</v>
      </c>
      <c r="I271" t="s">
        <v>22</v>
      </c>
      <c r="J271" t="s">
        <v>23</v>
      </c>
      <c r="K271" t="s">
        <v>292</v>
      </c>
      <c r="L271" t="s">
        <v>44</v>
      </c>
      <c r="N271">
        <v>17</v>
      </c>
      <c r="O271" s="1">
        <v>43927</v>
      </c>
      <c r="P271" t="s">
        <v>493</v>
      </c>
      <c r="Q271" t="str">
        <f>IF(_xlfn.XLOOKUP(E271,Table1[City],Table1[Present],0)=1,"Salt Lake City",PROPER(E271))</f>
        <v>Salt Lake City</v>
      </c>
    </row>
    <row r="272" spans="1:17" x14ac:dyDescent="0.4">
      <c r="A272" t="s">
        <v>4864</v>
      </c>
      <c r="B272" t="s">
        <v>8919</v>
      </c>
      <c r="C272" t="s">
        <v>365</v>
      </c>
      <c r="D272" t="s">
        <v>8920</v>
      </c>
      <c r="E272" t="s">
        <v>50</v>
      </c>
      <c r="F272" t="s">
        <v>21</v>
      </c>
      <c r="G272">
        <v>84104</v>
      </c>
      <c r="H272">
        <v>441228</v>
      </c>
      <c r="I272" t="s">
        <v>22</v>
      </c>
      <c r="J272" t="s">
        <v>25</v>
      </c>
      <c r="K272" t="s">
        <v>25</v>
      </c>
      <c r="L272" t="s">
        <v>25</v>
      </c>
      <c r="N272">
        <v>21</v>
      </c>
      <c r="O272" s="1">
        <v>43936</v>
      </c>
      <c r="P272" t="s">
        <v>193</v>
      </c>
      <c r="Q272" t="str">
        <f>IF(_xlfn.XLOOKUP(E272,Table1[City],Table1[Present],0)=1,"Salt Lake City",PROPER(E272))</f>
        <v>Salt Lake City</v>
      </c>
    </row>
    <row r="273" spans="1:17" x14ac:dyDescent="0.4">
      <c r="A273" t="s">
        <v>813</v>
      </c>
      <c r="B273" t="s">
        <v>1310</v>
      </c>
      <c r="C273" t="s">
        <v>390</v>
      </c>
      <c r="D273" t="s">
        <v>1311</v>
      </c>
      <c r="E273" t="s">
        <v>50</v>
      </c>
      <c r="F273" t="s">
        <v>21</v>
      </c>
      <c r="G273">
        <v>84101</v>
      </c>
      <c r="H273">
        <v>442110</v>
      </c>
      <c r="I273" t="s">
        <v>22</v>
      </c>
      <c r="J273" t="s">
        <v>25</v>
      </c>
      <c r="K273" t="s">
        <v>25</v>
      </c>
      <c r="L273" t="s">
        <v>25</v>
      </c>
      <c r="N273">
        <v>93</v>
      </c>
      <c r="O273" s="1">
        <v>43926</v>
      </c>
      <c r="P273" t="s">
        <v>1312</v>
      </c>
      <c r="Q273" t="str">
        <f>IF(_xlfn.XLOOKUP(E273,Table1[City],Table1[Present],0)=1,"Salt Lake City",PROPER(E273))</f>
        <v>Salt Lake City</v>
      </c>
    </row>
    <row r="274" spans="1:17" x14ac:dyDescent="0.4">
      <c r="A274" t="s">
        <v>4864</v>
      </c>
      <c r="B274" t="s">
        <v>9009</v>
      </c>
      <c r="C274" t="s">
        <v>390</v>
      </c>
      <c r="D274" t="s">
        <v>9010</v>
      </c>
      <c r="E274" t="s">
        <v>50</v>
      </c>
      <c r="F274" t="s">
        <v>21</v>
      </c>
      <c r="G274">
        <v>84107</v>
      </c>
      <c r="H274">
        <v>442110</v>
      </c>
      <c r="I274" t="s">
        <v>22</v>
      </c>
      <c r="J274" t="s">
        <v>404</v>
      </c>
      <c r="K274" t="s">
        <v>292</v>
      </c>
      <c r="L274" t="s">
        <v>44</v>
      </c>
      <c r="N274">
        <v>21</v>
      </c>
      <c r="O274" s="1">
        <v>43924</v>
      </c>
      <c r="P274" t="s">
        <v>65</v>
      </c>
      <c r="Q274" t="str">
        <f>IF(_xlfn.XLOOKUP(E274,Table1[City],Table1[Present],0)=1,"Salt Lake City",PROPER(E274))</f>
        <v>Salt Lake City</v>
      </c>
    </row>
    <row r="275" spans="1:17" x14ac:dyDescent="0.4">
      <c r="A275" t="s">
        <v>4864</v>
      </c>
      <c r="B275" t="s">
        <v>9024</v>
      </c>
      <c r="C275" t="s">
        <v>390</v>
      </c>
      <c r="D275" t="s">
        <v>9025</v>
      </c>
      <c r="E275" t="s">
        <v>50</v>
      </c>
      <c r="F275" t="s">
        <v>21</v>
      </c>
      <c r="G275">
        <v>84119</v>
      </c>
      <c r="H275">
        <v>442110</v>
      </c>
      <c r="I275" t="s">
        <v>22</v>
      </c>
      <c r="J275" t="s">
        <v>25</v>
      </c>
      <c r="K275" t="s">
        <v>24</v>
      </c>
      <c r="L275" t="s">
        <v>44</v>
      </c>
      <c r="N275">
        <v>21</v>
      </c>
      <c r="O275" s="1">
        <v>43949</v>
      </c>
      <c r="P275" t="s">
        <v>39</v>
      </c>
      <c r="Q275" t="str">
        <f>IF(_xlfn.XLOOKUP(E275,Table1[City],Table1[Present],0)=1,"Salt Lake City",PROPER(E275))</f>
        <v>Salt Lake City</v>
      </c>
    </row>
    <row r="276" spans="1:17" x14ac:dyDescent="0.4">
      <c r="A276" t="s">
        <v>2066</v>
      </c>
      <c r="B276" t="s">
        <v>3772</v>
      </c>
      <c r="C276" t="s">
        <v>390</v>
      </c>
      <c r="D276" t="s">
        <v>3773</v>
      </c>
      <c r="E276" t="s">
        <v>50</v>
      </c>
      <c r="F276" t="s">
        <v>21</v>
      </c>
      <c r="G276">
        <v>84107</v>
      </c>
      <c r="H276">
        <v>442210</v>
      </c>
      <c r="I276" t="s">
        <v>22</v>
      </c>
      <c r="J276" t="s">
        <v>25</v>
      </c>
      <c r="K276" t="s">
        <v>25</v>
      </c>
      <c r="L276" t="s">
        <v>25</v>
      </c>
      <c r="N276">
        <v>36</v>
      </c>
      <c r="O276" s="1">
        <v>43935</v>
      </c>
      <c r="P276" t="s">
        <v>39</v>
      </c>
      <c r="Q276" t="str">
        <f>IF(_xlfn.XLOOKUP(E276,Table1[City],Table1[Present],0)=1,"Salt Lake City",PROPER(E276))</f>
        <v>Salt Lake City</v>
      </c>
    </row>
    <row r="277" spans="1:17" x14ac:dyDescent="0.4">
      <c r="A277" t="s">
        <v>4864</v>
      </c>
      <c r="B277" t="s">
        <v>9028</v>
      </c>
      <c r="C277" t="s">
        <v>390</v>
      </c>
      <c r="D277" t="s">
        <v>9029</v>
      </c>
      <c r="E277" t="s">
        <v>50</v>
      </c>
      <c r="F277" t="s">
        <v>21</v>
      </c>
      <c r="G277">
        <v>84104</v>
      </c>
      <c r="H277">
        <v>442210</v>
      </c>
      <c r="I277" t="s">
        <v>22</v>
      </c>
      <c r="J277" t="s">
        <v>23</v>
      </c>
      <c r="K277" t="s">
        <v>24</v>
      </c>
      <c r="L277" t="s">
        <v>44</v>
      </c>
      <c r="N277">
        <v>17</v>
      </c>
      <c r="O277" s="1">
        <v>43934</v>
      </c>
      <c r="P277" t="s">
        <v>26</v>
      </c>
      <c r="Q277" t="str">
        <f>IF(_xlfn.XLOOKUP(E277,Table1[City],Table1[Present],0)=1,"Salt Lake City",PROPER(E277))</f>
        <v>Salt Lake City</v>
      </c>
    </row>
    <row r="278" spans="1:17" x14ac:dyDescent="0.4">
      <c r="A278" t="s">
        <v>166</v>
      </c>
      <c r="B278" t="s">
        <v>392</v>
      </c>
      <c r="C278" t="s">
        <v>393</v>
      </c>
      <c r="D278" t="s">
        <v>394</v>
      </c>
      <c r="E278" t="s">
        <v>50</v>
      </c>
      <c r="F278" t="s">
        <v>21</v>
      </c>
      <c r="G278">
        <v>84115</v>
      </c>
      <c r="H278">
        <v>443112</v>
      </c>
      <c r="I278" t="s">
        <v>22</v>
      </c>
      <c r="J278" t="s">
        <v>25</v>
      </c>
      <c r="K278" t="s">
        <v>25</v>
      </c>
      <c r="L278" t="s">
        <v>25</v>
      </c>
      <c r="N278">
        <v>253</v>
      </c>
      <c r="O278" s="1">
        <v>43936</v>
      </c>
      <c r="P278" t="s">
        <v>39</v>
      </c>
      <c r="Q278" t="str">
        <f>IF(_xlfn.XLOOKUP(E278,Table1[City],Table1[Present],0)=1,"Salt Lake City",PROPER(E278))</f>
        <v>Salt Lake City</v>
      </c>
    </row>
    <row r="279" spans="1:17" x14ac:dyDescent="0.4">
      <c r="A279" t="s">
        <v>2066</v>
      </c>
      <c r="B279" t="s">
        <v>3783</v>
      </c>
      <c r="C279" t="s">
        <v>393</v>
      </c>
      <c r="D279" t="s">
        <v>3784</v>
      </c>
      <c r="E279" t="s">
        <v>50</v>
      </c>
      <c r="F279" t="s">
        <v>21</v>
      </c>
      <c r="G279">
        <v>84115</v>
      </c>
      <c r="H279">
        <v>443142</v>
      </c>
      <c r="I279" t="s">
        <v>22</v>
      </c>
      <c r="J279" t="s">
        <v>25</v>
      </c>
      <c r="K279" t="s">
        <v>25</v>
      </c>
      <c r="L279" t="s">
        <v>25</v>
      </c>
      <c r="N279">
        <v>26</v>
      </c>
      <c r="O279" s="1">
        <v>43931</v>
      </c>
      <c r="P279" t="s">
        <v>193</v>
      </c>
      <c r="Q279" t="str">
        <f>IF(_xlfn.XLOOKUP(E279,Table1[City],Table1[Present],0)=1,"Salt Lake City",PROPER(E279))</f>
        <v>Salt Lake City</v>
      </c>
    </row>
    <row r="280" spans="1:17" x14ac:dyDescent="0.4">
      <c r="A280" t="s">
        <v>2066</v>
      </c>
      <c r="B280" t="s">
        <v>3790</v>
      </c>
      <c r="C280" t="s">
        <v>393</v>
      </c>
      <c r="D280" t="s">
        <v>3791</v>
      </c>
      <c r="E280" t="s">
        <v>50</v>
      </c>
      <c r="F280" t="s">
        <v>21</v>
      </c>
      <c r="G280">
        <v>84104</v>
      </c>
      <c r="H280">
        <v>443142</v>
      </c>
      <c r="I280" t="s">
        <v>22</v>
      </c>
      <c r="J280" t="s">
        <v>23</v>
      </c>
      <c r="K280" t="s">
        <v>24</v>
      </c>
      <c r="L280" t="s">
        <v>44</v>
      </c>
      <c r="N280">
        <v>44</v>
      </c>
      <c r="O280" s="1">
        <v>43937</v>
      </c>
      <c r="P280" t="s">
        <v>39</v>
      </c>
      <c r="Q280" t="str">
        <f>IF(_xlfn.XLOOKUP(E280,Table1[City],Table1[Present],0)=1,"Salt Lake City",PROPER(E280))</f>
        <v>Salt Lake City</v>
      </c>
    </row>
    <row r="281" spans="1:17" x14ac:dyDescent="0.4">
      <c r="A281" t="s">
        <v>813</v>
      </c>
      <c r="B281" t="s">
        <v>1326</v>
      </c>
      <c r="C281" t="s">
        <v>396</v>
      </c>
      <c r="D281" t="s">
        <v>1327</v>
      </c>
      <c r="E281" t="s">
        <v>50</v>
      </c>
      <c r="F281" t="s">
        <v>21</v>
      </c>
      <c r="G281">
        <v>84115</v>
      </c>
      <c r="H281">
        <v>444130</v>
      </c>
      <c r="I281" t="s">
        <v>22</v>
      </c>
      <c r="J281" t="s">
        <v>23</v>
      </c>
      <c r="K281" t="s">
        <v>24</v>
      </c>
      <c r="L281" t="s">
        <v>44</v>
      </c>
      <c r="N281">
        <v>99</v>
      </c>
      <c r="O281" s="1">
        <v>43929</v>
      </c>
      <c r="P281" t="s">
        <v>827</v>
      </c>
      <c r="Q281" t="str">
        <f>IF(_xlfn.XLOOKUP(E281,Table1[City],Table1[Present],0)=1,"Salt Lake City",PROPER(E281))</f>
        <v>Salt Lake City</v>
      </c>
    </row>
    <row r="282" spans="1:17" x14ac:dyDescent="0.4">
      <c r="A282" t="s">
        <v>813</v>
      </c>
      <c r="B282" t="s">
        <v>1330</v>
      </c>
      <c r="C282" t="s">
        <v>396</v>
      </c>
      <c r="D282" t="s">
        <v>1331</v>
      </c>
      <c r="E282" t="s">
        <v>50</v>
      </c>
      <c r="F282" t="s">
        <v>21</v>
      </c>
      <c r="G282">
        <v>84119</v>
      </c>
      <c r="H282">
        <v>444190</v>
      </c>
      <c r="I282" t="s">
        <v>22</v>
      </c>
      <c r="J282" t="s">
        <v>25</v>
      </c>
      <c r="K282" t="s">
        <v>25</v>
      </c>
      <c r="L282" t="s">
        <v>25</v>
      </c>
      <c r="N282">
        <v>155</v>
      </c>
      <c r="O282" s="1">
        <v>43936</v>
      </c>
      <c r="P282" t="s">
        <v>115</v>
      </c>
      <c r="Q282" t="str">
        <f>IF(_xlfn.XLOOKUP(E282,Table1[City],Table1[Present],0)=1,"Salt Lake City",PROPER(E282))</f>
        <v>Salt Lake City</v>
      </c>
    </row>
    <row r="283" spans="1:17" x14ac:dyDescent="0.4">
      <c r="A283" t="s">
        <v>2066</v>
      </c>
      <c r="B283" t="s">
        <v>3799</v>
      </c>
      <c r="C283" t="s">
        <v>396</v>
      </c>
      <c r="D283" t="s">
        <v>3800</v>
      </c>
      <c r="E283" t="s">
        <v>50</v>
      </c>
      <c r="F283" t="s">
        <v>21</v>
      </c>
      <c r="G283">
        <v>84115</v>
      </c>
      <c r="H283">
        <v>444190</v>
      </c>
      <c r="I283" t="s">
        <v>22</v>
      </c>
      <c r="J283" t="s">
        <v>23</v>
      </c>
      <c r="K283" t="s">
        <v>24</v>
      </c>
      <c r="L283" t="s">
        <v>44</v>
      </c>
      <c r="N283">
        <v>36</v>
      </c>
      <c r="O283" s="1">
        <v>43928</v>
      </c>
      <c r="P283" t="s">
        <v>30</v>
      </c>
      <c r="Q283" t="str">
        <f>IF(_xlfn.XLOOKUP(E283,Table1[City],Table1[Present],0)=1,"Salt Lake City",PROPER(E283))</f>
        <v>Salt Lake City</v>
      </c>
    </row>
    <row r="284" spans="1:17" x14ac:dyDescent="0.4">
      <c r="A284" t="s">
        <v>4864</v>
      </c>
      <c r="B284" t="s">
        <v>9087</v>
      </c>
      <c r="C284" t="s">
        <v>396</v>
      </c>
      <c r="D284" t="s">
        <v>9088</v>
      </c>
      <c r="E284" t="s">
        <v>50</v>
      </c>
      <c r="F284" t="s">
        <v>21</v>
      </c>
      <c r="G284">
        <v>84115</v>
      </c>
      <c r="H284">
        <v>444190</v>
      </c>
      <c r="I284" t="s">
        <v>22</v>
      </c>
      <c r="J284" t="s">
        <v>25</v>
      </c>
      <c r="K284" t="s">
        <v>24</v>
      </c>
      <c r="L284" t="s">
        <v>44</v>
      </c>
      <c r="N284">
        <v>40</v>
      </c>
      <c r="O284" s="1">
        <v>43948</v>
      </c>
      <c r="P284" t="s">
        <v>827</v>
      </c>
      <c r="Q284" t="str">
        <f>IF(_xlfn.XLOOKUP(E284,Table1[City],Table1[Present],0)=1,"Salt Lake City",PROPER(E284))</f>
        <v>Salt Lake City</v>
      </c>
    </row>
    <row r="285" spans="1:17" x14ac:dyDescent="0.4">
      <c r="A285" t="s">
        <v>4864</v>
      </c>
      <c r="B285" t="s">
        <v>9089</v>
      </c>
      <c r="C285" t="s">
        <v>396</v>
      </c>
      <c r="D285" t="s">
        <v>9090</v>
      </c>
      <c r="E285" t="s">
        <v>50</v>
      </c>
      <c r="F285" t="s">
        <v>21</v>
      </c>
      <c r="G285">
        <v>84105</v>
      </c>
      <c r="H285">
        <v>444190</v>
      </c>
      <c r="I285" t="s">
        <v>22</v>
      </c>
      <c r="J285" t="s">
        <v>25</v>
      </c>
      <c r="K285" t="s">
        <v>24</v>
      </c>
      <c r="L285" t="s">
        <v>25</v>
      </c>
      <c r="N285">
        <v>21</v>
      </c>
      <c r="O285" s="1">
        <v>43931</v>
      </c>
      <c r="P285" t="s">
        <v>193</v>
      </c>
      <c r="Q285" t="str">
        <f>IF(_xlfn.XLOOKUP(E285,Table1[City],Table1[Present],0)=1,"Salt Lake City",PROPER(E285))</f>
        <v>Salt Lake City</v>
      </c>
    </row>
    <row r="286" spans="1:17" x14ac:dyDescent="0.4">
      <c r="A286" t="s">
        <v>4864</v>
      </c>
      <c r="B286" t="s">
        <v>9098</v>
      </c>
      <c r="C286" t="s">
        <v>396</v>
      </c>
      <c r="D286" t="s">
        <v>9099</v>
      </c>
      <c r="E286" t="s">
        <v>50</v>
      </c>
      <c r="F286" t="s">
        <v>21</v>
      </c>
      <c r="G286">
        <v>84104</v>
      </c>
      <c r="H286">
        <v>444190</v>
      </c>
      <c r="I286" t="s">
        <v>22</v>
      </c>
      <c r="J286" t="s">
        <v>404</v>
      </c>
      <c r="K286" t="s">
        <v>24</v>
      </c>
      <c r="L286" t="s">
        <v>44</v>
      </c>
      <c r="N286">
        <v>25</v>
      </c>
      <c r="O286" s="1">
        <v>43929</v>
      </c>
      <c r="P286" t="s">
        <v>493</v>
      </c>
      <c r="Q286" t="str">
        <f>IF(_xlfn.XLOOKUP(E286,Table1[City],Table1[Present],0)=1,"Salt Lake City",PROPER(E286))</f>
        <v>Salt Lake City</v>
      </c>
    </row>
    <row r="287" spans="1:17" x14ac:dyDescent="0.4">
      <c r="A287" t="s">
        <v>2066</v>
      </c>
      <c r="B287" t="s">
        <v>3807</v>
      </c>
      <c r="C287" t="s">
        <v>396</v>
      </c>
      <c r="D287" t="s">
        <v>3808</v>
      </c>
      <c r="E287" t="s">
        <v>50</v>
      </c>
      <c r="F287" t="s">
        <v>21</v>
      </c>
      <c r="G287">
        <v>84123</v>
      </c>
      <c r="H287">
        <v>444210</v>
      </c>
      <c r="I287" t="s">
        <v>22</v>
      </c>
      <c r="J287" t="s">
        <v>25</v>
      </c>
      <c r="K287" t="s">
        <v>25</v>
      </c>
      <c r="L287" t="s">
        <v>25</v>
      </c>
      <c r="N287">
        <v>70</v>
      </c>
      <c r="O287" s="1">
        <v>43937</v>
      </c>
      <c r="P287" t="s">
        <v>39</v>
      </c>
      <c r="Q287" t="str">
        <f>IF(_xlfn.XLOOKUP(E287,Table1[City],Table1[Present],0)=1,"Salt Lake City",PROPER(E287))</f>
        <v>Salt Lake City</v>
      </c>
    </row>
    <row r="288" spans="1:17" x14ac:dyDescent="0.4">
      <c r="A288" t="s">
        <v>4864</v>
      </c>
      <c r="B288" t="s">
        <v>9122</v>
      </c>
      <c r="C288" t="s">
        <v>402</v>
      </c>
      <c r="D288" t="s">
        <v>9123</v>
      </c>
      <c r="E288" t="s">
        <v>50</v>
      </c>
      <c r="F288" t="s">
        <v>21</v>
      </c>
      <c r="G288">
        <v>84115</v>
      </c>
      <c r="H288">
        <v>445110</v>
      </c>
      <c r="I288" t="s">
        <v>22</v>
      </c>
      <c r="J288" t="s">
        <v>25</v>
      </c>
      <c r="K288" t="s">
        <v>24</v>
      </c>
      <c r="L288" t="s">
        <v>25</v>
      </c>
      <c r="N288">
        <v>35</v>
      </c>
      <c r="O288" s="1">
        <v>43931</v>
      </c>
      <c r="P288" t="s">
        <v>111</v>
      </c>
      <c r="Q288" t="str">
        <f>IF(_xlfn.XLOOKUP(E288,Table1[City],Table1[Present],0)=1,"Salt Lake City",PROPER(E288))</f>
        <v>Salt Lake City</v>
      </c>
    </row>
    <row r="289" spans="1:17" x14ac:dyDescent="0.4">
      <c r="A289" t="s">
        <v>4864</v>
      </c>
      <c r="B289" t="s">
        <v>9151</v>
      </c>
      <c r="C289" t="s">
        <v>402</v>
      </c>
      <c r="D289" t="s">
        <v>9152</v>
      </c>
      <c r="E289" t="s">
        <v>50</v>
      </c>
      <c r="F289" t="s">
        <v>21</v>
      </c>
      <c r="G289">
        <v>84121</v>
      </c>
      <c r="H289">
        <v>445210</v>
      </c>
      <c r="I289" t="s">
        <v>22</v>
      </c>
      <c r="J289" t="s">
        <v>23</v>
      </c>
      <c r="K289" t="s">
        <v>24</v>
      </c>
      <c r="L289" t="s">
        <v>44</v>
      </c>
      <c r="N289">
        <v>18</v>
      </c>
      <c r="O289" s="1">
        <v>43931</v>
      </c>
      <c r="P289" t="s">
        <v>587</v>
      </c>
      <c r="Q289" t="str">
        <f>IF(_xlfn.XLOOKUP(E289,Table1[City],Table1[Present],0)=1,"Salt Lake City",PROPER(E289))</f>
        <v>Salt Lake City</v>
      </c>
    </row>
    <row r="290" spans="1:17" x14ac:dyDescent="0.4">
      <c r="A290" t="s">
        <v>4864</v>
      </c>
      <c r="B290" t="s">
        <v>9159</v>
      </c>
      <c r="C290" t="s">
        <v>402</v>
      </c>
      <c r="D290" t="s">
        <v>9160</v>
      </c>
      <c r="E290" t="s">
        <v>50</v>
      </c>
      <c r="F290" t="s">
        <v>21</v>
      </c>
      <c r="G290">
        <v>84111</v>
      </c>
      <c r="H290">
        <v>445291</v>
      </c>
      <c r="I290" t="s">
        <v>22</v>
      </c>
      <c r="J290" t="s">
        <v>25</v>
      </c>
      <c r="K290" t="s">
        <v>25</v>
      </c>
      <c r="L290" t="s">
        <v>25</v>
      </c>
      <c r="N290">
        <v>28</v>
      </c>
      <c r="O290" s="1">
        <v>43934</v>
      </c>
      <c r="P290" t="s">
        <v>39</v>
      </c>
      <c r="Q290" t="str">
        <f>IF(_xlfn.XLOOKUP(E290,Table1[City],Table1[Present],0)=1,"Salt Lake City",PROPER(E290))</f>
        <v>Salt Lake City</v>
      </c>
    </row>
    <row r="291" spans="1:17" x14ac:dyDescent="0.4">
      <c r="A291" t="s">
        <v>2066</v>
      </c>
      <c r="B291" t="s">
        <v>3845</v>
      </c>
      <c r="C291" t="s">
        <v>402</v>
      </c>
      <c r="D291" t="s">
        <v>3846</v>
      </c>
      <c r="E291" t="s">
        <v>50</v>
      </c>
      <c r="F291" t="s">
        <v>21</v>
      </c>
      <c r="G291">
        <v>84108</v>
      </c>
      <c r="H291">
        <v>445299</v>
      </c>
      <c r="I291" t="s">
        <v>22</v>
      </c>
      <c r="J291" t="s">
        <v>23</v>
      </c>
      <c r="K291" t="s">
        <v>292</v>
      </c>
      <c r="L291" t="s">
        <v>44</v>
      </c>
      <c r="N291">
        <v>150</v>
      </c>
      <c r="O291" s="1">
        <v>43926</v>
      </c>
      <c r="P291" t="s">
        <v>493</v>
      </c>
      <c r="Q291" t="str">
        <f>IF(_xlfn.XLOOKUP(E291,Table1[City],Table1[Present],0)=1,"Salt Lake City",PROPER(E291))</f>
        <v>Salt Lake City</v>
      </c>
    </row>
    <row r="292" spans="1:17" x14ac:dyDescent="0.4">
      <c r="A292" t="s">
        <v>4864</v>
      </c>
      <c r="B292" t="s">
        <v>9163</v>
      </c>
      <c r="C292" t="s">
        <v>402</v>
      </c>
      <c r="D292" t="s">
        <v>9164</v>
      </c>
      <c r="E292" t="s">
        <v>50</v>
      </c>
      <c r="F292" t="s">
        <v>21</v>
      </c>
      <c r="G292">
        <v>84115</v>
      </c>
      <c r="H292">
        <v>445299</v>
      </c>
      <c r="I292" t="s">
        <v>22</v>
      </c>
      <c r="J292" t="s">
        <v>25</v>
      </c>
      <c r="K292" t="s">
        <v>24</v>
      </c>
      <c r="L292" t="s">
        <v>44</v>
      </c>
      <c r="N292">
        <v>33</v>
      </c>
      <c r="O292" s="1">
        <v>43927</v>
      </c>
      <c r="P292" t="s">
        <v>250</v>
      </c>
      <c r="Q292" t="str">
        <f>IF(_xlfn.XLOOKUP(E292,Table1[City],Table1[Present],0)=1,"Salt Lake City",PROPER(E292))</f>
        <v>Salt Lake City</v>
      </c>
    </row>
    <row r="293" spans="1:17" x14ac:dyDescent="0.4">
      <c r="A293" t="s">
        <v>4864</v>
      </c>
      <c r="B293" t="s">
        <v>9196</v>
      </c>
      <c r="C293" t="s">
        <v>77</v>
      </c>
      <c r="D293" t="s">
        <v>9197</v>
      </c>
      <c r="E293" t="s">
        <v>50</v>
      </c>
      <c r="F293" t="s">
        <v>21</v>
      </c>
      <c r="G293">
        <v>84105</v>
      </c>
      <c r="H293">
        <v>446110</v>
      </c>
      <c r="I293" t="s">
        <v>22</v>
      </c>
      <c r="J293" t="s">
        <v>25</v>
      </c>
      <c r="K293" t="s">
        <v>25</v>
      </c>
      <c r="L293" t="s">
        <v>25</v>
      </c>
      <c r="N293">
        <v>30</v>
      </c>
      <c r="O293" s="1">
        <v>43949</v>
      </c>
      <c r="P293" t="s">
        <v>39</v>
      </c>
      <c r="Q293" t="str">
        <f>IF(_xlfn.XLOOKUP(E293,Table1[City],Table1[Present],0)=1,"Salt Lake City",PROPER(E293))</f>
        <v>Salt Lake City</v>
      </c>
    </row>
    <row r="294" spans="1:17" x14ac:dyDescent="0.4">
      <c r="A294" t="s">
        <v>2066</v>
      </c>
      <c r="B294" t="s">
        <v>3859</v>
      </c>
      <c r="C294" t="s">
        <v>77</v>
      </c>
      <c r="D294" t="s">
        <v>3860</v>
      </c>
      <c r="E294" t="s">
        <v>50</v>
      </c>
      <c r="F294" t="s">
        <v>21</v>
      </c>
      <c r="G294">
        <v>84111</v>
      </c>
      <c r="H294">
        <v>446120</v>
      </c>
      <c r="I294" t="s">
        <v>22</v>
      </c>
      <c r="J294" t="s">
        <v>25</v>
      </c>
      <c r="K294" t="s">
        <v>25</v>
      </c>
      <c r="L294" t="s">
        <v>25</v>
      </c>
      <c r="N294">
        <v>24</v>
      </c>
      <c r="O294" s="1">
        <v>43935</v>
      </c>
      <c r="P294" t="s">
        <v>237</v>
      </c>
      <c r="Q294" t="str">
        <f>IF(_xlfn.XLOOKUP(E294,Table1[City],Table1[Present],0)=1,"Salt Lake City",PROPER(E294))</f>
        <v>Salt Lake City</v>
      </c>
    </row>
    <row r="295" spans="1:17" x14ac:dyDescent="0.4">
      <c r="A295" t="s">
        <v>2066</v>
      </c>
      <c r="B295" t="s">
        <v>3865</v>
      </c>
      <c r="C295" t="s">
        <v>77</v>
      </c>
      <c r="D295" t="s">
        <v>3866</v>
      </c>
      <c r="E295" t="s">
        <v>50</v>
      </c>
      <c r="F295" t="s">
        <v>21</v>
      </c>
      <c r="G295">
        <v>84104</v>
      </c>
      <c r="H295">
        <v>446191</v>
      </c>
      <c r="I295" t="s">
        <v>22</v>
      </c>
      <c r="J295" t="s">
        <v>25</v>
      </c>
      <c r="K295" t="s">
        <v>24</v>
      </c>
      <c r="L295" t="s">
        <v>44</v>
      </c>
      <c r="O295" s="1">
        <v>43954</v>
      </c>
      <c r="P295" t="s">
        <v>331</v>
      </c>
      <c r="Q295" t="str">
        <f>IF(_xlfn.XLOOKUP(E295,Table1[City],Table1[Present],0)=1,"Salt Lake City",PROPER(E295))</f>
        <v>Salt Lake City</v>
      </c>
    </row>
    <row r="296" spans="1:17" x14ac:dyDescent="0.4">
      <c r="A296" t="s">
        <v>4864</v>
      </c>
      <c r="B296" t="s">
        <v>9238</v>
      </c>
      <c r="C296" t="s">
        <v>1346</v>
      </c>
      <c r="D296" t="s">
        <v>9239</v>
      </c>
      <c r="E296" t="s">
        <v>50</v>
      </c>
      <c r="F296" t="s">
        <v>21</v>
      </c>
      <c r="G296">
        <v>84101</v>
      </c>
      <c r="H296">
        <v>448110</v>
      </c>
      <c r="I296" t="s">
        <v>22</v>
      </c>
      <c r="J296" t="s">
        <v>25</v>
      </c>
      <c r="K296" t="s">
        <v>25</v>
      </c>
      <c r="L296" t="s">
        <v>25</v>
      </c>
      <c r="N296">
        <v>16</v>
      </c>
      <c r="O296" s="1">
        <v>43936</v>
      </c>
      <c r="P296" t="s">
        <v>39</v>
      </c>
      <c r="Q296" t="str">
        <f>IF(_xlfn.XLOOKUP(E296,Table1[City],Table1[Present],0)=1,"Salt Lake City",PROPER(E296))</f>
        <v>Salt Lake City</v>
      </c>
    </row>
    <row r="297" spans="1:17" x14ac:dyDescent="0.4">
      <c r="A297" t="s">
        <v>4864</v>
      </c>
      <c r="B297" t="s">
        <v>9252</v>
      </c>
      <c r="C297" t="s">
        <v>1346</v>
      </c>
      <c r="D297" t="s">
        <v>9253</v>
      </c>
      <c r="E297" t="s">
        <v>50</v>
      </c>
      <c r="F297" t="s">
        <v>21</v>
      </c>
      <c r="G297">
        <v>84105</v>
      </c>
      <c r="H297">
        <v>448150</v>
      </c>
      <c r="I297" t="s">
        <v>22</v>
      </c>
      <c r="J297" t="s">
        <v>404</v>
      </c>
      <c r="K297" t="s">
        <v>292</v>
      </c>
      <c r="L297" t="s">
        <v>44</v>
      </c>
      <c r="N297">
        <v>44</v>
      </c>
      <c r="O297" s="1">
        <v>43936</v>
      </c>
      <c r="P297" t="s">
        <v>39</v>
      </c>
      <c r="Q297" t="str">
        <f>IF(_xlfn.XLOOKUP(E297,Table1[City],Table1[Present],0)=1,"Salt Lake City",PROPER(E297))</f>
        <v>Salt Lake City</v>
      </c>
    </row>
    <row r="298" spans="1:17" x14ac:dyDescent="0.4">
      <c r="A298" t="s">
        <v>2066</v>
      </c>
      <c r="B298" t="s">
        <v>3889</v>
      </c>
      <c r="C298" t="s">
        <v>1346</v>
      </c>
      <c r="D298" t="s">
        <v>3890</v>
      </c>
      <c r="E298" t="s">
        <v>50</v>
      </c>
      <c r="F298" t="s">
        <v>21</v>
      </c>
      <c r="G298">
        <v>84115</v>
      </c>
      <c r="H298">
        <v>448190</v>
      </c>
      <c r="I298" t="s">
        <v>22</v>
      </c>
      <c r="J298" t="s">
        <v>25</v>
      </c>
      <c r="K298" t="s">
        <v>292</v>
      </c>
      <c r="L298" t="s">
        <v>25</v>
      </c>
      <c r="N298">
        <v>83</v>
      </c>
      <c r="O298" s="1">
        <v>43948</v>
      </c>
      <c r="P298" t="s">
        <v>237</v>
      </c>
      <c r="Q298" t="str">
        <f>IF(_xlfn.XLOOKUP(E298,Table1[City],Table1[Present],0)=1,"Salt Lake City",PROPER(E298))</f>
        <v>Salt Lake City</v>
      </c>
    </row>
    <row r="299" spans="1:17" x14ac:dyDescent="0.4">
      <c r="A299" t="s">
        <v>2066</v>
      </c>
      <c r="B299" t="s">
        <v>3893</v>
      </c>
      <c r="C299" t="s">
        <v>3894</v>
      </c>
      <c r="D299" t="s">
        <v>3895</v>
      </c>
      <c r="E299" t="s">
        <v>50</v>
      </c>
      <c r="F299" t="s">
        <v>21</v>
      </c>
      <c r="G299">
        <v>84123</v>
      </c>
      <c r="H299">
        <v>448210</v>
      </c>
      <c r="I299" t="s">
        <v>22</v>
      </c>
      <c r="J299" t="s">
        <v>23</v>
      </c>
      <c r="K299" t="s">
        <v>24</v>
      </c>
      <c r="L299" t="s">
        <v>44</v>
      </c>
      <c r="N299">
        <v>33</v>
      </c>
      <c r="O299" s="1">
        <v>43934</v>
      </c>
      <c r="P299" t="s">
        <v>26</v>
      </c>
      <c r="Q299" t="str">
        <f>IF(_xlfn.XLOOKUP(E299,Table1[City],Table1[Present],0)=1,"Salt Lake City",PROPER(E299))</f>
        <v>Salt Lake City</v>
      </c>
    </row>
    <row r="300" spans="1:17" x14ac:dyDescent="0.4">
      <c r="A300" t="s">
        <v>2066</v>
      </c>
      <c r="B300" t="s">
        <v>3899</v>
      </c>
      <c r="C300" t="s">
        <v>3897</v>
      </c>
      <c r="D300" t="s">
        <v>3900</v>
      </c>
      <c r="E300" t="s">
        <v>50</v>
      </c>
      <c r="F300" t="s">
        <v>21</v>
      </c>
      <c r="G300">
        <v>84145</v>
      </c>
      <c r="H300">
        <v>448310</v>
      </c>
      <c r="I300" t="s">
        <v>22</v>
      </c>
      <c r="J300" t="s">
        <v>23</v>
      </c>
      <c r="K300" t="s">
        <v>24</v>
      </c>
      <c r="L300" t="s">
        <v>44</v>
      </c>
      <c r="N300">
        <v>130</v>
      </c>
      <c r="O300" s="1">
        <v>43928</v>
      </c>
      <c r="P300" t="s">
        <v>314</v>
      </c>
      <c r="Q300" t="str">
        <f>IF(_xlfn.XLOOKUP(E300,Table1[City],Table1[Present],0)=1,"Salt Lake City",PROPER(E300))</f>
        <v>Salt Lake City</v>
      </c>
    </row>
    <row r="301" spans="1:17" x14ac:dyDescent="0.4">
      <c r="A301" t="s">
        <v>4864</v>
      </c>
      <c r="B301" t="s">
        <v>9276</v>
      </c>
      <c r="C301" t="s">
        <v>3897</v>
      </c>
      <c r="D301" t="s">
        <v>9277</v>
      </c>
      <c r="E301" t="s">
        <v>50</v>
      </c>
      <c r="F301" t="s">
        <v>21</v>
      </c>
      <c r="G301">
        <v>84107</v>
      </c>
      <c r="H301">
        <v>448310</v>
      </c>
      <c r="I301" t="s">
        <v>22</v>
      </c>
      <c r="J301" t="s">
        <v>23</v>
      </c>
      <c r="K301" t="s">
        <v>24</v>
      </c>
      <c r="L301" t="s">
        <v>44</v>
      </c>
      <c r="N301">
        <v>20</v>
      </c>
      <c r="O301" s="1">
        <v>43936</v>
      </c>
      <c r="P301" t="s">
        <v>39</v>
      </c>
      <c r="Q301" t="str">
        <f>IF(_xlfn.XLOOKUP(E301,Table1[City],Table1[Present],0)=1,"Salt Lake City",PROPER(E301))</f>
        <v>Salt Lake City</v>
      </c>
    </row>
    <row r="302" spans="1:17" x14ac:dyDescent="0.4">
      <c r="A302" t="s">
        <v>813</v>
      </c>
      <c r="B302" t="s">
        <v>1348</v>
      </c>
      <c r="C302" t="s">
        <v>1349</v>
      </c>
      <c r="D302" t="s">
        <v>1350</v>
      </c>
      <c r="E302" t="s">
        <v>50</v>
      </c>
      <c r="F302" t="s">
        <v>21</v>
      </c>
      <c r="G302">
        <v>84101</v>
      </c>
      <c r="H302">
        <v>451110</v>
      </c>
      <c r="I302" t="s">
        <v>22</v>
      </c>
      <c r="J302" t="s">
        <v>23</v>
      </c>
      <c r="K302" t="s">
        <v>24</v>
      </c>
      <c r="L302" t="s">
        <v>44</v>
      </c>
      <c r="N302">
        <v>83</v>
      </c>
      <c r="O302" s="1">
        <v>43934</v>
      </c>
      <c r="P302" t="s">
        <v>26</v>
      </c>
      <c r="Q302" t="str">
        <f>IF(_xlfn.XLOOKUP(E302,Table1[City],Table1[Present],0)=1,"Salt Lake City",PROPER(E302))</f>
        <v>Salt Lake City</v>
      </c>
    </row>
    <row r="303" spans="1:17" x14ac:dyDescent="0.4">
      <c r="A303" t="s">
        <v>4864</v>
      </c>
      <c r="B303" t="s">
        <v>9292</v>
      </c>
      <c r="C303" t="s">
        <v>1349</v>
      </c>
      <c r="D303" t="s">
        <v>9293</v>
      </c>
      <c r="E303" t="s">
        <v>50</v>
      </c>
      <c r="F303" t="s">
        <v>21</v>
      </c>
      <c r="G303">
        <v>84108</v>
      </c>
      <c r="H303">
        <v>451110</v>
      </c>
      <c r="I303" t="s">
        <v>22</v>
      </c>
      <c r="J303" t="s">
        <v>23</v>
      </c>
      <c r="K303" t="s">
        <v>24</v>
      </c>
      <c r="L303" t="s">
        <v>44</v>
      </c>
      <c r="N303">
        <v>12</v>
      </c>
      <c r="O303" s="1">
        <v>43934</v>
      </c>
      <c r="P303" t="s">
        <v>26</v>
      </c>
      <c r="Q303" t="str">
        <f>IF(_xlfn.XLOOKUP(E303,Table1[City],Table1[Present],0)=1,"Salt Lake City",PROPER(E303))</f>
        <v>Salt Lake City</v>
      </c>
    </row>
    <row r="304" spans="1:17" x14ac:dyDescent="0.4">
      <c r="A304" t="s">
        <v>4864</v>
      </c>
      <c r="B304" t="s">
        <v>9067</v>
      </c>
      <c r="C304" t="s">
        <v>1349</v>
      </c>
      <c r="D304" t="s">
        <v>9068</v>
      </c>
      <c r="E304" t="s">
        <v>50</v>
      </c>
      <c r="F304" t="s">
        <v>21</v>
      </c>
      <c r="G304">
        <v>84117</v>
      </c>
      <c r="H304">
        <v>451130</v>
      </c>
      <c r="I304" t="s">
        <v>22</v>
      </c>
      <c r="J304" t="s">
        <v>404</v>
      </c>
      <c r="K304" t="s">
        <v>292</v>
      </c>
      <c r="L304" t="s">
        <v>44</v>
      </c>
      <c r="N304">
        <v>71</v>
      </c>
      <c r="O304" s="1">
        <v>43930</v>
      </c>
      <c r="P304" t="s">
        <v>30</v>
      </c>
      <c r="Q304" t="str">
        <f>IF(_xlfn.XLOOKUP(E304,Table1[City],Table1[Present],0)=1,"Salt Lake City",PROPER(E304))</f>
        <v>Salt Lake City</v>
      </c>
    </row>
    <row r="305" spans="1:17" x14ac:dyDescent="0.4">
      <c r="A305" t="s">
        <v>4864</v>
      </c>
      <c r="B305" t="s">
        <v>9306</v>
      </c>
      <c r="C305" t="s">
        <v>1349</v>
      </c>
      <c r="D305" t="s">
        <v>9307</v>
      </c>
      <c r="E305" t="s">
        <v>50</v>
      </c>
      <c r="F305" t="s">
        <v>21</v>
      </c>
      <c r="G305">
        <v>84123</v>
      </c>
      <c r="H305">
        <v>451140</v>
      </c>
      <c r="I305" t="s">
        <v>22</v>
      </c>
      <c r="J305" t="s">
        <v>23</v>
      </c>
      <c r="K305" t="s">
        <v>24</v>
      </c>
      <c r="L305" t="s">
        <v>44</v>
      </c>
      <c r="N305">
        <v>37</v>
      </c>
      <c r="O305" s="1">
        <v>43936</v>
      </c>
      <c r="P305" t="s">
        <v>827</v>
      </c>
      <c r="Q305" t="str">
        <f>IF(_xlfn.XLOOKUP(E305,Table1[City],Table1[Present],0)=1,"Salt Lake City",PROPER(E305))</f>
        <v>Salt Lake City</v>
      </c>
    </row>
    <row r="306" spans="1:17" x14ac:dyDescent="0.4">
      <c r="A306" t="s">
        <v>166</v>
      </c>
      <c r="B306" t="s">
        <v>410</v>
      </c>
      <c r="C306" t="s">
        <v>411</v>
      </c>
      <c r="D306" t="s">
        <v>412</v>
      </c>
      <c r="E306" t="s">
        <v>50</v>
      </c>
      <c r="F306" t="s">
        <v>21</v>
      </c>
      <c r="G306">
        <v>84104</v>
      </c>
      <c r="H306">
        <v>452210</v>
      </c>
      <c r="I306" t="s">
        <v>22</v>
      </c>
      <c r="J306" t="s">
        <v>25</v>
      </c>
      <c r="K306" t="s">
        <v>25</v>
      </c>
      <c r="L306" t="s">
        <v>11</v>
      </c>
      <c r="N306">
        <v>500</v>
      </c>
      <c r="O306" s="1">
        <v>43936</v>
      </c>
      <c r="P306" t="s">
        <v>219</v>
      </c>
      <c r="Q306" t="str">
        <f>IF(_xlfn.XLOOKUP(E306,Table1[City],Table1[Present],0)=1,"Salt Lake City",PROPER(E306))</f>
        <v>Salt Lake City</v>
      </c>
    </row>
    <row r="307" spans="1:17" x14ac:dyDescent="0.4">
      <c r="A307" t="s">
        <v>2066</v>
      </c>
      <c r="B307" t="s">
        <v>3929</v>
      </c>
      <c r="C307" t="s">
        <v>414</v>
      </c>
      <c r="D307" t="s">
        <v>3930</v>
      </c>
      <c r="E307" t="s">
        <v>50</v>
      </c>
      <c r="F307" t="s">
        <v>21</v>
      </c>
      <c r="G307">
        <v>84165</v>
      </c>
      <c r="H307">
        <v>453998</v>
      </c>
      <c r="I307" t="s">
        <v>22</v>
      </c>
      <c r="J307" t="s">
        <v>25</v>
      </c>
      <c r="K307" t="s">
        <v>25</v>
      </c>
      <c r="L307" t="s">
        <v>25</v>
      </c>
      <c r="N307">
        <v>112</v>
      </c>
      <c r="O307" s="1">
        <v>43932</v>
      </c>
      <c r="P307" t="s">
        <v>493</v>
      </c>
      <c r="Q307" t="str">
        <f>IF(_xlfn.XLOOKUP(E307,Table1[City],Table1[Present],0)=1,"Salt Lake City",PROPER(E307))</f>
        <v>Salt Lake City</v>
      </c>
    </row>
    <row r="308" spans="1:17" x14ac:dyDescent="0.4">
      <c r="A308" t="s">
        <v>2066</v>
      </c>
      <c r="B308" t="s">
        <v>3947</v>
      </c>
      <c r="C308" t="s">
        <v>414</v>
      </c>
      <c r="D308" t="s">
        <v>3948</v>
      </c>
      <c r="E308" t="s">
        <v>50</v>
      </c>
      <c r="F308" t="s">
        <v>21</v>
      </c>
      <c r="G308">
        <v>84115</v>
      </c>
      <c r="H308">
        <v>453998</v>
      </c>
      <c r="I308" t="s">
        <v>22</v>
      </c>
      <c r="J308" t="s">
        <v>25</v>
      </c>
      <c r="K308" t="s">
        <v>25</v>
      </c>
      <c r="L308" t="s">
        <v>25</v>
      </c>
      <c r="N308">
        <v>41</v>
      </c>
      <c r="O308" s="1">
        <v>43935</v>
      </c>
      <c r="P308" t="s">
        <v>419</v>
      </c>
      <c r="Q308" t="str">
        <f>IF(_xlfn.XLOOKUP(E308,Table1[City],Table1[Present],0)=1,"Salt Lake City",PROPER(E308))</f>
        <v>Salt Lake City</v>
      </c>
    </row>
    <row r="309" spans="1:17" x14ac:dyDescent="0.4">
      <c r="A309" t="s">
        <v>4864</v>
      </c>
      <c r="B309" t="s">
        <v>9338</v>
      </c>
      <c r="C309" t="s">
        <v>414</v>
      </c>
      <c r="D309" t="s">
        <v>9339</v>
      </c>
      <c r="E309" t="s">
        <v>50</v>
      </c>
      <c r="F309" t="s">
        <v>21</v>
      </c>
      <c r="G309">
        <v>84115</v>
      </c>
      <c r="H309">
        <v>453998</v>
      </c>
      <c r="I309" t="s">
        <v>22</v>
      </c>
      <c r="J309" t="s">
        <v>23</v>
      </c>
      <c r="K309" t="s">
        <v>24</v>
      </c>
      <c r="L309" t="s">
        <v>25</v>
      </c>
      <c r="N309">
        <v>24</v>
      </c>
      <c r="O309" s="1">
        <v>43925</v>
      </c>
      <c r="P309" t="s">
        <v>250</v>
      </c>
      <c r="Q309" t="str">
        <f>IF(_xlfn.XLOOKUP(E309,Table1[City],Table1[Present],0)=1,"Salt Lake City",PROPER(E309))</f>
        <v>Salt Lake City</v>
      </c>
    </row>
    <row r="310" spans="1:17" x14ac:dyDescent="0.4">
      <c r="A310" t="s">
        <v>4864</v>
      </c>
      <c r="B310" t="s">
        <v>9340</v>
      </c>
      <c r="C310" t="s">
        <v>414</v>
      </c>
      <c r="D310" t="s">
        <v>9341</v>
      </c>
      <c r="E310" t="s">
        <v>50</v>
      </c>
      <c r="F310" t="s">
        <v>21</v>
      </c>
      <c r="G310">
        <v>84115</v>
      </c>
      <c r="H310">
        <v>453998</v>
      </c>
      <c r="I310" t="s">
        <v>22</v>
      </c>
      <c r="J310" t="s">
        <v>23</v>
      </c>
      <c r="K310" t="s">
        <v>25</v>
      </c>
      <c r="L310" t="s">
        <v>25</v>
      </c>
      <c r="N310">
        <v>25</v>
      </c>
      <c r="O310" s="1">
        <v>43925</v>
      </c>
      <c r="P310" t="s">
        <v>250</v>
      </c>
      <c r="Q310" t="str">
        <f>IF(_xlfn.XLOOKUP(E310,Table1[City],Table1[Present],0)=1,"Salt Lake City",PROPER(E310))</f>
        <v>Salt Lake City</v>
      </c>
    </row>
    <row r="311" spans="1:17" x14ac:dyDescent="0.4">
      <c r="A311" t="s">
        <v>4864</v>
      </c>
      <c r="B311" t="s">
        <v>9348</v>
      </c>
      <c r="C311" t="s">
        <v>414</v>
      </c>
      <c r="D311" t="s">
        <v>9349</v>
      </c>
      <c r="E311" t="s">
        <v>50</v>
      </c>
      <c r="F311" t="s">
        <v>21</v>
      </c>
      <c r="G311">
        <v>84115</v>
      </c>
      <c r="H311">
        <v>453998</v>
      </c>
      <c r="I311" t="s">
        <v>22</v>
      </c>
      <c r="J311" t="s">
        <v>25</v>
      </c>
      <c r="K311" t="s">
        <v>25</v>
      </c>
      <c r="L311" t="s">
        <v>25</v>
      </c>
      <c r="N311">
        <v>23</v>
      </c>
      <c r="O311" s="1">
        <v>43956</v>
      </c>
      <c r="P311" t="s">
        <v>493</v>
      </c>
      <c r="Q311" t="str">
        <f>IF(_xlfn.XLOOKUP(E311,Table1[City],Table1[Present],0)=1,"Salt Lake City",PROPER(E311))</f>
        <v>Salt Lake City</v>
      </c>
    </row>
    <row r="312" spans="1:17" x14ac:dyDescent="0.4">
      <c r="A312" t="s">
        <v>4864</v>
      </c>
      <c r="B312" t="s">
        <v>9375</v>
      </c>
      <c r="C312" t="s">
        <v>414</v>
      </c>
      <c r="D312" t="s">
        <v>9376</v>
      </c>
      <c r="E312" t="s">
        <v>50</v>
      </c>
      <c r="F312" t="s">
        <v>21</v>
      </c>
      <c r="G312">
        <v>84106</v>
      </c>
      <c r="H312">
        <v>453998</v>
      </c>
      <c r="I312" t="s">
        <v>22</v>
      </c>
      <c r="J312" t="s">
        <v>25</v>
      </c>
      <c r="K312" t="s">
        <v>24</v>
      </c>
      <c r="L312" t="s">
        <v>44</v>
      </c>
      <c r="N312">
        <v>12</v>
      </c>
      <c r="O312" s="1">
        <v>43935</v>
      </c>
      <c r="P312" t="s">
        <v>419</v>
      </c>
      <c r="Q312" t="str">
        <f>IF(_xlfn.XLOOKUP(E312,Table1[City],Table1[Present],0)=1,"Salt Lake City",PROPER(E312))</f>
        <v>Salt Lake City</v>
      </c>
    </row>
    <row r="313" spans="1:17" x14ac:dyDescent="0.4">
      <c r="A313" t="s">
        <v>4864</v>
      </c>
      <c r="B313" t="s">
        <v>9381</v>
      </c>
      <c r="C313" t="s">
        <v>414</v>
      </c>
      <c r="D313" t="s">
        <v>9382</v>
      </c>
      <c r="E313" t="s">
        <v>50</v>
      </c>
      <c r="F313" t="s">
        <v>21</v>
      </c>
      <c r="G313">
        <v>84102</v>
      </c>
      <c r="H313">
        <v>453998</v>
      </c>
      <c r="I313" t="s">
        <v>22</v>
      </c>
      <c r="J313" t="s">
        <v>25</v>
      </c>
      <c r="K313" t="s">
        <v>24</v>
      </c>
      <c r="L313" t="s">
        <v>44</v>
      </c>
      <c r="N313">
        <v>30</v>
      </c>
      <c r="O313" s="1">
        <v>43936</v>
      </c>
      <c r="P313" t="s">
        <v>419</v>
      </c>
      <c r="Q313" t="str">
        <f>IF(_xlfn.XLOOKUP(E313,Table1[City],Table1[Present],0)=1,"Salt Lake City",PROPER(E313))</f>
        <v>Salt Lake City</v>
      </c>
    </row>
    <row r="314" spans="1:17" x14ac:dyDescent="0.4">
      <c r="A314" t="s">
        <v>4864</v>
      </c>
      <c r="B314" t="s">
        <v>9385</v>
      </c>
      <c r="C314" t="s">
        <v>414</v>
      </c>
      <c r="D314" t="s">
        <v>9386</v>
      </c>
      <c r="E314" t="s">
        <v>50</v>
      </c>
      <c r="F314" t="s">
        <v>21</v>
      </c>
      <c r="G314">
        <v>84101</v>
      </c>
      <c r="H314">
        <v>453998</v>
      </c>
      <c r="I314" t="s">
        <v>22</v>
      </c>
      <c r="J314" t="s">
        <v>25</v>
      </c>
      <c r="K314" t="s">
        <v>24</v>
      </c>
      <c r="L314" t="s">
        <v>44</v>
      </c>
      <c r="N314">
        <v>38</v>
      </c>
      <c r="O314" s="1">
        <v>43935</v>
      </c>
      <c r="P314" t="s">
        <v>419</v>
      </c>
      <c r="Q314" t="str">
        <f>IF(_xlfn.XLOOKUP(E314,Table1[City],Table1[Present],0)=1,"Salt Lake City",PROPER(E314))</f>
        <v>Salt Lake City</v>
      </c>
    </row>
    <row r="315" spans="1:17" x14ac:dyDescent="0.4">
      <c r="A315" t="s">
        <v>4864</v>
      </c>
      <c r="B315" t="s">
        <v>9438</v>
      </c>
      <c r="C315" t="s">
        <v>414</v>
      </c>
      <c r="D315" t="s">
        <v>9439</v>
      </c>
      <c r="E315" t="s">
        <v>50</v>
      </c>
      <c r="F315" t="s">
        <v>21</v>
      </c>
      <c r="G315">
        <v>84115</v>
      </c>
      <c r="H315">
        <v>453998</v>
      </c>
      <c r="I315" t="s">
        <v>22</v>
      </c>
      <c r="J315" t="s">
        <v>23</v>
      </c>
      <c r="K315" t="s">
        <v>24</v>
      </c>
      <c r="L315" t="s">
        <v>44</v>
      </c>
      <c r="N315">
        <v>19</v>
      </c>
      <c r="O315" s="1">
        <v>43931</v>
      </c>
      <c r="P315" t="s">
        <v>1557</v>
      </c>
      <c r="Q315" t="str">
        <f>IF(_xlfn.XLOOKUP(E315,Table1[City],Table1[Present],0)=1,"Salt Lake City",PROPER(E315))</f>
        <v>Salt Lake City</v>
      </c>
    </row>
    <row r="316" spans="1:17" x14ac:dyDescent="0.4">
      <c r="A316" t="s">
        <v>4864</v>
      </c>
      <c r="B316" t="s">
        <v>9476</v>
      </c>
      <c r="C316" t="s">
        <v>421</v>
      </c>
      <c r="D316" t="s">
        <v>9477</v>
      </c>
      <c r="E316" t="s">
        <v>50</v>
      </c>
      <c r="F316" t="s">
        <v>21</v>
      </c>
      <c r="G316">
        <v>84116</v>
      </c>
      <c r="H316">
        <v>454110</v>
      </c>
      <c r="I316" t="s">
        <v>22</v>
      </c>
      <c r="J316" t="s">
        <v>25</v>
      </c>
      <c r="K316" t="s">
        <v>25</v>
      </c>
      <c r="L316" t="s">
        <v>25</v>
      </c>
      <c r="N316">
        <v>16</v>
      </c>
      <c r="O316" s="1">
        <v>43937</v>
      </c>
      <c r="P316" t="s">
        <v>39</v>
      </c>
      <c r="Q316" t="str">
        <f>IF(_xlfn.XLOOKUP(E316,Table1[City],Table1[Present],0)=1,"Salt Lake City",PROPER(E316))</f>
        <v>Salt Lake City</v>
      </c>
    </row>
    <row r="317" spans="1:17" x14ac:dyDescent="0.4">
      <c r="A317" t="s">
        <v>2066</v>
      </c>
      <c r="B317" t="s">
        <v>3984</v>
      </c>
      <c r="C317" t="s">
        <v>421</v>
      </c>
      <c r="D317" t="s">
        <v>3985</v>
      </c>
      <c r="E317" t="s">
        <v>50</v>
      </c>
      <c r="F317" t="s">
        <v>21</v>
      </c>
      <c r="G317">
        <v>84101</v>
      </c>
      <c r="H317">
        <v>454111</v>
      </c>
      <c r="I317" t="s">
        <v>22</v>
      </c>
      <c r="J317" t="s">
        <v>25</v>
      </c>
      <c r="K317" t="s">
        <v>25</v>
      </c>
      <c r="L317" t="s">
        <v>25</v>
      </c>
      <c r="N317">
        <v>15</v>
      </c>
      <c r="O317" s="1">
        <v>43932</v>
      </c>
      <c r="P317" t="s">
        <v>3986</v>
      </c>
      <c r="Q317" t="str">
        <f>IF(_xlfn.XLOOKUP(E317,Table1[City],Table1[Present],0)=1,"Salt Lake City",PROPER(E317))</f>
        <v>Salt Lake City</v>
      </c>
    </row>
    <row r="318" spans="1:17" x14ac:dyDescent="0.4">
      <c r="A318" t="s">
        <v>2066</v>
      </c>
      <c r="B318" t="s">
        <v>3987</v>
      </c>
      <c r="C318" t="s">
        <v>3988</v>
      </c>
      <c r="D318" t="s">
        <v>3989</v>
      </c>
      <c r="E318" t="s">
        <v>50</v>
      </c>
      <c r="F318" t="s">
        <v>21</v>
      </c>
      <c r="G318">
        <v>84104</v>
      </c>
      <c r="H318">
        <v>454210</v>
      </c>
      <c r="I318" t="s">
        <v>22</v>
      </c>
      <c r="J318" t="s">
        <v>25</v>
      </c>
      <c r="K318" t="s">
        <v>24</v>
      </c>
      <c r="L318" t="s">
        <v>44</v>
      </c>
      <c r="N318">
        <v>68</v>
      </c>
      <c r="O318" s="1">
        <v>43928</v>
      </c>
      <c r="P318" t="s">
        <v>39</v>
      </c>
      <c r="Q318" t="str">
        <f>IF(_xlfn.XLOOKUP(E318,Table1[City],Table1[Present],0)=1,"Salt Lake City",PROPER(E318))</f>
        <v>Salt Lake City</v>
      </c>
    </row>
    <row r="319" spans="1:17" x14ac:dyDescent="0.4">
      <c r="A319" t="s">
        <v>4864</v>
      </c>
      <c r="B319" t="s">
        <v>9482</v>
      </c>
      <c r="C319" t="s">
        <v>3988</v>
      </c>
      <c r="D319" t="s">
        <v>9483</v>
      </c>
      <c r="E319" t="s">
        <v>50</v>
      </c>
      <c r="F319" t="s">
        <v>21</v>
      </c>
      <c r="G319">
        <v>84103</v>
      </c>
      <c r="H319">
        <v>454210</v>
      </c>
      <c r="I319" t="s">
        <v>22</v>
      </c>
      <c r="J319" t="s">
        <v>25</v>
      </c>
      <c r="K319" t="s">
        <v>25</v>
      </c>
      <c r="L319" t="s">
        <v>25</v>
      </c>
      <c r="N319">
        <v>1</v>
      </c>
      <c r="O319" s="1">
        <v>43951</v>
      </c>
      <c r="P319" t="s">
        <v>587</v>
      </c>
      <c r="Q319" t="str">
        <f>IF(_xlfn.XLOOKUP(E319,Table1[City],Table1[Present],0)=1,"Salt Lake City",PROPER(E319))</f>
        <v>Salt Lake City</v>
      </c>
    </row>
    <row r="320" spans="1:17" x14ac:dyDescent="0.4">
      <c r="A320" t="s">
        <v>4864</v>
      </c>
      <c r="B320" t="s">
        <v>9498</v>
      </c>
      <c r="C320" t="s">
        <v>80</v>
      </c>
      <c r="D320" t="s">
        <v>9499</v>
      </c>
      <c r="E320" t="s">
        <v>50</v>
      </c>
      <c r="F320" t="s">
        <v>21</v>
      </c>
      <c r="G320">
        <v>84101</v>
      </c>
      <c r="H320">
        <v>454390</v>
      </c>
      <c r="I320" t="s">
        <v>22</v>
      </c>
      <c r="J320" t="s">
        <v>25</v>
      </c>
      <c r="K320" t="s">
        <v>25</v>
      </c>
      <c r="L320" t="s">
        <v>25</v>
      </c>
      <c r="N320">
        <v>8</v>
      </c>
      <c r="O320" s="1">
        <v>43935</v>
      </c>
      <c r="P320" t="s">
        <v>170</v>
      </c>
      <c r="Q320" t="str">
        <f>IF(_xlfn.XLOOKUP(E320,Table1[City],Table1[Present],0)=1,"Salt Lake City",PROPER(E320))</f>
        <v>Salt Lake City</v>
      </c>
    </row>
    <row r="321" spans="1:17" x14ac:dyDescent="0.4">
      <c r="A321" t="s">
        <v>4864</v>
      </c>
      <c r="B321" t="s">
        <v>9533</v>
      </c>
      <c r="C321" t="s">
        <v>4002</v>
      </c>
      <c r="D321" t="s">
        <v>9534</v>
      </c>
      <c r="E321" t="s">
        <v>50</v>
      </c>
      <c r="F321" t="s">
        <v>21</v>
      </c>
      <c r="G321">
        <v>84121</v>
      </c>
      <c r="H321">
        <v>482111</v>
      </c>
      <c r="I321" t="s">
        <v>22</v>
      </c>
      <c r="J321" t="s">
        <v>25</v>
      </c>
      <c r="K321" t="s">
        <v>24</v>
      </c>
      <c r="L321" t="s">
        <v>44</v>
      </c>
      <c r="N321">
        <v>80</v>
      </c>
      <c r="O321" s="1">
        <v>43954</v>
      </c>
      <c r="P321" t="s">
        <v>39</v>
      </c>
      <c r="Q321" t="str">
        <f>IF(_xlfn.XLOOKUP(E321,Table1[City],Table1[Present],0)=1,"Salt Lake City",PROPER(E321))</f>
        <v>Salt Lake City</v>
      </c>
    </row>
    <row r="322" spans="1:17" x14ac:dyDescent="0.4">
      <c r="A322" t="s">
        <v>16</v>
      </c>
      <c r="B322" t="s">
        <v>87</v>
      </c>
      <c r="C322" t="s">
        <v>84</v>
      </c>
      <c r="D322" t="s">
        <v>88</v>
      </c>
      <c r="E322" t="s">
        <v>50</v>
      </c>
      <c r="F322" t="s">
        <v>21</v>
      </c>
      <c r="G322">
        <v>84111</v>
      </c>
      <c r="H322">
        <v>484110</v>
      </c>
      <c r="I322" t="s">
        <v>22</v>
      </c>
      <c r="J322" t="s">
        <v>23</v>
      </c>
      <c r="K322" t="s">
        <v>24</v>
      </c>
      <c r="L322" t="s">
        <v>25</v>
      </c>
      <c r="N322">
        <v>428</v>
      </c>
      <c r="O322" s="1">
        <v>43934</v>
      </c>
      <c r="P322" t="s">
        <v>26</v>
      </c>
      <c r="Q322" t="str">
        <f>IF(_xlfn.XLOOKUP(E322,Table1[City],Table1[Present],0)=1,"Salt Lake City",PROPER(E322))</f>
        <v>Salt Lake City</v>
      </c>
    </row>
    <row r="323" spans="1:17" x14ac:dyDescent="0.4">
      <c r="A323" t="s">
        <v>813</v>
      </c>
      <c r="B323" t="s">
        <v>1376</v>
      </c>
      <c r="C323" t="s">
        <v>84</v>
      </c>
      <c r="D323" t="s">
        <v>1377</v>
      </c>
      <c r="E323" t="s">
        <v>50</v>
      </c>
      <c r="F323" t="s">
        <v>21</v>
      </c>
      <c r="G323">
        <v>84104</v>
      </c>
      <c r="H323">
        <v>484110</v>
      </c>
      <c r="I323" t="s">
        <v>22</v>
      </c>
      <c r="J323" t="s">
        <v>25</v>
      </c>
      <c r="K323" t="s">
        <v>25</v>
      </c>
      <c r="L323" t="s">
        <v>25</v>
      </c>
      <c r="N323">
        <v>260</v>
      </c>
      <c r="O323" s="1">
        <v>43998</v>
      </c>
      <c r="P323" t="s">
        <v>493</v>
      </c>
      <c r="Q323" t="str">
        <f>IF(_xlfn.XLOOKUP(E323,Table1[City],Table1[Present],0)=1,"Salt Lake City",PROPER(E323))</f>
        <v>Salt Lake City</v>
      </c>
    </row>
    <row r="324" spans="1:17" x14ac:dyDescent="0.4">
      <c r="A324" t="s">
        <v>2066</v>
      </c>
      <c r="B324" t="s">
        <v>4014</v>
      </c>
      <c r="C324" t="s">
        <v>84</v>
      </c>
      <c r="D324" t="s">
        <v>4015</v>
      </c>
      <c r="E324" t="s">
        <v>50</v>
      </c>
      <c r="F324" t="s">
        <v>21</v>
      </c>
      <c r="G324">
        <v>84104</v>
      </c>
      <c r="H324">
        <v>484110</v>
      </c>
      <c r="I324" t="s">
        <v>22</v>
      </c>
      <c r="J324" t="s">
        <v>23</v>
      </c>
      <c r="K324" t="s">
        <v>24</v>
      </c>
      <c r="L324" t="s">
        <v>44</v>
      </c>
      <c r="N324">
        <v>40</v>
      </c>
      <c r="O324" s="1">
        <v>43927</v>
      </c>
      <c r="P324" t="s">
        <v>30</v>
      </c>
      <c r="Q324" t="str">
        <f>IF(_xlfn.XLOOKUP(E324,Table1[City],Table1[Present],0)=1,"Salt Lake City",PROPER(E324))</f>
        <v>Salt Lake City</v>
      </c>
    </row>
    <row r="325" spans="1:17" x14ac:dyDescent="0.4">
      <c r="A325" t="s">
        <v>2066</v>
      </c>
      <c r="B325" t="s">
        <v>4025</v>
      </c>
      <c r="C325" t="s">
        <v>84</v>
      </c>
      <c r="D325" t="s">
        <v>4026</v>
      </c>
      <c r="E325" t="s">
        <v>50</v>
      </c>
      <c r="F325" t="s">
        <v>21</v>
      </c>
      <c r="G325">
        <v>84104</v>
      </c>
      <c r="H325">
        <v>484110</v>
      </c>
      <c r="I325" t="s">
        <v>22</v>
      </c>
      <c r="J325" t="s">
        <v>25</v>
      </c>
      <c r="K325" t="s">
        <v>24</v>
      </c>
      <c r="L325" t="s">
        <v>44</v>
      </c>
      <c r="N325">
        <v>16</v>
      </c>
      <c r="O325" s="1">
        <v>43931</v>
      </c>
      <c r="P325" t="s">
        <v>111</v>
      </c>
      <c r="Q325" t="str">
        <f>IF(_xlfn.XLOOKUP(E325,Table1[City],Table1[Present],0)=1,"Salt Lake City",PROPER(E325))</f>
        <v>Salt Lake City</v>
      </c>
    </row>
    <row r="326" spans="1:17" x14ac:dyDescent="0.4">
      <c r="A326" t="s">
        <v>2066</v>
      </c>
      <c r="B326" t="s">
        <v>4032</v>
      </c>
      <c r="C326" t="s">
        <v>84</v>
      </c>
      <c r="D326" t="s">
        <v>4033</v>
      </c>
      <c r="E326" t="s">
        <v>50</v>
      </c>
      <c r="F326" t="s">
        <v>21</v>
      </c>
      <c r="G326">
        <v>84115</v>
      </c>
      <c r="H326">
        <v>484110</v>
      </c>
      <c r="I326" t="s">
        <v>22</v>
      </c>
      <c r="J326" t="s">
        <v>23</v>
      </c>
      <c r="K326" t="s">
        <v>24</v>
      </c>
      <c r="L326" t="s">
        <v>44</v>
      </c>
      <c r="O326" s="1">
        <v>43934</v>
      </c>
      <c r="P326" t="s">
        <v>26</v>
      </c>
      <c r="Q326" t="str">
        <f>IF(_xlfn.XLOOKUP(E326,Table1[City],Table1[Present],0)=1,"Salt Lake City",PROPER(E326))</f>
        <v>Salt Lake City</v>
      </c>
    </row>
    <row r="327" spans="1:17" x14ac:dyDescent="0.4">
      <c r="A327" t="s">
        <v>2066</v>
      </c>
      <c r="B327" t="s">
        <v>4034</v>
      </c>
      <c r="C327" t="s">
        <v>84</v>
      </c>
      <c r="D327" t="s">
        <v>4035</v>
      </c>
      <c r="E327" t="s">
        <v>50</v>
      </c>
      <c r="F327" t="s">
        <v>21</v>
      </c>
      <c r="G327">
        <v>84104</v>
      </c>
      <c r="H327">
        <v>484110</v>
      </c>
      <c r="I327" t="s">
        <v>22</v>
      </c>
      <c r="J327" t="s">
        <v>25</v>
      </c>
      <c r="K327" t="s">
        <v>25</v>
      </c>
      <c r="L327" t="s">
        <v>25</v>
      </c>
      <c r="N327">
        <v>39</v>
      </c>
      <c r="O327" s="1">
        <v>43934</v>
      </c>
      <c r="P327" t="s">
        <v>26</v>
      </c>
      <c r="Q327" t="str">
        <f>IF(_xlfn.XLOOKUP(E327,Table1[City],Table1[Present],0)=1,"Salt Lake City",PROPER(E327))</f>
        <v>Salt Lake City</v>
      </c>
    </row>
    <row r="328" spans="1:17" x14ac:dyDescent="0.4">
      <c r="A328" t="s">
        <v>2066</v>
      </c>
      <c r="B328" t="s">
        <v>4040</v>
      </c>
      <c r="C328" t="s">
        <v>84</v>
      </c>
      <c r="D328" t="s">
        <v>4041</v>
      </c>
      <c r="E328" t="s">
        <v>50</v>
      </c>
      <c r="F328" t="s">
        <v>21</v>
      </c>
      <c r="G328">
        <v>84125</v>
      </c>
      <c r="H328">
        <v>484110</v>
      </c>
      <c r="I328" t="s">
        <v>22</v>
      </c>
      <c r="J328" t="s">
        <v>25</v>
      </c>
      <c r="K328" t="s">
        <v>25</v>
      </c>
      <c r="L328" t="s">
        <v>25</v>
      </c>
      <c r="N328">
        <v>37</v>
      </c>
      <c r="O328" s="1">
        <v>43930</v>
      </c>
      <c r="P328" t="s">
        <v>493</v>
      </c>
      <c r="Q328" t="str">
        <f>IF(_xlfn.XLOOKUP(E328,Table1[City],Table1[Present],0)=1,"Salt Lake City",PROPER(E328))</f>
        <v>Salt Lake City</v>
      </c>
    </row>
    <row r="329" spans="1:17" x14ac:dyDescent="0.4">
      <c r="A329" t="s">
        <v>4864</v>
      </c>
      <c r="B329" t="s">
        <v>9578</v>
      </c>
      <c r="C329" t="s">
        <v>84</v>
      </c>
      <c r="D329" t="s">
        <v>9579</v>
      </c>
      <c r="E329" t="s">
        <v>50</v>
      </c>
      <c r="F329" t="s">
        <v>21</v>
      </c>
      <c r="G329">
        <v>84115</v>
      </c>
      <c r="H329">
        <v>484110</v>
      </c>
      <c r="I329" t="s">
        <v>22</v>
      </c>
      <c r="J329" t="s">
        <v>25</v>
      </c>
      <c r="K329" t="s">
        <v>25</v>
      </c>
      <c r="L329" t="s">
        <v>25</v>
      </c>
      <c r="O329" s="1">
        <v>43934</v>
      </c>
      <c r="P329" t="s">
        <v>26</v>
      </c>
      <c r="Q329" t="str">
        <f>IF(_xlfn.XLOOKUP(E329,Table1[City],Table1[Present],0)=1,"Salt Lake City",PROPER(E329))</f>
        <v>Salt Lake City</v>
      </c>
    </row>
    <row r="330" spans="1:17" x14ac:dyDescent="0.4">
      <c r="A330" t="s">
        <v>4864</v>
      </c>
      <c r="B330" t="s">
        <v>9593</v>
      </c>
      <c r="C330" t="s">
        <v>84</v>
      </c>
      <c r="D330" t="s">
        <v>9594</v>
      </c>
      <c r="E330" t="s">
        <v>50</v>
      </c>
      <c r="F330" t="s">
        <v>21</v>
      </c>
      <c r="G330">
        <v>84121</v>
      </c>
      <c r="H330">
        <v>484110</v>
      </c>
      <c r="I330" t="s">
        <v>22</v>
      </c>
      <c r="J330" t="s">
        <v>25</v>
      </c>
      <c r="K330" t="s">
        <v>25</v>
      </c>
      <c r="L330" t="s">
        <v>25</v>
      </c>
      <c r="N330">
        <v>14</v>
      </c>
      <c r="O330" s="1">
        <v>43936</v>
      </c>
      <c r="P330" t="s">
        <v>493</v>
      </c>
      <c r="Q330" t="str">
        <f>IF(_xlfn.XLOOKUP(E330,Table1[City],Table1[Present],0)=1,"Salt Lake City",PROPER(E330))</f>
        <v>Salt Lake City</v>
      </c>
    </row>
    <row r="331" spans="1:17" x14ac:dyDescent="0.4">
      <c r="A331" t="s">
        <v>813</v>
      </c>
      <c r="B331" t="s">
        <v>1389</v>
      </c>
      <c r="C331" t="s">
        <v>433</v>
      </c>
      <c r="D331" t="s">
        <v>1390</v>
      </c>
      <c r="E331" t="s">
        <v>50</v>
      </c>
      <c r="F331" t="s">
        <v>21</v>
      </c>
      <c r="G331">
        <v>84123</v>
      </c>
      <c r="H331">
        <v>484121</v>
      </c>
      <c r="I331" t="s">
        <v>22</v>
      </c>
      <c r="J331" t="s">
        <v>23</v>
      </c>
      <c r="K331" t="s">
        <v>24</v>
      </c>
      <c r="L331" t="s">
        <v>25</v>
      </c>
      <c r="N331">
        <v>86</v>
      </c>
      <c r="O331" s="1">
        <v>43929</v>
      </c>
      <c r="P331" t="s">
        <v>250</v>
      </c>
      <c r="Q331" t="str">
        <f>IF(_xlfn.XLOOKUP(E331,Table1[City],Table1[Present],0)=1,"Salt Lake City",PROPER(E331))</f>
        <v>Salt Lake City</v>
      </c>
    </row>
    <row r="332" spans="1:17" x14ac:dyDescent="0.4">
      <c r="A332" t="s">
        <v>813</v>
      </c>
      <c r="B332" t="s">
        <v>1391</v>
      </c>
      <c r="C332" t="s">
        <v>433</v>
      </c>
      <c r="D332" t="s">
        <v>1392</v>
      </c>
      <c r="E332" t="s">
        <v>50</v>
      </c>
      <c r="F332" t="s">
        <v>21</v>
      </c>
      <c r="G332">
        <v>84116</v>
      </c>
      <c r="H332">
        <v>484121</v>
      </c>
      <c r="I332" t="s">
        <v>22</v>
      </c>
      <c r="J332" t="s">
        <v>25</v>
      </c>
      <c r="K332" t="s">
        <v>25</v>
      </c>
      <c r="L332" t="s">
        <v>25</v>
      </c>
      <c r="N332">
        <v>135</v>
      </c>
      <c r="O332" s="1">
        <v>43948</v>
      </c>
      <c r="P332" t="s">
        <v>237</v>
      </c>
      <c r="Q332" t="str">
        <f>IF(_xlfn.XLOOKUP(E332,Table1[City],Table1[Present],0)=1,"Salt Lake City",PROPER(E332))</f>
        <v>Salt Lake City</v>
      </c>
    </row>
    <row r="333" spans="1:17" x14ac:dyDescent="0.4">
      <c r="A333" t="s">
        <v>2066</v>
      </c>
      <c r="B333" t="s">
        <v>4062</v>
      </c>
      <c r="C333" t="s">
        <v>433</v>
      </c>
      <c r="D333" t="s">
        <v>4063</v>
      </c>
      <c r="E333" t="s">
        <v>50</v>
      </c>
      <c r="F333" t="s">
        <v>21</v>
      </c>
      <c r="G333">
        <v>84104</v>
      </c>
      <c r="H333">
        <v>484121</v>
      </c>
      <c r="I333" t="s">
        <v>22</v>
      </c>
      <c r="J333" t="s">
        <v>404</v>
      </c>
      <c r="K333" t="s">
        <v>24</v>
      </c>
      <c r="L333" t="s">
        <v>44</v>
      </c>
      <c r="N333">
        <v>32</v>
      </c>
      <c r="O333" s="1">
        <v>43934</v>
      </c>
      <c r="P333" t="s">
        <v>26</v>
      </c>
      <c r="Q333" t="str">
        <f>IF(_xlfn.XLOOKUP(E333,Table1[City],Table1[Present],0)=1,"Salt Lake City",PROPER(E333))</f>
        <v>Salt Lake City</v>
      </c>
    </row>
    <row r="334" spans="1:17" x14ac:dyDescent="0.4">
      <c r="A334" t="s">
        <v>2066</v>
      </c>
      <c r="B334" t="s">
        <v>4064</v>
      </c>
      <c r="C334" t="s">
        <v>433</v>
      </c>
      <c r="D334" t="s">
        <v>4065</v>
      </c>
      <c r="E334" t="s">
        <v>50</v>
      </c>
      <c r="F334" t="s">
        <v>21</v>
      </c>
      <c r="G334">
        <v>84104</v>
      </c>
      <c r="H334">
        <v>484121</v>
      </c>
      <c r="I334" t="s">
        <v>22</v>
      </c>
      <c r="J334" t="s">
        <v>25</v>
      </c>
      <c r="K334" t="s">
        <v>24</v>
      </c>
      <c r="L334" t="s">
        <v>44</v>
      </c>
      <c r="N334">
        <v>31</v>
      </c>
      <c r="O334" s="1">
        <v>43951</v>
      </c>
      <c r="P334" t="s">
        <v>39</v>
      </c>
      <c r="Q334" t="str">
        <f>IF(_xlfn.XLOOKUP(E334,Table1[City],Table1[Present],0)=1,"Salt Lake City",PROPER(E334))</f>
        <v>Salt Lake City</v>
      </c>
    </row>
    <row r="335" spans="1:17" x14ac:dyDescent="0.4">
      <c r="A335" t="s">
        <v>4864</v>
      </c>
      <c r="B335" t="s">
        <v>9623</v>
      </c>
      <c r="C335" t="s">
        <v>433</v>
      </c>
      <c r="D335" t="s">
        <v>9624</v>
      </c>
      <c r="E335" t="s">
        <v>50</v>
      </c>
      <c r="F335" t="s">
        <v>21</v>
      </c>
      <c r="G335">
        <v>84116</v>
      </c>
      <c r="H335">
        <v>484121</v>
      </c>
      <c r="I335" t="s">
        <v>22</v>
      </c>
      <c r="J335" t="s">
        <v>25</v>
      </c>
      <c r="K335" t="s">
        <v>25</v>
      </c>
      <c r="L335" t="s">
        <v>25</v>
      </c>
      <c r="N335">
        <v>25</v>
      </c>
      <c r="O335" s="1">
        <v>43936</v>
      </c>
      <c r="P335" t="s">
        <v>193</v>
      </c>
      <c r="Q335" t="str">
        <f>IF(_xlfn.XLOOKUP(E335,Table1[City],Table1[Present],0)=1,"Salt Lake City",PROPER(E335))</f>
        <v>Salt Lake City</v>
      </c>
    </row>
    <row r="336" spans="1:17" x14ac:dyDescent="0.4">
      <c r="A336" t="s">
        <v>4864</v>
      </c>
      <c r="B336" t="s">
        <v>9637</v>
      </c>
      <c r="C336" t="s">
        <v>433</v>
      </c>
      <c r="D336" t="s">
        <v>9638</v>
      </c>
      <c r="E336" t="s">
        <v>50</v>
      </c>
      <c r="F336" t="s">
        <v>21</v>
      </c>
      <c r="G336">
        <v>84122</v>
      </c>
      <c r="H336">
        <v>484121</v>
      </c>
      <c r="I336" t="s">
        <v>22</v>
      </c>
      <c r="J336" t="s">
        <v>25</v>
      </c>
      <c r="K336" t="s">
        <v>25</v>
      </c>
      <c r="L336" t="s">
        <v>25</v>
      </c>
      <c r="N336">
        <v>19</v>
      </c>
      <c r="O336" s="1">
        <v>43950</v>
      </c>
      <c r="P336" t="s">
        <v>493</v>
      </c>
      <c r="Q336" t="str">
        <f>IF(_xlfn.XLOOKUP(E336,Table1[City],Table1[Present],0)=1,"Salt Lake City",PROPER(E336))</f>
        <v>Salt Lake City</v>
      </c>
    </row>
    <row r="337" spans="1:17" x14ac:dyDescent="0.4">
      <c r="A337" t="s">
        <v>4864</v>
      </c>
      <c r="B337" t="s">
        <v>9643</v>
      </c>
      <c r="C337" t="s">
        <v>433</v>
      </c>
      <c r="D337" t="s">
        <v>9644</v>
      </c>
      <c r="E337" t="s">
        <v>50</v>
      </c>
      <c r="F337" t="s">
        <v>21</v>
      </c>
      <c r="G337">
        <v>84104</v>
      </c>
      <c r="H337">
        <v>484121</v>
      </c>
      <c r="I337" t="s">
        <v>22</v>
      </c>
      <c r="J337" t="s">
        <v>23</v>
      </c>
      <c r="K337" t="s">
        <v>24</v>
      </c>
      <c r="L337" t="s">
        <v>44</v>
      </c>
      <c r="N337">
        <v>27</v>
      </c>
      <c r="O337" s="1">
        <v>43962</v>
      </c>
      <c r="P337" t="s">
        <v>1419</v>
      </c>
      <c r="Q337" t="str">
        <f>IF(_xlfn.XLOOKUP(E337,Table1[City],Table1[Present],0)=1,"Salt Lake City",PROPER(E337))</f>
        <v>Salt Lake City</v>
      </c>
    </row>
    <row r="338" spans="1:17" x14ac:dyDescent="0.4">
      <c r="A338" t="s">
        <v>2066</v>
      </c>
      <c r="B338" t="s">
        <v>4066</v>
      </c>
      <c r="C338" t="s">
        <v>433</v>
      </c>
      <c r="D338" t="s">
        <v>4067</v>
      </c>
      <c r="E338" t="s">
        <v>50</v>
      </c>
      <c r="F338" t="s">
        <v>21</v>
      </c>
      <c r="G338">
        <v>84104</v>
      </c>
      <c r="H338">
        <v>484122</v>
      </c>
      <c r="I338" t="s">
        <v>22</v>
      </c>
      <c r="J338" t="s">
        <v>23</v>
      </c>
      <c r="K338" t="s">
        <v>24</v>
      </c>
      <c r="L338" t="s">
        <v>44</v>
      </c>
      <c r="N338">
        <v>29</v>
      </c>
      <c r="O338" s="1">
        <v>43935</v>
      </c>
      <c r="P338" t="s">
        <v>237</v>
      </c>
      <c r="Q338" t="str">
        <f>IF(_xlfn.XLOOKUP(E338,Table1[City],Table1[Present],0)=1,"Salt Lake City",PROPER(E338))</f>
        <v>Salt Lake City</v>
      </c>
    </row>
    <row r="339" spans="1:17" x14ac:dyDescent="0.4">
      <c r="A339" t="s">
        <v>4864</v>
      </c>
      <c r="B339" t="s">
        <v>9651</v>
      </c>
      <c r="C339" t="s">
        <v>433</v>
      </c>
      <c r="D339" t="s">
        <v>9652</v>
      </c>
      <c r="E339" t="s">
        <v>50</v>
      </c>
      <c r="F339" t="s">
        <v>21</v>
      </c>
      <c r="G339">
        <v>84123</v>
      </c>
      <c r="H339">
        <v>484122</v>
      </c>
      <c r="I339" t="s">
        <v>22</v>
      </c>
      <c r="J339" t="s">
        <v>25</v>
      </c>
      <c r="K339" t="s">
        <v>25</v>
      </c>
      <c r="L339" t="s">
        <v>25</v>
      </c>
      <c r="N339">
        <v>22</v>
      </c>
      <c r="O339" s="1">
        <v>43936</v>
      </c>
      <c r="P339" t="s">
        <v>111</v>
      </c>
      <c r="Q339" t="str">
        <f>IF(_xlfn.XLOOKUP(E339,Table1[City],Table1[Present],0)=1,"Salt Lake City",PROPER(E339))</f>
        <v>Salt Lake City</v>
      </c>
    </row>
    <row r="340" spans="1:17" x14ac:dyDescent="0.4">
      <c r="A340" t="s">
        <v>2066</v>
      </c>
      <c r="B340" t="s">
        <v>4074</v>
      </c>
      <c r="C340" t="s">
        <v>440</v>
      </c>
      <c r="D340" t="s">
        <v>4075</v>
      </c>
      <c r="E340" t="s">
        <v>50</v>
      </c>
      <c r="F340" t="s">
        <v>21</v>
      </c>
      <c r="G340">
        <v>84104</v>
      </c>
      <c r="H340">
        <v>484220</v>
      </c>
      <c r="I340" t="s">
        <v>22</v>
      </c>
      <c r="J340" t="s">
        <v>25</v>
      </c>
      <c r="K340" t="s">
        <v>24</v>
      </c>
      <c r="L340" t="s">
        <v>44</v>
      </c>
      <c r="N340">
        <v>31</v>
      </c>
      <c r="O340" s="1">
        <v>43930</v>
      </c>
      <c r="P340" t="s">
        <v>193</v>
      </c>
      <c r="Q340" t="str">
        <f>IF(_xlfn.XLOOKUP(E340,Table1[City],Table1[Present],0)=1,"Salt Lake City",PROPER(E340))</f>
        <v>Salt Lake City</v>
      </c>
    </row>
    <row r="341" spans="1:17" x14ac:dyDescent="0.4">
      <c r="A341" t="s">
        <v>2066</v>
      </c>
      <c r="B341" t="s">
        <v>4100</v>
      </c>
      <c r="C341" t="s">
        <v>4101</v>
      </c>
      <c r="D341" t="s">
        <v>4102</v>
      </c>
      <c r="E341" t="s">
        <v>50</v>
      </c>
      <c r="F341" t="s">
        <v>21</v>
      </c>
      <c r="G341">
        <v>84104</v>
      </c>
      <c r="H341">
        <v>485510</v>
      </c>
      <c r="I341" t="s">
        <v>22</v>
      </c>
      <c r="J341" t="s">
        <v>25</v>
      </c>
      <c r="K341" t="s">
        <v>25</v>
      </c>
      <c r="L341" t="s">
        <v>25</v>
      </c>
      <c r="N341">
        <v>149</v>
      </c>
      <c r="O341" s="1">
        <v>43927</v>
      </c>
      <c r="P341" t="s">
        <v>4103</v>
      </c>
      <c r="Q341" t="str">
        <f>IF(_xlfn.XLOOKUP(E341,Table1[City],Table1[Present],0)=1,"Salt Lake City",PROPER(E341))</f>
        <v>Salt Lake City</v>
      </c>
    </row>
    <row r="342" spans="1:17" x14ac:dyDescent="0.4">
      <c r="A342" t="s">
        <v>2066</v>
      </c>
      <c r="B342" t="s">
        <v>4104</v>
      </c>
      <c r="C342" t="s">
        <v>4101</v>
      </c>
      <c r="D342" t="s">
        <v>4105</v>
      </c>
      <c r="E342" t="s">
        <v>50</v>
      </c>
      <c r="F342" t="s">
        <v>21</v>
      </c>
      <c r="G342">
        <v>84106</v>
      </c>
      <c r="H342">
        <v>485999</v>
      </c>
      <c r="I342" t="s">
        <v>22</v>
      </c>
      <c r="J342" t="s">
        <v>25</v>
      </c>
      <c r="K342" t="s">
        <v>292</v>
      </c>
      <c r="L342" t="s">
        <v>44</v>
      </c>
      <c r="N342">
        <v>0</v>
      </c>
      <c r="O342" s="1">
        <v>43930</v>
      </c>
      <c r="P342" t="s">
        <v>3581</v>
      </c>
      <c r="Q342" t="str">
        <f>IF(_xlfn.XLOOKUP(E342,Table1[City],Table1[Present],0)=1,"Salt Lake City",PROPER(E342))</f>
        <v>Salt Lake City</v>
      </c>
    </row>
    <row r="343" spans="1:17" x14ac:dyDescent="0.4">
      <c r="A343" t="s">
        <v>4864</v>
      </c>
      <c r="B343" t="s">
        <v>9531</v>
      </c>
      <c r="C343" t="s">
        <v>445</v>
      </c>
      <c r="D343" t="s">
        <v>9532</v>
      </c>
      <c r="E343" t="s">
        <v>50</v>
      </c>
      <c r="F343" t="s">
        <v>21</v>
      </c>
      <c r="G343">
        <v>84107</v>
      </c>
      <c r="H343">
        <v>488410</v>
      </c>
      <c r="I343" t="s">
        <v>22</v>
      </c>
      <c r="J343" t="s">
        <v>25</v>
      </c>
      <c r="K343" t="s">
        <v>25</v>
      </c>
      <c r="L343" t="s">
        <v>25</v>
      </c>
      <c r="N343">
        <v>19</v>
      </c>
      <c r="O343" s="1">
        <v>43936</v>
      </c>
      <c r="P343" t="s">
        <v>2306</v>
      </c>
      <c r="Q343" t="str">
        <f>IF(_xlfn.XLOOKUP(E343,Table1[City],Table1[Present],0)=1,"Salt Lake City",PROPER(E343))</f>
        <v>Salt Lake City</v>
      </c>
    </row>
    <row r="344" spans="1:17" x14ac:dyDescent="0.4">
      <c r="A344" t="s">
        <v>4864</v>
      </c>
      <c r="B344" t="s">
        <v>9719</v>
      </c>
      <c r="C344" t="s">
        <v>445</v>
      </c>
      <c r="D344" t="s">
        <v>9720</v>
      </c>
      <c r="E344" t="s">
        <v>50</v>
      </c>
      <c r="F344" t="s">
        <v>21</v>
      </c>
      <c r="G344">
        <v>84104</v>
      </c>
      <c r="H344">
        <v>488490</v>
      </c>
      <c r="I344" t="s">
        <v>22</v>
      </c>
      <c r="J344" t="s">
        <v>25</v>
      </c>
      <c r="K344" t="s">
        <v>25</v>
      </c>
      <c r="L344" t="s">
        <v>25</v>
      </c>
      <c r="N344">
        <v>15</v>
      </c>
      <c r="O344" s="1">
        <v>43949</v>
      </c>
      <c r="P344" t="s">
        <v>832</v>
      </c>
      <c r="Q344" t="str">
        <f>IF(_xlfn.XLOOKUP(E344,Table1[City],Table1[Present],0)=1,"Salt Lake City",PROPER(E344))</f>
        <v>Salt Lake City</v>
      </c>
    </row>
    <row r="345" spans="1:17" x14ac:dyDescent="0.4">
      <c r="A345" t="s">
        <v>2066</v>
      </c>
      <c r="B345" t="s">
        <v>4124</v>
      </c>
      <c r="C345" t="s">
        <v>445</v>
      </c>
      <c r="D345" t="s">
        <v>4125</v>
      </c>
      <c r="E345" t="s">
        <v>50</v>
      </c>
      <c r="F345" t="s">
        <v>21</v>
      </c>
      <c r="G345">
        <v>84120</v>
      </c>
      <c r="H345">
        <v>488510</v>
      </c>
      <c r="I345" t="s">
        <v>22</v>
      </c>
      <c r="J345" t="s">
        <v>25</v>
      </c>
      <c r="K345" t="s">
        <v>25</v>
      </c>
      <c r="L345" t="s">
        <v>25</v>
      </c>
      <c r="O345" s="1">
        <v>43954</v>
      </c>
      <c r="P345" t="s">
        <v>331</v>
      </c>
      <c r="Q345" t="str">
        <f>IF(_xlfn.XLOOKUP(E345,Table1[City],Table1[Present],0)=1,"Salt Lake City",PROPER(E345))</f>
        <v>Salt Lake City</v>
      </c>
    </row>
    <row r="346" spans="1:17" x14ac:dyDescent="0.4">
      <c r="A346" t="s">
        <v>2066</v>
      </c>
      <c r="B346" t="s">
        <v>4137</v>
      </c>
      <c r="C346" t="s">
        <v>4138</v>
      </c>
      <c r="D346" t="s">
        <v>4139</v>
      </c>
      <c r="E346" t="s">
        <v>50</v>
      </c>
      <c r="F346" t="s">
        <v>21</v>
      </c>
      <c r="G346">
        <v>84107</v>
      </c>
      <c r="H346">
        <v>493110</v>
      </c>
      <c r="I346" t="s">
        <v>22</v>
      </c>
      <c r="J346" t="s">
        <v>23</v>
      </c>
      <c r="K346" t="s">
        <v>24</v>
      </c>
      <c r="L346" t="s">
        <v>44</v>
      </c>
      <c r="N346">
        <v>31</v>
      </c>
      <c r="O346" s="1">
        <v>43930</v>
      </c>
      <c r="P346" t="s">
        <v>892</v>
      </c>
      <c r="Q346" t="str">
        <f>IF(_xlfn.XLOOKUP(E346,Table1[City],Table1[Present],0)=1,"Salt Lake City",PROPER(E346))</f>
        <v>Salt Lake City</v>
      </c>
    </row>
    <row r="347" spans="1:17" x14ac:dyDescent="0.4">
      <c r="A347" t="s">
        <v>4864</v>
      </c>
      <c r="B347" t="s">
        <v>9775</v>
      </c>
      <c r="C347" t="s">
        <v>4143</v>
      </c>
      <c r="D347" t="s">
        <v>9776</v>
      </c>
      <c r="E347" t="s">
        <v>50</v>
      </c>
      <c r="F347" t="s">
        <v>21</v>
      </c>
      <c r="G347">
        <v>84101</v>
      </c>
      <c r="H347">
        <v>511110</v>
      </c>
      <c r="I347" t="s">
        <v>22</v>
      </c>
      <c r="J347" t="s">
        <v>23</v>
      </c>
      <c r="K347" t="s">
        <v>24</v>
      </c>
      <c r="L347" t="s">
        <v>44</v>
      </c>
      <c r="N347">
        <v>21</v>
      </c>
      <c r="O347" s="1">
        <v>43948</v>
      </c>
      <c r="P347" t="s">
        <v>2363</v>
      </c>
      <c r="Q347" t="str">
        <f>IF(_xlfn.XLOOKUP(E347,Table1[City],Table1[Present],0)=1,"Salt Lake City",PROPER(E347))</f>
        <v>Salt Lake City</v>
      </c>
    </row>
    <row r="348" spans="1:17" x14ac:dyDescent="0.4">
      <c r="A348" t="s">
        <v>16</v>
      </c>
      <c r="B348" t="s">
        <v>92</v>
      </c>
      <c r="C348" t="s">
        <v>93</v>
      </c>
      <c r="D348" t="s">
        <v>94</v>
      </c>
      <c r="E348" t="s">
        <v>50</v>
      </c>
      <c r="F348" t="s">
        <v>21</v>
      </c>
      <c r="G348">
        <v>84121</v>
      </c>
      <c r="H348">
        <v>511210</v>
      </c>
      <c r="I348" t="s">
        <v>22</v>
      </c>
      <c r="J348" t="s">
        <v>25</v>
      </c>
      <c r="K348" t="s">
        <v>25</v>
      </c>
      <c r="L348" t="s">
        <v>25</v>
      </c>
      <c r="N348">
        <v>319</v>
      </c>
      <c r="O348" s="1">
        <v>43934</v>
      </c>
      <c r="P348" t="s">
        <v>39</v>
      </c>
      <c r="Q348" t="str">
        <f>IF(_xlfn.XLOOKUP(E348,Table1[City],Table1[Present],0)=1,"Salt Lake City",PROPER(E348))</f>
        <v>Salt Lake City</v>
      </c>
    </row>
    <row r="349" spans="1:17" x14ac:dyDescent="0.4">
      <c r="A349" t="s">
        <v>813</v>
      </c>
      <c r="B349" t="s">
        <v>1432</v>
      </c>
      <c r="C349" t="s">
        <v>93</v>
      </c>
      <c r="D349" t="s">
        <v>1433</v>
      </c>
      <c r="E349" t="s">
        <v>50</v>
      </c>
      <c r="F349" t="s">
        <v>21</v>
      </c>
      <c r="G349">
        <v>84121</v>
      </c>
      <c r="H349">
        <v>511210</v>
      </c>
      <c r="I349" t="s">
        <v>22</v>
      </c>
      <c r="J349" t="s">
        <v>25</v>
      </c>
      <c r="K349" t="s">
        <v>25</v>
      </c>
      <c r="L349" t="s">
        <v>25</v>
      </c>
      <c r="N349">
        <v>64</v>
      </c>
      <c r="O349" s="1">
        <v>43949</v>
      </c>
      <c r="P349" t="s">
        <v>423</v>
      </c>
      <c r="Q349" t="str">
        <f>IF(_xlfn.XLOOKUP(E349,Table1[City],Table1[Present],0)=1,"Salt Lake City",PROPER(E349))</f>
        <v>Salt Lake City</v>
      </c>
    </row>
    <row r="350" spans="1:17" x14ac:dyDescent="0.4">
      <c r="A350" t="s">
        <v>813</v>
      </c>
      <c r="B350" t="s">
        <v>1436</v>
      </c>
      <c r="C350" t="s">
        <v>93</v>
      </c>
      <c r="D350" t="s">
        <v>1437</v>
      </c>
      <c r="E350" t="s">
        <v>50</v>
      </c>
      <c r="F350" t="s">
        <v>21</v>
      </c>
      <c r="G350">
        <v>84107</v>
      </c>
      <c r="H350">
        <v>511210</v>
      </c>
      <c r="I350" t="s">
        <v>22</v>
      </c>
      <c r="J350" t="s">
        <v>25</v>
      </c>
      <c r="K350" t="s">
        <v>25</v>
      </c>
      <c r="L350" t="s">
        <v>25</v>
      </c>
      <c r="N350">
        <v>66</v>
      </c>
      <c r="O350" s="1">
        <v>43936</v>
      </c>
      <c r="P350" t="s">
        <v>115</v>
      </c>
      <c r="Q350" t="str">
        <f>IF(_xlfn.XLOOKUP(E350,Table1[City],Table1[Present],0)=1,"Salt Lake City",PROPER(E350))</f>
        <v>Salt Lake City</v>
      </c>
    </row>
    <row r="351" spans="1:17" x14ac:dyDescent="0.4">
      <c r="A351" t="s">
        <v>2066</v>
      </c>
      <c r="B351" t="s">
        <v>4165</v>
      </c>
      <c r="C351" t="s">
        <v>93</v>
      </c>
      <c r="D351" t="s">
        <v>4166</v>
      </c>
      <c r="E351" t="s">
        <v>50</v>
      </c>
      <c r="F351" t="s">
        <v>21</v>
      </c>
      <c r="G351">
        <v>84117</v>
      </c>
      <c r="H351">
        <v>511210</v>
      </c>
      <c r="I351" t="s">
        <v>22</v>
      </c>
      <c r="J351" t="s">
        <v>25</v>
      </c>
      <c r="K351" t="s">
        <v>25</v>
      </c>
      <c r="L351" t="s">
        <v>25</v>
      </c>
      <c r="N351">
        <v>27</v>
      </c>
      <c r="O351" s="1">
        <v>43948</v>
      </c>
      <c r="P351" t="s">
        <v>237</v>
      </c>
      <c r="Q351" t="str">
        <f>IF(_xlfn.XLOOKUP(E351,Table1[City],Table1[Present],0)=1,"Salt Lake City",PROPER(E351))</f>
        <v>Salt Lake City</v>
      </c>
    </row>
    <row r="352" spans="1:17" x14ac:dyDescent="0.4">
      <c r="A352" t="s">
        <v>2066</v>
      </c>
      <c r="B352" t="s">
        <v>4184</v>
      </c>
      <c r="C352" t="s">
        <v>93</v>
      </c>
      <c r="D352" t="s">
        <v>4185</v>
      </c>
      <c r="E352" t="s">
        <v>50</v>
      </c>
      <c r="F352" t="s">
        <v>21</v>
      </c>
      <c r="G352">
        <v>84101</v>
      </c>
      <c r="H352">
        <v>511210</v>
      </c>
      <c r="I352" t="s">
        <v>22</v>
      </c>
      <c r="J352" t="s">
        <v>25</v>
      </c>
      <c r="K352" t="s">
        <v>25</v>
      </c>
      <c r="L352" t="s">
        <v>25</v>
      </c>
      <c r="N352">
        <v>19</v>
      </c>
      <c r="O352" s="1">
        <v>43934</v>
      </c>
      <c r="P352" t="s">
        <v>423</v>
      </c>
      <c r="Q352" t="str">
        <f>IF(_xlfn.XLOOKUP(E352,Table1[City],Table1[Present],0)=1,"Salt Lake City",PROPER(E352))</f>
        <v>Salt Lake City</v>
      </c>
    </row>
    <row r="353" spans="1:17" x14ac:dyDescent="0.4">
      <c r="A353" t="s">
        <v>2066</v>
      </c>
      <c r="B353" t="s">
        <v>4186</v>
      </c>
      <c r="C353" t="s">
        <v>93</v>
      </c>
      <c r="D353" t="s">
        <v>4187</v>
      </c>
      <c r="E353" t="s">
        <v>50</v>
      </c>
      <c r="F353" t="s">
        <v>21</v>
      </c>
      <c r="G353">
        <v>84101</v>
      </c>
      <c r="H353">
        <v>511210</v>
      </c>
      <c r="I353" t="s">
        <v>22</v>
      </c>
      <c r="J353" t="s">
        <v>25</v>
      </c>
      <c r="K353" t="s">
        <v>25</v>
      </c>
      <c r="L353" t="s">
        <v>25</v>
      </c>
      <c r="N353">
        <v>15</v>
      </c>
      <c r="O353" s="1">
        <v>43934</v>
      </c>
      <c r="P353" t="s">
        <v>423</v>
      </c>
      <c r="Q353" t="str">
        <f>IF(_xlfn.XLOOKUP(E353,Table1[City],Table1[Present],0)=1,"Salt Lake City",PROPER(E353))</f>
        <v>Salt Lake City</v>
      </c>
    </row>
    <row r="354" spans="1:17" x14ac:dyDescent="0.4">
      <c r="A354" t="s">
        <v>2066</v>
      </c>
      <c r="B354" t="s">
        <v>4188</v>
      </c>
      <c r="C354" t="s">
        <v>93</v>
      </c>
      <c r="D354" t="s">
        <v>4189</v>
      </c>
      <c r="E354" t="s">
        <v>50</v>
      </c>
      <c r="F354" t="s">
        <v>21</v>
      </c>
      <c r="G354">
        <v>84101</v>
      </c>
      <c r="H354">
        <v>511210</v>
      </c>
      <c r="I354" t="s">
        <v>22</v>
      </c>
      <c r="J354" t="s">
        <v>25</v>
      </c>
      <c r="K354" t="s">
        <v>25</v>
      </c>
      <c r="L354" t="s">
        <v>25</v>
      </c>
      <c r="N354">
        <v>47</v>
      </c>
      <c r="O354" s="1">
        <v>43934</v>
      </c>
      <c r="P354" t="s">
        <v>423</v>
      </c>
      <c r="Q354" t="str">
        <f>IF(_xlfn.XLOOKUP(E354,Table1[City],Table1[Present],0)=1,"Salt Lake City",PROPER(E354))</f>
        <v>Salt Lake City</v>
      </c>
    </row>
    <row r="355" spans="1:17" x14ac:dyDescent="0.4">
      <c r="A355" t="s">
        <v>2066</v>
      </c>
      <c r="B355" t="s">
        <v>4201</v>
      </c>
      <c r="C355" t="s">
        <v>93</v>
      </c>
      <c r="D355" t="s">
        <v>4202</v>
      </c>
      <c r="E355" t="s">
        <v>50</v>
      </c>
      <c r="F355" t="s">
        <v>21</v>
      </c>
      <c r="G355">
        <v>84107</v>
      </c>
      <c r="H355">
        <v>511210</v>
      </c>
      <c r="I355" t="s">
        <v>22</v>
      </c>
      <c r="J355" t="s">
        <v>23</v>
      </c>
      <c r="K355" t="s">
        <v>24</v>
      </c>
      <c r="L355" t="s">
        <v>44</v>
      </c>
      <c r="N355">
        <v>49</v>
      </c>
      <c r="O355" s="1">
        <v>43934</v>
      </c>
      <c r="P355" t="s">
        <v>39</v>
      </c>
      <c r="Q355" t="str">
        <f>IF(_xlfn.XLOOKUP(E355,Table1[City],Table1[Present],0)=1,"Salt Lake City",PROPER(E355))</f>
        <v>Salt Lake City</v>
      </c>
    </row>
    <row r="356" spans="1:17" x14ac:dyDescent="0.4">
      <c r="A356" t="s">
        <v>4864</v>
      </c>
      <c r="B356" t="s">
        <v>9850</v>
      </c>
      <c r="C356" t="s">
        <v>93</v>
      </c>
      <c r="D356" t="s">
        <v>9851</v>
      </c>
      <c r="E356" t="s">
        <v>50</v>
      </c>
      <c r="F356" t="s">
        <v>21</v>
      </c>
      <c r="G356">
        <v>84111</v>
      </c>
      <c r="H356">
        <v>511210</v>
      </c>
      <c r="I356" t="s">
        <v>22</v>
      </c>
      <c r="J356" t="s">
        <v>25</v>
      </c>
      <c r="K356" t="s">
        <v>24</v>
      </c>
      <c r="L356" t="s">
        <v>44</v>
      </c>
      <c r="N356">
        <v>13</v>
      </c>
      <c r="O356" s="1">
        <v>43958</v>
      </c>
      <c r="P356" t="s">
        <v>832</v>
      </c>
      <c r="Q356" t="str">
        <f>IF(_xlfn.XLOOKUP(E356,Table1[City],Table1[Present],0)=1,"Salt Lake City",PROPER(E356))</f>
        <v>Salt Lake City</v>
      </c>
    </row>
    <row r="357" spans="1:17" x14ac:dyDescent="0.4">
      <c r="A357" t="s">
        <v>4864</v>
      </c>
      <c r="B357" t="s">
        <v>9876</v>
      </c>
      <c r="C357" t="s">
        <v>4209</v>
      </c>
      <c r="D357" t="s">
        <v>9877</v>
      </c>
      <c r="E357" t="s">
        <v>50</v>
      </c>
      <c r="F357" t="s">
        <v>21</v>
      </c>
      <c r="G357">
        <v>84101</v>
      </c>
      <c r="H357">
        <v>512290</v>
      </c>
      <c r="I357" t="s">
        <v>22</v>
      </c>
      <c r="J357" t="s">
        <v>23</v>
      </c>
      <c r="K357" t="s">
        <v>24</v>
      </c>
      <c r="L357" t="s">
        <v>11</v>
      </c>
      <c r="N357">
        <v>29</v>
      </c>
      <c r="O357" s="1">
        <v>43935</v>
      </c>
      <c r="P357" t="s">
        <v>26</v>
      </c>
      <c r="Q357" t="str">
        <f>IF(_xlfn.XLOOKUP(E357,Table1[City],Table1[Present],0)=1,"Salt Lake City",PROPER(E357))</f>
        <v>Salt Lake City</v>
      </c>
    </row>
    <row r="358" spans="1:17" x14ac:dyDescent="0.4">
      <c r="A358" t="s">
        <v>4864</v>
      </c>
      <c r="B358" t="s">
        <v>9880</v>
      </c>
      <c r="C358" t="s">
        <v>4215</v>
      </c>
      <c r="D358" t="s">
        <v>9881</v>
      </c>
      <c r="E358" t="s">
        <v>50</v>
      </c>
      <c r="F358" t="s">
        <v>21</v>
      </c>
      <c r="G358">
        <v>84111</v>
      </c>
      <c r="H358">
        <v>515112</v>
      </c>
      <c r="I358" t="s">
        <v>22</v>
      </c>
      <c r="J358" t="s">
        <v>25</v>
      </c>
      <c r="K358" t="s">
        <v>25</v>
      </c>
      <c r="L358" t="s">
        <v>25</v>
      </c>
      <c r="N358">
        <v>22</v>
      </c>
      <c r="O358" s="1">
        <v>43927</v>
      </c>
      <c r="P358" t="s">
        <v>193</v>
      </c>
      <c r="Q358" t="str">
        <f>IF(_xlfn.XLOOKUP(E358,Table1[City],Table1[Present],0)=1,"Salt Lake City",PROPER(E358))</f>
        <v>Salt Lake City</v>
      </c>
    </row>
    <row r="359" spans="1:17" x14ac:dyDescent="0.4">
      <c r="A359" t="s">
        <v>4864</v>
      </c>
      <c r="B359" t="s">
        <v>9889</v>
      </c>
      <c r="C359" t="s">
        <v>1449</v>
      </c>
      <c r="D359" t="s">
        <v>9890</v>
      </c>
      <c r="E359" t="s">
        <v>50</v>
      </c>
      <c r="F359" t="s">
        <v>21</v>
      </c>
      <c r="G359">
        <v>84115</v>
      </c>
      <c r="H359">
        <v>515120</v>
      </c>
      <c r="I359" t="s">
        <v>22</v>
      </c>
      <c r="J359" t="s">
        <v>23</v>
      </c>
      <c r="K359" t="s">
        <v>24</v>
      </c>
      <c r="L359" t="s">
        <v>44</v>
      </c>
      <c r="N359">
        <v>18</v>
      </c>
      <c r="O359" s="1">
        <v>43926</v>
      </c>
      <c r="P359" t="s">
        <v>493</v>
      </c>
      <c r="Q359" t="str">
        <f>IF(_xlfn.XLOOKUP(E359,Table1[City],Table1[Present],0)=1,"Salt Lake City",PROPER(E359))</f>
        <v>Salt Lake City</v>
      </c>
    </row>
    <row r="360" spans="1:17" x14ac:dyDescent="0.4">
      <c r="A360" t="s">
        <v>4864</v>
      </c>
      <c r="B360" t="s">
        <v>9901</v>
      </c>
      <c r="C360" t="s">
        <v>473</v>
      </c>
      <c r="D360" t="s">
        <v>9902</v>
      </c>
      <c r="E360" t="s">
        <v>50</v>
      </c>
      <c r="F360" t="s">
        <v>21</v>
      </c>
      <c r="G360">
        <v>84107</v>
      </c>
      <c r="H360">
        <v>517312</v>
      </c>
      <c r="I360" t="s">
        <v>22</v>
      </c>
      <c r="J360" t="s">
        <v>25</v>
      </c>
      <c r="K360" t="s">
        <v>25</v>
      </c>
      <c r="L360" t="s">
        <v>44</v>
      </c>
      <c r="N360">
        <v>16</v>
      </c>
      <c r="O360" s="1">
        <v>43937</v>
      </c>
      <c r="P360" t="s">
        <v>75</v>
      </c>
      <c r="Q360" t="str">
        <f>IF(_xlfn.XLOOKUP(E360,Table1[City],Table1[Present],0)=1,"Salt Lake City",PROPER(E360))</f>
        <v>Salt Lake City</v>
      </c>
    </row>
    <row r="361" spans="1:17" x14ac:dyDescent="0.4">
      <c r="A361" t="s">
        <v>813</v>
      </c>
      <c r="B361" t="s">
        <v>1465</v>
      </c>
      <c r="C361" t="s">
        <v>1466</v>
      </c>
      <c r="D361" t="s">
        <v>1467</v>
      </c>
      <c r="E361" t="s">
        <v>50</v>
      </c>
      <c r="F361" t="s">
        <v>21</v>
      </c>
      <c r="G361">
        <v>84124</v>
      </c>
      <c r="H361">
        <v>517410</v>
      </c>
      <c r="I361" t="s">
        <v>22</v>
      </c>
      <c r="J361" t="s">
        <v>25</v>
      </c>
      <c r="K361" t="s">
        <v>24</v>
      </c>
      <c r="L361" t="s">
        <v>44</v>
      </c>
      <c r="N361">
        <v>74</v>
      </c>
      <c r="O361" s="1">
        <v>43931</v>
      </c>
      <c r="P361" t="s">
        <v>75</v>
      </c>
      <c r="Q361" t="str">
        <f>IF(_xlfn.XLOOKUP(E361,Table1[City],Table1[Present],0)=1,"Salt Lake City",PROPER(E361))</f>
        <v>Salt Lake City</v>
      </c>
    </row>
    <row r="362" spans="1:17" x14ac:dyDescent="0.4">
      <c r="A362" t="s">
        <v>2066</v>
      </c>
      <c r="B362" t="s">
        <v>4222</v>
      </c>
      <c r="C362" t="s">
        <v>476</v>
      </c>
      <c r="D362" t="s">
        <v>4223</v>
      </c>
      <c r="E362" t="s">
        <v>50</v>
      </c>
      <c r="F362" t="s">
        <v>21</v>
      </c>
      <c r="G362">
        <v>84124</v>
      </c>
      <c r="H362">
        <v>517911</v>
      </c>
      <c r="I362" t="s">
        <v>22</v>
      </c>
      <c r="J362" t="s">
        <v>23</v>
      </c>
      <c r="K362" t="s">
        <v>24</v>
      </c>
      <c r="L362" t="s">
        <v>44</v>
      </c>
      <c r="N362">
        <v>53</v>
      </c>
      <c r="O362" s="1">
        <v>43928</v>
      </c>
      <c r="P362" t="s">
        <v>219</v>
      </c>
      <c r="Q362" t="str">
        <f>IF(_xlfn.XLOOKUP(E362,Table1[City],Table1[Present],0)=1,"Salt Lake City",PROPER(E362))</f>
        <v>Salt Lake City</v>
      </c>
    </row>
    <row r="363" spans="1:17" x14ac:dyDescent="0.4">
      <c r="A363" t="s">
        <v>4864</v>
      </c>
      <c r="B363" t="s">
        <v>9907</v>
      </c>
      <c r="C363" t="s">
        <v>476</v>
      </c>
      <c r="D363" t="s">
        <v>9908</v>
      </c>
      <c r="E363" t="s">
        <v>50</v>
      </c>
      <c r="F363" t="s">
        <v>21</v>
      </c>
      <c r="G363">
        <v>84108</v>
      </c>
      <c r="H363">
        <v>517911</v>
      </c>
      <c r="I363" t="s">
        <v>22</v>
      </c>
      <c r="J363" t="s">
        <v>25</v>
      </c>
      <c r="K363" t="s">
        <v>25</v>
      </c>
      <c r="L363" t="s">
        <v>25</v>
      </c>
      <c r="N363">
        <v>25</v>
      </c>
      <c r="O363" s="1">
        <v>43948</v>
      </c>
      <c r="P363" t="s">
        <v>587</v>
      </c>
      <c r="Q363" t="str">
        <f>IF(_xlfn.XLOOKUP(E363,Table1[City],Table1[Present],0)=1,"Salt Lake City",PROPER(E363))</f>
        <v>Salt Lake City</v>
      </c>
    </row>
    <row r="364" spans="1:17" x14ac:dyDescent="0.4">
      <c r="A364" t="s">
        <v>2066</v>
      </c>
      <c r="B364" t="s">
        <v>4224</v>
      </c>
      <c r="C364" t="s">
        <v>1473</v>
      </c>
      <c r="D364" t="s">
        <v>4225</v>
      </c>
      <c r="E364" t="s">
        <v>50</v>
      </c>
      <c r="F364" t="s">
        <v>21</v>
      </c>
      <c r="G364">
        <v>84116</v>
      </c>
      <c r="H364">
        <v>517919</v>
      </c>
      <c r="I364" t="s">
        <v>22</v>
      </c>
      <c r="J364" t="s">
        <v>1325</v>
      </c>
      <c r="K364" t="s">
        <v>25</v>
      </c>
      <c r="L364" t="s">
        <v>44</v>
      </c>
      <c r="N364">
        <v>30</v>
      </c>
      <c r="O364" s="1">
        <v>43948</v>
      </c>
      <c r="P364" t="s">
        <v>237</v>
      </c>
      <c r="Q364" t="str">
        <f>IF(_xlfn.XLOOKUP(E364,Table1[City],Table1[Present],0)=1,"Salt Lake City",PROPER(E364))</f>
        <v>Salt Lake City</v>
      </c>
    </row>
    <row r="365" spans="1:17" x14ac:dyDescent="0.4">
      <c r="A365" t="s">
        <v>4864</v>
      </c>
      <c r="B365" t="s">
        <v>9911</v>
      </c>
      <c r="C365" t="s">
        <v>1473</v>
      </c>
      <c r="D365" t="s">
        <v>9912</v>
      </c>
      <c r="E365" t="s">
        <v>50</v>
      </c>
      <c r="F365" t="s">
        <v>21</v>
      </c>
      <c r="G365">
        <v>84107</v>
      </c>
      <c r="H365">
        <v>517919</v>
      </c>
      <c r="I365" t="s">
        <v>22</v>
      </c>
      <c r="J365" t="s">
        <v>25</v>
      </c>
      <c r="K365" t="s">
        <v>25</v>
      </c>
      <c r="L365" t="s">
        <v>25</v>
      </c>
      <c r="N365">
        <v>12</v>
      </c>
      <c r="O365" s="1">
        <v>43929</v>
      </c>
      <c r="P365" t="s">
        <v>30</v>
      </c>
      <c r="Q365" t="str">
        <f>IF(_xlfn.XLOOKUP(E365,Table1[City],Table1[Present],0)=1,"Salt Lake City",PROPER(E365))</f>
        <v>Salt Lake City</v>
      </c>
    </row>
    <row r="366" spans="1:17" x14ac:dyDescent="0.4">
      <c r="A366" t="s">
        <v>813</v>
      </c>
      <c r="B366" t="s">
        <v>1475</v>
      </c>
      <c r="C366" t="s">
        <v>102</v>
      </c>
      <c r="D366" t="s">
        <v>1476</v>
      </c>
      <c r="E366" t="s">
        <v>50</v>
      </c>
      <c r="F366" t="s">
        <v>21</v>
      </c>
      <c r="G366">
        <v>84104</v>
      </c>
      <c r="H366">
        <v>518210</v>
      </c>
      <c r="I366" t="s">
        <v>22</v>
      </c>
      <c r="J366" t="s">
        <v>25</v>
      </c>
      <c r="K366" t="s">
        <v>25</v>
      </c>
      <c r="L366" t="s">
        <v>25</v>
      </c>
      <c r="N366">
        <v>33</v>
      </c>
      <c r="O366" s="1">
        <v>43949</v>
      </c>
      <c r="P366" t="s">
        <v>1477</v>
      </c>
      <c r="Q366" t="str">
        <f>IF(_xlfn.XLOOKUP(E366,Table1[City],Table1[Present],0)=1,"Salt Lake City",PROPER(E366))</f>
        <v>Salt Lake City</v>
      </c>
    </row>
    <row r="367" spans="1:17" x14ac:dyDescent="0.4">
      <c r="A367" t="s">
        <v>2066</v>
      </c>
      <c r="B367" t="s">
        <v>4244</v>
      </c>
      <c r="C367" t="s">
        <v>102</v>
      </c>
      <c r="D367" t="s">
        <v>4245</v>
      </c>
      <c r="E367" t="s">
        <v>50</v>
      </c>
      <c r="F367" t="s">
        <v>21</v>
      </c>
      <c r="G367">
        <v>84101</v>
      </c>
      <c r="H367">
        <v>518210</v>
      </c>
      <c r="I367" t="s">
        <v>22</v>
      </c>
      <c r="J367" t="s">
        <v>25</v>
      </c>
      <c r="K367" t="s">
        <v>25</v>
      </c>
      <c r="L367" t="s">
        <v>25</v>
      </c>
      <c r="N367">
        <v>17</v>
      </c>
      <c r="O367" s="1">
        <v>43936</v>
      </c>
      <c r="P367" t="s">
        <v>423</v>
      </c>
      <c r="Q367" t="str">
        <f>IF(_xlfn.XLOOKUP(E367,Table1[City],Table1[Present],0)=1,"Salt Lake City",PROPER(E367))</f>
        <v>Salt Lake City</v>
      </c>
    </row>
    <row r="368" spans="1:17" x14ac:dyDescent="0.4">
      <c r="A368" t="s">
        <v>2066</v>
      </c>
      <c r="B368" t="s">
        <v>4250</v>
      </c>
      <c r="C368" t="s">
        <v>102</v>
      </c>
      <c r="D368" t="s">
        <v>4251</v>
      </c>
      <c r="E368" t="s">
        <v>50</v>
      </c>
      <c r="F368" t="s">
        <v>21</v>
      </c>
      <c r="G368">
        <v>84107</v>
      </c>
      <c r="H368">
        <v>518210</v>
      </c>
      <c r="I368" t="s">
        <v>22</v>
      </c>
      <c r="J368" t="s">
        <v>25</v>
      </c>
      <c r="K368" t="s">
        <v>25</v>
      </c>
      <c r="L368" t="s">
        <v>25</v>
      </c>
      <c r="N368">
        <v>36</v>
      </c>
      <c r="O368" s="1">
        <v>43928</v>
      </c>
      <c r="P368" t="s">
        <v>39</v>
      </c>
      <c r="Q368" t="str">
        <f>IF(_xlfn.XLOOKUP(E368,Table1[City],Table1[Present],0)=1,"Salt Lake City",PROPER(E368))</f>
        <v>Salt Lake City</v>
      </c>
    </row>
    <row r="369" spans="1:17" x14ac:dyDescent="0.4">
      <c r="A369" t="s">
        <v>2066</v>
      </c>
      <c r="B369" t="s">
        <v>4252</v>
      </c>
      <c r="C369" t="s">
        <v>102</v>
      </c>
      <c r="D369" t="s">
        <v>4253</v>
      </c>
      <c r="E369" t="s">
        <v>50</v>
      </c>
      <c r="F369" t="s">
        <v>21</v>
      </c>
      <c r="G369">
        <v>84108</v>
      </c>
      <c r="H369">
        <v>518210</v>
      </c>
      <c r="I369" t="s">
        <v>22</v>
      </c>
      <c r="J369" t="s">
        <v>25</v>
      </c>
      <c r="K369" t="s">
        <v>25</v>
      </c>
      <c r="L369" t="s">
        <v>25</v>
      </c>
      <c r="N369">
        <v>28</v>
      </c>
      <c r="O369" s="1">
        <v>43931</v>
      </c>
      <c r="P369" t="s">
        <v>39</v>
      </c>
      <c r="Q369" t="str">
        <f>IF(_xlfn.XLOOKUP(E369,Table1[City],Table1[Present],0)=1,"Salt Lake City",PROPER(E369))</f>
        <v>Salt Lake City</v>
      </c>
    </row>
    <row r="370" spans="1:17" x14ac:dyDescent="0.4">
      <c r="A370" t="s">
        <v>4864</v>
      </c>
      <c r="B370" t="s">
        <v>9923</v>
      </c>
      <c r="C370" t="s">
        <v>102</v>
      </c>
      <c r="D370" t="s">
        <v>9924</v>
      </c>
      <c r="E370" t="s">
        <v>50</v>
      </c>
      <c r="F370" t="s">
        <v>21</v>
      </c>
      <c r="G370">
        <v>84105</v>
      </c>
      <c r="H370">
        <v>518210</v>
      </c>
      <c r="I370" t="s">
        <v>22</v>
      </c>
      <c r="J370" t="s">
        <v>25</v>
      </c>
      <c r="K370" t="s">
        <v>25</v>
      </c>
      <c r="L370" t="s">
        <v>25</v>
      </c>
      <c r="N370">
        <v>8</v>
      </c>
      <c r="O370" s="1">
        <v>43950</v>
      </c>
      <c r="P370" t="s">
        <v>1245</v>
      </c>
      <c r="Q370" t="str">
        <f>IF(_xlfn.XLOOKUP(E370,Table1[City],Table1[Present],0)=1,"Salt Lake City",PROPER(E370))</f>
        <v>Salt Lake City</v>
      </c>
    </row>
    <row r="371" spans="1:17" x14ac:dyDescent="0.4">
      <c r="A371" t="s">
        <v>4864</v>
      </c>
      <c r="B371" t="s">
        <v>9935</v>
      </c>
      <c r="C371" t="s">
        <v>102</v>
      </c>
      <c r="D371" t="s">
        <v>9936</v>
      </c>
      <c r="E371" t="s">
        <v>50</v>
      </c>
      <c r="F371" t="s">
        <v>21</v>
      </c>
      <c r="G371">
        <v>84107</v>
      </c>
      <c r="H371">
        <v>518210</v>
      </c>
      <c r="I371" t="s">
        <v>22</v>
      </c>
      <c r="J371" t="s">
        <v>25</v>
      </c>
      <c r="K371" t="s">
        <v>25</v>
      </c>
      <c r="L371" t="s">
        <v>25</v>
      </c>
      <c r="N371">
        <v>8</v>
      </c>
      <c r="O371" s="1">
        <v>43937</v>
      </c>
      <c r="P371" t="s">
        <v>39</v>
      </c>
      <c r="Q371" t="str">
        <f>IF(_xlfn.XLOOKUP(E371,Table1[City],Table1[Present],0)=1,"Salt Lake City",PROPER(E371))</f>
        <v>Salt Lake City</v>
      </c>
    </row>
    <row r="372" spans="1:17" x14ac:dyDescent="0.4">
      <c r="A372" t="s">
        <v>2066</v>
      </c>
      <c r="B372" t="s">
        <v>4256</v>
      </c>
      <c r="C372" t="s">
        <v>4257</v>
      </c>
      <c r="D372" t="s">
        <v>4258</v>
      </c>
      <c r="E372" t="s">
        <v>50</v>
      </c>
      <c r="F372" t="s">
        <v>21</v>
      </c>
      <c r="G372">
        <v>84111</v>
      </c>
      <c r="H372">
        <v>519110</v>
      </c>
      <c r="I372" t="s">
        <v>22</v>
      </c>
      <c r="J372" t="s">
        <v>25</v>
      </c>
      <c r="K372" t="s">
        <v>25</v>
      </c>
      <c r="L372" t="s">
        <v>25</v>
      </c>
      <c r="N372">
        <v>36</v>
      </c>
      <c r="O372" s="1">
        <v>43929</v>
      </c>
      <c r="P372" t="s">
        <v>832</v>
      </c>
      <c r="Q372" t="str">
        <f>IF(_xlfn.XLOOKUP(E372,Table1[City],Table1[Present],0)=1,"Salt Lake City",PROPER(E372))</f>
        <v>Salt Lake City</v>
      </c>
    </row>
    <row r="373" spans="1:17" x14ac:dyDescent="0.4">
      <c r="A373" t="s">
        <v>4864</v>
      </c>
      <c r="B373" t="s">
        <v>9945</v>
      </c>
      <c r="C373" t="s">
        <v>4257</v>
      </c>
      <c r="D373" t="s">
        <v>9946</v>
      </c>
      <c r="E373" t="s">
        <v>50</v>
      </c>
      <c r="F373" t="s">
        <v>21</v>
      </c>
      <c r="G373">
        <v>84116</v>
      </c>
      <c r="H373">
        <v>519110</v>
      </c>
      <c r="I373" t="s">
        <v>22</v>
      </c>
      <c r="J373" t="s">
        <v>25</v>
      </c>
      <c r="K373" t="s">
        <v>25</v>
      </c>
      <c r="L373" t="s">
        <v>25</v>
      </c>
      <c r="N373">
        <v>41</v>
      </c>
      <c r="O373" s="1">
        <v>43929</v>
      </c>
      <c r="P373" t="s">
        <v>832</v>
      </c>
      <c r="Q373" t="str">
        <f>IF(_xlfn.XLOOKUP(E373,Table1[City],Table1[Present],0)=1,"Salt Lake City",PROPER(E373))</f>
        <v>Salt Lake City</v>
      </c>
    </row>
    <row r="374" spans="1:17" x14ac:dyDescent="0.4">
      <c r="A374" t="s">
        <v>4864</v>
      </c>
      <c r="B374" t="s">
        <v>9956</v>
      </c>
      <c r="C374" t="s">
        <v>4260</v>
      </c>
      <c r="D374" t="s">
        <v>9957</v>
      </c>
      <c r="E374" t="s">
        <v>50</v>
      </c>
      <c r="F374" t="s">
        <v>21</v>
      </c>
      <c r="G374">
        <v>84115</v>
      </c>
      <c r="H374">
        <v>519130</v>
      </c>
      <c r="I374" t="s">
        <v>22</v>
      </c>
      <c r="J374" t="s">
        <v>25</v>
      </c>
      <c r="K374" t="s">
        <v>25</v>
      </c>
      <c r="L374" t="s">
        <v>25</v>
      </c>
      <c r="N374">
        <v>18</v>
      </c>
      <c r="O374" s="1">
        <v>43929</v>
      </c>
      <c r="P374" t="s">
        <v>493</v>
      </c>
      <c r="Q374" t="str">
        <f>IF(_xlfn.XLOOKUP(E374,Table1[City],Table1[Present],0)=1,"Salt Lake City",PROPER(E374))</f>
        <v>Salt Lake City</v>
      </c>
    </row>
    <row r="375" spans="1:17" x14ac:dyDescent="0.4">
      <c r="A375" t="s">
        <v>4864</v>
      </c>
      <c r="B375" t="s">
        <v>9966</v>
      </c>
      <c r="C375" t="s">
        <v>4265</v>
      </c>
      <c r="D375" t="s">
        <v>9967</v>
      </c>
      <c r="E375" t="s">
        <v>50</v>
      </c>
      <c r="F375" t="s">
        <v>21</v>
      </c>
      <c r="G375">
        <v>84115</v>
      </c>
      <c r="H375">
        <v>519190</v>
      </c>
      <c r="I375" t="s">
        <v>22</v>
      </c>
      <c r="J375" t="s">
        <v>25</v>
      </c>
      <c r="K375" t="s">
        <v>25</v>
      </c>
      <c r="L375" t="s">
        <v>25</v>
      </c>
      <c r="N375">
        <v>29</v>
      </c>
      <c r="O375" s="1">
        <v>43930</v>
      </c>
      <c r="P375" t="s">
        <v>493</v>
      </c>
      <c r="Q375" t="str">
        <f>IF(_xlfn.XLOOKUP(E375,Table1[City],Table1[Present],0)=1,"Salt Lake City",PROPER(E375))</f>
        <v>Salt Lake City</v>
      </c>
    </row>
    <row r="376" spans="1:17" x14ac:dyDescent="0.4">
      <c r="A376" t="s">
        <v>813</v>
      </c>
      <c r="B376" t="s">
        <v>1485</v>
      </c>
      <c r="C376" t="s">
        <v>105</v>
      </c>
      <c r="D376" t="s">
        <v>1486</v>
      </c>
      <c r="E376" t="s">
        <v>50</v>
      </c>
      <c r="F376" t="s">
        <v>21</v>
      </c>
      <c r="G376">
        <v>84121</v>
      </c>
      <c r="H376">
        <v>522292</v>
      </c>
      <c r="I376" t="s">
        <v>22</v>
      </c>
      <c r="J376" t="s">
        <v>25</v>
      </c>
      <c r="K376" t="s">
        <v>24</v>
      </c>
      <c r="L376" t="s">
        <v>44</v>
      </c>
      <c r="N376">
        <v>76</v>
      </c>
      <c r="O376" s="1">
        <v>43954</v>
      </c>
      <c r="P376" t="s">
        <v>65</v>
      </c>
      <c r="Q376" t="str">
        <f>IF(_xlfn.XLOOKUP(E376,Table1[City],Table1[Present],0)=1,"Salt Lake City",PROPER(E376))</f>
        <v>Salt Lake City</v>
      </c>
    </row>
    <row r="377" spans="1:17" x14ac:dyDescent="0.4">
      <c r="A377" t="s">
        <v>2066</v>
      </c>
      <c r="B377" t="s">
        <v>4275</v>
      </c>
      <c r="C377" t="s">
        <v>105</v>
      </c>
      <c r="D377" t="s">
        <v>4276</v>
      </c>
      <c r="E377" t="s">
        <v>50</v>
      </c>
      <c r="F377" t="s">
        <v>21</v>
      </c>
      <c r="G377">
        <v>84111</v>
      </c>
      <c r="H377">
        <v>522292</v>
      </c>
      <c r="I377" t="s">
        <v>22</v>
      </c>
      <c r="J377" t="s">
        <v>25</v>
      </c>
      <c r="K377" t="s">
        <v>25</v>
      </c>
      <c r="L377" t="s">
        <v>25</v>
      </c>
      <c r="N377">
        <v>45</v>
      </c>
      <c r="O377" s="1">
        <v>43934</v>
      </c>
      <c r="P377" t="s">
        <v>827</v>
      </c>
      <c r="Q377" t="str">
        <f>IF(_xlfn.XLOOKUP(E377,Table1[City],Table1[Present],0)=1,"Salt Lake City",PROPER(E377))</f>
        <v>Salt Lake City</v>
      </c>
    </row>
    <row r="378" spans="1:17" x14ac:dyDescent="0.4">
      <c r="A378" t="s">
        <v>4864</v>
      </c>
      <c r="B378" t="s">
        <v>9996</v>
      </c>
      <c r="C378" t="s">
        <v>1500</v>
      </c>
      <c r="D378" t="s">
        <v>9997</v>
      </c>
      <c r="E378" t="s">
        <v>50</v>
      </c>
      <c r="F378" t="s">
        <v>21</v>
      </c>
      <c r="G378">
        <v>84121</v>
      </c>
      <c r="H378">
        <v>522310</v>
      </c>
      <c r="I378" t="s">
        <v>22</v>
      </c>
      <c r="J378" t="s">
        <v>25</v>
      </c>
      <c r="K378" t="s">
        <v>25</v>
      </c>
      <c r="L378" t="s">
        <v>25</v>
      </c>
      <c r="N378">
        <v>21</v>
      </c>
      <c r="O378" s="1">
        <v>43952</v>
      </c>
      <c r="P378" t="s">
        <v>75</v>
      </c>
      <c r="Q378" t="str">
        <f>IF(_xlfn.XLOOKUP(E378,Table1[City],Table1[Present],0)=1,"Salt Lake City",PROPER(E378))</f>
        <v>Salt Lake City</v>
      </c>
    </row>
    <row r="379" spans="1:17" x14ac:dyDescent="0.4">
      <c r="A379" t="s">
        <v>2066</v>
      </c>
      <c r="B379" t="s">
        <v>4300</v>
      </c>
      <c r="C379" t="s">
        <v>4301</v>
      </c>
      <c r="D379" t="s">
        <v>4302</v>
      </c>
      <c r="E379" t="s">
        <v>50</v>
      </c>
      <c r="F379" t="s">
        <v>21</v>
      </c>
      <c r="G379">
        <v>84101</v>
      </c>
      <c r="H379">
        <v>523120</v>
      </c>
      <c r="I379" t="s">
        <v>22</v>
      </c>
      <c r="J379" t="s">
        <v>25</v>
      </c>
      <c r="K379" t="s">
        <v>25</v>
      </c>
      <c r="L379" t="s">
        <v>25</v>
      </c>
      <c r="N379">
        <v>28</v>
      </c>
      <c r="O379" s="1">
        <v>43932</v>
      </c>
      <c r="P379" t="s">
        <v>26</v>
      </c>
      <c r="Q379" t="str">
        <f>IF(_xlfn.XLOOKUP(E379,Table1[City],Table1[Present],0)=1,"Salt Lake City",PROPER(E379))</f>
        <v>Salt Lake City</v>
      </c>
    </row>
    <row r="380" spans="1:17" x14ac:dyDescent="0.4">
      <c r="A380" t="s">
        <v>4864</v>
      </c>
      <c r="B380" t="s">
        <v>10023</v>
      </c>
      <c r="C380" t="s">
        <v>1511</v>
      </c>
      <c r="D380" t="s">
        <v>10024</v>
      </c>
      <c r="E380" t="s">
        <v>50</v>
      </c>
      <c r="F380" t="s">
        <v>21</v>
      </c>
      <c r="G380">
        <v>84117</v>
      </c>
      <c r="H380">
        <v>523130</v>
      </c>
      <c r="I380" t="s">
        <v>22</v>
      </c>
      <c r="J380" t="s">
        <v>25</v>
      </c>
      <c r="K380" t="s">
        <v>25</v>
      </c>
      <c r="L380" t="s">
        <v>25</v>
      </c>
      <c r="N380">
        <v>9</v>
      </c>
      <c r="O380" s="1">
        <v>43934</v>
      </c>
      <c r="P380" t="s">
        <v>39</v>
      </c>
      <c r="Q380" t="str">
        <f>IF(_xlfn.XLOOKUP(E380,Table1[City],Table1[Present],0)=1,"Salt Lake City",PROPER(E380))</f>
        <v>Salt Lake City</v>
      </c>
    </row>
    <row r="381" spans="1:17" x14ac:dyDescent="0.4">
      <c r="A381" t="s">
        <v>4864</v>
      </c>
      <c r="B381" t="s">
        <v>10030</v>
      </c>
      <c r="C381" t="s">
        <v>10031</v>
      </c>
      <c r="D381" t="s">
        <v>10032</v>
      </c>
      <c r="E381" t="s">
        <v>50</v>
      </c>
      <c r="F381" t="s">
        <v>21</v>
      </c>
      <c r="G381">
        <v>84109</v>
      </c>
      <c r="H381">
        <v>523920</v>
      </c>
      <c r="I381" t="s">
        <v>22</v>
      </c>
      <c r="J381" t="s">
        <v>23</v>
      </c>
      <c r="K381" t="s">
        <v>24</v>
      </c>
      <c r="L381" t="s">
        <v>44</v>
      </c>
      <c r="N381">
        <v>12</v>
      </c>
      <c r="O381" s="1">
        <v>43949</v>
      </c>
      <c r="P381" t="s">
        <v>30</v>
      </c>
      <c r="Q381" t="str">
        <f>IF(_xlfn.XLOOKUP(E381,Table1[City],Table1[Present],0)=1,"Salt Lake City",PROPER(E381))</f>
        <v>Salt Lake City</v>
      </c>
    </row>
    <row r="382" spans="1:17" x14ac:dyDescent="0.4">
      <c r="A382" t="s">
        <v>166</v>
      </c>
      <c r="B382" t="s">
        <v>491</v>
      </c>
      <c r="C382" t="s">
        <v>489</v>
      </c>
      <c r="D382" t="s">
        <v>492</v>
      </c>
      <c r="E382" t="s">
        <v>50</v>
      </c>
      <c r="F382" t="s">
        <v>21</v>
      </c>
      <c r="G382">
        <v>84101</v>
      </c>
      <c r="H382">
        <v>523930</v>
      </c>
      <c r="I382" t="s">
        <v>22</v>
      </c>
      <c r="J382" t="s">
        <v>23</v>
      </c>
      <c r="K382" t="s">
        <v>24</v>
      </c>
      <c r="L382" t="s">
        <v>44</v>
      </c>
      <c r="N382">
        <v>174</v>
      </c>
      <c r="O382" s="1">
        <v>43930</v>
      </c>
      <c r="P382" t="s">
        <v>493</v>
      </c>
      <c r="Q382" t="str">
        <f>IF(_xlfn.XLOOKUP(E382,Table1[City],Table1[Present],0)=1,"Salt Lake City",PROPER(E382))</f>
        <v>Salt Lake City</v>
      </c>
    </row>
    <row r="383" spans="1:17" x14ac:dyDescent="0.4">
      <c r="A383" t="s">
        <v>2066</v>
      </c>
      <c r="B383" t="s">
        <v>4317</v>
      </c>
      <c r="C383" t="s">
        <v>489</v>
      </c>
      <c r="D383" t="s">
        <v>4318</v>
      </c>
      <c r="E383" t="s">
        <v>50</v>
      </c>
      <c r="F383" t="s">
        <v>21</v>
      </c>
      <c r="G383">
        <v>84121</v>
      </c>
      <c r="H383">
        <v>523930</v>
      </c>
      <c r="I383" t="s">
        <v>22</v>
      </c>
      <c r="J383" t="s">
        <v>25</v>
      </c>
      <c r="K383" t="s">
        <v>25</v>
      </c>
      <c r="L383" t="s">
        <v>25</v>
      </c>
      <c r="N383">
        <v>15</v>
      </c>
      <c r="O383" s="1">
        <v>43936</v>
      </c>
      <c r="P383" t="s">
        <v>39</v>
      </c>
      <c r="Q383" t="str">
        <f>IF(_xlfn.XLOOKUP(E383,Table1[City],Table1[Present],0)=1,"Salt Lake City",PROPER(E383))</f>
        <v>Salt Lake City</v>
      </c>
    </row>
    <row r="384" spans="1:17" x14ac:dyDescent="0.4">
      <c r="A384" t="s">
        <v>4864</v>
      </c>
      <c r="B384" t="s">
        <v>10039</v>
      </c>
      <c r="C384" t="s">
        <v>489</v>
      </c>
      <c r="D384" t="s">
        <v>10040</v>
      </c>
      <c r="E384" t="s">
        <v>50</v>
      </c>
      <c r="F384" t="s">
        <v>21</v>
      </c>
      <c r="G384">
        <v>84111</v>
      </c>
      <c r="H384">
        <v>523930</v>
      </c>
      <c r="I384" t="s">
        <v>22</v>
      </c>
      <c r="J384" t="s">
        <v>25</v>
      </c>
      <c r="K384" t="s">
        <v>25</v>
      </c>
      <c r="L384" t="s">
        <v>25</v>
      </c>
      <c r="N384">
        <v>10</v>
      </c>
      <c r="O384" s="1">
        <v>43965</v>
      </c>
      <c r="P384" t="s">
        <v>587</v>
      </c>
      <c r="Q384" t="str">
        <f>IF(_xlfn.XLOOKUP(E384,Table1[City],Table1[Present],0)=1,"Salt Lake City",PROPER(E384))</f>
        <v>Salt Lake City</v>
      </c>
    </row>
    <row r="385" spans="1:17" x14ac:dyDescent="0.4">
      <c r="A385" t="s">
        <v>4864</v>
      </c>
      <c r="B385" t="s">
        <v>10063</v>
      </c>
      <c r="C385" t="s">
        <v>4320</v>
      </c>
      <c r="D385" t="s">
        <v>10064</v>
      </c>
      <c r="E385" t="s">
        <v>50</v>
      </c>
      <c r="F385" t="s">
        <v>21</v>
      </c>
      <c r="G385">
        <v>84101</v>
      </c>
      <c r="H385">
        <v>523999</v>
      </c>
      <c r="I385" t="s">
        <v>22</v>
      </c>
      <c r="J385" t="s">
        <v>25</v>
      </c>
      <c r="K385" t="s">
        <v>25</v>
      </c>
      <c r="L385" t="s">
        <v>25</v>
      </c>
      <c r="N385">
        <v>16</v>
      </c>
      <c r="O385" s="1">
        <v>43928</v>
      </c>
      <c r="P385" t="s">
        <v>493</v>
      </c>
      <c r="Q385" t="str">
        <f>IF(_xlfn.XLOOKUP(E385,Table1[City],Table1[Present],0)=1,"Salt Lake City",PROPER(E385))</f>
        <v>Salt Lake City</v>
      </c>
    </row>
    <row r="386" spans="1:17" x14ac:dyDescent="0.4">
      <c r="A386" t="s">
        <v>813</v>
      </c>
      <c r="B386" t="s">
        <v>1516</v>
      </c>
      <c r="C386" t="s">
        <v>1514</v>
      </c>
      <c r="D386" t="s">
        <v>1517</v>
      </c>
      <c r="E386" t="s">
        <v>50</v>
      </c>
      <c r="F386" t="s">
        <v>21</v>
      </c>
      <c r="G386">
        <v>84107</v>
      </c>
      <c r="H386">
        <v>524114</v>
      </c>
      <c r="I386" t="s">
        <v>22</v>
      </c>
      <c r="J386" t="s">
        <v>25</v>
      </c>
      <c r="K386" t="s">
        <v>25</v>
      </c>
      <c r="L386" t="s">
        <v>25</v>
      </c>
      <c r="N386">
        <v>79</v>
      </c>
      <c r="O386" s="1">
        <v>43934</v>
      </c>
      <c r="P386" t="s">
        <v>26</v>
      </c>
      <c r="Q386" t="str">
        <f>IF(_xlfn.XLOOKUP(E386,Table1[City],Table1[Present],0)=1,"Salt Lake City",PROPER(E386))</f>
        <v>Salt Lake City</v>
      </c>
    </row>
    <row r="387" spans="1:17" x14ac:dyDescent="0.4">
      <c r="A387" t="s">
        <v>813</v>
      </c>
      <c r="B387" t="s">
        <v>1518</v>
      </c>
      <c r="C387" t="s">
        <v>1514</v>
      </c>
      <c r="D387" t="s">
        <v>1519</v>
      </c>
      <c r="E387" t="s">
        <v>50</v>
      </c>
      <c r="F387" t="s">
        <v>21</v>
      </c>
      <c r="G387">
        <v>84123</v>
      </c>
      <c r="H387">
        <v>524114</v>
      </c>
      <c r="I387" t="s">
        <v>22</v>
      </c>
      <c r="J387" t="s">
        <v>25</v>
      </c>
      <c r="K387" t="s">
        <v>25</v>
      </c>
      <c r="L387" t="s">
        <v>25</v>
      </c>
      <c r="N387">
        <v>134</v>
      </c>
      <c r="O387" s="1">
        <v>43936</v>
      </c>
      <c r="P387" t="s">
        <v>493</v>
      </c>
      <c r="Q387" t="str">
        <f>IF(_xlfn.XLOOKUP(E387,Table1[City],Table1[Present],0)=1,"Salt Lake City",PROPER(E387))</f>
        <v>Salt Lake City</v>
      </c>
    </row>
    <row r="388" spans="1:17" x14ac:dyDescent="0.4">
      <c r="A388" t="s">
        <v>2066</v>
      </c>
      <c r="B388" t="s">
        <v>4325</v>
      </c>
      <c r="C388" t="s">
        <v>1514</v>
      </c>
      <c r="D388" t="s">
        <v>4326</v>
      </c>
      <c r="E388" t="s">
        <v>50</v>
      </c>
      <c r="F388" t="s">
        <v>21</v>
      </c>
      <c r="G388">
        <v>84107</v>
      </c>
      <c r="H388">
        <v>524114</v>
      </c>
      <c r="I388" t="s">
        <v>22</v>
      </c>
      <c r="J388" t="s">
        <v>25</v>
      </c>
      <c r="K388" t="s">
        <v>25</v>
      </c>
      <c r="L388" t="s">
        <v>25</v>
      </c>
      <c r="N388">
        <v>110</v>
      </c>
      <c r="O388" s="1">
        <v>43931</v>
      </c>
      <c r="P388" t="s">
        <v>26</v>
      </c>
      <c r="Q388" t="str">
        <f>IF(_xlfn.XLOOKUP(E388,Table1[City],Table1[Present],0)=1,"Salt Lake City",PROPER(E388))</f>
        <v>Salt Lake City</v>
      </c>
    </row>
    <row r="389" spans="1:17" x14ac:dyDescent="0.4">
      <c r="A389" t="s">
        <v>4864</v>
      </c>
      <c r="B389" t="s">
        <v>10065</v>
      </c>
      <c r="C389" t="s">
        <v>1514</v>
      </c>
      <c r="D389" t="s">
        <v>10066</v>
      </c>
      <c r="E389" t="s">
        <v>50</v>
      </c>
      <c r="F389" t="s">
        <v>21</v>
      </c>
      <c r="G389">
        <v>84123</v>
      </c>
      <c r="H389">
        <v>524114</v>
      </c>
      <c r="I389" t="s">
        <v>22</v>
      </c>
      <c r="J389" t="s">
        <v>25</v>
      </c>
      <c r="K389" t="s">
        <v>25</v>
      </c>
      <c r="L389" t="s">
        <v>25</v>
      </c>
      <c r="N389">
        <v>15</v>
      </c>
      <c r="O389" s="1">
        <v>43931</v>
      </c>
      <c r="P389" t="s">
        <v>26</v>
      </c>
      <c r="Q389" t="str">
        <f>IF(_xlfn.XLOOKUP(E389,Table1[City],Table1[Present],0)=1,"Salt Lake City",PROPER(E389))</f>
        <v>Salt Lake City</v>
      </c>
    </row>
    <row r="390" spans="1:17" x14ac:dyDescent="0.4">
      <c r="A390" t="s">
        <v>4864</v>
      </c>
      <c r="B390" t="s">
        <v>10071</v>
      </c>
      <c r="C390" t="s">
        <v>495</v>
      </c>
      <c r="D390" t="s">
        <v>10072</v>
      </c>
      <c r="E390" t="s">
        <v>50</v>
      </c>
      <c r="F390" t="s">
        <v>21</v>
      </c>
      <c r="G390">
        <v>84121</v>
      </c>
      <c r="H390">
        <v>524126</v>
      </c>
      <c r="I390" t="s">
        <v>22</v>
      </c>
      <c r="J390" t="s">
        <v>25</v>
      </c>
      <c r="K390" t="s">
        <v>25</v>
      </c>
      <c r="L390" t="s">
        <v>25</v>
      </c>
      <c r="N390">
        <v>15</v>
      </c>
      <c r="O390" s="1">
        <v>43950</v>
      </c>
      <c r="P390" t="s">
        <v>39</v>
      </c>
      <c r="Q390" t="str">
        <f>IF(_xlfn.XLOOKUP(E390,Table1[City],Table1[Present],0)=1,"Salt Lake City",PROPER(E390))</f>
        <v>Salt Lake City</v>
      </c>
    </row>
    <row r="391" spans="1:17" x14ac:dyDescent="0.4">
      <c r="A391" t="s">
        <v>813</v>
      </c>
      <c r="B391" t="s">
        <v>1526</v>
      </c>
      <c r="C391" t="s">
        <v>498</v>
      </c>
      <c r="D391" t="s">
        <v>1527</v>
      </c>
      <c r="E391" t="s">
        <v>50</v>
      </c>
      <c r="F391" t="s">
        <v>21</v>
      </c>
      <c r="G391">
        <v>84111</v>
      </c>
      <c r="H391">
        <v>524127</v>
      </c>
      <c r="I391" t="s">
        <v>22</v>
      </c>
      <c r="J391" t="s">
        <v>25</v>
      </c>
      <c r="K391" t="s">
        <v>24</v>
      </c>
      <c r="L391" t="s">
        <v>25</v>
      </c>
      <c r="N391">
        <v>93</v>
      </c>
      <c r="O391" s="1">
        <v>43948</v>
      </c>
      <c r="P391" t="s">
        <v>133</v>
      </c>
      <c r="Q391" t="str">
        <f>IF(_xlfn.XLOOKUP(E391,Table1[City],Table1[Present],0)=1,"Salt Lake City",PROPER(E391))</f>
        <v>Salt Lake City</v>
      </c>
    </row>
    <row r="392" spans="1:17" x14ac:dyDescent="0.4">
      <c r="A392" t="s">
        <v>2066</v>
      </c>
      <c r="B392" t="s">
        <v>4335</v>
      </c>
      <c r="C392" t="s">
        <v>498</v>
      </c>
      <c r="D392" t="s">
        <v>4336</v>
      </c>
      <c r="E392" t="s">
        <v>50</v>
      </c>
      <c r="F392" t="s">
        <v>21</v>
      </c>
      <c r="G392">
        <v>84107</v>
      </c>
      <c r="H392">
        <v>524127</v>
      </c>
      <c r="I392" t="s">
        <v>22</v>
      </c>
      <c r="J392" t="s">
        <v>25</v>
      </c>
      <c r="K392" t="s">
        <v>25</v>
      </c>
      <c r="L392" t="s">
        <v>25</v>
      </c>
      <c r="N392">
        <v>72</v>
      </c>
      <c r="O392" s="1">
        <v>43936</v>
      </c>
      <c r="P392" t="s">
        <v>133</v>
      </c>
      <c r="Q392" t="str">
        <f>IF(_xlfn.XLOOKUP(E392,Table1[City],Table1[Present],0)=1,"Salt Lake City",PROPER(E392))</f>
        <v>Salt Lake City</v>
      </c>
    </row>
    <row r="393" spans="1:17" x14ac:dyDescent="0.4">
      <c r="A393" t="s">
        <v>4864</v>
      </c>
      <c r="B393" t="s">
        <v>10075</v>
      </c>
      <c r="C393" t="s">
        <v>498</v>
      </c>
      <c r="D393" t="s">
        <v>10076</v>
      </c>
      <c r="E393" t="s">
        <v>50</v>
      </c>
      <c r="F393" t="s">
        <v>21</v>
      </c>
      <c r="G393">
        <v>84109</v>
      </c>
      <c r="H393">
        <v>524127</v>
      </c>
      <c r="I393" t="s">
        <v>22</v>
      </c>
      <c r="J393" t="s">
        <v>25</v>
      </c>
      <c r="K393" t="s">
        <v>25</v>
      </c>
      <c r="L393" t="s">
        <v>25</v>
      </c>
      <c r="N393">
        <v>17</v>
      </c>
      <c r="O393" s="1">
        <v>43928</v>
      </c>
      <c r="P393" t="s">
        <v>698</v>
      </c>
      <c r="Q393" t="str">
        <f>IF(_xlfn.XLOOKUP(E393,Table1[City],Table1[Present],0)=1,"Salt Lake City",PROPER(E393))</f>
        <v>Salt Lake City</v>
      </c>
    </row>
    <row r="394" spans="1:17" x14ac:dyDescent="0.4">
      <c r="A394" t="s">
        <v>166</v>
      </c>
      <c r="B394" t="s">
        <v>500</v>
      </c>
      <c r="C394" t="s">
        <v>501</v>
      </c>
      <c r="D394" t="s">
        <v>502</v>
      </c>
      <c r="E394" t="s">
        <v>50</v>
      </c>
      <c r="F394" t="s">
        <v>21</v>
      </c>
      <c r="G394">
        <v>84111</v>
      </c>
      <c r="H394">
        <v>524210</v>
      </c>
      <c r="I394" t="s">
        <v>22</v>
      </c>
      <c r="J394" t="s">
        <v>25</v>
      </c>
      <c r="K394" t="s">
        <v>25</v>
      </c>
      <c r="L394" t="s">
        <v>25</v>
      </c>
      <c r="N394">
        <v>232</v>
      </c>
      <c r="O394" s="1">
        <v>43936</v>
      </c>
      <c r="P394" t="s">
        <v>193</v>
      </c>
      <c r="Q394" t="str">
        <f>IF(_xlfn.XLOOKUP(E394,Table1[City],Table1[Present],0)=1,"Salt Lake City",PROPER(E394))</f>
        <v>Salt Lake City</v>
      </c>
    </row>
    <row r="395" spans="1:17" x14ac:dyDescent="0.4">
      <c r="A395" t="s">
        <v>2066</v>
      </c>
      <c r="B395" t="s">
        <v>4347</v>
      </c>
      <c r="C395" t="s">
        <v>501</v>
      </c>
      <c r="D395" t="s">
        <v>4348</v>
      </c>
      <c r="E395" t="s">
        <v>50</v>
      </c>
      <c r="F395" t="s">
        <v>21</v>
      </c>
      <c r="G395">
        <v>84107</v>
      </c>
      <c r="H395">
        <v>524210</v>
      </c>
      <c r="I395" t="s">
        <v>22</v>
      </c>
      <c r="J395" t="s">
        <v>25</v>
      </c>
      <c r="K395" t="s">
        <v>25</v>
      </c>
      <c r="L395" t="s">
        <v>25</v>
      </c>
      <c r="N395">
        <v>25</v>
      </c>
      <c r="O395" s="1">
        <v>43931</v>
      </c>
      <c r="P395" t="s">
        <v>219</v>
      </c>
      <c r="Q395" t="str">
        <f>IF(_xlfn.XLOOKUP(E395,Table1[City],Table1[Present],0)=1,"Salt Lake City",PROPER(E395))</f>
        <v>Salt Lake City</v>
      </c>
    </row>
    <row r="396" spans="1:17" x14ac:dyDescent="0.4">
      <c r="A396" t="s">
        <v>2066</v>
      </c>
      <c r="B396" t="s">
        <v>4353</v>
      </c>
      <c r="C396" t="s">
        <v>501</v>
      </c>
      <c r="D396" t="s">
        <v>4353</v>
      </c>
      <c r="E396" t="s">
        <v>50</v>
      </c>
      <c r="F396" t="s">
        <v>21</v>
      </c>
      <c r="G396">
        <v>84116</v>
      </c>
      <c r="H396">
        <v>524210</v>
      </c>
      <c r="I396" t="s">
        <v>22</v>
      </c>
      <c r="J396" t="s">
        <v>25</v>
      </c>
      <c r="K396" t="s">
        <v>25</v>
      </c>
      <c r="L396" t="s">
        <v>25</v>
      </c>
      <c r="N396">
        <v>71</v>
      </c>
      <c r="O396" s="1">
        <v>43933</v>
      </c>
      <c r="P396" t="s">
        <v>26</v>
      </c>
      <c r="Q396" t="str">
        <f>IF(_xlfn.XLOOKUP(E396,Table1[City],Table1[Present],0)=1,"Salt Lake City",PROPER(E396))</f>
        <v>Salt Lake City</v>
      </c>
    </row>
    <row r="397" spans="1:17" x14ac:dyDescent="0.4">
      <c r="A397" t="s">
        <v>2066</v>
      </c>
      <c r="B397" t="s">
        <v>4358</v>
      </c>
      <c r="C397" t="s">
        <v>501</v>
      </c>
      <c r="D397" t="s">
        <v>4359</v>
      </c>
      <c r="E397" t="s">
        <v>50</v>
      </c>
      <c r="F397" t="s">
        <v>21</v>
      </c>
      <c r="G397">
        <v>84121</v>
      </c>
      <c r="H397">
        <v>524210</v>
      </c>
      <c r="I397" t="s">
        <v>22</v>
      </c>
      <c r="J397" t="s">
        <v>25</v>
      </c>
      <c r="K397" t="s">
        <v>25</v>
      </c>
      <c r="L397" t="s">
        <v>25</v>
      </c>
      <c r="N397">
        <v>30</v>
      </c>
      <c r="O397" s="1">
        <v>43931</v>
      </c>
      <c r="P397" t="s">
        <v>493</v>
      </c>
      <c r="Q397" t="str">
        <f>IF(_xlfn.XLOOKUP(E397,Table1[City],Table1[Present],0)=1,"Salt Lake City",PROPER(E397))</f>
        <v>Salt Lake City</v>
      </c>
    </row>
    <row r="398" spans="1:17" x14ac:dyDescent="0.4">
      <c r="A398" t="s">
        <v>4864</v>
      </c>
      <c r="B398" t="s">
        <v>10079</v>
      </c>
      <c r="C398" t="s">
        <v>501</v>
      </c>
      <c r="D398" t="s">
        <v>10080</v>
      </c>
      <c r="E398" t="s">
        <v>50</v>
      </c>
      <c r="F398" t="s">
        <v>21</v>
      </c>
      <c r="G398">
        <v>84109</v>
      </c>
      <c r="H398">
        <v>524210</v>
      </c>
      <c r="I398" t="s">
        <v>22</v>
      </c>
      <c r="J398" t="s">
        <v>23</v>
      </c>
      <c r="K398" t="s">
        <v>292</v>
      </c>
      <c r="L398" t="s">
        <v>44</v>
      </c>
      <c r="N398">
        <v>14</v>
      </c>
      <c r="O398" s="1">
        <v>43927</v>
      </c>
      <c r="P398" t="s">
        <v>250</v>
      </c>
      <c r="Q398" t="str">
        <f>IF(_xlfn.XLOOKUP(E398,Table1[City],Table1[Present],0)=1,"Salt Lake City",PROPER(E398))</f>
        <v>Salt Lake City</v>
      </c>
    </row>
    <row r="399" spans="1:17" x14ac:dyDescent="0.4">
      <c r="A399" t="s">
        <v>4864</v>
      </c>
      <c r="B399" t="s">
        <v>10097</v>
      </c>
      <c r="C399" t="s">
        <v>501</v>
      </c>
      <c r="D399" t="s">
        <v>10098</v>
      </c>
      <c r="E399" t="s">
        <v>50</v>
      </c>
      <c r="F399" t="s">
        <v>21</v>
      </c>
      <c r="G399">
        <v>84121</v>
      </c>
      <c r="H399">
        <v>524210</v>
      </c>
      <c r="I399" t="s">
        <v>22</v>
      </c>
      <c r="J399" t="s">
        <v>25</v>
      </c>
      <c r="K399" t="s">
        <v>25</v>
      </c>
      <c r="L399" t="s">
        <v>25</v>
      </c>
      <c r="N399">
        <v>12</v>
      </c>
      <c r="O399" s="1">
        <v>43934</v>
      </c>
      <c r="P399" t="s">
        <v>26</v>
      </c>
      <c r="Q399" t="str">
        <f>IF(_xlfn.XLOOKUP(E399,Table1[City],Table1[Present],0)=1,"Salt Lake City",PROPER(E399))</f>
        <v>Salt Lake City</v>
      </c>
    </row>
    <row r="400" spans="1:17" x14ac:dyDescent="0.4">
      <c r="A400" t="s">
        <v>4864</v>
      </c>
      <c r="B400" t="s">
        <v>10105</v>
      </c>
      <c r="C400" t="s">
        <v>501</v>
      </c>
      <c r="D400" t="s">
        <v>10106</v>
      </c>
      <c r="E400" t="s">
        <v>50</v>
      </c>
      <c r="F400" t="s">
        <v>21</v>
      </c>
      <c r="G400">
        <v>84111</v>
      </c>
      <c r="H400">
        <v>524210</v>
      </c>
      <c r="I400" t="s">
        <v>22</v>
      </c>
      <c r="J400" t="s">
        <v>25</v>
      </c>
      <c r="K400" t="s">
        <v>25</v>
      </c>
      <c r="L400" t="s">
        <v>25</v>
      </c>
      <c r="O400" s="1">
        <v>43936</v>
      </c>
      <c r="P400" t="s">
        <v>326</v>
      </c>
      <c r="Q400" t="str">
        <f>IF(_xlfn.XLOOKUP(E400,Table1[City],Table1[Present],0)=1,"Salt Lake City",PROPER(E400))</f>
        <v>Salt Lake City</v>
      </c>
    </row>
    <row r="401" spans="1:17" x14ac:dyDescent="0.4">
      <c r="A401" t="s">
        <v>4864</v>
      </c>
      <c r="B401" t="s">
        <v>10147</v>
      </c>
      <c r="C401" t="s">
        <v>10148</v>
      </c>
      <c r="D401" t="s">
        <v>10149</v>
      </c>
      <c r="E401" t="s">
        <v>50</v>
      </c>
      <c r="F401" t="s">
        <v>21</v>
      </c>
      <c r="G401">
        <v>84111</v>
      </c>
      <c r="H401">
        <v>525990</v>
      </c>
      <c r="I401" t="s">
        <v>22</v>
      </c>
      <c r="J401" t="s">
        <v>404</v>
      </c>
      <c r="K401" t="s">
        <v>24</v>
      </c>
      <c r="L401" t="s">
        <v>44</v>
      </c>
      <c r="N401">
        <v>13</v>
      </c>
      <c r="O401" s="1">
        <v>43930</v>
      </c>
      <c r="P401" t="s">
        <v>136</v>
      </c>
      <c r="Q401" t="str">
        <f>IF(_xlfn.XLOOKUP(E401,Table1[City],Table1[Present],0)=1,"Salt Lake City",PROPER(E401))</f>
        <v>Salt Lake City</v>
      </c>
    </row>
    <row r="402" spans="1:17" x14ac:dyDescent="0.4">
      <c r="A402" t="s">
        <v>4864</v>
      </c>
      <c r="B402" t="s">
        <v>10214</v>
      </c>
      <c r="C402" t="s">
        <v>4387</v>
      </c>
      <c r="D402" t="s">
        <v>10215</v>
      </c>
      <c r="E402" t="s">
        <v>50</v>
      </c>
      <c r="F402" t="s">
        <v>21</v>
      </c>
      <c r="G402">
        <v>84107</v>
      </c>
      <c r="H402">
        <v>531210</v>
      </c>
      <c r="I402" t="s">
        <v>22</v>
      </c>
      <c r="J402" t="s">
        <v>25</v>
      </c>
      <c r="K402" t="s">
        <v>24</v>
      </c>
      <c r="L402" t="s">
        <v>25</v>
      </c>
      <c r="N402">
        <v>38</v>
      </c>
      <c r="O402" s="1">
        <v>43926</v>
      </c>
      <c r="P402" t="s">
        <v>256</v>
      </c>
      <c r="Q402" t="str">
        <f>IF(_xlfn.XLOOKUP(E402,Table1[City],Table1[Present],0)=1,"Salt Lake City",PROPER(E402))</f>
        <v>Salt Lake City</v>
      </c>
    </row>
    <row r="403" spans="1:17" x14ac:dyDescent="0.4">
      <c r="A403" t="s">
        <v>4864</v>
      </c>
      <c r="B403" t="s">
        <v>10218</v>
      </c>
      <c r="C403" t="s">
        <v>4387</v>
      </c>
      <c r="D403" t="s">
        <v>10219</v>
      </c>
      <c r="E403" t="s">
        <v>50</v>
      </c>
      <c r="F403" t="s">
        <v>21</v>
      </c>
      <c r="G403">
        <v>84124</v>
      </c>
      <c r="H403">
        <v>531210</v>
      </c>
      <c r="I403" t="s">
        <v>22</v>
      </c>
      <c r="J403" t="s">
        <v>25</v>
      </c>
      <c r="K403" t="s">
        <v>25</v>
      </c>
      <c r="L403" t="s">
        <v>25</v>
      </c>
      <c r="N403">
        <v>0</v>
      </c>
      <c r="O403" s="1">
        <v>43954</v>
      </c>
      <c r="P403" t="s">
        <v>10220</v>
      </c>
      <c r="Q403" t="str">
        <f>IF(_xlfn.XLOOKUP(E403,Table1[City],Table1[Present],0)=1,"Salt Lake City",PROPER(E403))</f>
        <v>Salt Lake City</v>
      </c>
    </row>
    <row r="404" spans="1:17" x14ac:dyDescent="0.4">
      <c r="A404" t="s">
        <v>4864</v>
      </c>
      <c r="B404" t="s">
        <v>10223</v>
      </c>
      <c r="C404" t="s">
        <v>4387</v>
      </c>
      <c r="D404" t="s">
        <v>10224</v>
      </c>
      <c r="E404" t="s">
        <v>50</v>
      </c>
      <c r="F404" t="s">
        <v>21</v>
      </c>
      <c r="G404">
        <v>84124</v>
      </c>
      <c r="H404">
        <v>531210</v>
      </c>
      <c r="I404" t="s">
        <v>22</v>
      </c>
      <c r="J404" t="s">
        <v>25</v>
      </c>
      <c r="K404" t="s">
        <v>25</v>
      </c>
      <c r="L404" t="s">
        <v>25</v>
      </c>
      <c r="N404">
        <v>180</v>
      </c>
      <c r="O404" s="1">
        <v>43954</v>
      </c>
      <c r="P404" t="s">
        <v>39</v>
      </c>
      <c r="Q404" t="str">
        <f>IF(_xlfn.XLOOKUP(E404,Table1[City],Table1[Present],0)=1,"Salt Lake City",PROPER(E404))</f>
        <v>Salt Lake City</v>
      </c>
    </row>
    <row r="405" spans="1:17" x14ac:dyDescent="0.4">
      <c r="A405" t="s">
        <v>2066</v>
      </c>
      <c r="B405" t="s">
        <v>4413</v>
      </c>
      <c r="C405" t="s">
        <v>507</v>
      </c>
      <c r="D405" t="s">
        <v>4414</v>
      </c>
      <c r="E405" t="s">
        <v>50</v>
      </c>
      <c r="F405" t="s">
        <v>21</v>
      </c>
      <c r="G405">
        <v>84107</v>
      </c>
      <c r="H405">
        <v>531311</v>
      </c>
      <c r="I405" t="s">
        <v>22</v>
      </c>
      <c r="J405" t="s">
        <v>25</v>
      </c>
      <c r="K405" t="s">
        <v>25</v>
      </c>
      <c r="L405" t="s">
        <v>25</v>
      </c>
      <c r="N405">
        <v>96</v>
      </c>
      <c r="O405" s="1">
        <v>43931</v>
      </c>
      <c r="P405" t="s">
        <v>832</v>
      </c>
      <c r="Q405" t="str">
        <f>IF(_xlfn.XLOOKUP(E405,Table1[City],Table1[Present],0)=1,"Salt Lake City",PROPER(E405))</f>
        <v>Salt Lake City</v>
      </c>
    </row>
    <row r="406" spans="1:17" x14ac:dyDescent="0.4">
      <c r="A406" t="s">
        <v>2066</v>
      </c>
      <c r="B406" t="s">
        <v>4415</v>
      </c>
      <c r="C406" t="s">
        <v>507</v>
      </c>
      <c r="D406" t="s">
        <v>4416</v>
      </c>
      <c r="E406" t="s">
        <v>50</v>
      </c>
      <c r="F406" t="s">
        <v>21</v>
      </c>
      <c r="G406">
        <v>84115</v>
      </c>
      <c r="H406">
        <v>531311</v>
      </c>
      <c r="I406" t="s">
        <v>22</v>
      </c>
      <c r="J406" t="s">
        <v>23</v>
      </c>
      <c r="K406" t="s">
        <v>24</v>
      </c>
      <c r="L406" t="s">
        <v>11</v>
      </c>
      <c r="N406">
        <v>42</v>
      </c>
      <c r="O406" s="1">
        <v>43948</v>
      </c>
      <c r="P406" t="s">
        <v>832</v>
      </c>
      <c r="Q406" t="str">
        <f>IF(_xlfn.XLOOKUP(E406,Table1[City],Table1[Present],0)=1,"Salt Lake City",PROPER(E406))</f>
        <v>Salt Lake City</v>
      </c>
    </row>
    <row r="407" spans="1:17" x14ac:dyDescent="0.4">
      <c r="A407" t="s">
        <v>4864</v>
      </c>
      <c r="B407" t="s">
        <v>10272</v>
      </c>
      <c r="C407" t="s">
        <v>4424</v>
      </c>
      <c r="D407" t="s">
        <v>10273</v>
      </c>
      <c r="E407" t="s">
        <v>50</v>
      </c>
      <c r="F407" t="s">
        <v>21</v>
      </c>
      <c r="G407">
        <v>84101</v>
      </c>
      <c r="H407">
        <v>531312</v>
      </c>
      <c r="I407" t="s">
        <v>22</v>
      </c>
      <c r="J407" t="s">
        <v>25</v>
      </c>
      <c r="K407" t="s">
        <v>25</v>
      </c>
      <c r="L407" t="s">
        <v>25</v>
      </c>
      <c r="N407">
        <v>8</v>
      </c>
      <c r="O407" s="1">
        <v>43936</v>
      </c>
      <c r="P407" t="s">
        <v>698</v>
      </c>
      <c r="Q407" t="str">
        <f>IF(_xlfn.XLOOKUP(E407,Table1[City],Table1[Present],0)=1,"Salt Lake City",PROPER(E407))</f>
        <v>Salt Lake City</v>
      </c>
    </row>
    <row r="408" spans="1:17" x14ac:dyDescent="0.4">
      <c r="A408" t="s">
        <v>4864</v>
      </c>
      <c r="B408" t="s">
        <v>10282</v>
      </c>
      <c r="C408" t="s">
        <v>10280</v>
      </c>
      <c r="D408" t="s">
        <v>10283</v>
      </c>
      <c r="E408" t="s">
        <v>50</v>
      </c>
      <c r="F408" t="s">
        <v>21</v>
      </c>
      <c r="G408">
        <v>84121</v>
      </c>
      <c r="H408">
        <v>531320</v>
      </c>
      <c r="I408" t="s">
        <v>22</v>
      </c>
      <c r="J408" t="s">
        <v>25</v>
      </c>
      <c r="K408" t="s">
        <v>24</v>
      </c>
      <c r="L408" t="s">
        <v>44</v>
      </c>
      <c r="N408">
        <v>18</v>
      </c>
      <c r="O408" s="1">
        <v>43952</v>
      </c>
      <c r="P408" t="s">
        <v>75</v>
      </c>
      <c r="Q408" t="str">
        <f>IF(_xlfn.XLOOKUP(E408,Table1[City],Table1[Present],0)=1,"Salt Lake City",PROPER(E408))</f>
        <v>Salt Lake City</v>
      </c>
    </row>
    <row r="409" spans="1:17" x14ac:dyDescent="0.4">
      <c r="A409" t="s">
        <v>4864</v>
      </c>
      <c r="B409" t="s">
        <v>10301</v>
      </c>
      <c r="C409" t="s">
        <v>510</v>
      </c>
      <c r="D409" t="s">
        <v>10302</v>
      </c>
      <c r="E409" t="s">
        <v>50</v>
      </c>
      <c r="F409" t="s">
        <v>21</v>
      </c>
      <c r="G409">
        <v>84121</v>
      </c>
      <c r="H409">
        <v>531390</v>
      </c>
      <c r="I409" t="s">
        <v>22</v>
      </c>
      <c r="J409" t="s">
        <v>25</v>
      </c>
      <c r="K409" t="s">
        <v>292</v>
      </c>
      <c r="L409" t="s">
        <v>44</v>
      </c>
      <c r="N409">
        <v>11</v>
      </c>
      <c r="O409" s="1">
        <v>43929</v>
      </c>
      <c r="P409" t="s">
        <v>493</v>
      </c>
      <c r="Q409" t="str">
        <f>IF(_xlfn.XLOOKUP(E409,Table1[City],Table1[Present],0)=1,"Salt Lake City",PROPER(E409))</f>
        <v>Salt Lake City</v>
      </c>
    </row>
    <row r="410" spans="1:17" x14ac:dyDescent="0.4">
      <c r="A410" t="s">
        <v>813</v>
      </c>
      <c r="B410" t="s">
        <v>1576</v>
      </c>
      <c r="C410" t="s">
        <v>1577</v>
      </c>
      <c r="D410" t="s">
        <v>1578</v>
      </c>
      <c r="E410" t="s">
        <v>50</v>
      </c>
      <c r="F410" t="s">
        <v>21</v>
      </c>
      <c r="G410">
        <v>84104</v>
      </c>
      <c r="H410">
        <v>532490</v>
      </c>
      <c r="I410" t="s">
        <v>22</v>
      </c>
      <c r="J410" t="s">
        <v>25</v>
      </c>
      <c r="K410" t="s">
        <v>25</v>
      </c>
      <c r="L410" t="s">
        <v>25</v>
      </c>
      <c r="N410">
        <v>117</v>
      </c>
      <c r="O410" s="1">
        <v>43948</v>
      </c>
      <c r="P410" t="s">
        <v>30</v>
      </c>
      <c r="Q410" t="str">
        <f>IF(_xlfn.XLOOKUP(E410,Table1[City],Table1[Present],0)=1,"Salt Lake City",PROPER(E410))</f>
        <v>Salt Lake City</v>
      </c>
    </row>
    <row r="411" spans="1:17" x14ac:dyDescent="0.4">
      <c r="A411" t="s">
        <v>2066</v>
      </c>
      <c r="B411" t="s">
        <v>4453</v>
      </c>
      <c r="C411" t="s">
        <v>1577</v>
      </c>
      <c r="D411" t="s">
        <v>4454</v>
      </c>
      <c r="E411" t="s">
        <v>50</v>
      </c>
      <c r="F411" t="s">
        <v>21</v>
      </c>
      <c r="G411">
        <v>84111</v>
      </c>
      <c r="H411">
        <v>532490</v>
      </c>
      <c r="I411" t="s">
        <v>22</v>
      </c>
      <c r="J411" t="s">
        <v>25</v>
      </c>
      <c r="K411" t="s">
        <v>25</v>
      </c>
      <c r="L411" t="s">
        <v>25</v>
      </c>
      <c r="N411">
        <v>25</v>
      </c>
      <c r="O411" s="1">
        <v>43932</v>
      </c>
      <c r="P411" t="s">
        <v>26</v>
      </c>
      <c r="Q411" t="str">
        <f>IF(_xlfn.XLOOKUP(E411,Table1[City],Table1[Present],0)=1,"Salt Lake City",PROPER(E411))</f>
        <v>Salt Lake City</v>
      </c>
    </row>
    <row r="412" spans="1:17" x14ac:dyDescent="0.4">
      <c r="A412" t="s">
        <v>4864</v>
      </c>
      <c r="B412" t="s">
        <v>10357</v>
      </c>
      <c r="C412" t="s">
        <v>1577</v>
      </c>
      <c r="D412" t="s">
        <v>10358</v>
      </c>
      <c r="E412" t="s">
        <v>50</v>
      </c>
      <c r="F412" t="s">
        <v>21</v>
      </c>
      <c r="G412">
        <v>84123</v>
      </c>
      <c r="H412">
        <v>532490</v>
      </c>
      <c r="I412" t="s">
        <v>22</v>
      </c>
      <c r="J412" t="s">
        <v>404</v>
      </c>
      <c r="K412" t="s">
        <v>24</v>
      </c>
      <c r="L412" t="s">
        <v>44</v>
      </c>
      <c r="N412">
        <v>21</v>
      </c>
      <c r="O412" s="1">
        <v>43928</v>
      </c>
      <c r="P412" t="s">
        <v>250</v>
      </c>
      <c r="Q412" t="str">
        <f>IF(_xlfn.XLOOKUP(E412,Table1[City],Table1[Present],0)=1,"Salt Lake City",PROPER(E412))</f>
        <v>Salt Lake City</v>
      </c>
    </row>
    <row r="413" spans="1:17" x14ac:dyDescent="0.4">
      <c r="A413" t="s">
        <v>16</v>
      </c>
      <c r="B413" t="s">
        <v>108</v>
      </c>
      <c r="C413" t="s">
        <v>109</v>
      </c>
      <c r="D413" t="s">
        <v>110</v>
      </c>
      <c r="E413" t="s">
        <v>50</v>
      </c>
      <c r="F413" t="s">
        <v>21</v>
      </c>
      <c r="G413">
        <v>84111</v>
      </c>
      <c r="H413">
        <v>541110</v>
      </c>
      <c r="I413" t="s">
        <v>22</v>
      </c>
      <c r="J413" t="s">
        <v>25</v>
      </c>
      <c r="K413" t="s">
        <v>25</v>
      </c>
      <c r="L413" t="s">
        <v>25</v>
      </c>
      <c r="N413">
        <v>200</v>
      </c>
      <c r="O413" s="1">
        <v>43926</v>
      </c>
      <c r="P413" t="s">
        <v>111</v>
      </c>
      <c r="Q413" t="str">
        <f>IF(_xlfn.XLOOKUP(E413,Table1[City],Table1[Present],0)=1,"Salt Lake City",PROPER(E413))</f>
        <v>Salt Lake City</v>
      </c>
    </row>
    <row r="414" spans="1:17" x14ac:dyDescent="0.4">
      <c r="A414" t="s">
        <v>166</v>
      </c>
      <c r="B414" t="s">
        <v>519</v>
      </c>
      <c r="C414" t="s">
        <v>109</v>
      </c>
      <c r="D414" t="s">
        <v>520</v>
      </c>
      <c r="E414" t="s">
        <v>50</v>
      </c>
      <c r="F414" t="s">
        <v>21</v>
      </c>
      <c r="G414">
        <v>84111</v>
      </c>
      <c r="H414">
        <v>541110</v>
      </c>
      <c r="I414" t="s">
        <v>22</v>
      </c>
      <c r="J414" t="s">
        <v>25</v>
      </c>
      <c r="K414" t="s">
        <v>25</v>
      </c>
      <c r="L414" t="s">
        <v>25</v>
      </c>
      <c r="N414">
        <v>156</v>
      </c>
      <c r="O414" s="1">
        <v>43932</v>
      </c>
      <c r="P414" t="s">
        <v>75</v>
      </c>
      <c r="Q414" t="str">
        <f>IF(_xlfn.XLOOKUP(E414,Table1[City],Table1[Present],0)=1,"Salt Lake City",PROPER(E414))</f>
        <v>Salt Lake City</v>
      </c>
    </row>
    <row r="415" spans="1:17" x14ac:dyDescent="0.4">
      <c r="A415" t="s">
        <v>166</v>
      </c>
      <c r="B415" t="s">
        <v>521</v>
      </c>
      <c r="C415" t="s">
        <v>109</v>
      </c>
      <c r="D415" t="s">
        <v>522</v>
      </c>
      <c r="E415" t="s">
        <v>50</v>
      </c>
      <c r="F415" t="s">
        <v>21</v>
      </c>
      <c r="G415">
        <v>84111</v>
      </c>
      <c r="H415">
        <v>541110</v>
      </c>
      <c r="I415" t="s">
        <v>22</v>
      </c>
      <c r="J415" t="s">
        <v>25</v>
      </c>
      <c r="K415" t="s">
        <v>25</v>
      </c>
      <c r="L415" t="s">
        <v>25</v>
      </c>
      <c r="N415">
        <v>163</v>
      </c>
      <c r="O415" s="1">
        <v>43931</v>
      </c>
      <c r="P415" t="s">
        <v>26</v>
      </c>
      <c r="Q415" t="str">
        <f>IF(_xlfn.XLOOKUP(E415,Table1[City],Table1[Present],0)=1,"Salt Lake City",PROPER(E415))</f>
        <v>Salt Lake City</v>
      </c>
    </row>
    <row r="416" spans="1:17" x14ac:dyDescent="0.4">
      <c r="A416" t="s">
        <v>166</v>
      </c>
      <c r="B416" t="s">
        <v>523</v>
      </c>
      <c r="C416" t="s">
        <v>109</v>
      </c>
      <c r="D416" t="s">
        <v>524</v>
      </c>
      <c r="E416" t="s">
        <v>50</v>
      </c>
      <c r="F416" t="s">
        <v>21</v>
      </c>
      <c r="G416">
        <v>84111</v>
      </c>
      <c r="H416">
        <v>541110</v>
      </c>
      <c r="I416" t="s">
        <v>22</v>
      </c>
      <c r="J416" t="s">
        <v>25</v>
      </c>
      <c r="K416" t="s">
        <v>25</v>
      </c>
      <c r="L416" t="s">
        <v>25</v>
      </c>
      <c r="N416">
        <v>106</v>
      </c>
      <c r="O416" s="1">
        <v>43932</v>
      </c>
      <c r="P416" t="s">
        <v>26</v>
      </c>
      <c r="Q416" t="str">
        <f>IF(_xlfn.XLOOKUP(E416,Table1[City],Table1[Present],0)=1,"Salt Lake City",PROPER(E416))</f>
        <v>Salt Lake City</v>
      </c>
    </row>
    <row r="417" spans="1:17" x14ac:dyDescent="0.4">
      <c r="A417" t="s">
        <v>166</v>
      </c>
      <c r="B417" t="s">
        <v>529</v>
      </c>
      <c r="C417" t="s">
        <v>109</v>
      </c>
      <c r="D417" t="s">
        <v>530</v>
      </c>
      <c r="E417" t="s">
        <v>50</v>
      </c>
      <c r="F417" t="s">
        <v>21</v>
      </c>
      <c r="G417">
        <v>84111</v>
      </c>
      <c r="H417">
        <v>541110</v>
      </c>
      <c r="I417" t="s">
        <v>22</v>
      </c>
      <c r="J417" t="s">
        <v>25</v>
      </c>
      <c r="K417" t="s">
        <v>25</v>
      </c>
      <c r="L417" t="s">
        <v>25</v>
      </c>
      <c r="N417">
        <v>261</v>
      </c>
      <c r="O417" s="1">
        <v>43934</v>
      </c>
      <c r="P417" t="s">
        <v>39</v>
      </c>
      <c r="Q417" t="str">
        <f>IF(_xlfn.XLOOKUP(E417,Table1[City],Table1[Present],0)=1,"Salt Lake City",PROPER(E417))</f>
        <v>Salt Lake City</v>
      </c>
    </row>
    <row r="418" spans="1:17" x14ac:dyDescent="0.4">
      <c r="A418" t="s">
        <v>166</v>
      </c>
      <c r="B418" t="s">
        <v>531</v>
      </c>
      <c r="C418" t="s">
        <v>109</v>
      </c>
      <c r="D418" t="s">
        <v>532</v>
      </c>
      <c r="E418" t="s">
        <v>50</v>
      </c>
      <c r="F418" t="s">
        <v>21</v>
      </c>
      <c r="G418">
        <v>84111</v>
      </c>
      <c r="H418">
        <v>541110</v>
      </c>
      <c r="I418" t="s">
        <v>22</v>
      </c>
      <c r="J418" t="s">
        <v>25</v>
      </c>
      <c r="K418" t="s">
        <v>25</v>
      </c>
      <c r="L418" t="s">
        <v>25</v>
      </c>
      <c r="N418">
        <v>175</v>
      </c>
      <c r="O418" s="1">
        <v>43931</v>
      </c>
      <c r="P418" t="s">
        <v>39</v>
      </c>
      <c r="Q418" t="str">
        <f>IF(_xlfn.XLOOKUP(E418,Table1[City],Table1[Present],0)=1,"Salt Lake City",PROPER(E418))</f>
        <v>Salt Lake City</v>
      </c>
    </row>
    <row r="419" spans="1:17" x14ac:dyDescent="0.4">
      <c r="A419" t="s">
        <v>166</v>
      </c>
      <c r="B419" t="s">
        <v>533</v>
      </c>
      <c r="C419" t="s">
        <v>109</v>
      </c>
      <c r="D419" t="s">
        <v>534</v>
      </c>
      <c r="E419" t="s">
        <v>50</v>
      </c>
      <c r="F419" t="s">
        <v>21</v>
      </c>
      <c r="G419">
        <v>84111</v>
      </c>
      <c r="H419">
        <v>541110</v>
      </c>
      <c r="I419" t="s">
        <v>22</v>
      </c>
      <c r="J419" t="s">
        <v>25</v>
      </c>
      <c r="K419" t="s">
        <v>25</v>
      </c>
      <c r="L419" t="s">
        <v>25</v>
      </c>
      <c r="N419">
        <v>104</v>
      </c>
      <c r="O419" s="1">
        <v>43935</v>
      </c>
      <c r="P419" t="s">
        <v>39</v>
      </c>
      <c r="Q419" t="str">
        <f>IF(_xlfn.XLOOKUP(E419,Table1[City],Table1[Present],0)=1,"Salt Lake City",PROPER(E419))</f>
        <v>Salt Lake City</v>
      </c>
    </row>
    <row r="420" spans="1:17" x14ac:dyDescent="0.4">
      <c r="A420" t="s">
        <v>813</v>
      </c>
      <c r="B420" t="s">
        <v>1579</v>
      </c>
      <c r="C420" t="s">
        <v>109</v>
      </c>
      <c r="D420" t="s">
        <v>1580</v>
      </c>
      <c r="E420" t="s">
        <v>50</v>
      </c>
      <c r="F420" t="s">
        <v>21</v>
      </c>
      <c r="G420">
        <v>84101</v>
      </c>
      <c r="H420">
        <v>541110</v>
      </c>
      <c r="I420" t="s">
        <v>22</v>
      </c>
      <c r="J420" t="s">
        <v>25</v>
      </c>
      <c r="K420" t="s">
        <v>24</v>
      </c>
      <c r="L420" t="s">
        <v>25</v>
      </c>
      <c r="N420">
        <v>134</v>
      </c>
      <c r="O420" s="1">
        <v>43932</v>
      </c>
      <c r="P420" t="s">
        <v>237</v>
      </c>
      <c r="Q420" t="str">
        <f>IF(_xlfn.XLOOKUP(E420,Table1[City],Table1[Present],0)=1,"Salt Lake City",PROPER(E420))</f>
        <v>Salt Lake City</v>
      </c>
    </row>
    <row r="421" spans="1:17" x14ac:dyDescent="0.4">
      <c r="A421" t="s">
        <v>813</v>
      </c>
      <c r="B421" t="s">
        <v>1583</v>
      </c>
      <c r="C421" t="s">
        <v>109</v>
      </c>
      <c r="D421" t="s">
        <v>1584</v>
      </c>
      <c r="E421" t="s">
        <v>50</v>
      </c>
      <c r="F421" t="s">
        <v>21</v>
      </c>
      <c r="G421">
        <v>84111</v>
      </c>
      <c r="H421">
        <v>541110</v>
      </c>
      <c r="I421" t="s">
        <v>22</v>
      </c>
      <c r="J421" t="s">
        <v>25</v>
      </c>
      <c r="K421" t="s">
        <v>25</v>
      </c>
      <c r="L421" t="s">
        <v>25</v>
      </c>
      <c r="N421">
        <v>48</v>
      </c>
      <c r="O421" s="1">
        <v>43927</v>
      </c>
      <c r="P421" t="s">
        <v>219</v>
      </c>
      <c r="Q421" t="str">
        <f>IF(_xlfn.XLOOKUP(E421,Table1[City],Table1[Present],0)=1,"Salt Lake City",PROPER(E421))</f>
        <v>Salt Lake City</v>
      </c>
    </row>
    <row r="422" spans="1:17" x14ac:dyDescent="0.4">
      <c r="A422" t="s">
        <v>813</v>
      </c>
      <c r="B422" t="s">
        <v>1585</v>
      </c>
      <c r="C422" t="s">
        <v>109</v>
      </c>
      <c r="D422" t="s">
        <v>1586</v>
      </c>
      <c r="E422" t="s">
        <v>50</v>
      </c>
      <c r="F422" t="s">
        <v>21</v>
      </c>
      <c r="G422">
        <v>84123</v>
      </c>
      <c r="H422">
        <v>541110</v>
      </c>
      <c r="I422" t="s">
        <v>22</v>
      </c>
      <c r="J422" t="s">
        <v>25</v>
      </c>
      <c r="K422" t="s">
        <v>24</v>
      </c>
      <c r="L422" t="s">
        <v>44</v>
      </c>
      <c r="N422">
        <v>83</v>
      </c>
      <c r="O422" s="1">
        <v>43935</v>
      </c>
      <c r="P422" t="s">
        <v>26</v>
      </c>
      <c r="Q422" t="str">
        <f>IF(_xlfn.XLOOKUP(E422,Table1[City],Table1[Present],0)=1,"Salt Lake City",PROPER(E422))</f>
        <v>Salt Lake City</v>
      </c>
    </row>
    <row r="423" spans="1:17" x14ac:dyDescent="0.4">
      <c r="A423" t="s">
        <v>813</v>
      </c>
      <c r="B423" t="s">
        <v>1587</v>
      </c>
      <c r="C423" t="s">
        <v>109</v>
      </c>
      <c r="D423" t="s">
        <v>1588</v>
      </c>
      <c r="E423" t="s">
        <v>50</v>
      </c>
      <c r="F423" t="s">
        <v>21</v>
      </c>
      <c r="G423">
        <v>84111</v>
      </c>
      <c r="H423">
        <v>541110</v>
      </c>
      <c r="I423" t="s">
        <v>22</v>
      </c>
      <c r="J423" t="s">
        <v>25</v>
      </c>
      <c r="K423" t="s">
        <v>25</v>
      </c>
      <c r="L423" t="s">
        <v>25</v>
      </c>
      <c r="N423">
        <v>104</v>
      </c>
      <c r="O423" s="1">
        <v>43932</v>
      </c>
      <c r="P423" t="s">
        <v>26</v>
      </c>
      <c r="Q423" t="str">
        <f>IF(_xlfn.XLOOKUP(E423,Table1[City],Table1[Present],0)=1,"Salt Lake City",PROPER(E423))</f>
        <v>Salt Lake City</v>
      </c>
    </row>
    <row r="424" spans="1:17" x14ac:dyDescent="0.4">
      <c r="A424" t="s">
        <v>2066</v>
      </c>
      <c r="B424" t="s">
        <v>4457</v>
      </c>
      <c r="C424" t="s">
        <v>109</v>
      </c>
      <c r="D424" t="s">
        <v>4458</v>
      </c>
      <c r="E424" t="s">
        <v>50</v>
      </c>
      <c r="F424" t="s">
        <v>21</v>
      </c>
      <c r="G424">
        <v>84111</v>
      </c>
      <c r="H424">
        <v>541110</v>
      </c>
      <c r="I424" t="s">
        <v>22</v>
      </c>
      <c r="J424" t="s">
        <v>25</v>
      </c>
      <c r="K424" t="s">
        <v>25</v>
      </c>
      <c r="L424" t="s">
        <v>25</v>
      </c>
      <c r="N424">
        <v>50</v>
      </c>
      <c r="O424" s="1">
        <v>43937</v>
      </c>
      <c r="P424" t="s">
        <v>193</v>
      </c>
      <c r="Q424" t="str">
        <f>IF(_xlfn.XLOOKUP(E424,Table1[City],Table1[Present],0)=1,"Salt Lake City",PROPER(E424))</f>
        <v>Salt Lake City</v>
      </c>
    </row>
    <row r="425" spans="1:17" x14ac:dyDescent="0.4">
      <c r="A425" t="s">
        <v>2066</v>
      </c>
      <c r="B425" t="s">
        <v>4459</v>
      </c>
      <c r="C425" t="s">
        <v>109</v>
      </c>
      <c r="D425" t="s">
        <v>4460</v>
      </c>
      <c r="E425" t="s">
        <v>50</v>
      </c>
      <c r="F425" t="s">
        <v>21</v>
      </c>
      <c r="G425">
        <v>84101</v>
      </c>
      <c r="H425">
        <v>541110</v>
      </c>
      <c r="I425" t="s">
        <v>22</v>
      </c>
      <c r="J425" t="s">
        <v>25</v>
      </c>
      <c r="K425" t="s">
        <v>25</v>
      </c>
      <c r="L425" t="s">
        <v>25</v>
      </c>
      <c r="O425" s="1">
        <v>43949</v>
      </c>
      <c r="P425" t="s">
        <v>30</v>
      </c>
      <c r="Q425" t="str">
        <f>IF(_xlfn.XLOOKUP(E425,Table1[City],Table1[Present],0)=1,"Salt Lake City",PROPER(E425))</f>
        <v>Salt Lake City</v>
      </c>
    </row>
    <row r="426" spans="1:17" x14ac:dyDescent="0.4">
      <c r="A426" t="s">
        <v>2066</v>
      </c>
      <c r="B426" t="s">
        <v>4482</v>
      </c>
      <c r="C426" t="s">
        <v>109</v>
      </c>
      <c r="D426" t="s">
        <v>4483</v>
      </c>
      <c r="E426" t="s">
        <v>50</v>
      </c>
      <c r="F426" t="s">
        <v>21</v>
      </c>
      <c r="G426">
        <v>84111</v>
      </c>
      <c r="H426">
        <v>541110</v>
      </c>
      <c r="I426" t="s">
        <v>22</v>
      </c>
      <c r="J426" t="s">
        <v>25</v>
      </c>
      <c r="K426" t="s">
        <v>25</v>
      </c>
      <c r="L426" t="s">
        <v>25</v>
      </c>
      <c r="N426">
        <v>67</v>
      </c>
      <c r="O426" s="1">
        <v>43949</v>
      </c>
      <c r="P426" t="s">
        <v>26</v>
      </c>
      <c r="Q426" t="str">
        <f>IF(_xlfn.XLOOKUP(E426,Table1[City],Table1[Present],0)=1,"Salt Lake City",PROPER(E426))</f>
        <v>Salt Lake City</v>
      </c>
    </row>
    <row r="427" spans="1:17" x14ac:dyDescent="0.4">
      <c r="A427" t="s">
        <v>2066</v>
      </c>
      <c r="B427" t="s">
        <v>4486</v>
      </c>
      <c r="C427" t="s">
        <v>109</v>
      </c>
      <c r="D427" t="s">
        <v>4487</v>
      </c>
      <c r="E427" t="s">
        <v>50</v>
      </c>
      <c r="F427" t="s">
        <v>21</v>
      </c>
      <c r="G427">
        <v>84101</v>
      </c>
      <c r="H427">
        <v>541110</v>
      </c>
      <c r="I427" t="s">
        <v>22</v>
      </c>
      <c r="J427" t="s">
        <v>25</v>
      </c>
      <c r="K427" t="s">
        <v>25</v>
      </c>
      <c r="L427" t="s">
        <v>25</v>
      </c>
      <c r="N427">
        <v>26</v>
      </c>
      <c r="O427" s="1">
        <v>43926</v>
      </c>
      <c r="P427" t="s">
        <v>493</v>
      </c>
      <c r="Q427" t="str">
        <f>IF(_xlfn.XLOOKUP(E427,Table1[City],Table1[Present],0)=1,"Salt Lake City",PROPER(E427))</f>
        <v>Salt Lake City</v>
      </c>
    </row>
    <row r="428" spans="1:17" x14ac:dyDescent="0.4">
      <c r="A428" t="s">
        <v>2066</v>
      </c>
      <c r="B428" t="s">
        <v>4496</v>
      </c>
      <c r="C428" t="s">
        <v>109</v>
      </c>
      <c r="D428" t="s">
        <v>4497</v>
      </c>
      <c r="E428" t="s">
        <v>50</v>
      </c>
      <c r="F428" t="s">
        <v>21</v>
      </c>
      <c r="G428">
        <v>84111</v>
      </c>
      <c r="H428">
        <v>541110</v>
      </c>
      <c r="I428" t="s">
        <v>22</v>
      </c>
      <c r="J428" t="s">
        <v>25</v>
      </c>
      <c r="K428" t="s">
        <v>25</v>
      </c>
      <c r="L428" t="s">
        <v>25</v>
      </c>
      <c r="N428">
        <v>24</v>
      </c>
      <c r="O428" s="1">
        <v>43937</v>
      </c>
      <c r="P428" t="s">
        <v>39</v>
      </c>
      <c r="Q428" t="str">
        <f>IF(_xlfn.XLOOKUP(E428,Table1[City],Table1[Present],0)=1,"Salt Lake City",PROPER(E428))</f>
        <v>Salt Lake City</v>
      </c>
    </row>
    <row r="429" spans="1:17" x14ac:dyDescent="0.4">
      <c r="A429" t="s">
        <v>2066</v>
      </c>
      <c r="B429" t="s">
        <v>4504</v>
      </c>
      <c r="C429" t="s">
        <v>109</v>
      </c>
      <c r="D429" t="s">
        <v>4505</v>
      </c>
      <c r="E429" t="s">
        <v>50</v>
      </c>
      <c r="F429" t="s">
        <v>21</v>
      </c>
      <c r="G429">
        <v>84102</v>
      </c>
      <c r="H429">
        <v>541110</v>
      </c>
      <c r="I429" t="s">
        <v>22</v>
      </c>
      <c r="J429" t="s">
        <v>25</v>
      </c>
      <c r="K429" t="s">
        <v>25</v>
      </c>
      <c r="L429" t="s">
        <v>25</v>
      </c>
      <c r="N429">
        <v>43</v>
      </c>
      <c r="O429" s="1">
        <v>43931</v>
      </c>
      <c r="P429" t="s">
        <v>39</v>
      </c>
      <c r="Q429" t="str">
        <f>IF(_xlfn.XLOOKUP(E429,Table1[City],Table1[Present],0)=1,"Salt Lake City",PROPER(E429))</f>
        <v>Salt Lake City</v>
      </c>
    </row>
    <row r="430" spans="1:17" x14ac:dyDescent="0.4">
      <c r="A430" t="s">
        <v>4864</v>
      </c>
      <c r="B430" t="s">
        <v>10382</v>
      </c>
      <c r="C430" t="s">
        <v>109</v>
      </c>
      <c r="D430" t="s">
        <v>10383</v>
      </c>
      <c r="E430" t="s">
        <v>50</v>
      </c>
      <c r="F430" t="s">
        <v>21</v>
      </c>
      <c r="G430">
        <v>84121</v>
      </c>
      <c r="H430">
        <v>541110</v>
      </c>
      <c r="I430" t="s">
        <v>22</v>
      </c>
      <c r="J430" t="s">
        <v>23</v>
      </c>
      <c r="K430" t="s">
        <v>292</v>
      </c>
      <c r="L430" t="s">
        <v>44</v>
      </c>
      <c r="N430">
        <v>14</v>
      </c>
      <c r="O430" s="1">
        <v>43927</v>
      </c>
      <c r="P430" t="s">
        <v>250</v>
      </c>
      <c r="Q430" t="str">
        <f>IF(_xlfn.XLOOKUP(E430,Table1[City],Table1[Present],0)=1,"Salt Lake City",PROPER(E430))</f>
        <v>Salt Lake City</v>
      </c>
    </row>
    <row r="431" spans="1:17" x14ac:dyDescent="0.4">
      <c r="A431" t="s">
        <v>4864</v>
      </c>
      <c r="B431" t="s">
        <v>10394</v>
      </c>
      <c r="C431" t="s">
        <v>109</v>
      </c>
      <c r="D431" t="s">
        <v>10395</v>
      </c>
      <c r="E431" t="s">
        <v>50</v>
      </c>
      <c r="F431" t="s">
        <v>21</v>
      </c>
      <c r="G431">
        <v>84111</v>
      </c>
      <c r="H431">
        <v>541110</v>
      </c>
      <c r="I431" t="s">
        <v>22</v>
      </c>
      <c r="J431" t="s">
        <v>25</v>
      </c>
      <c r="K431" t="s">
        <v>25</v>
      </c>
      <c r="L431" t="s">
        <v>25</v>
      </c>
      <c r="N431">
        <v>7</v>
      </c>
      <c r="O431" s="1">
        <v>43936</v>
      </c>
      <c r="P431" t="s">
        <v>65</v>
      </c>
      <c r="Q431" t="str">
        <f>IF(_xlfn.XLOOKUP(E431,Table1[City],Table1[Present],0)=1,"Salt Lake City",PROPER(E431))</f>
        <v>Salt Lake City</v>
      </c>
    </row>
    <row r="432" spans="1:17" x14ac:dyDescent="0.4">
      <c r="A432" t="s">
        <v>4864</v>
      </c>
      <c r="B432" t="s">
        <v>10398</v>
      </c>
      <c r="C432" t="s">
        <v>109</v>
      </c>
      <c r="D432" t="s">
        <v>10399</v>
      </c>
      <c r="E432" t="s">
        <v>50</v>
      </c>
      <c r="F432" t="s">
        <v>21</v>
      </c>
      <c r="G432">
        <v>84111</v>
      </c>
      <c r="H432">
        <v>541110</v>
      </c>
      <c r="I432" t="s">
        <v>22</v>
      </c>
      <c r="J432" t="s">
        <v>23</v>
      </c>
      <c r="K432" t="s">
        <v>24</v>
      </c>
      <c r="L432" t="s">
        <v>25</v>
      </c>
      <c r="N432">
        <v>30</v>
      </c>
      <c r="O432" s="1">
        <v>43925</v>
      </c>
      <c r="P432" t="s">
        <v>237</v>
      </c>
      <c r="Q432" t="str">
        <f>IF(_xlfn.XLOOKUP(E432,Table1[City],Table1[Present],0)=1,"Salt Lake City",PROPER(E432))</f>
        <v>Salt Lake City</v>
      </c>
    </row>
    <row r="433" spans="1:17" x14ac:dyDescent="0.4">
      <c r="A433" t="s">
        <v>4864</v>
      </c>
      <c r="B433" t="s">
        <v>10408</v>
      </c>
      <c r="C433" t="s">
        <v>109</v>
      </c>
      <c r="D433" t="s">
        <v>10409</v>
      </c>
      <c r="E433" t="s">
        <v>50</v>
      </c>
      <c r="F433" t="s">
        <v>21</v>
      </c>
      <c r="G433">
        <v>84101</v>
      </c>
      <c r="H433">
        <v>541110</v>
      </c>
      <c r="I433" t="s">
        <v>22</v>
      </c>
      <c r="J433" t="s">
        <v>25</v>
      </c>
      <c r="K433" t="s">
        <v>25</v>
      </c>
      <c r="L433" t="s">
        <v>25</v>
      </c>
      <c r="N433">
        <v>15</v>
      </c>
      <c r="O433" s="1">
        <v>43948</v>
      </c>
      <c r="P433" t="s">
        <v>111</v>
      </c>
      <c r="Q433" t="str">
        <f>IF(_xlfn.XLOOKUP(E433,Table1[City],Table1[Present],0)=1,"Salt Lake City",PROPER(E433))</f>
        <v>Salt Lake City</v>
      </c>
    </row>
    <row r="434" spans="1:17" x14ac:dyDescent="0.4">
      <c r="A434" t="s">
        <v>4864</v>
      </c>
      <c r="B434" t="s">
        <v>10414</v>
      </c>
      <c r="C434" t="s">
        <v>109</v>
      </c>
      <c r="D434" t="s">
        <v>10415</v>
      </c>
      <c r="E434" t="s">
        <v>50</v>
      </c>
      <c r="F434" t="s">
        <v>21</v>
      </c>
      <c r="G434">
        <v>84101</v>
      </c>
      <c r="H434">
        <v>541110</v>
      </c>
      <c r="I434" t="s">
        <v>22</v>
      </c>
      <c r="J434" t="s">
        <v>25</v>
      </c>
      <c r="K434" t="s">
        <v>25</v>
      </c>
      <c r="L434" t="s">
        <v>25</v>
      </c>
      <c r="N434">
        <v>11</v>
      </c>
      <c r="O434" s="1">
        <v>43950</v>
      </c>
      <c r="P434" t="s">
        <v>136</v>
      </c>
      <c r="Q434" t="str">
        <f>IF(_xlfn.XLOOKUP(E434,Table1[City],Table1[Present],0)=1,"Salt Lake City",PROPER(E434))</f>
        <v>Salt Lake City</v>
      </c>
    </row>
    <row r="435" spans="1:17" x14ac:dyDescent="0.4">
      <c r="A435" t="s">
        <v>4864</v>
      </c>
      <c r="B435" t="s">
        <v>10456</v>
      </c>
      <c r="C435" t="s">
        <v>109</v>
      </c>
      <c r="D435" t="s">
        <v>10457</v>
      </c>
      <c r="E435" t="s">
        <v>50</v>
      </c>
      <c r="F435" t="s">
        <v>21</v>
      </c>
      <c r="G435">
        <v>84101</v>
      </c>
      <c r="H435">
        <v>541110</v>
      </c>
      <c r="I435" t="s">
        <v>22</v>
      </c>
      <c r="J435" t="s">
        <v>25</v>
      </c>
      <c r="K435" t="s">
        <v>25</v>
      </c>
      <c r="L435" t="s">
        <v>25</v>
      </c>
      <c r="N435">
        <v>13</v>
      </c>
      <c r="O435" s="1">
        <v>43948</v>
      </c>
      <c r="P435" t="s">
        <v>832</v>
      </c>
      <c r="Q435" t="str">
        <f>IF(_xlfn.XLOOKUP(E435,Table1[City],Table1[Present],0)=1,"Salt Lake City",PROPER(E435))</f>
        <v>Salt Lake City</v>
      </c>
    </row>
    <row r="436" spans="1:17" x14ac:dyDescent="0.4">
      <c r="A436" t="s">
        <v>4864</v>
      </c>
      <c r="B436" t="s">
        <v>10466</v>
      </c>
      <c r="C436" t="s">
        <v>109</v>
      </c>
      <c r="D436" t="s">
        <v>10467</v>
      </c>
      <c r="E436" t="s">
        <v>50</v>
      </c>
      <c r="F436" t="s">
        <v>21</v>
      </c>
      <c r="G436">
        <v>84101</v>
      </c>
      <c r="H436">
        <v>541110</v>
      </c>
      <c r="I436" t="s">
        <v>22</v>
      </c>
      <c r="J436" t="s">
        <v>25</v>
      </c>
      <c r="K436" t="s">
        <v>25</v>
      </c>
      <c r="L436" t="s">
        <v>25</v>
      </c>
      <c r="N436">
        <v>11</v>
      </c>
      <c r="O436" s="1">
        <v>43937</v>
      </c>
      <c r="P436" t="s">
        <v>39</v>
      </c>
      <c r="Q436" t="str">
        <f>IF(_xlfn.XLOOKUP(E436,Table1[City],Table1[Present],0)=1,"Salt Lake City",PROPER(E436))</f>
        <v>Salt Lake City</v>
      </c>
    </row>
    <row r="437" spans="1:17" x14ac:dyDescent="0.4">
      <c r="A437" t="s">
        <v>4864</v>
      </c>
      <c r="B437" t="s">
        <v>10471</v>
      </c>
      <c r="C437" t="s">
        <v>109</v>
      </c>
      <c r="D437" t="s">
        <v>10472</v>
      </c>
      <c r="E437" t="s">
        <v>50</v>
      </c>
      <c r="F437" t="s">
        <v>21</v>
      </c>
      <c r="G437">
        <v>84121</v>
      </c>
      <c r="H437">
        <v>541110</v>
      </c>
      <c r="I437" t="s">
        <v>22</v>
      </c>
      <c r="J437" t="s">
        <v>25</v>
      </c>
      <c r="K437" t="s">
        <v>25</v>
      </c>
      <c r="L437" t="s">
        <v>25</v>
      </c>
      <c r="N437">
        <v>13</v>
      </c>
      <c r="O437" s="1">
        <v>43936</v>
      </c>
      <c r="P437" t="s">
        <v>39</v>
      </c>
      <c r="Q437" t="str">
        <f>IF(_xlfn.XLOOKUP(E437,Table1[City],Table1[Present],0)=1,"Salt Lake City",PROPER(E437))</f>
        <v>Salt Lake City</v>
      </c>
    </row>
    <row r="438" spans="1:17" x14ac:dyDescent="0.4">
      <c r="A438" t="s">
        <v>4864</v>
      </c>
      <c r="B438" t="s">
        <v>10473</v>
      </c>
      <c r="C438" t="s">
        <v>109</v>
      </c>
      <c r="D438" t="s">
        <v>10474</v>
      </c>
      <c r="E438" t="s">
        <v>50</v>
      </c>
      <c r="F438" t="s">
        <v>21</v>
      </c>
      <c r="G438">
        <v>84111</v>
      </c>
      <c r="H438">
        <v>541110</v>
      </c>
      <c r="I438" t="s">
        <v>22</v>
      </c>
      <c r="J438" t="s">
        <v>25</v>
      </c>
      <c r="K438" t="s">
        <v>25</v>
      </c>
      <c r="L438" t="s">
        <v>25</v>
      </c>
      <c r="N438">
        <v>190</v>
      </c>
      <c r="O438" s="1">
        <v>43954</v>
      </c>
      <c r="P438" t="s">
        <v>39</v>
      </c>
      <c r="Q438" t="str">
        <f>IF(_xlfn.XLOOKUP(E438,Table1[City],Table1[Present],0)=1,"Salt Lake City",PROPER(E438))</f>
        <v>Salt Lake City</v>
      </c>
    </row>
    <row r="439" spans="1:17" x14ac:dyDescent="0.4">
      <c r="A439" t="s">
        <v>2066</v>
      </c>
      <c r="B439" t="s">
        <v>4513</v>
      </c>
      <c r="C439" t="s">
        <v>498</v>
      </c>
      <c r="D439" t="s">
        <v>4514</v>
      </c>
      <c r="E439" t="s">
        <v>50</v>
      </c>
      <c r="F439" t="s">
        <v>21</v>
      </c>
      <c r="G439">
        <v>84117</v>
      </c>
      <c r="H439">
        <v>541191</v>
      </c>
      <c r="I439" t="s">
        <v>22</v>
      </c>
      <c r="J439" t="s">
        <v>25</v>
      </c>
      <c r="K439" t="s">
        <v>24</v>
      </c>
      <c r="L439" t="s">
        <v>44</v>
      </c>
      <c r="N439">
        <v>24</v>
      </c>
      <c r="O439" s="1">
        <v>43937</v>
      </c>
      <c r="P439" t="s">
        <v>75</v>
      </c>
      <c r="Q439" t="str">
        <f>IF(_xlfn.XLOOKUP(E439,Table1[City],Table1[Present],0)=1,"Salt Lake City",PROPER(E439))</f>
        <v>Salt Lake City</v>
      </c>
    </row>
    <row r="440" spans="1:17" x14ac:dyDescent="0.4">
      <c r="A440" t="s">
        <v>4864</v>
      </c>
      <c r="B440" t="s">
        <v>10495</v>
      </c>
      <c r="C440" t="s">
        <v>498</v>
      </c>
      <c r="D440" t="s">
        <v>10496</v>
      </c>
      <c r="E440" t="s">
        <v>50</v>
      </c>
      <c r="F440" t="s">
        <v>21</v>
      </c>
      <c r="G440">
        <v>84117</v>
      </c>
      <c r="H440">
        <v>541191</v>
      </c>
      <c r="I440" t="s">
        <v>22</v>
      </c>
      <c r="J440" t="s">
        <v>23</v>
      </c>
      <c r="K440" t="s">
        <v>24</v>
      </c>
      <c r="L440" t="s">
        <v>44</v>
      </c>
      <c r="N440">
        <v>23</v>
      </c>
      <c r="O440" s="1">
        <v>43949</v>
      </c>
      <c r="P440" t="s">
        <v>493</v>
      </c>
      <c r="Q440" t="str">
        <f>IF(_xlfn.XLOOKUP(E440,Table1[City],Table1[Present],0)=1,"Salt Lake City",PROPER(E440))</f>
        <v>Salt Lake City</v>
      </c>
    </row>
    <row r="441" spans="1:17" x14ac:dyDescent="0.4">
      <c r="A441" t="s">
        <v>4864</v>
      </c>
      <c r="B441" t="s">
        <v>10526</v>
      </c>
      <c r="C441" t="s">
        <v>536</v>
      </c>
      <c r="D441" t="s">
        <v>10527</v>
      </c>
      <c r="E441" t="s">
        <v>50</v>
      </c>
      <c r="F441" t="s">
        <v>21</v>
      </c>
      <c r="G441">
        <v>84111</v>
      </c>
      <c r="H441">
        <v>541211</v>
      </c>
      <c r="I441" t="s">
        <v>22</v>
      </c>
      <c r="J441" t="s">
        <v>25</v>
      </c>
      <c r="K441" t="s">
        <v>25</v>
      </c>
      <c r="L441" t="s">
        <v>25</v>
      </c>
      <c r="N441">
        <v>8</v>
      </c>
      <c r="O441" s="1">
        <v>43932</v>
      </c>
      <c r="P441" t="s">
        <v>26</v>
      </c>
      <c r="Q441" t="str">
        <f>IF(_xlfn.XLOOKUP(E441,Table1[City],Table1[Present],0)=1,"Salt Lake City",PROPER(E441))</f>
        <v>Salt Lake City</v>
      </c>
    </row>
    <row r="442" spans="1:17" x14ac:dyDescent="0.4">
      <c r="A442" t="s">
        <v>2066</v>
      </c>
      <c r="B442" t="s">
        <v>4552</v>
      </c>
      <c r="C442" t="s">
        <v>4553</v>
      </c>
      <c r="D442" t="s">
        <v>4554</v>
      </c>
      <c r="E442" t="s">
        <v>50</v>
      </c>
      <c r="F442" t="s">
        <v>21</v>
      </c>
      <c r="G442">
        <v>84111</v>
      </c>
      <c r="H442">
        <v>541219</v>
      </c>
      <c r="I442" t="s">
        <v>22</v>
      </c>
      <c r="J442" t="s">
        <v>25</v>
      </c>
      <c r="K442" t="s">
        <v>25</v>
      </c>
      <c r="L442" t="s">
        <v>25</v>
      </c>
      <c r="N442">
        <v>35</v>
      </c>
      <c r="O442" s="1">
        <v>43948</v>
      </c>
      <c r="P442" t="s">
        <v>827</v>
      </c>
      <c r="Q442" t="str">
        <f>IF(_xlfn.XLOOKUP(E442,Table1[City],Table1[Present],0)=1,"Salt Lake City",PROPER(E442))</f>
        <v>Salt Lake City</v>
      </c>
    </row>
    <row r="443" spans="1:17" x14ac:dyDescent="0.4">
      <c r="A443" t="s">
        <v>813</v>
      </c>
      <c r="B443" t="s">
        <v>1603</v>
      </c>
      <c r="C443" t="s">
        <v>1601</v>
      </c>
      <c r="D443" t="s">
        <v>1604</v>
      </c>
      <c r="E443" t="s">
        <v>50</v>
      </c>
      <c r="F443" t="s">
        <v>21</v>
      </c>
      <c r="G443">
        <v>84111</v>
      </c>
      <c r="H443">
        <v>541310</v>
      </c>
      <c r="I443" t="s">
        <v>22</v>
      </c>
      <c r="J443" t="s">
        <v>25</v>
      </c>
      <c r="K443" t="s">
        <v>25</v>
      </c>
      <c r="L443" t="s">
        <v>25</v>
      </c>
      <c r="N443">
        <v>77</v>
      </c>
      <c r="O443" s="1">
        <v>43949</v>
      </c>
      <c r="P443" t="s">
        <v>707</v>
      </c>
      <c r="Q443" t="str">
        <f>IF(_xlfn.XLOOKUP(E443,Table1[City],Table1[Present],0)=1,"Salt Lake City",PROPER(E443))</f>
        <v>Salt Lake City</v>
      </c>
    </row>
    <row r="444" spans="1:17" x14ac:dyDescent="0.4">
      <c r="A444" t="s">
        <v>813</v>
      </c>
      <c r="B444" t="s">
        <v>1605</v>
      </c>
      <c r="C444" t="s">
        <v>1601</v>
      </c>
      <c r="D444" t="s">
        <v>1606</v>
      </c>
      <c r="E444" t="s">
        <v>50</v>
      </c>
      <c r="F444" t="s">
        <v>21</v>
      </c>
      <c r="G444">
        <v>84101</v>
      </c>
      <c r="H444">
        <v>541310</v>
      </c>
      <c r="I444" t="s">
        <v>22</v>
      </c>
      <c r="J444" t="s">
        <v>25</v>
      </c>
      <c r="K444" t="s">
        <v>25</v>
      </c>
      <c r="L444" t="s">
        <v>25</v>
      </c>
      <c r="N444">
        <v>82</v>
      </c>
      <c r="O444" s="1">
        <v>43948</v>
      </c>
      <c r="P444" t="s">
        <v>39</v>
      </c>
      <c r="Q444" t="str">
        <f>IF(_xlfn.XLOOKUP(E444,Table1[City],Table1[Present],0)=1,"Salt Lake City",PROPER(E444))</f>
        <v>Salt Lake City</v>
      </c>
    </row>
    <row r="445" spans="1:17" x14ac:dyDescent="0.4">
      <c r="A445" t="s">
        <v>2066</v>
      </c>
      <c r="B445" t="s">
        <v>4573</v>
      </c>
      <c r="C445" t="s">
        <v>1601</v>
      </c>
      <c r="D445" t="s">
        <v>4574</v>
      </c>
      <c r="E445" t="s">
        <v>50</v>
      </c>
      <c r="F445" t="s">
        <v>21</v>
      </c>
      <c r="G445">
        <v>84111</v>
      </c>
      <c r="H445">
        <v>541310</v>
      </c>
      <c r="I445" t="s">
        <v>22</v>
      </c>
      <c r="J445" t="s">
        <v>23</v>
      </c>
      <c r="K445" t="s">
        <v>24</v>
      </c>
      <c r="L445" t="s">
        <v>44</v>
      </c>
      <c r="N445">
        <v>41</v>
      </c>
      <c r="O445" s="1">
        <v>43933</v>
      </c>
      <c r="P445" t="s">
        <v>250</v>
      </c>
      <c r="Q445" t="str">
        <f>IF(_xlfn.XLOOKUP(E445,Table1[City],Table1[Present],0)=1,"Salt Lake City",PROPER(E445))</f>
        <v>Salt Lake City</v>
      </c>
    </row>
    <row r="446" spans="1:17" x14ac:dyDescent="0.4">
      <c r="A446" t="s">
        <v>2066</v>
      </c>
      <c r="B446" t="s">
        <v>4577</v>
      </c>
      <c r="C446" t="s">
        <v>1601</v>
      </c>
      <c r="D446" t="s">
        <v>4578</v>
      </c>
      <c r="E446" t="s">
        <v>50</v>
      </c>
      <c r="F446" t="s">
        <v>21</v>
      </c>
      <c r="G446">
        <v>84103</v>
      </c>
      <c r="H446">
        <v>541310</v>
      </c>
      <c r="I446" t="s">
        <v>22</v>
      </c>
      <c r="J446" t="s">
        <v>23</v>
      </c>
      <c r="K446" t="s">
        <v>24</v>
      </c>
      <c r="L446" t="s">
        <v>44</v>
      </c>
      <c r="N446">
        <v>34</v>
      </c>
      <c r="O446" s="1">
        <v>43948</v>
      </c>
      <c r="P446" t="s">
        <v>30</v>
      </c>
      <c r="Q446" t="str">
        <f>IF(_xlfn.XLOOKUP(E446,Table1[City],Table1[Present],0)=1,"Salt Lake City",PROPER(E446))</f>
        <v>Salt Lake City</v>
      </c>
    </row>
    <row r="447" spans="1:17" x14ac:dyDescent="0.4">
      <c r="A447" t="s">
        <v>2066</v>
      </c>
      <c r="B447" t="s">
        <v>4579</v>
      </c>
      <c r="C447" t="s">
        <v>1601</v>
      </c>
      <c r="D447" t="s">
        <v>4580</v>
      </c>
      <c r="E447" t="s">
        <v>50</v>
      </c>
      <c r="F447" t="s">
        <v>21</v>
      </c>
      <c r="G447">
        <v>84101</v>
      </c>
      <c r="H447">
        <v>541310</v>
      </c>
      <c r="I447" t="s">
        <v>22</v>
      </c>
      <c r="J447" t="s">
        <v>25</v>
      </c>
      <c r="K447" t="s">
        <v>25</v>
      </c>
      <c r="L447" t="s">
        <v>25</v>
      </c>
      <c r="N447">
        <v>20</v>
      </c>
      <c r="O447" s="1">
        <v>43949</v>
      </c>
      <c r="P447" t="s">
        <v>219</v>
      </c>
      <c r="Q447" t="str">
        <f>IF(_xlfn.XLOOKUP(E447,Table1[City],Table1[Present],0)=1,"Salt Lake City",PROPER(E447))</f>
        <v>Salt Lake City</v>
      </c>
    </row>
    <row r="448" spans="1:17" x14ac:dyDescent="0.4">
      <c r="A448" t="s">
        <v>2066</v>
      </c>
      <c r="B448" t="s">
        <v>4594</v>
      </c>
      <c r="C448" t="s">
        <v>1610</v>
      </c>
      <c r="D448" t="s">
        <v>4595</v>
      </c>
      <c r="E448" t="s">
        <v>50</v>
      </c>
      <c r="F448" t="s">
        <v>21</v>
      </c>
      <c r="G448">
        <v>84115</v>
      </c>
      <c r="H448">
        <v>541320</v>
      </c>
      <c r="I448" t="s">
        <v>22</v>
      </c>
      <c r="J448" t="s">
        <v>23</v>
      </c>
      <c r="K448" t="s">
        <v>24</v>
      </c>
      <c r="L448" t="s">
        <v>44</v>
      </c>
      <c r="N448">
        <v>32</v>
      </c>
      <c r="O448" s="1">
        <v>43926</v>
      </c>
      <c r="P448" t="s">
        <v>493</v>
      </c>
      <c r="Q448" t="str">
        <f>IF(_xlfn.XLOOKUP(E448,Table1[City],Table1[Present],0)=1,"Salt Lake City",PROPER(E448))</f>
        <v>Salt Lake City</v>
      </c>
    </row>
    <row r="449" spans="1:17" x14ac:dyDescent="0.4">
      <c r="A449" t="s">
        <v>2066</v>
      </c>
      <c r="B449" t="s">
        <v>4598</v>
      </c>
      <c r="C449" t="s">
        <v>1610</v>
      </c>
      <c r="D449" t="s">
        <v>4599</v>
      </c>
      <c r="E449" t="s">
        <v>50</v>
      </c>
      <c r="F449" t="s">
        <v>21</v>
      </c>
      <c r="G449">
        <v>84104</v>
      </c>
      <c r="H449">
        <v>541320</v>
      </c>
      <c r="I449" t="s">
        <v>22</v>
      </c>
      <c r="J449" t="s">
        <v>25</v>
      </c>
      <c r="K449" t="s">
        <v>24</v>
      </c>
      <c r="L449" t="s">
        <v>44</v>
      </c>
      <c r="O449" s="1">
        <v>43954</v>
      </c>
      <c r="P449" t="s">
        <v>331</v>
      </c>
      <c r="Q449" t="str">
        <f>IF(_xlfn.XLOOKUP(E449,Table1[City],Table1[Present],0)=1,"Salt Lake City",PROPER(E449))</f>
        <v>Salt Lake City</v>
      </c>
    </row>
    <row r="450" spans="1:17" x14ac:dyDescent="0.4">
      <c r="A450" t="s">
        <v>4864</v>
      </c>
      <c r="B450" t="s">
        <v>10636</v>
      </c>
      <c r="C450" t="s">
        <v>1610</v>
      </c>
      <c r="D450" t="s">
        <v>10637</v>
      </c>
      <c r="E450" t="s">
        <v>50</v>
      </c>
      <c r="F450" t="s">
        <v>21</v>
      </c>
      <c r="G450">
        <v>84104</v>
      </c>
      <c r="H450">
        <v>541320</v>
      </c>
      <c r="I450" t="s">
        <v>22</v>
      </c>
      <c r="J450" t="s">
        <v>25</v>
      </c>
      <c r="K450" t="s">
        <v>25</v>
      </c>
      <c r="L450" t="s">
        <v>25</v>
      </c>
      <c r="O450" s="1">
        <v>43954</v>
      </c>
      <c r="P450" t="s">
        <v>331</v>
      </c>
      <c r="Q450" t="str">
        <f>IF(_xlfn.XLOOKUP(E450,Table1[City],Table1[Present],0)=1,"Salt Lake City",PROPER(E450))</f>
        <v>Salt Lake City</v>
      </c>
    </row>
    <row r="451" spans="1:17" x14ac:dyDescent="0.4">
      <c r="A451" t="s">
        <v>16</v>
      </c>
      <c r="B451" t="s">
        <v>112</v>
      </c>
      <c r="C451" t="s">
        <v>113</v>
      </c>
      <c r="D451" t="s">
        <v>114</v>
      </c>
      <c r="E451" t="s">
        <v>50</v>
      </c>
      <c r="F451" t="s">
        <v>21</v>
      </c>
      <c r="G451">
        <v>84115</v>
      </c>
      <c r="H451">
        <v>541330</v>
      </c>
      <c r="I451" t="s">
        <v>22</v>
      </c>
      <c r="J451" t="s">
        <v>25</v>
      </c>
      <c r="K451" t="s">
        <v>25</v>
      </c>
      <c r="L451" t="s">
        <v>25</v>
      </c>
      <c r="N451">
        <v>500</v>
      </c>
      <c r="O451" s="1">
        <v>43937</v>
      </c>
      <c r="P451" t="s">
        <v>115</v>
      </c>
      <c r="Q451" t="str">
        <f>IF(_xlfn.XLOOKUP(E451,Table1[City],Table1[Present],0)=1,"Salt Lake City",PROPER(E451))</f>
        <v>Salt Lake City</v>
      </c>
    </row>
    <row r="452" spans="1:17" x14ac:dyDescent="0.4">
      <c r="A452" t="s">
        <v>166</v>
      </c>
      <c r="B452" t="s">
        <v>546</v>
      </c>
      <c r="C452" t="s">
        <v>113</v>
      </c>
      <c r="D452" t="s">
        <v>547</v>
      </c>
      <c r="E452" t="s">
        <v>50</v>
      </c>
      <c r="F452" t="s">
        <v>21</v>
      </c>
      <c r="G452">
        <v>84111</v>
      </c>
      <c r="H452">
        <v>541330</v>
      </c>
      <c r="I452" t="s">
        <v>22</v>
      </c>
      <c r="J452" t="s">
        <v>23</v>
      </c>
      <c r="K452" t="s">
        <v>25</v>
      </c>
      <c r="L452" t="s">
        <v>25</v>
      </c>
      <c r="N452">
        <v>155</v>
      </c>
      <c r="O452" s="1">
        <v>43936</v>
      </c>
      <c r="P452" t="s">
        <v>56</v>
      </c>
      <c r="Q452" t="str">
        <f>IF(_xlfn.XLOOKUP(E452,Table1[City],Table1[Present],0)=1,"Salt Lake City",PROPER(E452))</f>
        <v>Salt Lake City</v>
      </c>
    </row>
    <row r="453" spans="1:17" x14ac:dyDescent="0.4">
      <c r="A453" t="s">
        <v>813</v>
      </c>
      <c r="B453" t="s">
        <v>1623</v>
      </c>
      <c r="C453" t="s">
        <v>113</v>
      </c>
      <c r="D453" t="s">
        <v>1624</v>
      </c>
      <c r="E453" t="s">
        <v>50</v>
      </c>
      <c r="F453" t="s">
        <v>21</v>
      </c>
      <c r="G453">
        <v>84111</v>
      </c>
      <c r="H453">
        <v>541330</v>
      </c>
      <c r="I453" t="s">
        <v>22</v>
      </c>
      <c r="J453" t="s">
        <v>25</v>
      </c>
      <c r="K453" t="s">
        <v>24</v>
      </c>
      <c r="L453" t="s">
        <v>44</v>
      </c>
      <c r="N453">
        <v>62</v>
      </c>
      <c r="O453" s="1">
        <v>43948</v>
      </c>
      <c r="P453" t="s">
        <v>30</v>
      </c>
      <c r="Q453" t="str">
        <f>IF(_xlfn.XLOOKUP(E453,Table1[City],Table1[Present],0)=1,"Salt Lake City",PROPER(E453))</f>
        <v>Salt Lake City</v>
      </c>
    </row>
    <row r="454" spans="1:17" x14ac:dyDescent="0.4">
      <c r="A454" t="s">
        <v>813</v>
      </c>
      <c r="B454" t="s">
        <v>1627</v>
      </c>
      <c r="C454" t="s">
        <v>113</v>
      </c>
      <c r="D454" t="s">
        <v>1628</v>
      </c>
      <c r="E454" t="s">
        <v>50</v>
      </c>
      <c r="F454" t="s">
        <v>21</v>
      </c>
      <c r="G454">
        <v>84111</v>
      </c>
      <c r="H454">
        <v>541330</v>
      </c>
      <c r="I454" t="s">
        <v>22</v>
      </c>
      <c r="J454" t="s">
        <v>25</v>
      </c>
      <c r="K454" t="s">
        <v>25</v>
      </c>
      <c r="L454" t="s">
        <v>25</v>
      </c>
      <c r="N454">
        <v>95</v>
      </c>
      <c r="O454" s="1">
        <v>43934</v>
      </c>
      <c r="P454" t="s">
        <v>26</v>
      </c>
      <c r="Q454" t="str">
        <f>IF(_xlfn.XLOOKUP(E454,Table1[City],Table1[Present],0)=1,"Salt Lake City",PROPER(E454))</f>
        <v>Salt Lake City</v>
      </c>
    </row>
    <row r="455" spans="1:17" x14ac:dyDescent="0.4">
      <c r="A455" t="s">
        <v>2066</v>
      </c>
      <c r="B455" t="s">
        <v>4604</v>
      </c>
      <c r="C455" t="s">
        <v>113</v>
      </c>
      <c r="D455" t="s">
        <v>4605</v>
      </c>
      <c r="E455" t="s">
        <v>50</v>
      </c>
      <c r="F455" t="s">
        <v>21</v>
      </c>
      <c r="G455">
        <v>84104</v>
      </c>
      <c r="H455">
        <v>541330</v>
      </c>
      <c r="I455" t="s">
        <v>22</v>
      </c>
      <c r="J455" t="s">
        <v>25</v>
      </c>
      <c r="K455" t="s">
        <v>24</v>
      </c>
      <c r="L455" t="s">
        <v>44</v>
      </c>
      <c r="N455">
        <v>28</v>
      </c>
      <c r="O455" s="1">
        <v>43931</v>
      </c>
      <c r="P455" t="s">
        <v>193</v>
      </c>
      <c r="Q455" t="str">
        <f>IF(_xlfn.XLOOKUP(E455,Table1[City],Table1[Present],0)=1,"Salt Lake City",PROPER(E455))</f>
        <v>Salt Lake City</v>
      </c>
    </row>
    <row r="456" spans="1:17" x14ac:dyDescent="0.4">
      <c r="A456" t="s">
        <v>2066</v>
      </c>
      <c r="B456" t="s">
        <v>4612</v>
      </c>
      <c r="C456" t="s">
        <v>113</v>
      </c>
      <c r="D456" t="s">
        <v>4613</v>
      </c>
      <c r="E456" t="s">
        <v>50</v>
      </c>
      <c r="F456" t="s">
        <v>21</v>
      </c>
      <c r="G456">
        <v>84117</v>
      </c>
      <c r="H456">
        <v>541330</v>
      </c>
      <c r="I456" t="s">
        <v>22</v>
      </c>
      <c r="J456" t="s">
        <v>25</v>
      </c>
      <c r="K456" t="s">
        <v>25</v>
      </c>
      <c r="L456" t="s">
        <v>25</v>
      </c>
      <c r="N456">
        <v>34</v>
      </c>
      <c r="O456" s="1">
        <v>43948</v>
      </c>
      <c r="P456" t="s">
        <v>30</v>
      </c>
      <c r="Q456" t="str">
        <f>IF(_xlfn.XLOOKUP(E456,Table1[City],Table1[Present],0)=1,"Salt Lake City",PROPER(E456))</f>
        <v>Salt Lake City</v>
      </c>
    </row>
    <row r="457" spans="1:17" x14ac:dyDescent="0.4">
      <c r="A457" t="s">
        <v>2066</v>
      </c>
      <c r="B457" t="s">
        <v>4630</v>
      </c>
      <c r="C457" t="s">
        <v>113</v>
      </c>
      <c r="D457" t="s">
        <v>4631</v>
      </c>
      <c r="E457" t="s">
        <v>50</v>
      </c>
      <c r="F457" t="s">
        <v>21</v>
      </c>
      <c r="G457">
        <v>84115</v>
      </c>
      <c r="H457">
        <v>541330</v>
      </c>
      <c r="I457" t="s">
        <v>22</v>
      </c>
      <c r="J457" t="s">
        <v>23</v>
      </c>
      <c r="K457" t="s">
        <v>24</v>
      </c>
      <c r="L457" t="s">
        <v>11</v>
      </c>
      <c r="N457">
        <v>43</v>
      </c>
      <c r="O457" s="1">
        <v>43927</v>
      </c>
      <c r="P457" t="s">
        <v>219</v>
      </c>
      <c r="Q457" t="str">
        <f>IF(_xlfn.XLOOKUP(E457,Table1[City],Table1[Present],0)=1,"Salt Lake City",PROPER(E457))</f>
        <v>Salt Lake City</v>
      </c>
    </row>
    <row r="458" spans="1:17" x14ac:dyDescent="0.4">
      <c r="A458" t="s">
        <v>2066</v>
      </c>
      <c r="B458" t="s">
        <v>4637</v>
      </c>
      <c r="C458" t="s">
        <v>113</v>
      </c>
      <c r="D458" t="s">
        <v>4638</v>
      </c>
      <c r="E458" t="s">
        <v>50</v>
      </c>
      <c r="F458" t="s">
        <v>21</v>
      </c>
      <c r="G458">
        <v>84102</v>
      </c>
      <c r="H458">
        <v>541330</v>
      </c>
      <c r="I458" t="s">
        <v>22</v>
      </c>
      <c r="J458" t="s">
        <v>25</v>
      </c>
      <c r="K458" t="s">
        <v>25</v>
      </c>
      <c r="L458" t="s">
        <v>25</v>
      </c>
      <c r="N458">
        <v>5</v>
      </c>
      <c r="O458" s="1">
        <v>43952</v>
      </c>
      <c r="P458" t="s">
        <v>75</v>
      </c>
      <c r="Q458" t="str">
        <f>IF(_xlfn.XLOOKUP(E458,Table1[City],Table1[Present],0)=1,"Salt Lake City",PROPER(E458))</f>
        <v>Salt Lake City</v>
      </c>
    </row>
    <row r="459" spans="1:17" x14ac:dyDescent="0.4">
      <c r="A459" t="s">
        <v>2066</v>
      </c>
      <c r="B459" t="s">
        <v>4647</v>
      </c>
      <c r="C459" t="s">
        <v>113</v>
      </c>
      <c r="D459" t="s">
        <v>4648</v>
      </c>
      <c r="E459" t="s">
        <v>50</v>
      </c>
      <c r="F459" t="s">
        <v>21</v>
      </c>
      <c r="G459">
        <v>84123</v>
      </c>
      <c r="H459">
        <v>541330</v>
      </c>
      <c r="I459" t="s">
        <v>22</v>
      </c>
      <c r="J459" t="s">
        <v>25</v>
      </c>
      <c r="K459" t="s">
        <v>24</v>
      </c>
      <c r="L459" t="s">
        <v>44</v>
      </c>
      <c r="N459">
        <v>60</v>
      </c>
      <c r="O459" s="1">
        <v>43932</v>
      </c>
      <c r="P459" t="s">
        <v>26</v>
      </c>
      <c r="Q459" t="str">
        <f>IF(_xlfn.XLOOKUP(E459,Table1[City],Table1[Present],0)=1,"Salt Lake City",PROPER(E459))</f>
        <v>Salt Lake City</v>
      </c>
    </row>
    <row r="460" spans="1:17" x14ac:dyDescent="0.4">
      <c r="A460" t="s">
        <v>2066</v>
      </c>
      <c r="B460" t="s">
        <v>4649</v>
      </c>
      <c r="C460" t="s">
        <v>113</v>
      </c>
      <c r="D460" t="s">
        <v>3203</v>
      </c>
      <c r="E460" t="s">
        <v>50</v>
      </c>
      <c r="F460" t="s">
        <v>21</v>
      </c>
      <c r="G460">
        <v>84104</v>
      </c>
      <c r="H460">
        <v>541330</v>
      </c>
      <c r="I460" t="s">
        <v>22</v>
      </c>
      <c r="J460" t="s">
        <v>25</v>
      </c>
      <c r="K460" t="s">
        <v>25</v>
      </c>
      <c r="L460" t="s">
        <v>25</v>
      </c>
      <c r="N460">
        <v>22</v>
      </c>
      <c r="O460" s="1">
        <v>43934</v>
      </c>
      <c r="P460" t="s">
        <v>26</v>
      </c>
      <c r="Q460" t="str">
        <f>IF(_xlfn.XLOOKUP(E460,Table1[City],Table1[Present],0)=1,"Salt Lake City",PROPER(E460))</f>
        <v>Salt Lake City</v>
      </c>
    </row>
    <row r="461" spans="1:17" x14ac:dyDescent="0.4">
      <c r="A461" t="s">
        <v>2066</v>
      </c>
      <c r="B461" t="s">
        <v>4652</v>
      </c>
      <c r="C461" t="s">
        <v>113</v>
      </c>
      <c r="D461" t="s">
        <v>4653</v>
      </c>
      <c r="E461" t="s">
        <v>50</v>
      </c>
      <c r="F461" t="s">
        <v>21</v>
      </c>
      <c r="G461">
        <v>84115</v>
      </c>
      <c r="H461">
        <v>541330</v>
      </c>
      <c r="I461" t="s">
        <v>22</v>
      </c>
      <c r="J461" t="s">
        <v>23</v>
      </c>
      <c r="K461" t="s">
        <v>24</v>
      </c>
      <c r="L461" t="s">
        <v>44</v>
      </c>
      <c r="N461">
        <v>58</v>
      </c>
      <c r="O461" s="1">
        <v>43931</v>
      </c>
      <c r="P461" t="s">
        <v>493</v>
      </c>
      <c r="Q461" t="str">
        <f>IF(_xlfn.XLOOKUP(E461,Table1[City],Table1[Present],0)=1,"Salt Lake City",PROPER(E461))</f>
        <v>Salt Lake City</v>
      </c>
    </row>
    <row r="462" spans="1:17" x14ac:dyDescent="0.4">
      <c r="A462" t="s">
        <v>2066</v>
      </c>
      <c r="B462" t="s">
        <v>4671</v>
      </c>
      <c r="C462" t="s">
        <v>113</v>
      </c>
      <c r="D462" t="s">
        <v>4672</v>
      </c>
      <c r="E462" t="s">
        <v>50</v>
      </c>
      <c r="F462" t="s">
        <v>21</v>
      </c>
      <c r="G462">
        <v>84121</v>
      </c>
      <c r="H462">
        <v>541330</v>
      </c>
      <c r="I462" t="s">
        <v>22</v>
      </c>
      <c r="J462" t="s">
        <v>25</v>
      </c>
      <c r="K462" t="s">
        <v>25</v>
      </c>
      <c r="L462" t="s">
        <v>25</v>
      </c>
      <c r="N462">
        <v>20</v>
      </c>
      <c r="O462" s="1">
        <v>43948</v>
      </c>
      <c r="P462" t="s">
        <v>39</v>
      </c>
      <c r="Q462" t="str">
        <f>IF(_xlfn.XLOOKUP(E462,Table1[City],Table1[Present],0)=1,"Salt Lake City",PROPER(E462))</f>
        <v>Salt Lake City</v>
      </c>
    </row>
    <row r="463" spans="1:17" x14ac:dyDescent="0.4">
      <c r="A463" t="s">
        <v>2066</v>
      </c>
      <c r="B463" t="s">
        <v>4677</v>
      </c>
      <c r="C463" t="s">
        <v>113</v>
      </c>
      <c r="D463" t="s">
        <v>4678</v>
      </c>
      <c r="E463" t="s">
        <v>50</v>
      </c>
      <c r="F463" t="s">
        <v>21</v>
      </c>
      <c r="G463">
        <v>84040</v>
      </c>
      <c r="H463">
        <v>541330</v>
      </c>
      <c r="I463" t="s">
        <v>22</v>
      </c>
      <c r="J463" t="s">
        <v>25</v>
      </c>
      <c r="K463" t="s">
        <v>25</v>
      </c>
      <c r="L463" t="s">
        <v>25</v>
      </c>
      <c r="N463">
        <v>28</v>
      </c>
      <c r="O463" s="1">
        <v>43986</v>
      </c>
      <c r="P463" t="s">
        <v>39</v>
      </c>
      <c r="Q463" t="str">
        <f>IF(_xlfn.XLOOKUP(E463,Table1[City],Table1[Present],0)=1,"Salt Lake City",PROPER(E463))</f>
        <v>Salt Lake City</v>
      </c>
    </row>
    <row r="464" spans="1:17" x14ac:dyDescent="0.4">
      <c r="A464" t="s">
        <v>4864</v>
      </c>
      <c r="B464" t="s">
        <v>10642</v>
      </c>
      <c r="C464" t="s">
        <v>113</v>
      </c>
      <c r="D464" t="s">
        <v>10643</v>
      </c>
      <c r="E464" t="s">
        <v>50</v>
      </c>
      <c r="F464" t="s">
        <v>21</v>
      </c>
      <c r="G464">
        <v>84106</v>
      </c>
      <c r="H464">
        <v>541330</v>
      </c>
      <c r="I464" t="s">
        <v>22</v>
      </c>
      <c r="J464" t="s">
        <v>25</v>
      </c>
      <c r="K464" t="s">
        <v>25</v>
      </c>
      <c r="L464" t="s">
        <v>25</v>
      </c>
      <c r="N464">
        <v>9</v>
      </c>
      <c r="O464" s="1">
        <v>43932</v>
      </c>
      <c r="P464" t="s">
        <v>56</v>
      </c>
      <c r="Q464" t="str">
        <f>IF(_xlfn.XLOOKUP(E464,Table1[City],Table1[Present],0)=1,"Salt Lake City",PROPER(E464))</f>
        <v>Salt Lake City</v>
      </c>
    </row>
    <row r="465" spans="1:17" x14ac:dyDescent="0.4">
      <c r="A465" t="s">
        <v>4864</v>
      </c>
      <c r="B465" t="s">
        <v>10692</v>
      </c>
      <c r="C465" t="s">
        <v>113</v>
      </c>
      <c r="D465" t="s">
        <v>10693</v>
      </c>
      <c r="E465" t="s">
        <v>50</v>
      </c>
      <c r="F465" t="s">
        <v>21</v>
      </c>
      <c r="G465">
        <v>84115</v>
      </c>
      <c r="H465">
        <v>541330</v>
      </c>
      <c r="I465" t="s">
        <v>22</v>
      </c>
      <c r="J465" t="s">
        <v>25</v>
      </c>
      <c r="K465" t="s">
        <v>25</v>
      </c>
      <c r="L465" t="s">
        <v>25</v>
      </c>
      <c r="N465">
        <v>14</v>
      </c>
      <c r="O465" s="1">
        <v>43948</v>
      </c>
      <c r="P465" t="s">
        <v>832</v>
      </c>
      <c r="Q465" t="str">
        <f>IF(_xlfn.XLOOKUP(E465,Table1[City],Table1[Present],0)=1,"Salt Lake City",PROPER(E465))</f>
        <v>Salt Lake City</v>
      </c>
    </row>
    <row r="466" spans="1:17" x14ac:dyDescent="0.4">
      <c r="A466" t="s">
        <v>4864</v>
      </c>
      <c r="B466" t="s">
        <v>10694</v>
      </c>
      <c r="C466" t="s">
        <v>113</v>
      </c>
      <c r="D466" t="s">
        <v>10695</v>
      </c>
      <c r="E466" t="s">
        <v>50</v>
      </c>
      <c r="F466" t="s">
        <v>21</v>
      </c>
      <c r="G466">
        <v>84107</v>
      </c>
      <c r="H466">
        <v>541330</v>
      </c>
      <c r="I466" t="s">
        <v>22</v>
      </c>
      <c r="J466" t="s">
        <v>25</v>
      </c>
      <c r="K466" t="s">
        <v>25</v>
      </c>
      <c r="L466" t="s">
        <v>25</v>
      </c>
      <c r="O466" s="1">
        <v>43954</v>
      </c>
      <c r="P466" t="s">
        <v>331</v>
      </c>
      <c r="Q466" t="str">
        <f>IF(_xlfn.XLOOKUP(E466,Table1[City],Table1[Present],0)=1,"Salt Lake City",PROPER(E466))</f>
        <v>Salt Lake City</v>
      </c>
    </row>
    <row r="467" spans="1:17" x14ac:dyDescent="0.4">
      <c r="A467" t="s">
        <v>2066</v>
      </c>
      <c r="B467" t="s">
        <v>4705</v>
      </c>
      <c r="C467" t="s">
        <v>4694</v>
      </c>
      <c r="D467" t="s">
        <v>2932</v>
      </c>
      <c r="E467" t="s">
        <v>50</v>
      </c>
      <c r="F467" t="s">
        <v>21</v>
      </c>
      <c r="G467">
        <v>84104</v>
      </c>
      <c r="H467">
        <v>541380</v>
      </c>
      <c r="I467" t="s">
        <v>22</v>
      </c>
      <c r="J467" t="s">
        <v>25</v>
      </c>
      <c r="K467" t="s">
        <v>25</v>
      </c>
      <c r="L467" t="s">
        <v>25</v>
      </c>
      <c r="N467">
        <v>33</v>
      </c>
      <c r="O467" s="1">
        <v>43934</v>
      </c>
      <c r="P467" t="s">
        <v>39</v>
      </c>
      <c r="Q467" t="str">
        <f>IF(_xlfn.XLOOKUP(E467,Table1[City],Table1[Present],0)=1,"Salt Lake City",PROPER(E467))</f>
        <v>Salt Lake City</v>
      </c>
    </row>
    <row r="468" spans="1:17" x14ac:dyDescent="0.4">
      <c r="A468" t="s">
        <v>2066</v>
      </c>
      <c r="B468" t="s">
        <v>4706</v>
      </c>
      <c r="C468" t="s">
        <v>4694</v>
      </c>
      <c r="D468" t="s">
        <v>4707</v>
      </c>
      <c r="E468" t="s">
        <v>50</v>
      </c>
      <c r="F468" t="s">
        <v>21</v>
      </c>
      <c r="G468">
        <v>84105</v>
      </c>
      <c r="H468">
        <v>541380</v>
      </c>
      <c r="I468" t="s">
        <v>22</v>
      </c>
      <c r="J468" t="s">
        <v>23</v>
      </c>
      <c r="K468" t="s">
        <v>24</v>
      </c>
      <c r="L468" t="s">
        <v>44</v>
      </c>
      <c r="N468">
        <v>42</v>
      </c>
      <c r="O468" s="1">
        <v>43937</v>
      </c>
      <c r="P468" t="s">
        <v>39</v>
      </c>
      <c r="Q468" t="str">
        <f>IF(_xlfn.XLOOKUP(E468,Table1[City],Table1[Present],0)=1,"Salt Lake City",PROPER(E468))</f>
        <v>Salt Lake City</v>
      </c>
    </row>
    <row r="469" spans="1:17" x14ac:dyDescent="0.4">
      <c r="A469" t="s">
        <v>4864</v>
      </c>
      <c r="B469" t="s">
        <v>10734</v>
      </c>
      <c r="C469" t="s">
        <v>4694</v>
      </c>
      <c r="D469" t="s">
        <v>10735</v>
      </c>
      <c r="E469" t="s">
        <v>50</v>
      </c>
      <c r="F469" t="s">
        <v>21</v>
      </c>
      <c r="G469">
        <v>84115</v>
      </c>
      <c r="H469">
        <v>541380</v>
      </c>
      <c r="I469" t="s">
        <v>22</v>
      </c>
      <c r="J469" t="s">
        <v>25</v>
      </c>
      <c r="K469" t="s">
        <v>25</v>
      </c>
      <c r="L469" t="s">
        <v>25</v>
      </c>
      <c r="N469">
        <v>0</v>
      </c>
      <c r="O469" s="1">
        <v>43951</v>
      </c>
      <c r="P469" t="s">
        <v>331</v>
      </c>
      <c r="Q469" t="str">
        <f>IF(_xlfn.XLOOKUP(E469,Table1[City],Table1[Present],0)=1,"Salt Lake City",PROPER(E469))</f>
        <v>Salt Lake City</v>
      </c>
    </row>
    <row r="470" spans="1:17" x14ac:dyDescent="0.4">
      <c r="A470" t="s">
        <v>813</v>
      </c>
      <c r="B470" t="s">
        <v>1647</v>
      </c>
      <c r="C470" t="s">
        <v>562</v>
      </c>
      <c r="D470" t="s">
        <v>1648</v>
      </c>
      <c r="E470" t="s">
        <v>50</v>
      </c>
      <c r="F470" t="s">
        <v>21</v>
      </c>
      <c r="G470">
        <v>84107</v>
      </c>
      <c r="H470">
        <v>541511</v>
      </c>
      <c r="I470" t="s">
        <v>22</v>
      </c>
      <c r="J470" t="s">
        <v>25</v>
      </c>
      <c r="K470" t="s">
        <v>25</v>
      </c>
      <c r="L470" t="s">
        <v>25</v>
      </c>
      <c r="N470">
        <v>65</v>
      </c>
      <c r="O470" s="1">
        <v>43948</v>
      </c>
      <c r="P470" t="s">
        <v>30</v>
      </c>
      <c r="Q470" t="str">
        <f>IF(_xlfn.XLOOKUP(E470,Table1[City],Table1[Present],0)=1,"Salt Lake City",PROPER(E470))</f>
        <v>Salt Lake City</v>
      </c>
    </row>
    <row r="471" spans="1:17" x14ac:dyDescent="0.4">
      <c r="A471" t="s">
        <v>813</v>
      </c>
      <c r="B471" t="s">
        <v>1657</v>
      </c>
      <c r="C471" t="s">
        <v>562</v>
      </c>
      <c r="D471" t="s">
        <v>1658</v>
      </c>
      <c r="E471" t="s">
        <v>50</v>
      </c>
      <c r="F471" t="s">
        <v>21</v>
      </c>
      <c r="G471">
        <v>84109</v>
      </c>
      <c r="H471">
        <v>541511</v>
      </c>
      <c r="I471" t="s">
        <v>22</v>
      </c>
      <c r="J471" t="s">
        <v>25</v>
      </c>
      <c r="K471" t="s">
        <v>25</v>
      </c>
      <c r="L471" t="s">
        <v>25</v>
      </c>
      <c r="N471">
        <v>42</v>
      </c>
      <c r="O471" s="1">
        <v>43934</v>
      </c>
      <c r="P471" t="s">
        <v>423</v>
      </c>
      <c r="Q471" t="str">
        <f>IF(_xlfn.XLOOKUP(E471,Table1[City],Table1[Present],0)=1,"Salt Lake City",PROPER(E471))</f>
        <v>Salt Lake City</v>
      </c>
    </row>
    <row r="472" spans="1:17" x14ac:dyDescent="0.4">
      <c r="A472" t="s">
        <v>813</v>
      </c>
      <c r="B472" t="s">
        <v>1664</v>
      </c>
      <c r="C472" t="s">
        <v>562</v>
      </c>
      <c r="D472" t="s">
        <v>1665</v>
      </c>
      <c r="E472" t="s">
        <v>50</v>
      </c>
      <c r="F472" t="s">
        <v>21</v>
      </c>
      <c r="G472">
        <v>84101</v>
      </c>
      <c r="H472">
        <v>541511</v>
      </c>
      <c r="I472" t="s">
        <v>22</v>
      </c>
      <c r="J472" t="s">
        <v>25</v>
      </c>
      <c r="K472" t="s">
        <v>25</v>
      </c>
      <c r="L472" t="s">
        <v>25</v>
      </c>
      <c r="N472">
        <v>101</v>
      </c>
      <c r="O472" s="1">
        <v>43936</v>
      </c>
      <c r="P472" t="s">
        <v>39</v>
      </c>
      <c r="Q472" t="str">
        <f>IF(_xlfn.XLOOKUP(E472,Table1[City],Table1[Present],0)=1,"Salt Lake City",PROPER(E472))</f>
        <v>Salt Lake City</v>
      </c>
    </row>
    <row r="473" spans="1:17" x14ac:dyDescent="0.4">
      <c r="A473" t="s">
        <v>813</v>
      </c>
      <c r="B473" t="s">
        <v>1666</v>
      </c>
      <c r="C473" t="s">
        <v>562</v>
      </c>
      <c r="D473" t="s">
        <v>1667</v>
      </c>
      <c r="E473" t="s">
        <v>50</v>
      </c>
      <c r="F473" t="s">
        <v>21</v>
      </c>
      <c r="G473">
        <v>84101</v>
      </c>
      <c r="H473">
        <v>541511</v>
      </c>
      <c r="I473" t="s">
        <v>22</v>
      </c>
      <c r="J473" t="s">
        <v>25</v>
      </c>
      <c r="K473" t="s">
        <v>25</v>
      </c>
      <c r="L473" t="s">
        <v>25</v>
      </c>
      <c r="N473">
        <v>29</v>
      </c>
      <c r="O473" s="1">
        <v>43937</v>
      </c>
      <c r="P473" t="s">
        <v>39</v>
      </c>
      <c r="Q473" t="str">
        <f>IF(_xlfn.XLOOKUP(E473,Table1[City],Table1[Present],0)=1,"Salt Lake City",PROPER(E473))</f>
        <v>Salt Lake City</v>
      </c>
    </row>
    <row r="474" spans="1:17" x14ac:dyDescent="0.4">
      <c r="A474" t="s">
        <v>2066</v>
      </c>
      <c r="B474" t="s">
        <v>4722</v>
      </c>
      <c r="C474" t="s">
        <v>562</v>
      </c>
      <c r="D474" t="s">
        <v>4723</v>
      </c>
      <c r="E474" t="s">
        <v>50</v>
      </c>
      <c r="F474" t="s">
        <v>21</v>
      </c>
      <c r="G474">
        <v>84121</v>
      </c>
      <c r="H474">
        <v>541511</v>
      </c>
      <c r="I474" t="s">
        <v>22</v>
      </c>
      <c r="J474" t="s">
        <v>25</v>
      </c>
      <c r="K474" t="s">
        <v>25</v>
      </c>
      <c r="L474" t="s">
        <v>25</v>
      </c>
      <c r="N474">
        <v>44</v>
      </c>
      <c r="O474" s="1">
        <v>43951</v>
      </c>
      <c r="P474" t="s">
        <v>343</v>
      </c>
      <c r="Q474" t="str">
        <f>IF(_xlfn.XLOOKUP(E474,Table1[City],Table1[Present],0)=1,"Salt Lake City",PROPER(E474))</f>
        <v>Salt Lake City</v>
      </c>
    </row>
    <row r="475" spans="1:17" x14ac:dyDescent="0.4">
      <c r="A475" t="s">
        <v>2066</v>
      </c>
      <c r="B475" t="s">
        <v>4745</v>
      </c>
      <c r="C475" t="s">
        <v>562</v>
      </c>
      <c r="D475" t="s">
        <v>4746</v>
      </c>
      <c r="E475" t="s">
        <v>50</v>
      </c>
      <c r="F475" t="s">
        <v>21</v>
      </c>
      <c r="G475">
        <v>84106</v>
      </c>
      <c r="H475">
        <v>541511</v>
      </c>
      <c r="I475" t="s">
        <v>22</v>
      </c>
      <c r="J475" t="s">
        <v>25</v>
      </c>
      <c r="K475" t="s">
        <v>24</v>
      </c>
      <c r="L475" t="s">
        <v>44</v>
      </c>
      <c r="N475">
        <v>24</v>
      </c>
      <c r="O475" s="1">
        <v>43935</v>
      </c>
      <c r="P475" t="s">
        <v>237</v>
      </c>
      <c r="Q475" t="str">
        <f>IF(_xlfn.XLOOKUP(E475,Table1[City],Table1[Present],0)=1,"Salt Lake City",PROPER(E475))</f>
        <v>Salt Lake City</v>
      </c>
    </row>
    <row r="476" spans="1:17" x14ac:dyDescent="0.4">
      <c r="A476" t="s">
        <v>2066</v>
      </c>
      <c r="B476" t="s">
        <v>4747</v>
      </c>
      <c r="C476" t="s">
        <v>562</v>
      </c>
      <c r="D476" t="s">
        <v>4748</v>
      </c>
      <c r="E476" t="s">
        <v>50</v>
      </c>
      <c r="F476" t="s">
        <v>21</v>
      </c>
      <c r="G476">
        <v>84107</v>
      </c>
      <c r="H476">
        <v>541511</v>
      </c>
      <c r="I476" t="s">
        <v>22</v>
      </c>
      <c r="J476" t="s">
        <v>25</v>
      </c>
      <c r="K476" t="s">
        <v>25</v>
      </c>
      <c r="L476" t="s">
        <v>25</v>
      </c>
      <c r="N476">
        <v>56</v>
      </c>
      <c r="O476" s="1">
        <v>43949</v>
      </c>
      <c r="P476" t="s">
        <v>363</v>
      </c>
      <c r="Q476" t="str">
        <f>IF(_xlfn.XLOOKUP(E476,Table1[City],Table1[Present],0)=1,"Salt Lake City",PROPER(E476))</f>
        <v>Salt Lake City</v>
      </c>
    </row>
    <row r="477" spans="1:17" x14ac:dyDescent="0.4">
      <c r="A477" t="s">
        <v>2066</v>
      </c>
      <c r="B477" t="s">
        <v>4760</v>
      </c>
      <c r="C477" t="s">
        <v>562</v>
      </c>
      <c r="D477" t="s">
        <v>4761</v>
      </c>
      <c r="E477" t="s">
        <v>50</v>
      </c>
      <c r="F477" t="s">
        <v>21</v>
      </c>
      <c r="G477">
        <v>84111</v>
      </c>
      <c r="H477">
        <v>541511</v>
      </c>
      <c r="I477" t="s">
        <v>22</v>
      </c>
      <c r="J477" t="s">
        <v>25</v>
      </c>
      <c r="K477" t="s">
        <v>25</v>
      </c>
      <c r="L477" t="s">
        <v>25</v>
      </c>
      <c r="N477">
        <v>14</v>
      </c>
      <c r="O477" s="1">
        <v>43934</v>
      </c>
      <c r="P477" t="s">
        <v>26</v>
      </c>
      <c r="Q477" t="str">
        <f>IF(_xlfn.XLOOKUP(E477,Table1[City],Table1[Present],0)=1,"Salt Lake City",PROPER(E477))</f>
        <v>Salt Lake City</v>
      </c>
    </row>
    <row r="478" spans="1:17" x14ac:dyDescent="0.4">
      <c r="A478" t="s">
        <v>2066</v>
      </c>
      <c r="B478" t="s">
        <v>4778</v>
      </c>
      <c r="C478" t="s">
        <v>562</v>
      </c>
      <c r="D478" t="s">
        <v>4779</v>
      </c>
      <c r="E478" t="s">
        <v>50</v>
      </c>
      <c r="F478" t="s">
        <v>21</v>
      </c>
      <c r="G478">
        <v>84101</v>
      </c>
      <c r="H478">
        <v>541511</v>
      </c>
      <c r="I478" t="s">
        <v>22</v>
      </c>
      <c r="J478" t="s">
        <v>25</v>
      </c>
      <c r="K478" t="s">
        <v>25</v>
      </c>
      <c r="L478" t="s">
        <v>25</v>
      </c>
      <c r="N478">
        <v>24</v>
      </c>
      <c r="O478" s="1">
        <v>43930</v>
      </c>
      <c r="P478" t="s">
        <v>832</v>
      </c>
      <c r="Q478" t="str">
        <f>IF(_xlfn.XLOOKUP(E478,Table1[City],Table1[Present],0)=1,"Salt Lake City",PROPER(E478))</f>
        <v>Salt Lake City</v>
      </c>
    </row>
    <row r="479" spans="1:17" x14ac:dyDescent="0.4">
      <c r="A479" t="s">
        <v>2066</v>
      </c>
      <c r="B479" t="s">
        <v>4782</v>
      </c>
      <c r="C479" t="s">
        <v>562</v>
      </c>
      <c r="D479" t="s">
        <v>4251</v>
      </c>
      <c r="E479" t="s">
        <v>50</v>
      </c>
      <c r="F479" t="s">
        <v>21</v>
      </c>
      <c r="G479">
        <v>84107</v>
      </c>
      <c r="H479">
        <v>541511</v>
      </c>
      <c r="I479" t="s">
        <v>22</v>
      </c>
      <c r="J479" t="s">
        <v>25</v>
      </c>
      <c r="K479" t="s">
        <v>25</v>
      </c>
      <c r="L479" t="s">
        <v>25</v>
      </c>
      <c r="N479">
        <v>26</v>
      </c>
      <c r="O479" s="1">
        <v>43934</v>
      </c>
      <c r="P479" t="s">
        <v>39</v>
      </c>
      <c r="Q479" t="str">
        <f>IF(_xlfn.XLOOKUP(E479,Table1[City],Table1[Present],0)=1,"Salt Lake City",PROPER(E479))</f>
        <v>Salt Lake City</v>
      </c>
    </row>
    <row r="480" spans="1:17" x14ac:dyDescent="0.4">
      <c r="A480" t="s">
        <v>2066</v>
      </c>
      <c r="B480" t="s">
        <v>4785</v>
      </c>
      <c r="C480" t="s">
        <v>562</v>
      </c>
      <c r="D480" t="s">
        <v>4786</v>
      </c>
      <c r="E480" t="s">
        <v>50</v>
      </c>
      <c r="F480" t="s">
        <v>21</v>
      </c>
      <c r="G480">
        <v>84111</v>
      </c>
      <c r="H480">
        <v>541511</v>
      </c>
      <c r="I480" t="s">
        <v>22</v>
      </c>
      <c r="J480" t="s">
        <v>25</v>
      </c>
      <c r="K480" t="s">
        <v>25</v>
      </c>
      <c r="L480" t="s">
        <v>25</v>
      </c>
      <c r="N480">
        <v>24</v>
      </c>
      <c r="O480" s="1">
        <v>43935</v>
      </c>
      <c r="P480" t="s">
        <v>39</v>
      </c>
      <c r="Q480" t="str">
        <f>IF(_xlfn.XLOOKUP(E480,Table1[City],Table1[Present],0)=1,"Salt Lake City",PROPER(E480))</f>
        <v>Salt Lake City</v>
      </c>
    </row>
    <row r="481" spans="1:17" x14ac:dyDescent="0.4">
      <c r="A481" t="s">
        <v>4864</v>
      </c>
      <c r="B481" t="s">
        <v>10753</v>
      </c>
      <c r="C481" t="s">
        <v>562</v>
      </c>
      <c r="D481" t="s">
        <v>10754</v>
      </c>
      <c r="E481" t="s">
        <v>50</v>
      </c>
      <c r="F481" t="s">
        <v>21</v>
      </c>
      <c r="G481">
        <v>84103</v>
      </c>
      <c r="H481">
        <v>541511</v>
      </c>
      <c r="I481" t="s">
        <v>22</v>
      </c>
      <c r="J481" t="s">
        <v>25</v>
      </c>
      <c r="K481" t="s">
        <v>25</v>
      </c>
      <c r="L481" t="s">
        <v>25</v>
      </c>
      <c r="N481">
        <v>17</v>
      </c>
      <c r="O481" s="1">
        <v>43928</v>
      </c>
      <c r="P481" t="s">
        <v>30</v>
      </c>
      <c r="Q481" t="str">
        <f>IF(_xlfn.XLOOKUP(E481,Table1[City],Table1[Present],0)=1,"Salt Lake City",PROPER(E481))</f>
        <v>Salt Lake City</v>
      </c>
    </row>
    <row r="482" spans="1:17" x14ac:dyDescent="0.4">
      <c r="A482" t="s">
        <v>4864</v>
      </c>
      <c r="B482" t="s">
        <v>10804</v>
      </c>
      <c r="C482" t="s">
        <v>562</v>
      </c>
      <c r="D482" t="s">
        <v>10805</v>
      </c>
      <c r="E482" t="s">
        <v>50</v>
      </c>
      <c r="F482" t="s">
        <v>21</v>
      </c>
      <c r="G482">
        <v>84103</v>
      </c>
      <c r="H482">
        <v>541511</v>
      </c>
      <c r="I482" t="s">
        <v>22</v>
      </c>
      <c r="J482" t="s">
        <v>23</v>
      </c>
      <c r="K482" t="s">
        <v>24</v>
      </c>
      <c r="L482" t="s">
        <v>44</v>
      </c>
      <c r="N482">
        <v>13</v>
      </c>
      <c r="O482" s="1">
        <v>43948</v>
      </c>
      <c r="P482" t="s">
        <v>832</v>
      </c>
      <c r="Q482" t="str">
        <f>IF(_xlfn.XLOOKUP(E482,Table1[City],Table1[Present],0)=1,"Salt Lake City",PROPER(E482))</f>
        <v>Salt Lake City</v>
      </c>
    </row>
    <row r="483" spans="1:17" x14ac:dyDescent="0.4">
      <c r="A483" t="s">
        <v>4864</v>
      </c>
      <c r="B483" t="s">
        <v>10814</v>
      </c>
      <c r="C483" t="s">
        <v>562</v>
      </c>
      <c r="D483" t="s">
        <v>10815</v>
      </c>
      <c r="E483" t="s">
        <v>50</v>
      </c>
      <c r="F483" t="s">
        <v>21</v>
      </c>
      <c r="G483">
        <v>84121</v>
      </c>
      <c r="H483">
        <v>541511</v>
      </c>
      <c r="I483" t="s">
        <v>22</v>
      </c>
      <c r="J483" t="s">
        <v>25</v>
      </c>
      <c r="K483" t="s">
        <v>25</v>
      </c>
      <c r="L483" t="s">
        <v>25</v>
      </c>
      <c r="N483">
        <v>16</v>
      </c>
      <c r="O483" s="1">
        <v>43937</v>
      </c>
      <c r="P483" t="s">
        <v>39</v>
      </c>
      <c r="Q483" t="str">
        <f>IF(_xlfn.XLOOKUP(E483,Table1[City],Table1[Present],0)=1,"Salt Lake City",PROPER(E483))</f>
        <v>Salt Lake City</v>
      </c>
    </row>
    <row r="484" spans="1:17" x14ac:dyDescent="0.4">
      <c r="A484" t="s">
        <v>4864</v>
      </c>
      <c r="B484" t="s">
        <v>10816</v>
      </c>
      <c r="C484" t="s">
        <v>562</v>
      </c>
      <c r="D484" t="s">
        <v>10817</v>
      </c>
      <c r="E484" t="s">
        <v>50</v>
      </c>
      <c r="F484" t="s">
        <v>21</v>
      </c>
      <c r="G484">
        <v>84111</v>
      </c>
      <c r="H484">
        <v>541511</v>
      </c>
      <c r="I484" t="s">
        <v>22</v>
      </c>
      <c r="J484" t="s">
        <v>25</v>
      </c>
      <c r="K484" t="s">
        <v>25</v>
      </c>
      <c r="L484" t="s">
        <v>25</v>
      </c>
      <c r="N484">
        <v>15</v>
      </c>
      <c r="O484" s="1">
        <v>43936</v>
      </c>
      <c r="P484" t="s">
        <v>39</v>
      </c>
      <c r="Q484" t="str">
        <f>IF(_xlfn.XLOOKUP(E484,Table1[City],Table1[Present],0)=1,"Salt Lake City",PROPER(E484))</f>
        <v>Salt Lake City</v>
      </c>
    </row>
    <row r="485" spans="1:17" x14ac:dyDescent="0.4">
      <c r="A485" t="s">
        <v>4864</v>
      </c>
      <c r="B485" t="s">
        <v>10864</v>
      </c>
      <c r="C485" t="s">
        <v>569</v>
      </c>
      <c r="D485" t="s">
        <v>10865</v>
      </c>
      <c r="E485" t="s">
        <v>50</v>
      </c>
      <c r="F485" t="s">
        <v>21</v>
      </c>
      <c r="G485">
        <v>84070</v>
      </c>
      <c r="H485">
        <v>541512</v>
      </c>
      <c r="I485" t="s">
        <v>22</v>
      </c>
      <c r="J485" t="s">
        <v>25</v>
      </c>
      <c r="K485" t="s">
        <v>25</v>
      </c>
      <c r="L485" t="s">
        <v>25</v>
      </c>
      <c r="O485" s="1">
        <v>43954</v>
      </c>
      <c r="P485" t="s">
        <v>331</v>
      </c>
      <c r="Q485" t="str">
        <f>IF(_xlfn.XLOOKUP(E485,Table1[City],Table1[Present],0)=1,"Salt Lake City",PROPER(E485))</f>
        <v>Salt Lake City</v>
      </c>
    </row>
    <row r="486" spans="1:17" x14ac:dyDescent="0.4">
      <c r="A486" t="s">
        <v>166</v>
      </c>
      <c r="B486" t="s">
        <v>573</v>
      </c>
      <c r="C486" t="s">
        <v>574</v>
      </c>
      <c r="D486" t="s">
        <v>575</v>
      </c>
      <c r="E486" t="s">
        <v>50</v>
      </c>
      <c r="F486" t="s">
        <v>21</v>
      </c>
      <c r="G486">
        <v>84111</v>
      </c>
      <c r="H486">
        <v>541519</v>
      </c>
      <c r="I486" t="s">
        <v>22</v>
      </c>
      <c r="J486" t="s">
        <v>25</v>
      </c>
      <c r="K486" t="s">
        <v>25</v>
      </c>
      <c r="L486" t="s">
        <v>25</v>
      </c>
      <c r="N486">
        <v>151</v>
      </c>
      <c r="O486" s="1">
        <v>43932</v>
      </c>
      <c r="P486" t="s">
        <v>39</v>
      </c>
      <c r="Q486" t="str">
        <f>IF(_xlfn.XLOOKUP(E486,Table1[City],Table1[Present],0)=1,"Salt Lake City",PROPER(E486))</f>
        <v>Salt Lake City</v>
      </c>
    </row>
    <row r="487" spans="1:17" x14ac:dyDescent="0.4">
      <c r="A487" t="s">
        <v>813</v>
      </c>
      <c r="B487" t="s">
        <v>1673</v>
      </c>
      <c r="C487" t="s">
        <v>574</v>
      </c>
      <c r="D487" t="s">
        <v>1674</v>
      </c>
      <c r="E487" t="s">
        <v>50</v>
      </c>
      <c r="F487" t="s">
        <v>21</v>
      </c>
      <c r="G487">
        <v>84101</v>
      </c>
      <c r="H487">
        <v>541519</v>
      </c>
      <c r="I487" t="s">
        <v>22</v>
      </c>
      <c r="J487" t="s">
        <v>25</v>
      </c>
      <c r="K487" t="s">
        <v>24</v>
      </c>
      <c r="L487" t="s">
        <v>44</v>
      </c>
      <c r="N487">
        <v>97</v>
      </c>
      <c r="O487" s="1">
        <v>43935</v>
      </c>
      <c r="P487" t="s">
        <v>1675</v>
      </c>
      <c r="Q487" t="str">
        <f>IF(_xlfn.XLOOKUP(E487,Table1[City],Table1[Present],0)=1,"Salt Lake City",PROPER(E487))</f>
        <v>Salt Lake City</v>
      </c>
    </row>
    <row r="488" spans="1:17" x14ac:dyDescent="0.4">
      <c r="A488" t="s">
        <v>4864</v>
      </c>
      <c r="B488" t="s">
        <v>10889</v>
      </c>
      <c r="C488" t="s">
        <v>574</v>
      </c>
      <c r="D488" t="s">
        <v>10890</v>
      </c>
      <c r="E488" t="s">
        <v>50</v>
      </c>
      <c r="F488" t="s">
        <v>21</v>
      </c>
      <c r="G488">
        <v>84107</v>
      </c>
      <c r="H488">
        <v>541519</v>
      </c>
      <c r="I488" t="s">
        <v>22</v>
      </c>
      <c r="J488" t="s">
        <v>25</v>
      </c>
      <c r="K488" t="s">
        <v>25</v>
      </c>
      <c r="L488" t="s">
        <v>25</v>
      </c>
      <c r="N488">
        <v>16</v>
      </c>
      <c r="O488" s="1">
        <v>43930</v>
      </c>
      <c r="P488" t="s">
        <v>111</v>
      </c>
      <c r="Q488" t="str">
        <f>IF(_xlfn.XLOOKUP(E488,Table1[City],Table1[Present],0)=1,"Salt Lake City",PROPER(E488))</f>
        <v>Salt Lake City</v>
      </c>
    </row>
    <row r="489" spans="1:17" x14ac:dyDescent="0.4">
      <c r="A489" t="s">
        <v>4864</v>
      </c>
      <c r="B489" t="s">
        <v>10897</v>
      </c>
      <c r="C489" t="s">
        <v>574</v>
      </c>
      <c r="D489" t="s">
        <v>10898</v>
      </c>
      <c r="E489" t="s">
        <v>50</v>
      </c>
      <c r="F489" t="s">
        <v>21</v>
      </c>
      <c r="G489">
        <v>84117</v>
      </c>
      <c r="H489">
        <v>541519</v>
      </c>
      <c r="I489" t="s">
        <v>22</v>
      </c>
      <c r="J489" t="s">
        <v>25</v>
      </c>
      <c r="K489" t="s">
        <v>25</v>
      </c>
      <c r="L489" t="s">
        <v>25</v>
      </c>
      <c r="N489">
        <v>13</v>
      </c>
      <c r="O489" s="1">
        <v>43931</v>
      </c>
      <c r="P489" t="s">
        <v>493</v>
      </c>
      <c r="Q489" t="str">
        <f>IF(_xlfn.XLOOKUP(E489,Table1[City],Table1[Present],0)=1,"Salt Lake City",PROPER(E489))</f>
        <v>Salt Lake City</v>
      </c>
    </row>
    <row r="490" spans="1:17" x14ac:dyDescent="0.4">
      <c r="A490" t="s">
        <v>166</v>
      </c>
      <c r="B490" t="s">
        <v>579</v>
      </c>
      <c r="C490" t="s">
        <v>577</v>
      </c>
      <c r="D490" t="s">
        <v>580</v>
      </c>
      <c r="E490" t="s">
        <v>50</v>
      </c>
      <c r="F490" t="s">
        <v>21</v>
      </c>
      <c r="G490">
        <v>84111</v>
      </c>
      <c r="H490">
        <v>541611</v>
      </c>
      <c r="I490" t="s">
        <v>22</v>
      </c>
      <c r="J490" t="s">
        <v>25</v>
      </c>
      <c r="K490" t="s">
        <v>25</v>
      </c>
      <c r="L490" t="s">
        <v>25</v>
      </c>
      <c r="N490">
        <v>142</v>
      </c>
      <c r="O490" s="1">
        <v>43933</v>
      </c>
      <c r="P490" t="s">
        <v>423</v>
      </c>
      <c r="Q490" t="str">
        <f>IF(_xlfn.XLOOKUP(E490,Table1[City],Table1[Present],0)=1,"Salt Lake City",PROPER(E490))</f>
        <v>Salt Lake City</v>
      </c>
    </row>
    <row r="491" spans="1:17" x14ac:dyDescent="0.4">
      <c r="A491" t="s">
        <v>4864</v>
      </c>
      <c r="B491" t="s">
        <v>10949</v>
      </c>
      <c r="C491" t="s">
        <v>577</v>
      </c>
      <c r="D491" t="s">
        <v>10950</v>
      </c>
      <c r="E491" t="s">
        <v>50</v>
      </c>
      <c r="F491" t="s">
        <v>21</v>
      </c>
      <c r="G491">
        <v>84106</v>
      </c>
      <c r="H491">
        <v>541611</v>
      </c>
      <c r="I491" t="s">
        <v>22</v>
      </c>
      <c r="J491" t="s">
        <v>25</v>
      </c>
      <c r="K491" t="s">
        <v>25</v>
      </c>
      <c r="L491" t="s">
        <v>25</v>
      </c>
      <c r="N491">
        <v>12</v>
      </c>
      <c r="O491" s="1">
        <v>43948</v>
      </c>
      <c r="P491" t="s">
        <v>219</v>
      </c>
      <c r="Q491" t="str">
        <f>IF(_xlfn.XLOOKUP(E491,Table1[City],Table1[Present],0)=1,"Salt Lake City",PROPER(E491))</f>
        <v>Salt Lake City</v>
      </c>
    </row>
    <row r="492" spans="1:17" x14ac:dyDescent="0.4">
      <c r="A492" t="s">
        <v>2066</v>
      </c>
      <c r="B492" t="s">
        <v>4883</v>
      </c>
      <c r="C492" t="s">
        <v>1693</v>
      </c>
      <c r="D492" t="s">
        <v>4884</v>
      </c>
      <c r="E492" t="s">
        <v>50</v>
      </c>
      <c r="F492" t="s">
        <v>21</v>
      </c>
      <c r="G492">
        <v>84101</v>
      </c>
      <c r="H492">
        <v>541612</v>
      </c>
      <c r="I492" t="s">
        <v>22</v>
      </c>
      <c r="J492" t="s">
        <v>25</v>
      </c>
      <c r="K492" t="s">
        <v>25</v>
      </c>
      <c r="L492" t="s">
        <v>25</v>
      </c>
      <c r="N492">
        <v>52</v>
      </c>
      <c r="O492" s="1">
        <v>43936</v>
      </c>
      <c r="P492" t="s">
        <v>39</v>
      </c>
      <c r="Q492" t="str">
        <f>IF(_xlfn.XLOOKUP(E492,Table1[City],Table1[Present],0)=1,"Salt Lake City",PROPER(E492))</f>
        <v>Salt Lake City</v>
      </c>
    </row>
    <row r="493" spans="1:17" x14ac:dyDescent="0.4">
      <c r="A493" t="s">
        <v>4864</v>
      </c>
      <c r="B493" t="s">
        <v>11012</v>
      </c>
      <c r="C493" t="s">
        <v>584</v>
      </c>
      <c r="D493" t="s">
        <v>11013</v>
      </c>
      <c r="E493" t="s">
        <v>50</v>
      </c>
      <c r="F493" t="s">
        <v>21</v>
      </c>
      <c r="G493">
        <v>84115</v>
      </c>
      <c r="H493">
        <v>541613</v>
      </c>
      <c r="I493" t="s">
        <v>22</v>
      </c>
      <c r="J493" t="s">
        <v>25</v>
      </c>
      <c r="K493" t="s">
        <v>24</v>
      </c>
      <c r="L493" t="s">
        <v>44</v>
      </c>
      <c r="N493">
        <v>19</v>
      </c>
      <c r="O493" s="1">
        <v>43935</v>
      </c>
      <c r="P493" t="s">
        <v>5462</v>
      </c>
      <c r="Q493" t="str">
        <f>IF(_xlfn.XLOOKUP(E493,Table1[City],Table1[Present],0)=1,"Salt Lake City",PROPER(E493))</f>
        <v>Salt Lake City</v>
      </c>
    </row>
    <row r="494" spans="1:17" x14ac:dyDescent="0.4">
      <c r="A494" t="s">
        <v>4864</v>
      </c>
      <c r="B494" t="s">
        <v>11018</v>
      </c>
      <c r="C494" t="s">
        <v>584</v>
      </c>
      <c r="D494" t="s">
        <v>11019</v>
      </c>
      <c r="E494" t="s">
        <v>50</v>
      </c>
      <c r="F494" t="s">
        <v>21</v>
      </c>
      <c r="G494">
        <v>84123</v>
      </c>
      <c r="H494">
        <v>541613</v>
      </c>
      <c r="I494" t="s">
        <v>22</v>
      </c>
      <c r="J494" t="s">
        <v>25</v>
      </c>
      <c r="K494" t="s">
        <v>25</v>
      </c>
      <c r="L494" t="s">
        <v>25</v>
      </c>
      <c r="N494">
        <v>30</v>
      </c>
      <c r="O494" s="1">
        <v>43932</v>
      </c>
      <c r="P494" t="s">
        <v>26</v>
      </c>
      <c r="Q494" t="str">
        <f>IF(_xlfn.XLOOKUP(E494,Table1[City],Table1[Present],0)=1,"Salt Lake City",PROPER(E494))</f>
        <v>Salt Lake City</v>
      </c>
    </row>
    <row r="495" spans="1:17" x14ac:dyDescent="0.4">
      <c r="A495" t="s">
        <v>4864</v>
      </c>
      <c r="B495" t="s">
        <v>11020</v>
      </c>
      <c r="C495" t="s">
        <v>584</v>
      </c>
      <c r="D495" t="s">
        <v>11021</v>
      </c>
      <c r="E495" t="s">
        <v>50</v>
      </c>
      <c r="F495" t="s">
        <v>21</v>
      </c>
      <c r="G495">
        <v>84115</v>
      </c>
      <c r="H495">
        <v>541613</v>
      </c>
      <c r="I495" t="s">
        <v>22</v>
      </c>
      <c r="J495" t="s">
        <v>25</v>
      </c>
      <c r="K495" t="s">
        <v>25</v>
      </c>
      <c r="L495" t="s">
        <v>25</v>
      </c>
      <c r="N495">
        <v>15</v>
      </c>
      <c r="O495" s="1">
        <v>43932</v>
      </c>
      <c r="P495" t="s">
        <v>26</v>
      </c>
      <c r="Q495" t="str">
        <f>IF(_xlfn.XLOOKUP(E495,Table1[City],Table1[Present],0)=1,"Salt Lake City",PROPER(E495))</f>
        <v>Salt Lake City</v>
      </c>
    </row>
    <row r="496" spans="1:17" x14ac:dyDescent="0.4">
      <c r="A496" t="s">
        <v>4864</v>
      </c>
      <c r="B496" t="s">
        <v>11028</v>
      </c>
      <c r="C496" t="s">
        <v>584</v>
      </c>
      <c r="D496" t="s">
        <v>11029</v>
      </c>
      <c r="E496" t="s">
        <v>50</v>
      </c>
      <c r="F496" t="s">
        <v>21</v>
      </c>
      <c r="G496">
        <v>84101</v>
      </c>
      <c r="H496">
        <v>541613</v>
      </c>
      <c r="I496" t="s">
        <v>22</v>
      </c>
      <c r="J496" t="s">
        <v>23</v>
      </c>
      <c r="K496" t="s">
        <v>25</v>
      </c>
      <c r="L496" t="s">
        <v>25</v>
      </c>
      <c r="N496">
        <v>12</v>
      </c>
      <c r="O496" s="1">
        <v>43931</v>
      </c>
      <c r="P496" t="s">
        <v>3210</v>
      </c>
      <c r="Q496" t="str">
        <f>IF(_xlfn.XLOOKUP(E496,Table1[City],Table1[Present],0)=1,"Salt Lake City",PROPER(E496))</f>
        <v>Salt Lake City</v>
      </c>
    </row>
    <row r="497" spans="1:17" x14ac:dyDescent="0.4">
      <c r="A497" t="s">
        <v>2066</v>
      </c>
      <c r="B497" t="s">
        <v>4903</v>
      </c>
      <c r="C497" t="s">
        <v>1698</v>
      </c>
      <c r="D497" t="s">
        <v>4904</v>
      </c>
      <c r="E497" t="s">
        <v>50</v>
      </c>
      <c r="F497" t="s">
        <v>21</v>
      </c>
      <c r="G497">
        <v>84119</v>
      </c>
      <c r="H497">
        <v>541614</v>
      </c>
      <c r="I497" t="s">
        <v>22</v>
      </c>
      <c r="J497" t="s">
        <v>25</v>
      </c>
      <c r="K497" t="s">
        <v>24</v>
      </c>
      <c r="L497" t="s">
        <v>25</v>
      </c>
      <c r="N497">
        <v>56</v>
      </c>
      <c r="O497" s="1">
        <v>43949</v>
      </c>
      <c r="P497" t="s">
        <v>39</v>
      </c>
      <c r="Q497" t="str">
        <f>IF(_xlfn.XLOOKUP(E497,Table1[City],Table1[Present],0)=1,"Salt Lake City",PROPER(E497))</f>
        <v>Salt Lake City</v>
      </c>
    </row>
    <row r="498" spans="1:17" x14ac:dyDescent="0.4">
      <c r="A498" t="s">
        <v>4864</v>
      </c>
      <c r="B498" t="s">
        <v>11059</v>
      </c>
      <c r="C498" t="s">
        <v>1701</v>
      </c>
      <c r="D498" t="s">
        <v>11060</v>
      </c>
      <c r="E498" t="s">
        <v>50</v>
      </c>
      <c r="F498" t="s">
        <v>21</v>
      </c>
      <c r="G498">
        <v>84116</v>
      </c>
      <c r="H498">
        <v>541618</v>
      </c>
      <c r="I498" t="s">
        <v>22</v>
      </c>
      <c r="J498" t="s">
        <v>25</v>
      </c>
      <c r="K498" t="s">
        <v>25</v>
      </c>
      <c r="L498" t="s">
        <v>25</v>
      </c>
      <c r="N498">
        <v>14</v>
      </c>
      <c r="O498" s="1">
        <v>43954</v>
      </c>
      <c r="P498" t="s">
        <v>56</v>
      </c>
      <c r="Q498" t="str">
        <f>IF(_xlfn.XLOOKUP(E498,Table1[City],Table1[Present],0)=1,"Salt Lake City",PROPER(E498))</f>
        <v>Salt Lake City</v>
      </c>
    </row>
    <row r="499" spans="1:17" x14ac:dyDescent="0.4">
      <c r="A499" t="s">
        <v>4864</v>
      </c>
      <c r="B499" t="s">
        <v>11087</v>
      </c>
      <c r="C499" t="s">
        <v>4914</v>
      </c>
      <c r="D499" t="s">
        <v>11088</v>
      </c>
      <c r="E499" t="s">
        <v>50</v>
      </c>
      <c r="F499" t="s">
        <v>21</v>
      </c>
      <c r="G499">
        <v>84115</v>
      </c>
      <c r="H499">
        <v>541620</v>
      </c>
      <c r="I499" t="s">
        <v>22</v>
      </c>
      <c r="J499" t="s">
        <v>23</v>
      </c>
      <c r="K499" t="s">
        <v>24</v>
      </c>
      <c r="L499" t="s">
        <v>44</v>
      </c>
      <c r="N499">
        <v>41</v>
      </c>
      <c r="O499" s="1">
        <v>43934</v>
      </c>
      <c r="P499" t="s">
        <v>26</v>
      </c>
      <c r="Q499" t="str">
        <f>IF(_xlfn.XLOOKUP(E499,Table1[City],Table1[Present],0)=1,"Salt Lake City",PROPER(E499))</f>
        <v>Salt Lake City</v>
      </c>
    </row>
    <row r="500" spans="1:17" x14ac:dyDescent="0.4">
      <c r="A500" t="s">
        <v>4864</v>
      </c>
      <c r="B500" t="s">
        <v>11106</v>
      </c>
      <c r="C500" t="s">
        <v>1704</v>
      </c>
      <c r="D500" t="s">
        <v>11107</v>
      </c>
      <c r="E500" t="s">
        <v>50</v>
      </c>
      <c r="F500" t="s">
        <v>21</v>
      </c>
      <c r="G500">
        <v>84107</v>
      </c>
      <c r="H500">
        <v>541690</v>
      </c>
      <c r="I500" t="s">
        <v>22</v>
      </c>
      <c r="J500" t="s">
        <v>25</v>
      </c>
      <c r="K500" t="s">
        <v>25</v>
      </c>
      <c r="L500" t="s">
        <v>25</v>
      </c>
      <c r="N500">
        <v>10</v>
      </c>
      <c r="O500" s="1">
        <v>43934</v>
      </c>
      <c r="P500" t="s">
        <v>1557</v>
      </c>
      <c r="Q500" t="str">
        <f>IF(_xlfn.XLOOKUP(E500,Table1[City],Table1[Present],0)=1,"Salt Lake City",PROPER(E500))</f>
        <v>Salt Lake City</v>
      </c>
    </row>
    <row r="501" spans="1:17" x14ac:dyDescent="0.4">
      <c r="A501" t="s">
        <v>2066</v>
      </c>
      <c r="B501" t="s">
        <v>4933</v>
      </c>
      <c r="C501" t="s">
        <v>4931</v>
      </c>
      <c r="D501" t="s">
        <v>4934</v>
      </c>
      <c r="E501" t="s">
        <v>50</v>
      </c>
      <c r="F501" t="s">
        <v>21</v>
      </c>
      <c r="G501">
        <v>84108</v>
      </c>
      <c r="H501">
        <v>541711</v>
      </c>
      <c r="I501" t="s">
        <v>22</v>
      </c>
      <c r="J501" t="s">
        <v>25</v>
      </c>
      <c r="K501" t="s">
        <v>25</v>
      </c>
      <c r="L501" t="s">
        <v>25</v>
      </c>
      <c r="N501">
        <v>230</v>
      </c>
      <c r="O501" s="1">
        <v>43954</v>
      </c>
      <c r="P501" t="s">
        <v>39</v>
      </c>
      <c r="Q501" t="str">
        <f>IF(_xlfn.XLOOKUP(E501,Table1[City],Table1[Present],0)=1,"Salt Lake City",PROPER(E501))</f>
        <v>Salt Lake City</v>
      </c>
    </row>
    <row r="502" spans="1:17" x14ac:dyDescent="0.4">
      <c r="A502" t="s">
        <v>166</v>
      </c>
      <c r="B502" t="s">
        <v>592</v>
      </c>
      <c r="C502" t="s">
        <v>593</v>
      </c>
      <c r="D502" t="s">
        <v>594</v>
      </c>
      <c r="E502" t="s">
        <v>50</v>
      </c>
      <c r="F502" t="s">
        <v>21</v>
      </c>
      <c r="G502">
        <v>84116</v>
      </c>
      <c r="H502">
        <v>541714</v>
      </c>
      <c r="I502" t="s">
        <v>22</v>
      </c>
      <c r="J502" t="s">
        <v>25</v>
      </c>
      <c r="K502" t="s">
        <v>25</v>
      </c>
      <c r="L502" t="s">
        <v>25</v>
      </c>
      <c r="N502">
        <v>153</v>
      </c>
      <c r="O502" s="1">
        <v>43931</v>
      </c>
      <c r="P502" t="s">
        <v>26</v>
      </c>
      <c r="Q502" t="str">
        <f>IF(_xlfn.XLOOKUP(E502,Table1[City],Table1[Present],0)=1,"Salt Lake City",PROPER(E502))</f>
        <v>Salt Lake City</v>
      </c>
    </row>
    <row r="503" spans="1:17" x14ac:dyDescent="0.4">
      <c r="A503" t="s">
        <v>813</v>
      </c>
      <c r="B503" t="s">
        <v>1706</v>
      </c>
      <c r="C503" t="s">
        <v>593</v>
      </c>
      <c r="D503" t="s">
        <v>1707</v>
      </c>
      <c r="E503" t="s">
        <v>50</v>
      </c>
      <c r="F503" t="s">
        <v>21</v>
      </c>
      <c r="G503">
        <v>84108</v>
      </c>
      <c r="H503">
        <v>541714</v>
      </c>
      <c r="I503" t="s">
        <v>22</v>
      </c>
      <c r="J503" t="s">
        <v>25</v>
      </c>
      <c r="K503" t="s">
        <v>25</v>
      </c>
      <c r="L503" t="s">
        <v>25</v>
      </c>
      <c r="N503">
        <v>87</v>
      </c>
      <c r="O503" s="1">
        <v>44008</v>
      </c>
      <c r="P503" t="s">
        <v>39</v>
      </c>
      <c r="Q503" t="str">
        <f>IF(_xlfn.XLOOKUP(E503,Table1[City],Table1[Present],0)=1,"Salt Lake City",PROPER(E503))</f>
        <v>Salt Lake City</v>
      </c>
    </row>
    <row r="504" spans="1:17" x14ac:dyDescent="0.4">
      <c r="A504" t="s">
        <v>2066</v>
      </c>
      <c r="B504" t="s">
        <v>4941</v>
      </c>
      <c r="C504" t="s">
        <v>593</v>
      </c>
      <c r="D504" t="s">
        <v>4942</v>
      </c>
      <c r="E504" t="s">
        <v>50</v>
      </c>
      <c r="F504" t="s">
        <v>21</v>
      </c>
      <c r="G504">
        <v>84116</v>
      </c>
      <c r="H504">
        <v>541714</v>
      </c>
      <c r="I504" t="s">
        <v>22</v>
      </c>
      <c r="J504" t="s">
        <v>25</v>
      </c>
      <c r="K504" t="s">
        <v>25</v>
      </c>
      <c r="L504" t="s">
        <v>25</v>
      </c>
      <c r="N504">
        <v>33</v>
      </c>
      <c r="O504" s="1">
        <v>43936</v>
      </c>
      <c r="P504" t="s">
        <v>423</v>
      </c>
      <c r="Q504" t="str">
        <f>IF(_xlfn.XLOOKUP(E504,Table1[City],Table1[Present],0)=1,"Salt Lake City",PROPER(E504))</f>
        <v>Salt Lake City</v>
      </c>
    </row>
    <row r="505" spans="1:17" x14ac:dyDescent="0.4">
      <c r="A505" t="s">
        <v>166</v>
      </c>
      <c r="B505" t="s">
        <v>595</v>
      </c>
      <c r="C505" t="s">
        <v>593</v>
      </c>
      <c r="D505" t="s">
        <v>596</v>
      </c>
      <c r="E505" t="s">
        <v>50</v>
      </c>
      <c r="F505" t="s">
        <v>21</v>
      </c>
      <c r="G505">
        <v>84108</v>
      </c>
      <c r="H505">
        <v>541715</v>
      </c>
      <c r="I505" t="s">
        <v>22</v>
      </c>
      <c r="J505" t="s">
        <v>25</v>
      </c>
      <c r="K505" t="s">
        <v>25</v>
      </c>
      <c r="L505" t="s">
        <v>25</v>
      </c>
      <c r="N505">
        <v>124</v>
      </c>
      <c r="O505" s="1">
        <v>43936</v>
      </c>
      <c r="P505" t="s">
        <v>56</v>
      </c>
      <c r="Q505" t="str">
        <f>IF(_xlfn.XLOOKUP(E505,Table1[City],Table1[Present],0)=1,"Salt Lake City",PROPER(E505))</f>
        <v>Salt Lake City</v>
      </c>
    </row>
    <row r="506" spans="1:17" x14ac:dyDescent="0.4">
      <c r="A506" t="s">
        <v>2066</v>
      </c>
      <c r="B506" t="s">
        <v>4943</v>
      </c>
      <c r="C506" t="s">
        <v>593</v>
      </c>
      <c r="D506" t="s">
        <v>4944</v>
      </c>
      <c r="E506" t="s">
        <v>50</v>
      </c>
      <c r="F506" t="s">
        <v>21</v>
      </c>
      <c r="G506">
        <v>84107</v>
      </c>
      <c r="H506">
        <v>541715</v>
      </c>
      <c r="I506" t="s">
        <v>22</v>
      </c>
      <c r="J506" t="s">
        <v>25</v>
      </c>
      <c r="K506" t="s">
        <v>25</v>
      </c>
      <c r="L506" t="s">
        <v>25</v>
      </c>
      <c r="N506">
        <v>25</v>
      </c>
      <c r="O506" s="1">
        <v>43931</v>
      </c>
      <c r="P506" t="s">
        <v>250</v>
      </c>
      <c r="Q506" t="str">
        <f>IF(_xlfn.XLOOKUP(E506,Table1[City],Table1[Present],0)=1,"Salt Lake City",PROPER(E506))</f>
        <v>Salt Lake City</v>
      </c>
    </row>
    <row r="507" spans="1:17" x14ac:dyDescent="0.4">
      <c r="A507" t="s">
        <v>2066</v>
      </c>
      <c r="B507" t="s">
        <v>4945</v>
      </c>
      <c r="C507" t="s">
        <v>593</v>
      </c>
      <c r="D507" t="s">
        <v>4946</v>
      </c>
      <c r="E507" t="s">
        <v>50</v>
      </c>
      <c r="F507" t="s">
        <v>21</v>
      </c>
      <c r="G507">
        <v>84101</v>
      </c>
      <c r="H507">
        <v>541715</v>
      </c>
      <c r="I507" t="s">
        <v>22</v>
      </c>
      <c r="J507" t="s">
        <v>25</v>
      </c>
      <c r="K507" t="s">
        <v>25</v>
      </c>
      <c r="L507" t="s">
        <v>25</v>
      </c>
      <c r="N507">
        <v>59</v>
      </c>
      <c r="O507" s="1">
        <v>43931</v>
      </c>
      <c r="P507" t="s">
        <v>75</v>
      </c>
      <c r="Q507" t="str">
        <f>IF(_xlfn.XLOOKUP(E507,Table1[City],Table1[Present],0)=1,"Salt Lake City",PROPER(E507))</f>
        <v>Salt Lake City</v>
      </c>
    </row>
    <row r="508" spans="1:17" x14ac:dyDescent="0.4">
      <c r="A508" t="s">
        <v>4864</v>
      </c>
      <c r="B508" t="s">
        <v>11125</v>
      </c>
      <c r="C508" t="s">
        <v>593</v>
      </c>
      <c r="D508" t="s">
        <v>11126</v>
      </c>
      <c r="E508" t="s">
        <v>50</v>
      </c>
      <c r="F508" t="s">
        <v>21</v>
      </c>
      <c r="G508">
        <v>84108</v>
      </c>
      <c r="H508">
        <v>541715</v>
      </c>
      <c r="I508" t="s">
        <v>22</v>
      </c>
      <c r="J508" t="s">
        <v>25</v>
      </c>
      <c r="K508" t="s">
        <v>24</v>
      </c>
      <c r="L508" t="s">
        <v>25</v>
      </c>
      <c r="N508">
        <v>19</v>
      </c>
      <c r="O508" s="1">
        <v>43928</v>
      </c>
      <c r="P508" t="s">
        <v>30</v>
      </c>
      <c r="Q508" t="str">
        <f>IF(_xlfn.XLOOKUP(E508,Table1[City],Table1[Present],0)=1,"Salt Lake City",PROPER(E508))</f>
        <v>Salt Lake City</v>
      </c>
    </row>
    <row r="509" spans="1:17" x14ac:dyDescent="0.4">
      <c r="A509" t="s">
        <v>4864</v>
      </c>
      <c r="B509" t="s">
        <v>11133</v>
      </c>
      <c r="C509" t="s">
        <v>593</v>
      </c>
      <c r="D509" t="s">
        <v>11134</v>
      </c>
      <c r="E509" t="s">
        <v>50</v>
      </c>
      <c r="F509" t="s">
        <v>21</v>
      </c>
      <c r="G509">
        <v>84109</v>
      </c>
      <c r="H509">
        <v>541715</v>
      </c>
      <c r="I509" t="s">
        <v>22</v>
      </c>
      <c r="J509" t="s">
        <v>25</v>
      </c>
      <c r="K509" t="s">
        <v>25</v>
      </c>
      <c r="L509" t="s">
        <v>25</v>
      </c>
      <c r="N509">
        <v>10</v>
      </c>
      <c r="O509" s="1">
        <v>43936</v>
      </c>
      <c r="P509" t="s">
        <v>39</v>
      </c>
      <c r="Q509" t="str">
        <f>IF(_xlfn.XLOOKUP(E509,Table1[City],Table1[Present],0)=1,"Salt Lake City",PROPER(E509))</f>
        <v>Salt Lake City</v>
      </c>
    </row>
    <row r="510" spans="1:17" x14ac:dyDescent="0.4">
      <c r="A510" t="s">
        <v>2066</v>
      </c>
      <c r="B510" t="s">
        <v>4956</v>
      </c>
      <c r="C510" t="s">
        <v>4952</v>
      </c>
      <c r="D510" t="s">
        <v>4957</v>
      </c>
      <c r="E510" t="s">
        <v>50</v>
      </c>
      <c r="F510" t="s">
        <v>21</v>
      </c>
      <c r="G510">
        <v>84101</v>
      </c>
      <c r="H510">
        <v>541720</v>
      </c>
      <c r="I510" t="s">
        <v>22</v>
      </c>
      <c r="J510" t="s">
        <v>25</v>
      </c>
      <c r="K510" t="s">
        <v>292</v>
      </c>
      <c r="L510" t="s">
        <v>25</v>
      </c>
      <c r="N510">
        <v>37</v>
      </c>
      <c r="O510" s="1">
        <v>43935</v>
      </c>
      <c r="P510" t="s">
        <v>237</v>
      </c>
      <c r="Q510" t="str">
        <f>IF(_xlfn.XLOOKUP(E510,Table1[City],Table1[Present],0)=1,"Salt Lake City",PROPER(E510))</f>
        <v>Salt Lake City</v>
      </c>
    </row>
    <row r="511" spans="1:17" x14ac:dyDescent="0.4">
      <c r="A511" t="s">
        <v>2066</v>
      </c>
      <c r="B511" t="s">
        <v>4964</v>
      </c>
      <c r="C511" t="s">
        <v>598</v>
      </c>
      <c r="D511" t="s">
        <v>3723</v>
      </c>
      <c r="E511" t="s">
        <v>50</v>
      </c>
      <c r="F511" t="s">
        <v>21</v>
      </c>
      <c r="G511">
        <v>84111</v>
      </c>
      <c r="H511">
        <v>541810</v>
      </c>
      <c r="I511" t="s">
        <v>22</v>
      </c>
      <c r="J511" t="s">
        <v>25</v>
      </c>
      <c r="K511" t="s">
        <v>24</v>
      </c>
      <c r="L511" t="s">
        <v>25</v>
      </c>
      <c r="N511">
        <v>38</v>
      </c>
      <c r="O511" s="1">
        <v>43928</v>
      </c>
      <c r="P511" t="s">
        <v>314</v>
      </c>
      <c r="Q511" t="str">
        <f>IF(_xlfn.XLOOKUP(E511,Table1[City],Table1[Present],0)=1,"Salt Lake City",PROPER(E511))</f>
        <v>Salt Lake City</v>
      </c>
    </row>
    <row r="512" spans="1:17" x14ac:dyDescent="0.4">
      <c r="A512" t="s">
        <v>2066</v>
      </c>
      <c r="B512" t="s">
        <v>4969</v>
      </c>
      <c r="C512" t="s">
        <v>598</v>
      </c>
      <c r="D512" t="s">
        <v>4970</v>
      </c>
      <c r="E512" t="s">
        <v>50</v>
      </c>
      <c r="F512" t="s">
        <v>21</v>
      </c>
      <c r="G512">
        <v>84101</v>
      </c>
      <c r="H512">
        <v>541810</v>
      </c>
      <c r="I512" t="s">
        <v>22</v>
      </c>
      <c r="J512" t="s">
        <v>23</v>
      </c>
      <c r="K512" t="s">
        <v>24</v>
      </c>
      <c r="L512" t="s">
        <v>44</v>
      </c>
      <c r="N512">
        <v>35</v>
      </c>
      <c r="O512" s="1">
        <v>43930</v>
      </c>
      <c r="P512" t="s">
        <v>39</v>
      </c>
      <c r="Q512" t="str">
        <f>IF(_xlfn.XLOOKUP(E512,Table1[City],Table1[Present],0)=1,"Salt Lake City",PROPER(E512))</f>
        <v>Salt Lake City</v>
      </c>
    </row>
    <row r="513" spans="1:17" x14ac:dyDescent="0.4">
      <c r="A513" t="s">
        <v>4864</v>
      </c>
      <c r="B513" t="s">
        <v>11135</v>
      </c>
      <c r="C513" t="s">
        <v>598</v>
      </c>
      <c r="D513" t="s">
        <v>11136</v>
      </c>
      <c r="E513" t="s">
        <v>50</v>
      </c>
      <c r="F513" t="s">
        <v>21</v>
      </c>
      <c r="G513">
        <v>84104</v>
      </c>
      <c r="H513">
        <v>541810</v>
      </c>
      <c r="I513" t="s">
        <v>22</v>
      </c>
      <c r="J513" t="s">
        <v>25</v>
      </c>
      <c r="K513" t="s">
        <v>25</v>
      </c>
      <c r="L513" t="s">
        <v>25</v>
      </c>
      <c r="N513">
        <v>11</v>
      </c>
      <c r="O513" s="1">
        <v>43929</v>
      </c>
      <c r="P513" t="s">
        <v>30</v>
      </c>
      <c r="Q513" t="str">
        <f>IF(_xlfn.XLOOKUP(E513,Table1[City],Table1[Present],0)=1,"Salt Lake City",PROPER(E513))</f>
        <v>Salt Lake City</v>
      </c>
    </row>
    <row r="514" spans="1:17" x14ac:dyDescent="0.4">
      <c r="A514" t="s">
        <v>4864</v>
      </c>
      <c r="B514" t="s">
        <v>11203</v>
      </c>
      <c r="C514" t="s">
        <v>1715</v>
      </c>
      <c r="D514" t="s">
        <v>11204</v>
      </c>
      <c r="E514" t="s">
        <v>50</v>
      </c>
      <c r="F514" t="s">
        <v>21</v>
      </c>
      <c r="G514">
        <v>84101</v>
      </c>
      <c r="H514">
        <v>541930</v>
      </c>
      <c r="I514" t="s">
        <v>22</v>
      </c>
      <c r="J514" t="s">
        <v>404</v>
      </c>
      <c r="K514" t="s">
        <v>24</v>
      </c>
      <c r="L514" t="s">
        <v>44</v>
      </c>
      <c r="N514">
        <v>17</v>
      </c>
      <c r="O514" s="1">
        <v>43936</v>
      </c>
      <c r="P514" t="s">
        <v>39</v>
      </c>
      <c r="Q514" t="str">
        <f>IF(_xlfn.XLOOKUP(E514,Table1[City],Table1[Present],0)=1,"Salt Lake City",PROPER(E514))</f>
        <v>Salt Lake City</v>
      </c>
    </row>
    <row r="515" spans="1:17" x14ac:dyDescent="0.4">
      <c r="A515" t="s">
        <v>2066</v>
      </c>
      <c r="B515" t="s">
        <v>5005</v>
      </c>
      <c r="C515" t="s">
        <v>1718</v>
      </c>
      <c r="D515" t="s">
        <v>5006</v>
      </c>
      <c r="E515" t="s">
        <v>50</v>
      </c>
      <c r="F515" t="s">
        <v>21</v>
      </c>
      <c r="G515">
        <v>84104</v>
      </c>
      <c r="H515">
        <v>541990</v>
      </c>
      <c r="I515" t="s">
        <v>22</v>
      </c>
      <c r="J515" t="s">
        <v>25</v>
      </c>
      <c r="K515" t="s">
        <v>25</v>
      </c>
      <c r="L515" t="s">
        <v>25</v>
      </c>
      <c r="N515">
        <v>50</v>
      </c>
      <c r="O515" s="1">
        <v>43948</v>
      </c>
      <c r="P515" t="s">
        <v>5007</v>
      </c>
      <c r="Q515" t="str">
        <f>IF(_xlfn.XLOOKUP(E515,Table1[City],Table1[Present],0)=1,"Salt Lake City",PROPER(E515))</f>
        <v>Salt Lake City</v>
      </c>
    </row>
    <row r="516" spans="1:17" x14ac:dyDescent="0.4">
      <c r="A516" t="s">
        <v>2066</v>
      </c>
      <c r="B516" t="s">
        <v>5019</v>
      </c>
      <c r="C516" t="s">
        <v>1718</v>
      </c>
      <c r="D516" t="s">
        <v>5020</v>
      </c>
      <c r="E516" t="s">
        <v>50</v>
      </c>
      <c r="F516" t="s">
        <v>21</v>
      </c>
      <c r="G516">
        <v>84123</v>
      </c>
      <c r="H516">
        <v>541990</v>
      </c>
      <c r="I516" t="s">
        <v>22</v>
      </c>
      <c r="J516" t="s">
        <v>23</v>
      </c>
      <c r="K516" t="s">
        <v>24</v>
      </c>
      <c r="L516" t="s">
        <v>44</v>
      </c>
      <c r="N516">
        <v>32</v>
      </c>
      <c r="O516" s="1">
        <v>43925</v>
      </c>
      <c r="P516" t="s">
        <v>493</v>
      </c>
      <c r="Q516" t="str">
        <f>IF(_xlfn.XLOOKUP(E516,Table1[City],Table1[Present],0)=1,"Salt Lake City",PROPER(E516))</f>
        <v>Salt Lake City</v>
      </c>
    </row>
    <row r="517" spans="1:17" x14ac:dyDescent="0.4">
      <c r="A517" t="s">
        <v>4864</v>
      </c>
      <c r="B517" t="s">
        <v>11267</v>
      </c>
      <c r="C517" t="s">
        <v>1718</v>
      </c>
      <c r="D517" t="s">
        <v>11268</v>
      </c>
      <c r="E517" t="s">
        <v>50</v>
      </c>
      <c r="F517" t="s">
        <v>21</v>
      </c>
      <c r="G517">
        <v>84115</v>
      </c>
      <c r="H517">
        <v>541990</v>
      </c>
      <c r="I517" t="s">
        <v>22</v>
      </c>
      <c r="J517" t="s">
        <v>25</v>
      </c>
      <c r="K517" t="s">
        <v>25</v>
      </c>
      <c r="L517" t="s">
        <v>25</v>
      </c>
      <c r="N517">
        <v>35</v>
      </c>
      <c r="O517" s="1">
        <v>43948</v>
      </c>
      <c r="P517" t="s">
        <v>3752</v>
      </c>
      <c r="Q517" t="str">
        <f>IF(_xlfn.XLOOKUP(E517,Table1[City],Table1[Present],0)=1,"Salt Lake City",PROPER(E517))</f>
        <v>Salt Lake City</v>
      </c>
    </row>
    <row r="518" spans="1:17" x14ac:dyDescent="0.4">
      <c r="A518" t="s">
        <v>4864</v>
      </c>
      <c r="B518" t="s">
        <v>11281</v>
      </c>
      <c r="C518" t="s">
        <v>1718</v>
      </c>
      <c r="D518" t="s">
        <v>11282</v>
      </c>
      <c r="E518" t="s">
        <v>50</v>
      </c>
      <c r="F518" t="s">
        <v>21</v>
      </c>
      <c r="G518">
        <v>84123</v>
      </c>
      <c r="H518">
        <v>541990</v>
      </c>
      <c r="I518" t="s">
        <v>22</v>
      </c>
      <c r="J518" t="s">
        <v>25</v>
      </c>
      <c r="K518" t="s">
        <v>24</v>
      </c>
      <c r="L518" t="s">
        <v>44</v>
      </c>
      <c r="N518">
        <v>22</v>
      </c>
      <c r="O518" s="1">
        <v>43928</v>
      </c>
      <c r="P518" t="s">
        <v>493</v>
      </c>
      <c r="Q518" t="str">
        <f>IF(_xlfn.XLOOKUP(E518,Table1[City],Table1[Present],0)=1,"Salt Lake City",PROPER(E518))</f>
        <v>Salt Lake City</v>
      </c>
    </row>
    <row r="519" spans="1:17" x14ac:dyDescent="0.4">
      <c r="A519" t="s">
        <v>4864</v>
      </c>
      <c r="B519" t="s">
        <v>11283</v>
      </c>
      <c r="C519" t="s">
        <v>1718</v>
      </c>
      <c r="D519" t="s">
        <v>11284</v>
      </c>
      <c r="E519" t="s">
        <v>50</v>
      </c>
      <c r="F519" t="s">
        <v>21</v>
      </c>
      <c r="G519">
        <v>84121</v>
      </c>
      <c r="H519">
        <v>541990</v>
      </c>
      <c r="I519" t="s">
        <v>22</v>
      </c>
      <c r="J519" t="s">
        <v>25</v>
      </c>
      <c r="K519" t="s">
        <v>25</v>
      </c>
      <c r="L519" t="s">
        <v>25</v>
      </c>
      <c r="N519">
        <v>12</v>
      </c>
      <c r="O519" s="1">
        <v>43963</v>
      </c>
      <c r="P519" t="s">
        <v>493</v>
      </c>
      <c r="Q519" t="str">
        <f>IF(_xlfn.XLOOKUP(E519,Table1[City],Table1[Present],0)=1,"Salt Lake City",PROPER(E519))</f>
        <v>Salt Lake City</v>
      </c>
    </row>
    <row r="520" spans="1:17" x14ac:dyDescent="0.4">
      <c r="A520" t="s">
        <v>4864</v>
      </c>
      <c r="B520" t="s">
        <v>11285</v>
      </c>
      <c r="C520" t="s">
        <v>1718</v>
      </c>
      <c r="D520" t="s">
        <v>11286</v>
      </c>
      <c r="E520" t="s">
        <v>50</v>
      </c>
      <c r="F520" t="s">
        <v>21</v>
      </c>
      <c r="G520">
        <v>84101</v>
      </c>
      <c r="H520">
        <v>541990</v>
      </c>
      <c r="I520" t="s">
        <v>22</v>
      </c>
      <c r="J520" t="s">
        <v>25</v>
      </c>
      <c r="K520" t="s">
        <v>25</v>
      </c>
      <c r="L520" t="s">
        <v>25</v>
      </c>
      <c r="N520">
        <v>7</v>
      </c>
      <c r="O520" s="1">
        <v>43936</v>
      </c>
      <c r="P520" t="s">
        <v>493</v>
      </c>
      <c r="Q520" t="str">
        <f>IF(_xlfn.XLOOKUP(E520,Table1[City],Table1[Present],0)=1,"Salt Lake City",PROPER(E520))</f>
        <v>Salt Lake City</v>
      </c>
    </row>
    <row r="521" spans="1:17" x14ac:dyDescent="0.4">
      <c r="A521" t="s">
        <v>4864</v>
      </c>
      <c r="B521" t="s">
        <v>11309</v>
      </c>
      <c r="C521" t="s">
        <v>1718</v>
      </c>
      <c r="D521" t="s">
        <v>11310</v>
      </c>
      <c r="E521" t="s">
        <v>50</v>
      </c>
      <c r="F521" t="s">
        <v>21</v>
      </c>
      <c r="G521">
        <v>84157</v>
      </c>
      <c r="H521">
        <v>541990</v>
      </c>
      <c r="I521" t="s">
        <v>22</v>
      </c>
      <c r="J521" t="s">
        <v>25</v>
      </c>
      <c r="K521" t="s">
        <v>25</v>
      </c>
      <c r="L521" t="s">
        <v>25</v>
      </c>
      <c r="N521">
        <v>30</v>
      </c>
      <c r="O521" s="1">
        <v>43934</v>
      </c>
      <c r="P521" t="s">
        <v>39</v>
      </c>
      <c r="Q521" t="str">
        <f>IF(_xlfn.XLOOKUP(E521,Table1[City],Table1[Present],0)=1,"Salt Lake City",PROPER(E521))</f>
        <v>Salt Lake City</v>
      </c>
    </row>
    <row r="522" spans="1:17" x14ac:dyDescent="0.4">
      <c r="A522" t="s">
        <v>813</v>
      </c>
      <c r="B522" t="s">
        <v>1731</v>
      </c>
      <c r="C522" t="s">
        <v>610</v>
      </c>
      <c r="D522" t="s">
        <v>1732</v>
      </c>
      <c r="E522" t="s">
        <v>50</v>
      </c>
      <c r="F522" t="s">
        <v>21</v>
      </c>
      <c r="G522">
        <v>84109</v>
      </c>
      <c r="H522">
        <v>551111</v>
      </c>
      <c r="I522" t="s">
        <v>22</v>
      </c>
      <c r="J522" t="s">
        <v>25</v>
      </c>
      <c r="K522" t="s">
        <v>25</v>
      </c>
      <c r="L522" t="s">
        <v>25</v>
      </c>
      <c r="N522">
        <v>68</v>
      </c>
      <c r="O522" s="1">
        <v>43948</v>
      </c>
      <c r="P522" t="s">
        <v>30</v>
      </c>
      <c r="Q522" t="str">
        <f>IF(_xlfn.XLOOKUP(E522,Table1[City],Table1[Present],0)=1,"Salt Lake City",PROPER(E522))</f>
        <v>Salt Lake City</v>
      </c>
    </row>
    <row r="523" spans="1:17" x14ac:dyDescent="0.4">
      <c r="A523" t="s">
        <v>4864</v>
      </c>
      <c r="B523" t="s">
        <v>11334</v>
      </c>
      <c r="C523" t="s">
        <v>610</v>
      </c>
      <c r="D523" t="s">
        <v>5466</v>
      </c>
      <c r="E523" t="s">
        <v>50</v>
      </c>
      <c r="F523" t="s">
        <v>21</v>
      </c>
      <c r="G523">
        <v>84115</v>
      </c>
      <c r="H523">
        <v>551112</v>
      </c>
      <c r="I523" t="s">
        <v>22</v>
      </c>
      <c r="J523" t="s">
        <v>25</v>
      </c>
      <c r="K523" t="s">
        <v>24</v>
      </c>
      <c r="L523" t="s">
        <v>44</v>
      </c>
      <c r="N523">
        <v>29</v>
      </c>
      <c r="O523" s="1">
        <v>43931</v>
      </c>
      <c r="P523" t="s">
        <v>493</v>
      </c>
      <c r="Q523" t="str">
        <f>IF(_xlfn.XLOOKUP(E523,Table1[City],Table1[Present],0)=1,"Salt Lake City",PROPER(E523))</f>
        <v>Salt Lake City</v>
      </c>
    </row>
    <row r="524" spans="1:17" x14ac:dyDescent="0.4">
      <c r="A524" t="s">
        <v>4864</v>
      </c>
      <c r="B524" t="s">
        <v>11359</v>
      </c>
      <c r="C524" t="s">
        <v>613</v>
      </c>
      <c r="D524" t="s">
        <v>11360</v>
      </c>
      <c r="E524" t="s">
        <v>50</v>
      </c>
      <c r="F524" t="s">
        <v>21</v>
      </c>
      <c r="G524">
        <v>84111</v>
      </c>
      <c r="H524">
        <v>551114</v>
      </c>
      <c r="I524" t="s">
        <v>22</v>
      </c>
      <c r="J524" t="s">
        <v>25</v>
      </c>
      <c r="K524" t="s">
        <v>25</v>
      </c>
      <c r="L524" t="s">
        <v>25</v>
      </c>
      <c r="N524">
        <v>3</v>
      </c>
      <c r="O524" s="1">
        <v>43936</v>
      </c>
      <c r="P524" t="s">
        <v>75</v>
      </c>
      <c r="Q524" t="str">
        <f>IF(_xlfn.XLOOKUP(E524,Table1[City],Table1[Present],0)=1,"Salt Lake City",PROPER(E524))</f>
        <v>Salt Lake City</v>
      </c>
    </row>
    <row r="525" spans="1:17" x14ac:dyDescent="0.4">
      <c r="A525" t="s">
        <v>4864</v>
      </c>
      <c r="B525" t="s">
        <v>11361</v>
      </c>
      <c r="C525" t="s">
        <v>613</v>
      </c>
      <c r="D525" t="s">
        <v>11362</v>
      </c>
      <c r="E525" t="s">
        <v>50</v>
      </c>
      <c r="F525" t="s">
        <v>21</v>
      </c>
      <c r="G525">
        <v>84101</v>
      </c>
      <c r="H525">
        <v>551114</v>
      </c>
      <c r="I525" t="s">
        <v>22</v>
      </c>
      <c r="J525" t="s">
        <v>25</v>
      </c>
      <c r="K525" t="s">
        <v>25</v>
      </c>
      <c r="L525" t="s">
        <v>25</v>
      </c>
      <c r="N525">
        <v>0</v>
      </c>
      <c r="O525" s="1">
        <v>43935</v>
      </c>
      <c r="P525" t="s">
        <v>1296</v>
      </c>
      <c r="Q525" t="str">
        <f>IF(_xlfn.XLOOKUP(E525,Table1[City],Table1[Present],0)=1,"Salt Lake City",PROPER(E525))</f>
        <v>Salt Lake City</v>
      </c>
    </row>
    <row r="526" spans="1:17" x14ac:dyDescent="0.4">
      <c r="A526" t="s">
        <v>4864</v>
      </c>
      <c r="B526" t="s">
        <v>11407</v>
      </c>
      <c r="C526" t="s">
        <v>1741</v>
      </c>
      <c r="D526" t="s">
        <v>11408</v>
      </c>
      <c r="E526" t="s">
        <v>50</v>
      </c>
      <c r="F526" t="s">
        <v>21</v>
      </c>
      <c r="G526">
        <v>84111</v>
      </c>
      <c r="H526">
        <v>561311</v>
      </c>
      <c r="I526" t="s">
        <v>22</v>
      </c>
      <c r="J526" t="s">
        <v>25</v>
      </c>
      <c r="K526" t="s">
        <v>25</v>
      </c>
      <c r="L526" t="s">
        <v>25</v>
      </c>
      <c r="N526">
        <v>23</v>
      </c>
      <c r="O526" s="1">
        <v>43936</v>
      </c>
      <c r="P526" t="s">
        <v>30</v>
      </c>
      <c r="Q526" t="str">
        <f>IF(_xlfn.XLOOKUP(E526,Table1[City],Table1[Present],0)=1,"Salt Lake City",PROPER(E526))</f>
        <v>Salt Lake City</v>
      </c>
    </row>
    <row r="527" spans="1:17" x14ac:dyDescent="0.4">
      <c r="A527" t="s">
        <v>4864</v>
      </c>
      <c r="B527" t="s">
        <v>11423</v>
      </c>
      <c r="C527" t="s">
        <v>619</v>
      </c>
      <c r="D527" t="s">
        <v>11424</v>
      </c>
      <c r="E527" t="s">
        <v>50</v>
      </c>
      <c r="F527" t="s">
        <v>21</v>
      </c>
      <c r="G527">
        <v>84111</v>
      </c>
      <c r="H527">
        <v>561312</v>
      </c>
      <c r="I527" t="s">
        <v>22</v>
      </c>
      <c r="J527" t="s">
        <v>25</v>
      </c>
      <c r="K527" t="s">
        <v>25</v>
      </c>
      <c r="L527" t="s">
        <v>25</v>
      </c>
      <c r="N527">
        <v>9</v>
      </c>
      <c r="O527" s="1">
        <v>43953</v>
      </c>
      <c r="P527" t="s">
        <v>75</v>
      </c>
      <c r="Q527" t="str">
        <f>IF(_xlfn.XLOOKUP(E527,Table1[City],Table1[Present],0)=1,"Salt Lake City",PROPER(E527))</f>
        <v>Salt Lake City</v>
      </c>
    </row>
    <row r="528" spans="1:17" x14ac:dyDescent="0.4">
      <c r="A528" t="s">
        <v>4864</v>
      </c>
      <c r="B528" t="s">
        <v>11439</v>
      </c>
      <c r="C528" t="s">
        <v>619</v>
      </c>
      <c r="D528" t="s">
        <v>11440</v>
      </c>
      <c r="E528" t="s">
        <v>50</v>
      </c>
      <c r="F528" t="s">
        <v>21</v>
      </c>
      <c r="G528">
        <v>84105</v>
      </c>
      <c r="H528">
        <v>561312</v>
      </c>
      <c r="I528" t="s">
        <v>22</v>
      </c>
      <c r="J528" t="s">
        <v>25</v>
      </c>
      <c r="K528" t="s">
        <v>24</v>
      </c>
      <c r="L528" t="s">
        <v>44</v>
      </c>
      <c r="N528">
        <v>14</v>
      </c>
      <c r="O528" s="1">
        <v>43934</v>
      </c>
      <c r="P528" t="s">
        <v>419</v>
      </c>
      <c r="Q528" t="str">
        <f>IF(_xlfn.XLOOKUP(E528,Table1[City],Table1[Present],0)=1,"Salt Lake City",PROPER(E528))</f>
        <v>Salt Lake City</v>
      </c>
    </row>
    <row r="529" spans="1:17" x14ac:dyDescent="0.4">
      <c r="A529" t="s">
        <v>4864</v>
      </c>
      <c r="B529" t="s">
        <v>11481</v>
      </c>
      <c r="C529" t="s">
        <v>1757</v>
      </c>
      <c r="D529" t="s">
        <v>11482</v>
      </c>
      <c r="E529" t="s">
        <v>50</v>
      </c>
      <c r="F529" t="s">
        <v>21</v>
      </c>
      <c r="G529">
        <v>84119</v>
      </c>
      <c r="H529">
        <v>561421</v>
      </c>
      <c r="I529" t="s">
        <v>22</v>
      </c>
      <c r="J529" t="s">
        <v>25</v>
      </c>
      <c r="K529" t="s">
        <v>24</v>
      </c>
      <c r="L529" t="s">
        <v>44</v>
      </c>
      <c r="N529">
        <v>50</v>
      </c>
      <c r="O529" s="1">
        <v>43948</v>
      </c>
      <c r="P529" t="s">
        <v>827</v>
      </c>
      <c r="Q529" t="str">
        <f>IF(_xlfn.XLOOKUP(E529,Table1[City],Table1[Present],0)=1,"Salt Lake City",PROPER(E529))</f>
        <v>Salt Lake City</v>
      </c>
    </row>
    <row r="530" spans="1:17" x14ac:dyDescent="0.4">
      <c r="A530" t="s">
        <v>2066</v>
      </c>
      <c r="B530" t="s">
        <v>5139</v>
      </c>
      <c r="C530" t="s">
        <v>1763</v>
      </c>
      <c r="D530" t="s">
        <v>5140</v>
      </c>
      <c r="E530" t="s">
        <v>50</v>
      </c>
      <c r="F530" t="s">
        <v>21</v>
      </c>
      <c r="G530">
        <v>84117</v>
      </c>
      <c r="H530">
        <v>561440</v>
      </c>
      <c r="I530" t="s">
        <v>22</v>
      </c>
      <c r="J530" t="s">
        <v>25</v>
      </c>
      <c r="K530" t="s">
        <v>25</v>
      </c>
      <c r="L530" t="s">
        <v>25</v>
      </c>
      <c r="N530">
        <v>34</v>
      </c>
      <c r="O530" s="1">
        <v>43926</v>
      </c>
      <c r="P530" t="s">
        <v>493</v>
      </c>
      <c r="Q530" t="str">
        <f>IF(_xlfn.XLOOKUP(E530,Table1[City],Table1[Present],0)=1,"Salt Lake City",PROPER(E530))</f>
        <v>Salt Lake City</v>
      </c>
    </row>
    <row r="531" spans="1:17" x14ac:dyDescent="0.4">
      <c r="A531" t="s">
        <v>2066</v>
      </c>
      <c r="B531" t="s">
        <v>5141</v>
      </c>
      <c r="C531" t="s">
        <v>1763</v>
      </c>
      <c r="D531" t="s">
        <v>5142</v>
      </c>
      <c r="E531" t="s">
        <v>50</v>
      </c>
      <c r="F531" t="s">
        <v>21</v>
      </c>
      <c r="G531">
        <v>84117</v>
      </c>
      <c r="H531">
        <v>561440</v>
      </c>
      <c r="I531" t="s">
        <v>22</v>
      </c>
      <c r="J531" t="s">
        <v>25</v>
      </c>
      <c r="K531" t="s">
        <v>25</v>
      </c>
      <c r="L531" t="s">
        <v>25</v>
      </c>
      <c r="N531">
        <v>57</v>
      </c>
      <c r="O531" s="1">
        <v>43929</v>
      </c>
      <c r="P531" t="s">
        <v>39</v>
      </c>
      <c r="Q531" t="str">
        <f>IF(_xlfn.XLOOKUP(E531,Table1[City],Table1[Present],0)=1,"Salt Lake City",PROPER(E531))</f>
        <v>Salt Lake City</v>
      </c>
    </row>
    <row r="532" spans="1:17" x14ac:dyDescent="0.4">
      <c r="A532" t="s">
        <v>166</v>
      </c>
      <c r="B532" t="s">
        <v>633</v>
      </c>
      <c r="C532" t="s">
        <v>634</v>
      </c>
      <c r="D532" t="s">
        <v>635</v>
      </c>
      <c r="E532" t="s">
        <v>50</v>
      </c>
      <c r="F532" t="s">
        <v>21</v>
      </c>
      <c r="G532">
        <v>84111</v>
      </c>
      <c r="H532">
        <v>561499</v>
      </c>
      <c r="I532" t="s">
        <v>22</v>
      </c>
      <c r="J532" t="s">
        <v>25</v>
      </c>
      <c r="K532" t="s">
        <v>25</v>
      </c>
      <c r="L532" t="s">
        <v>25</v>
      </c>
      <c r="N532">
        <v>143</v>
      </c>
      <c r="O532" s="1">
        <v>43936</v>
      </c>
      <c r="P532" t="s">
        <v>423</v>
      </c>
      <c r="Q532" t="str">
        <f>IF(_xlfn.XLOOKUP(E532,Table1[City],Table1[Present],0)=1,"Salt Lake City",PROPER(E532))</f>
        <v>Salt Lake City</v>
      </c>
    </row>
    <row r="533" spans="1:17" x14ac:dyDescent="0.4">
      <c r="A533" t="s">
        <v>2066</v>
      </c>
      <c r="B533" t="s">
        <v>5146</v>
      </c>
      <c r="C533" t="s">
        <v>634</v>
      </c>
      <c r="D533" t="s">
        <v>5147</v>
      </c>
      <c r="E533" t="s">
        <v>50</v>
      </c>
      <c r="F533" t="s">
        <v>21</v>
      </c>
      <c r="G533">
        <v>84124</v>
      </c>
      <c r="H533">
        <v>561499</v>
      </c>
      <c r="I533" t="s">
        <v>22</v>
      </c>
      <c r="J533" t="s">
        <v>25</v>
      </c>
      <c r="K533" t="s">
        <v>25</v>
      </c>
      <c r="L533" t="s">
        <v>25</v>
      </c>
      <c r="N533">
        <v>27</v>
      </c>
      <c r="O533" s="1">
        <v>43936</v>
      </c>
      <c r="P533" t="s">
        <v>75</v>
      </c>
      <c r="Q533" t="str">
        <f>IF(_xlfn.XLOOKUP(E533,Table1[City],Table1[Present],0)=1,"Salt Lake City",PROPER(E533))</f>
        <v>Salt Lake City</v>
      </c>
    </row>
    <row r="534" spans="1:17" x14ac:dyDescent="0.4">
      <c r="A534" t="s">
        <v>2066</v>
      </c>
      <c r="B534" t="s">
        <v>5148</v>
      </c>
      <c r="C534" t="s">
        <v>634</v>
      </c>
      <c r="D534" t="s">
        <v>5149</v>
      </c>
      <c r="E534" t="s">
        <v>50</v>
      </c>
      <c r="F534" t="s">
        <v>21</v>
      </c>
      <c r="G534">
        <v>84123</v>
      </c>
      <c r="H534">
        <v>561499</v>
      </c>
      <c r="I534" t="s">
        <v>22</v>
      </c>
      <c r="J534" t="s">
        <v>23</v>
      </c>
      <c r="K534" t="s">
        <v>24</v>
      </c>
      <c r="L534" t="s">
        <v>44</v>
      </c>
      <c r="N534">
        <v>93</v>
      </c>
      <c r="O534" s="1">
        <v>43932</v>
      </c>
      <c r="P534" t="s">
        <v>493</v>
      </c>
      <c r="Q534" t="str">
        <f>IF(_xlfn.XLOOKUP(E534,Table1[City],Table1[Present],0)=1,"Salt Lake City",PROPER(E534))</f>
        <v>Salt Lake City</v>
      </c>
    </row>
    <row r="535" spans="1:17" x14ac:dyDescent="0.4">
      <c r="A535" t="s">
        <v>4864</v>
      </c>
      <c r="B535" t="s">
        <v>11529</v>
      </c>
      <c r="C535" t="s">
        <v>1772</v>
      </c>
      <c r="D535" t="s">
        <v>11530</v>
      </c>
      <c r="E535" t="s">
        <v>50</v>
      </c>
      <c r="F535" t="s">
        <v>21</v>
      </c>
      <c r="G535">
        <v>84111</v>
      </c>
      <c r="H535">
        <v>561612</v>
      </c>
      <c r="I535" t="s">
        <v>22</v>
      </c>
      <c r="J535" t="s">
        <v>25</v>
      </c>
      <c r="K535" t="s">
        <v>25</v>
      </c>
      <c r="L535" t="s">
        <v>25</v>
      </c>
      <c r="N535">
        <v>11</v>
      </c>
      <c r="O535" s="1">
        <v>43949</v>
      </c>
      <c r="P535" t="s">
        <v>493</v>
      </c>
      <c r="Q535" t="str">
        <f>IF(_xlfn.XLOOKUP(E535,Table1[City],Table1[Present],0)=1,"Salt Lake City",PROPER(E535))</f>
        <v>Salt Lake City</v>
      </c>
    </row>
    <row r="536" spans="1:17" x14ac:dyDescent="0.4">
      <c r="A536" t="s">
        <v>166</v>
      </c>
      <c r="B536" t="s">
        <v>643</v>
      </c>
      <c r="C536" t="s">
        <v>644</v>
      </c>
      <c r="D536" t="s">
        <v>645</v>
      </c>
      <c r="E536" t="s">
        <v>50</v>
      </c>
      <c r="F536" t="s">
        <v>21</v>
      </c>
      <c r="G536">
        <v>84104</v>
      </c>
      <c r="H536">
        <v>561621</v>
      </c>
      <c r="I536" t="s">
        <v>22</v>
      </c>
      <c r="J536" t="s">
        <v>23</v>
      </c>
      <c r="K536" t="s">
        <v>24</v>
      </c>
      <c r="L536" t="s">
        <v>44</v>
      </c>
      <c r="N536">
        <v>250</v>
      </c>
      <c r="O536" s="1">
        <v>43925</v>
      </c>
      <c r="P536" t="s">
        <v>646</v>
      </c>
      <c r="Q536" t="str">
        <f>IF(_xlfn.XLOOKUP(E536,Table1[City],Table1[Present],0)=1,"Salt Lake City",PROPER(E536))</f>
        <v>Salt Lake City</v>
      </c>
    </row>
    <row r="537" spans="1:17" x14ac:dyDescent="0.4">
      <c r="A537" t="s">
        <v>4864</v>
      </c>
      <c r="B537" t="s">
        <v>11549</v>
      </c>
      <c r="C537" t="s">
        <v>644</v>
      </c>
      <c r="D537" t="s">
        <v>11550</v>
      </c>
      <c r="E537" t="s">
        <v>50</v>
      </c>
      <c r="F537" t="s">
        <v>21</v>
      </c>
      <c r="G537">
        <v>84104</v>
      </c>
      <c r="H537">
        <v>561621</v>
      </c>
      <c r="I537" t="s">
        <v>22</v>
      </c>
      <c r="J537" t="s">
        <v>25</v>
      </c>
      <c r="K537" t="s">
        <v>24</v>
      </c>
      <c r="L537" t="s">
        <v>44</v>
      </c>
      <c r="O537" s="1">
        <v>43954</v>
      </c>
      <c r="P537" t="s">
        <v>331</v>
      </c>
      <c r="Q537" t="str">
        <f>IF(_xlfn.XLOOKUP(E537,Table1[City],Table1[Present],0)=1,"Salt Lake City",PROPER(E537))</f>
        <v>Salt Lake City</v>
      </c>
    </row>
    <row r="538" spans="1:17" x14ac:dyDescent="0.4">
      <c r="A538" t="s">
        <v>4864</v>
      </c>
      <c r="B538" t="s">
        <v>11551</v>
      </c>
      <c r="C538" t="s">
        <v>11552</v>
      </c>
      <c r="D538" t="s">
        <v>11553</v>
      </c>
      <c r="E538" t="s">
        <v>50</v>
      </c>
      <c r="F538" t="s">
        <v>21</v>
      </c>
      <c r="G538">
        <v>84107</v>
      </c>
      <c r="H538">
        <v>561622</v>
      </c>
      <c r="I538" t="s">
        <v>22</v>
      </c>
      <c r="J538" t="s">
        <v>25</v>
      </c>
      <c r="K538" t="s">
        <v>25</v>
      </c>
      <c r="L538" t="s">
        <v>25</v>
      </c>
      <c r="N538">
        <v>19</v>
      </c>
      <c r="O538" s="1">
        <v>43948</v>
      </c>
      <c r="P538" t="s">
        <v>587</v>
      </c>
      <c r="Q538" t="str">
        <f>IF(_xlfn.XLOOKUP(E538,Table1[City],Table1[Present],0)=1,"Salt Lake City",PROPER(E538))</f>
        <v>Salt Lake City</v>
      </c>
    </row>
    <row r="539" spans="1:17" x14ac:dyDescent="0.4">
      <c r="A539" t="s">
        <v>2066</v>
      </c>
      <c r="B539" t="s">
        <v>5187</v>
      </c>
      <c r="C539" t="s">
        <v>653</v>
      </c>
      <c r="D539" t="s">
        <v>5188</v>
      </c>
      <c r="E539" t="s">
        <v>50</v>
      </c>
      <c r="F539" t="s">
        <v>21</v>
      </c>
      <c r="G539">
        <v>84123</v>
      </c>
      <c r="H539">
        <v>561720</v>
      </c>
      <c r="I539" t="s">
        <v>22</v>
      </c>
      <c r="J539" t="s">
        <v>25</v>
      </c>
      <c r="K539" t="s">
        <v>24</v>
      </c>
      <c r="L539" t="s">
        <v>44</v>
      </c>
      <c r="O539" s="1">
        <v>43954</v>
      </c>
      <c r="P539" t="s">
        <v>331</v>
      </c>
      <c r="Q539" t="str">
        <f>IF(_xlfn.XLOOKUP(E539,Table1[City],Table1[Present],0)=1,"Salt Lake City",PROPER(E539))</f>
        <v>Salt Lake City</v>
      </c>
    </row>
    <row r="540" spans="1:17" x14ac:dyDescent="0.4">
      <c r="A540" t="s">
        <v>4864</v>
      </c>
      <c r="B540" t="s">
        <v>11591</v>
      </c>
      <c r="C540" t="s">
        <v>653</v>
      </c>
      <c r="D540" t="s">
        <v>11592</v>
      </c>
      <c r="E540" t="s">
        <v>50</v>
      </c>
      <c r="F540" t="s">
        <v>21</v>
      </c>
      <c r="G540">
        <v>84123</v>
      </c>
      <c r="H540">
        <v>561720</v>
      </c>
      <c r="I540" t="s">
        <v>22</v>
      </c>
      <c r="J540" t="s">
        <v>25</v>
      </c>
      <c r="K540" t="s">
        <v>24</v>
      </c>
      <c r="L540" t="s">
        <v>44</v>
      </c>
      <c r="N540">
        <v>45</v>
      </c>
      <c r="O540" s="1">
        <v>43950</v>
      </c>
      <c r="P540" t="s">
        <v>1225</v>
      </c>
      <c r="Q540" t="str">
        <f>IF(_xlfn.XLOOKUP(E540,Table1[City],Table1[Present],0)=1,"Salt Lake City",PROPER(E540))</f>
        <v>Salt Lake City</v>
      </c>
    </row>
    <row r="541" spans="1:17" x14ac:dyDescent="0.4">
      <c r="A541" t="s">
        <v>4864</v>
      </c>
      <c r="B541" t="s">
        <v>11599</v>
      </c>
      <c r="C541" t="s">
        <v>653</v>
      </c>
      <c r="D541" t="s">
        <v>11600</v>
      </c>
      <c r="E541" t="s">
        <v>50</v>
      </c>
      <c r="F541" t="s">
        <v>21</v>
      </c>
      <c r="G541">
        <v>84115</v>
      </c>
      <c r="H541">
        <v>561720</v>
      </c>
      <c r="I541" t="s">
        <v>22</v>
      </c>
      <c r="J541" t="s">
        <v>25</v>
      </c>
      <c r="K541" t="s">
        <v>24</v>
      </c>
      <c r="L541" t="s">
        <v>44</v>
      </c>
      <c r="N541">
        <v>500</v>
      </c>
      <c r="O541" s="1">
        <v>43954</v>
      </c>
      <c r="P541" t="s">
        <v>39</v>
      </c>
      <c r="Q541" t="str">
        <f>IF(_xlfn.XLOOKUP(E541,Table1[City],Table1[Present],0)=1,"Salt Lake City",PROPER(E541))</f>
        <v>Salt Lake City</v>
      </c>
    </row>
    <row r="542" spans="1:17" x14ac:dyDescent="0.4">
      <c r="A542" t="s">
        <v>4864</v>
      </c>
      <c r="B542" t="s">
        <v>11601</v>
      </c>
      <c r="C542" t="s">
        <v>653</v>
      </c>
      <c r="D542" t="s">
        <v>11602</v>
      </c>
      <c r="E542" t="s">
        <v>50</v>
      </c>
      <c r="F542" t="s">
        <v>21</v>
      </c>
      <c r="G542">
        <v>84111</v>
      </c>
      <c r="H542">
        <v>561720</v>
      </c>
      <c r="I542" t="s">
        <v>22</v>
      </c>
      <c r="J542" t="s">
        <v>25</v>
      </c>
      <c r="K542" t="s">
        <v>25</v>
      </c>
      <c r="L542" t="s">
        <v>25</v>
      </c>
      <c r="N542">
        <v>390</v>
      </c>
      <c r="O542" s="1">
        <v>43954</v>
      </c>
      <c r="P542" t="s">
        <v>39</v>
      </c>
      <c r="Q542" t="str">
        <f>IF(_xlfn.XLOOKUP(E542,Table1[City],Table1[Present],0)=1,"Salt Lake City",PROPER(E542))</f>
        <v>Salt Lake City</v>
      </c>
    </row>
    <row r="543" spans="1:17" x14ac:dyDescent="0.4">
      <c r="A543" t="s">
        <v>2066</v>
      </c>
      <c r="B543" t="s">
        <v>5202</v>
      </c>
      <c r="C543" t="s">
        <v>5194</v>
      </c>
      <c r="D543" t="s">
        <v>5203</v>
      </c>
      <c r="E543" t="s">
        <v>50</v>
      </c>
      <c r="F543" t="s">
        <v>21</v>
      </c>
      <c r="G543">
        <v>84107</v>
      </c>
      <c r="H543">
        <v>561730</v>
      </c>
      <c r="I543" t="s">
        <v>22</v>
      </c>
      <c r="J543" t="s">
        <v>23</v>
      </c>
      <c r="K543" t="s">
        <v>24</v>
      </c>
      <c r="L543" t="s">
        <v>44</v>
      </c>
      <c r="N543">
        <v>90</v>
      </c>
      <c r="O543" s="1">
        <v>43934</v>
      </c>
      <c r="P543" t="s">
        <v>26</v>
      </c>
      <c r="Q543" t="str">
        <f>IF(_xlfn.XLOOKUP(E543,Table1[City],Table1[Present],0)=1,"Salt Lake City",PROPER(E543))</f>
        <v>Salt Lake City</v>
      </c>
    </row>
    <row r="544" spans="1:17" x14ac:dyDescent="0.4">
      <c r="A544" t="s">
        <v>2066</v>
      </c>
      <c r="B544" t="s">
        <v>5206</v>
      </c>
      <c r="C544" t="s">
        <v>5194</v>
      </c>
      <c r="D544" t="s">
        <v>5207</v>
      </c>
      <c r="E544" t="s">
        <v>50</v>
      </c>
      <c r="F544" t="s">
        <v>21</v>
      </c>
      <c r="G544">
        <v>84107</v>
      </c>
      <c r="H544">
        <v>561730</v>
      </c>
      <c r="I544" t="s">
        <v>22</v>
      </c>
      <c r="J544" t="s">
        <v>23</v>
      </c>
      <c r="K544" t="s">
        <v>24</v>
      </c>
      <c r="L544" t="s">
        <v>44</v>
      </c>
      <c r="N544">
        <v>90</v>
      </c>
      <c r="O544" s="1">
        <v>43931</v>
      </c>
      <c r="P544" t="s">
        <v>256</v>
      </c>
      <c r="Q544" t="str">
        <f>IF(_xlfn.XLOOKUP(E544,Table1[City],Table1[Present],0)=1,"Salt Lake City",PROPER(E544))</f>
        <v>Salt Lake City</v>
      </c>
    </row>
    <row r="545" spans="1:17" x14ac:dyDescent="0.4">
      <c r="A545" t="s">
        <v>2066</v>
      </c>
      <c r="B545" t="s">
        <v>5208</v>
      </c>
      <c r="C545" t="s">
        <v>5194</v>
      </c>
      <c r="D545" t="s">
        <v>5209</v>
      </c>
      <c r="E545" t="s">
        <v>50</v>
      </c>
      <c r="F545" t="s">
        <v>21</v>
      </c>
      <c r="G545">
        <v>84104</v>
      </c>
      <c r="H545">
        <v>561730</v>
      </c>
      <c r="I545" t="s">
        <v>22</v>
      </c>
      <c r="J545" t="s">
        <v>23</v>
      </c>
      <c r="K545" t="s">
        <v>24</v>
      </c>
      <c r="L545" t="s">
        <v>44</v>
      </c>
      <c r="N545">
        <v>42</v>
      </c>
      <c r="O545" s="1">
        <v>43930</v>
      </c>
      <c r="P545" t="s">
        <v>493</v>
      </c>
      <c r="Q545" t="str">
        <f>IF(_xlfn.XLOOKUP(E545,Table1[City],Table1[Present],0)=1,"Salt Lake City",PROPER(E545))</f>
        <v>Salt Lake City</v>
      </c>
    </row>
    <row r="546" spans="1:17" x14ac:dyDescent="0.4">
      <c r="A546" t="s">
        <v>4864</v>
      </c>
      <c r="B546" t="s">
        <v>11609</v>
      </c>
      <c r="C546" t="s">
        <v>5194</v>
      </c>
      <c r="D546" t="s">
        <v>11610</v>
      </c>
      <c r="E546" t="s">
        <v>50</v>
      </c>
      <c r="F546" t="s">
        <v>21</v>
      </c>
      <c r="G546">
        <v>84109</v>
      </c>
      <c r="H546">
        <v>561730</v>
      </c>
      <c r="I546" t="s">
        <v>22</v>
      </c>
      <c r="J546" t="s">
        <v>25</v>
      </c>
      <c r="K546" t="s">
        <v>25</v>
      </c>
      <c r="L546" t="s">
        <v>25</v>
      </c>
      <c r="N546">
        <v>30</v>
      </c>
      <c r="O546" s="1">
        <v>43964</v>
      </c>
      <c r="P546" t="s">
        <v>587</v>
      </c>
      <c r="Q546" t="str">
        <f>IF(_xlfn.XLOOKUP(E546,Table1[City],Table1[Present],0)=1,"Salt Lake City",PROPER(E546))</f>
        <v>Salt Lake City</v>
      </c>
    </row>
    <row r="547" spans="1:17" x14ac:dyDescent="0.4">
      <c r="A547" t="s">
        <v>4864</v>
      </c>
      <c r="B547" t="s">
        <v>11637</v>
      </c>
      <c r="C547" t="s">
        <v>5194</v>
      </c>
      <c r="D547" t="s">
        <v>11638</v>
      </c>
      <c r="E547" t="s">
        <v>50</v>
      </c>
      <c r="F547" t="s">
        <v>21</v>
      </c>
      <c r="G547">
        <v>84116</v>
      </c>
      <c r="H547">
        <v>561730</v>
      </c>
      <c r="I547" t="s">
        <v>22</v>
      </c>
      <c r="J547" t="s">
        <v>25</v>
      </c>
      <c r="K547" t="s">
        <v>24</v>
      </c>
      <c r="L547" t="s">
        <v>44</v>
      </c>
      <c r="N547">
        <v>25</v>
      </c>
      <c r="O547" s="1">
        <v>43932</v>
      </c>
      <c r="P547" t="s">
        <v>832</v>
      </c>
      <c r="Q547" t="str">
        <f>IF(_xlfn.XLOOKUP(E547,Table1[City],Table1[Present],0)=1,"Salt Lake City",PROPER(E547))</f>
        <v>Salt Lake City</v>
      </c>
    </row>
    <row r="548" spans="1:17" x14ac:dyDescent="0.4">
      <c r="A548" t="s">
        <v>4864</v>
      </c>
      <c r="B548" t="s">
        <v>11670</v>
      </c>
      <c r="C548" t="s">
        <v>11662</v>
      </c>
      <c r="D548" t="s">
        <v>11671</v>
      </c>
      <c r="E548" t="s">
        <v>50</v>
      </c>
      <c r="F548" t="s">
        <v>21</v>
      </c>
      <c r="G548">
        <v>84124</v>
      </c>
      <c r="H548">
        <v>561740</v>
      </c>
      <c r="I548" t="s">
        <v>22</v>
      </c>
      <c r="J548" t="s">
        <v>23</v>
      </c>
      <c r="K548" t="s">
        <v>292</v>
      </c>
      <c r="L548" t="s">
        <v>44</v>
      </c>
      <c r="N548">
        <v>20</v>
      </c>
      <c r="O548" s="1">
        <v>43935</v>
      </c>
      <c r="P548" t="s">
        <v>39</v>
      </c>
      <c r="Q548" t="str">
        <f>IF(_xlfn.XLOOKUP(E548,Table1[City],Table1[Present],0)=1,"Salt Lake City",PROPER(E548))</f>
        <v>Salt Lake City</v>
      </c>
    </row>
    <row r="549" spans="1:17" x14ac:dyDescent="0.4">
      <c r="A549" t="s">
        <v>4864</v>
      </c>
      <c r="B549" t="s">
        <v>11683</v>
      </c>
      <c r="C549" t="s">
        <v>1796</v>
      </c>
      <c r="D549" t="s">
        <v>11684</v>
      </c>
      <c r="E549" t="s">
        <v>50</v>
      </c>
      <c r="F549" t="s">
        <v>21</v>
      </c>
      <c r="G549">
        <v>84101</v>
      </c>
      <c r="H549">
        <v>561910</v>
      </c>
      <c r="I549" t="s">
        <v>22</v>
      </c>
      <c r="J549" t="s">
        <v>23</v>
      </c>
      <c r="K549" t="s">
        <v>24</v>
      </c>
      <c r="L549" t="s">
        <v>25</v>
      </c>
      <c r="N549">
        <v>19</v>
      </c>
      <c r="O549" s="1">
        <v>43931</v>
      </c>
      <c r="P549" t="s">
        <v>250</v>
      </c>
      <c r="Q549" t="str">
        <f>IF(_xlfn.XLOOKUP(E549,Table1[City],Table1[Present],0)=1,"Salt Lake City",PROPER(E549))</f>
        <v>Salt Lake City</v>
      </c>
    </row>
    <row r="550" spans="1:17" x14ac:dyDescent="0.4">
      <c r="A550" t="s">
        <v>4864</v>
      </c>
      <c r="B550" t="s">
        <v>11685</v>
      </c>
      <c r="C550" t="s">
        <v>1796</v>
      </c>
      <c r="D550" t="s">
        <v>11686</v>
      </c>
      <c r="E550" t="s">
        <v>50</v>
      </c>
      <c r="F550" t="s">
        <v>21</v>
      </c>
      <c r="G550">
        <v>84104</v>
      </c>
      <c r="H550">
        <v>561910</v>
      </c>
      <c r="I550" t="s">
        <v>22</v>
      </c>
      <c r="J550" t="s">
        <v>23</v>
      </c>
      <c r="K550" t="s">
        <v>24</v>
      </c>
      <c r="L550" t="s">
        <v>44</v>
      </c>
      <c r="N550">
        <v>34</v>
      </c>
      <c r="O550" s="1">
        <v>43931</v>
      </c>
      <c r="P550" t="s">
        <v>250</v>
      </c>
      <c r="Q550" t="str">
        <f>IF(_xlfn.XLOOKUP(E550,Table1[City],Table1[Present],0)=1,"Salt Lake City",PROPER(E550))</f>
        <v>Salt Lake City</v>
      </c>
    </row>
    <row r="551" spans="1:17" x14ac:dyDescent="0.4">
      <c r="A551" t="s">
        <v>813</v>
      </c>
      <c r="B551" t="s">
        <v>1799</v>
      </c>
      <c r="C551" t="s">
        <v>1800</v>
      </c>
      <c r="D551" t="s">
        <v>1801</v>
      </c>
      <c r="E551" t="s">
        <v>50</v>
      </c>
      <c r="F551" t="s">
        <v>21</v>
      </c>
      <c r="G551">
        <v>84123</v>
      </c>
      <c r="H551">
        <v>561920</v>
      </c>
      <c r="I551" t="s">
        <v>22</v>
      </c>
      <c r="J551" t="s">
        <v>25</v>
      </c>
      <c r="K551" t="s">
        <v>24</v>
      </c>
      <c r="L551" t="s">
        <v>44</v>
      </c>
      <c r="N551">
        <v>125</v>
      </c>
      <c r="O551" s="1">
        <v>43950</v>
      </c>
      <c r="P551" t="s">
        <v>1419</v>
      </c>
      <c r="Q551" t="str">
        <f>IF(_xlfn.XLOOKUP(E551,Table1[City],Table1[Present],0)=1,"Salt Lake City",PROPER(E551))</f>
        <v>Salt Lake City</v>
      </c>
    </row>
    <row r="552" spans="1:17" x14ac:dyDescent="0.4">
      <c r="A552" t="s">
        <v>2066</v>
      </c>
      <c r="B552" t="s">
        <v>5229</v>
      </c>
      <c r="C552" t="s">
        <v>1800</v>
      </c>
      <c r="D552" t="s">
        <v>5230</v>
      </c>
      <c r="E552" t="s">
        <v>50</v>
      </c>
      <c r="F552" t="s">
        <v>21</v>
      </c>
      <c r="G552">
        <v>84102</v>
      </c>
      <c r="H552">
        <v>561990</v>
      </c>
      <c r="I552" t="s">
        <v>22</v>
      </c>
      <c r="J552" t="s">
        <v>23</v>
      </c>
      <c r="K552" t="s">
        <v>24</v>
      </c>
      <c r="L552" t="s">
        <v>25</v>
      </c>
      <c r="N552">
        <v>78</v>
      </c>
      <c r="O552" s="1">
        <v>43933</v>
      </c>
      <c r="P552" t="s">
        <v>237</v>
      </c>
      <c r="Q552" t="str">
        <f>IF(_xlfn.XLOOKUP(E552,Table1[City],Table1[Present],0)=1,"Salt Lake City",PROPER(E552))</f>
        <v>Salt Lake City</v>
      </c>
    </row>
    <row r="553" spans="1:17" x14ac:dyDescent="0.4">
      <c r="A553" t="s">
        <v>4864</v>
      </c>
      <c r="B553" t="s">
        <v>11714</v>
      </c>
      <c r="C553" t="s">
        <v>656</v>
      </c>
      <c r="D553" t="s">
        <v>11715</v>
      </c>
      <c r="E553" t="s">
        <v>50</v>
      </c>
      <c r="F553" t="s">
        <v>21</v>
      </c>
      <c r="G553">
        <v>84104</v>
      </c>
      <c r="H553">
        <v>562111</v>
      </c>
      <c r="I553" t="s">
        <v>22</v>
      </c>
      <c r="J553" t="s">
        <v>25</v>
      </c>
      <c r="K553" t="s">
        <v>24</v>
      </c>
      <c r="L553" t="s">
        <v>44</v>
      </c>
      <c r="N553">
        <v>27</v>
      </c>
      <c r="O553" s="1">
        <v>43929</v>
      </c>
      <c r="P553" t="s">
        <v>30</v>
      </c>
      <c r="Q553" t="str">
        <f>IF(_xlfn.XLOOKUP(E553,Table1[City],Table1[Present],0)=1,"Salt Lake City",PROPER(E553))</f>
        <v>Salt Lake City</v>
      </c>
    </row>
    <row r="554" spans="1:17" x14ac:dyDescent="0.4">
      <c r="A554" t="s">
        <v>2066</v>
      </c>
      <c r="B554" t="s">
        <v>5253</v>
      </c>
      <c r="C554" t="s">
        <v>5254</v>
      </c>
      <c r="D554" t="s">
        <v>5255</v>
      </c>
      <c r="E554" t="s">
        <v>50</v>
      </c>
      <c r="F554" t="s">
        <v>21</v>
      </c>
      <c r="G554">
        <v>84116</v>
      </c>
      <c r="H554">
        <v>562920</v>
      </c>
      <c r="I554" t="s">
        <v>22</v>
      </c>
      <c r="J554" t="s">
        <v>25</v>
      </c>
      <c r="K554" t="s">
        <v>25</v>
      </c>
      <c r="L554" t="s">
        <v>25</v>
      </c>
      <c r="N554">
        <v>47</v>
      </c>
      <c r="O554" s="1">
        <v>43929</v>
      </c>
      <c r="P554" t="s">
        <v>646</v>
      </c>
      <c r="Q554" t="str">
        <f>IF(_xlfn.XLOOKUP(E554,Table1[City],Table1[Present],0)=1,"Salt Lake City",PROPER(E554))</f>
        <v>Salt Lake City</v>
      </c>
    </row>
    <row r="555" spans="1:17" x14ac:dyDescent="0.4">
      <c r="A555" t="s">
        <v>4864</v>
      </c>
      <c r="B555" t="s">
        <v>11772</v>
      </c>
      <c r="C555" t="s">
        <v>11773</v>
      </c>
      <c r="D555" t="s">
        <v>7859</v>
      </c>
      <c r="E555" t="s">
        <v>50</v>
      </c>
      <c r="F555" t="s">
        <v>21</v>
      </c>
      <c r="G555">
        <v>84107</v>
      </c>
      <c r="H555">
        <v>611210</v>
      </c>
      <c r="I555" t="s">
        <v>22</v>
      </c>
      <c r="J555" t="s">
        <v>25</v>
      </c>
      <c r="K555" t="s">
        <v>25</v>
      </c>
      <c r="L555" t="s">
        <v>25</v>
      </c>
      <c r="N555">
        <v>50</v>
      </c>
      <c r="O555" s="1">
        <v>43935</v>
      </c>
      <c r="P555" t="s">
        <v>26</v>
      </c>
      <c r="Q555" t="str">
        <f>IF(_xlfn.XLOOKUP(E555,Table1[City],Table1[Present],0)=1,"Salt Lake City",PROPER(E555))</f>
        <v>Salt Lake City</v>
      </c>
    </row>
    <row r="556" spans="1:17" x14ac:dyDescent="0.4">
      <c r="A556" t="s">
        <v>4864</v>
      </c>
      <c r="B556" t="s">
        <v>11779</v>
      </c>
      <c r="C556" t="s">
        <v>5303</v>
      </c>
      <c r="D556" t="s">
        <v>11780</v>
      </c>
      <c r="E556" t="s">
        <v>50</v>
      </c>
      <c r="F556" t="s">
        <v>21</v>
      </c>
      <c r="G556">
        <v>84107</v>
      </c>
      <c r="H556">
        <v>611430</v>
      </c>
      <c r="I556" t="s">
        <v>22</v>
      </c>
      <c r="J556" t="s">
        <v>25</v>
      </c>
      <c r="K556" t="s">
        <v>292</v>
      </c>
      <c r="L556" t="s">
        <v>25</v>
      </c>
      <c r="N556">
        <v>20</v>
      </c>
      <c r="O556" s="1">
        <v>43956</v>
      </c>
      <c r="P556" t="s">
        <v>250</v>
      </c>
      <c r="Q556" t="str">
        <f>IF(_xlfn.XLOOKUP(E556,Table1[City],Table1[Present],0)=1,"Salt Lake City",PROPER(E556))</f>
        <v>Salt Lake City</v>
      </c>
    </row>
    <row r="557" spans="1:17" x14ac:dyDescent="0.4">
      <c r="A557" t="s">
        <v>2066</v>
      </c>
      <c r="B557" t="s">
        <v>5308</v>
      </c>
      <c r="C557" t="s">
        <v>665</v>
      </c>
      <c r="D557" t="s">
        <v>5309</v>
      </c>
      <c r="E557" t="s">
        <v>50</v>
      </c>
      <c r="F557" t="s">
        <v>21</v>
      </c>
      <c r="G557">
        <v>84111</v>
      </c>
      <c r="H557">
        <v>611519</v>
      </c>
      <c r="I557" t="s">
        <v>22</v>
      </c>
      <c r="J557" t="s">
        <v>23</v>
      </c>
      <c r="K557" t="s">
        <v>24</v>
      </c>
      <c r="L557" t="s">
        <v>44</v>
      </c>
      <c r="N557">
        <v>5</v>
      </c>
      <c r="O557" s="1">
        <v>43950</v>
      </c>
      <c r="P557" t="s">
        <v>1992</v>
      </c>
      <c r="Q557" t="str">
        <f>IF(_xlfn.XLOOKUP(E557,Table1[City],Table1[Present],0)=1,"Salt Lake City",PROPER(E557))</f>
        <v>Salt Lake City</v>
      </c>
    </row>
    <row r="558" spans="1:17" x14ac:dyDescent="0.4">
      <c r="A558" t="s">
        <v>4864</v>
      </c>
      <c r="B558" t="s">
        <v>11798</v>
      </c>
      <c r="C558" t="s">
        <v>665</v>
      </c>
      <c r="D558" t="s">
        <v>11799</v>
      </c>
      <c r="E558" t="s">
        <v>50</v>
      </c>
      <c r="F558" t="s">
        <v>21</v>
      </c>
      <c r="G558">
        <v>84116</v>
      </c>
      <c r="H558">
        <v>611519</v>
      </c>
      <c r="I558" t="s">
        <v>22</v>
      </c>
      <c r="J558" t="s">
        <v>23</v>
      </c>
      <c r="K558" t="s">
        <v>24</v>
      </c>
      <c r="L558" t="s">
        <v>25</v>
      </c>
      <c r="N558">
        <v>38</v>
      </c>
      <c r="O558" s="1">
        <v>43927</v>
      </c>
      <c r="P558" t="s">
        <v>493</v>
      </c>
      <c r="Q558" t="str">
        <f>IF(_xlfn.XLOOKUP(E558,Table1[City],Table1[Present],0)=1,"Salt Lake City",PROPER(E558))</f>
        <v>Salt Lake City</v>
      </c>
    </row>
    <row r="559" spans="1:17" x14ac:dyDescent="0.4">
      <c r="A559" t="s">
        <v>4864</v>
      </c>
      <c r="B559" t="s">
        <v>11800</v>
      </c>
      <c r="C559" t="s">
        <v>665</v>
      </c>
      <c r="D559" t="s">
        <v>11801</v>
      </c>
      <c r="E559" t="s">
        <v>50</v>
      </c>
      <c r="F559" t="s">
        <v>21</v>
      </c>
      <c r="G559">
        <v>84106</v>
      </c>
      <c r="H559">
        <v>611519</v>
      </c>
      <c r="I559" t="s">
        <v>22</v>
      </c>
      <c r="J559" t="s">
        <v>25</v>
      </c>
      <c r="K559" t="s">
        <v>25</v>
      </c>
      <c r="L559" t="s">
        <v>25</v>
      </c>
      <c r="N559">
        <v>47</v>
      </c>
      <c r="O559" s="1">
        <v>43928</v>
      </c>
      <c r="P559" t="s">
        <v>493</v>
      </c>
      <c r="Q559" t="str">
        <f>IF(_xlfn.XLOOKUP(E559,Table1[City],Table1[Present],0)=1,"Salt Lake City",PROPER(E559))</f>
        <v>Salt Lake City</v>
      </c>
    </row>
    <row r="560" spans="1:17" x14ac:dyDescent="0.4">
      <c r="A560" t="s">
        <v>166</v>
      </c>
      <c r="B560" t="s">
        <v>671</v>
      </c>
      <c r="C560" t="s">
        <v>672</v>
      </c>
      <c r="D560" t="s">
        <v>673</v>
      </c>
      <c r="E560" t="s">
        <v>50</v>
      </c>
      <c r="F560" t="s">
        <v>21</v>
      </c>
      <c r="G560">
        <v>84102</v>
      </c>
      <c r="H560">
        <v>611710</v>
      </c>
      <c r="I560" t="s">
        <v>22</v>
      </c>
      <c r="J560" t="s">
        <v>23</v>
      </c>
      <c r="K560" t="s">
        <v>24</v>
      </c>
      <c r="L560" t="s">
        <v>44</v>
      </c>
      <c r="N560">
        <v>500</v>
      </c>
      <c r="O560" s="1">
        <v>43948</v>
      </c>
      <c r="P560" t="s">
        <v>674</v>
      </c>
      <c r="Q560" t="str">
        <f>IF(_xlfn.XLOOKUP(E560,Table1[City],Table1[Present],0)=1,"Salt Lake City",PROPER(E560))</f>
        <v>Salt Lake City</v>
      </c>
    </row>
    <row r="561" spans="1:17" x14ac:dyDescent="0.4">
      <c r="A561" t="s">
        <v>166</v>
      </c>
      <c r="B561" t="s">
        <v>675</v>
      </c>
      <c r="C561" t="s">
        <v>672</v>
      </c>
      <c r="D561" t="s">
        <v>676</v>
      </c>
      <c r="E561" t="s">
        <v>50</v>
      </c>
      <c r="F561" t="s">
        <v>21</v>
      </c>
      <c r="G561">
        <v>84101</v>
      </c>
      <c r="H561">
        <v>611710</v>
      </c>
      <c r="I561" t="s">
        <v>22</v>
      </c>
      <c r="J561" t="s">
        <v>25</v>
      </c>
      <c r="K561" t="s">
        <v>25</v>
      </c>
      <c r="L561" t="s">
        <v>25</v>
      </c>
      <c r="N561">
        <v>136</v>
      </c>
      <c r="O561" s="1">
        <v>43934</v>
      </c>
      <c r="P561" t="s">
        <v>39</v>
      </c>
      <c r="Q561" t="str">
        <f>IF(_xlfn.XLOOKUP(E561,Table1[City],Table1[Present],0)=1,"Salt Lake City",PROPER(E561))</f>
        <v>Salt Lake City</v>
      </c>
    </row>
    <row r="562" spans="1:17" x14ac:dyDescent="0.4">
      <c r="A562" t="s">
        <v>4864</v>
      </c>
      <c r="B562" t="s">
        <v>11841</v>
      </c>
      <c r="C562" t="s">
        <v>672</v>
      </c>
      <c r="D562" t="s">
        <v>11842</v>
      </c>
      <c r="E562" t="s">
        <v>50</v>
      </c>
      <c r="F562" t="s">
        <v>21</v>
      </c>
      <c r="G562">
        <v>84108</v>
      </c>
      <c r="H562">
        <v>611710</v>
      </c>
      <c r="I562" t="s">
        <v>22</v>
      </c>
      <c r="J562" t="s">
        <v>23</v>
      </c>
      <c r="K562" t="s">
        <v>25</v>
      </c>
      <c r="L562" t="s">
        <v>25</v>
      </c>
      <c r="N562">
        <v>52</v>
      </c>
      <c r="O562" s="1">
        <v>43934</v>
      </c>
      <c r="P562" t="s">
        <v>493</v>
      </c>
      <c r="Q562" t="str">
        <f>IF(_xlfn.XLOOKUP(E562,Table1[City],Table1[Present],0)=1,"Salt Lake City",PROPER(E562))</f>
        <v>Salt Lake City</v>
      </c>
    </row>
    <row r="563" spans="1:17" x14ac:dyDescent="0.4">
      <c r="A563" t="s">
        <v>166</v>
      </c>
      <c r="B563" t="s">
        <v>684</v>
      </c>
      <c r="C563" t="s">
        <v>130</v>
      </c>
      <c r="D563" t="s">
        <v>685</v>
      </c>
      <c r="E563" t="s">
        <v>50</v>
      </c>
      <c r="F563" t="s">
        <v>21</v>
      </c>
      <c r="G563">
        <v>84107</v>
      </c>
      <c r="H563">
        <v>621111</v>
      </c>
      <c r="I563" t="s">
        <v>22</v>
      </c>
      <c r="J563" t="s">
        <v>25</v>
      </c>
      <c r="K563" t="s">
        <v>25</v>
      </c>
      <c r="L563" t="s">
        <v>25</v>
      </c>
      <c r="N563">
        <v>145</v>
      </c>
      <c r="O563" s="1">
        <v>43932</v>
      </c>
      <c r="P563" t="s">
        <v>26</v>
      </c>
      <c r="Q563" t="str">
        <f>IF(_xlfn.XLOOKUP(E563,Table1[City],Table1[Present],0)=1,"Salt Lake City",PROPER(E563))</f>
        <v>Salt Lake City</v>
      </c>
    </row>
    <row r="564" spans="1:17" x14ac:dyDescent="0.4">
      <c r="A564" t="s">
        <v>166</v>
      </c>
      <c r="B564" t="s">
        <v>691</v>
      </c>
      <c r="C564" t="s">
        <v>130</v>
      </c>
      <c r="D564" t="s">
        <v>692</v>
      </c>
      <c r="E564" t="s">
        <v>50</v>
      </c>
      <c r="F564" t="s">
        <v>21</v>
      </c>
      <c r="G564">
        <v>84124</v>
      </c>
      <c r="H564">
        <v>621111</v>
      </c>
      <c r="I564" t="s">
        <v>22</v>
      </c>
      <c r="J564" t="s">
        <v>25</v>
      </c>
      <c r="K564" t="s">
        <v>25</v>
      </c>
      <c r="L564" t="s">
        <v>25</v>
      </c>
      <c r="N564">
        <v>242</v>
      </c>
      <c r="O564" s="1">
        <v>43934</v>
      </c>
      <c r="P564" t="s">
        <v>39</v>
      </c>
      <c r="Q564" t="str">
        <f>IF(_xlfn.XLOOKUP(E564,Table1[City],Table1[Present],0)=1,"Salt Lake City",PROPER(E564))</f>
        <v>Salt Lake City</v>
      </c>
    </row>
    <row r="565" spans="1:17" x14ac:dyDescent="0.4">
      <c r="A565" t="s">
        <v>813</v>
      </c>
      <c r="B565" t="s">
        <v>1841</v>
      </c>
      <c r="C565" t="s">
        <v>130</v>
      </c>
      <c r="D565" t="s">
        <v>1842</v>
      </c>
      <c r="E565" t="s">
        <v>50</v>
      </c>
      <c r="F565" t="s">
        <v>21</v>
      </c>
      <c r="G565">
        <v>84121</v>
      </c>
      <c r="H565">
        <v>621111</v>
      </c>
      <c r="I565" t="s">
        <v>22</v>
      </c>
      <c r="J565" t="s">
        <v>25</v>
      </c>
      <c r="K565" t="s">
        <v>25</v>
      </c>
      <c r="L565" t="s">
        <v>25</v>
      </c>
      <c r="N565">
        <v>129</v>
      </c>
      <c r="O565" s="1">
        <v>43934</v>
      </c>
      <c r="P565" t="s">
        <v>707</v>
      </c>
      <c r="Q565" t="str">
        <f>IF(_xlfn.XLOOKUP(E565,Table1[City],Table1[Present],0)=1,"Salt Lake City",PROPER(E565))</f>
        <v>Salt Lake City</v>
      </c>
    </row>
    <row r="566" spans="1:17" x14ac:dyDescent="0.4">
      <c r="A566" t="s">
        <v>813</v>
      </c>
      <c r="B566" t="s">
        <v>1845</v>
      </c>
      <c r="C566" t="s">
        <v>130</v>
      </c>
      <c r="D566" t="s">
        <v>1846</v>
      </c>
      <c r="E566" t="s">
        <v>50</v>
      </c>
      <c r="F566" t="s">
        <v>21</v>
      </c>
      <c r="G566">
        <v>84107</v>
      </c>
      <c r="H566">
        <v>621111</v>
      </c>
      <c r="I566" t="s">
        <v>22</v>
      </c>
      <c r="J566" t="s">
        <v>25</v>
      </c>
      <c r="K566" t="s">
        <v>25</v>
      </c>
      <c r="L566" t="s">
        <v>25</v>
      </c>
      <c r="N566">
        <v>105</v>
      </c>
      <c r="O566" s="1">
        <v>43934</v>
      </c>
      <c r="P566" t="s">
        <v>39</v>
      </c>
      <c r="Q566" t="str">
        <f>IF(_xlfn.XLOOKUP(E566,Table1[City],Table1[Present],0)=1,"Salt Lake City",PROPER(E566))</f>
        <v>Salt Lake City</v>
      </c>
    </row>
    <row r="567" spans="1:17" x14ac:dyDescent="0.4">
      <c r="A567" t="s">
        <v>2066</v>
      </c>
      <c r="B567" t="s">
        <v>5389</v>
      </c>
      <c r="C567" t="s">
        <v>130</v>
      </c>
      <c r="D567" t="s">
        <v>5390</v>
      </c>
      <c r="E567" t="s">
        <v>50</v>
      </c>
      <c r="F567" t="s">
        <v>21</v>
      </c>
      <c r="G567">
        <v>84121</v>
      </c>
      <c r="H567">
        <v>621111</v>
      </c>
      <c r="I567" t="s">
        <v>22</v>
      </c>
      <c r="J567" t="s">
        <v>25</v>
      </c>
      <c r="K567" t="s">
        <v>25</v>
      </c>
      <c r="L567" t="s">
        <v>25</v>
      </c>
      <c r="N567">
        <v>90</v>
      </c>
      <c r="O567" s="1">
        <v>43949</v>
      </c>
      <c r="P567" t="s">
        <v>39</v>
      </c>
      <c r="Q567" t="str">
        <f>IF(_xlfn.XLOOKUP(E567,Table1[City],Table1[Present],0)=1,"Salt Lake City",PROPER(E567))</f>
        <v>Salt Lake City</v>
      </c>
    </row>
    <row r="568" spans="1:17" x14ac:dyDescent="0.4">
      <c r="A568" t="s">
        <v>2066</v>
      </c>
      <c r="B568" t="s">
        <v>5395</v>
      </c>
      <c r="C568" t="s">
        <v>130</v>
      </c>
      <c r="D568" t="s">
        <v>5396</v>
      </c>
      <c r="E568" t="s">
        <v>50</v>
      </c>
      <c r="F568" t="s">
        <v>21</v>
      </c>
      <c r="G568">
        <v>84107</v>
      </c>
      <c r="H568">
        <v>621111</v>
      </c>
      <c r="I568" t="s">
        <v>22</v>
      </c>
      <c r="J568" t="s">
        <v>25</v>
      </c>
      <c r="K568" t="s">
        <v>25</v>
      </c>
      <c r="L568" t="s">
        <v>25</v>
      </c>
      <c r="N568">
        <v>62</v>
      </c>
      <c r="O568" s="1">
        <v>43934</v>
      </c>
      <c r="P568" t="s">
        <v>39</v>
      </c>
      <c r="Q568" t="str">
        <f>IF(_xlfn.XLOOKUP(E568,Table1[City],Table1[Present],0)=1,"Salt Lake City",PROPER(E568))</f>
        <v>Salt Lake City</v>
      </c>
    </row>
    <row r="569" spans="1:17" x14ac:dyDescent="0.4">
      <c r="A569" t="s">
        <v>4864</v>
      </c>
      <c r="B569" t="s">
        <v>11912</v>
      </c>
      <c r="C569" t="s">
        <v>130</v>
      </c>
      <c r="D569" t="s">
        <v>11913</v>
      </c>
      <c r="E569" t="s">
        <v>50</v>
      </c>
      <c r="F569" t="s">
        <v>21</v>
      </c>
      <c r="G569">
        <v>84107</v>
      </c>
      <c r="H569">
        <v>621111</v>
      </c>
      <c r="I569" t="s">
        <v>22</v>
      </c>
      <c r="J569" t="s">
        <v>1325</v>
      </c>
      <c r="K569" t="s">
        <v>24</v>
      </c>
      <c r="L569" t="s">
        <v>44</v>
      </c>
      <c r="N569">
        <v>15</v>
      </c>
      <c r="O569" s="1">
        <v>43927</v>
      </c>
      <c r="P569" t="s">
        <v>111</v>
      </c>
      <c r="Q569" t="str">
        <f>IF(_xlfn.XLOOKUP(E569,Table1[City],Table1[Present],0)=1,"Salt Lake City",PROPER(E569))</f>
        <v>Salt Lake City</v>
      </c>
    </row>
    <row r="570" spans="1:17" x14ac:dyDescent="0.4">
      <c r="A570" t="s">
        <v>4864</v>
      </c>
      <c r="B570" t="s">
        <v>11914</v>
      </c>
      <c r="C570" t="s">
        <v>130</v>
      </c>
      <c r="D570" t="s">
        <v>11915</v>
      </c>
      <c r="E570" t="s">
        <v>50</v>
      </c>
      <c r="F570" t="s">
        <v>21</v>
      </c>
      <c r="G570">
        <v>84121</v>
      </c>
      <c r="H570">
        <v>621111</v>
      </c>
      <c r="I570" t="s">
        <v>22</v>
      </c>
      <c r="J570" t="s">
        <v>25</v>
      </c>
      <c r="K570" t="s">
        <v>25</v>
      </c>
      <c r="L570" t="s">
        <v>25</v>
      </c>
      <c r="N570">
        <v>42</v>
      </c>
      <c r="O570" s="1">
        <v>43930</v>
      </c>
      <c r="P570" t="s">
        <v>111</v>
      </c>
      <c r="Q570" t="str">
        <f>IF(_xlfn.XLOOKUP(E570,Table1[City],Table1[Present],0)=1,"Salt Lake City",PROPER(E570))</f>
        <v>Salt Lake City</v>
      </c>
    </row>
    <row r="571" spans="1:17" x14ac:dyDescent="0.4">
      <c r="A571" t="s">
        <v>4864</v>
      </c>
      <c r="B571" t="s">
        <v>11923</v>
      </c>
      <c r="C571" t="s">
        <v>130</v>
      </c>
      <c r="D571" t="s">
        <v>11924</v>
      </c>
      <c r="E571" t="s">
        <v>50</v>
      </c>
      <c r="F571" t="s">
        <v>21</v>
      </c>
      <c r="G571">
        <v>84107</v>
      </c>
      <c r="H571">
        <v>621111</v>
      </c>
      <c r="I571" t="s">
        <v>22</v>
      </c>
      <c r="J571" t="s">
        <v>25</v>
      </c>
      <c r="K571" t="s">
        <v>25</v>
      </c>
      <c r="L571" t="s">
        <v>25</v>
      </c>
      <c r="N571">
        <v>21</v>
      </c>
      <c r="O571" s="1">
        <v>43948</v>
      </c>
      <c r="P571" t="s">
        <v>3752</v>
      </c>
      <c r="Q571" t="str">
        <f>IF(_xlfn.XLOOKUP(E571,Table1[City],Table1[Present],0)=1,"Salt Lake City",PROPER(E571))</f>
        <v>Salt Lake City</v>
      </c>
    </row>
    <row r="572" spans="1:17" x14ac:dyDescent="0.4">
      <c r="A572" t="s">
        <v>4864</v>
      </c>
      <c r="B572" t="s">
        <v>11941</v>
      </c>
      <c r="C572" t="s">
        <v>130</v>
      </c>
      <c r="D572" t="s">
        <v>11942</v>
      </c>
      <c r="E572" t="s">
        <v>50</v>
      </c>
      <c r="F572" t="s">
        <v>21</v>
      </c>
      <c r="G572">
        <v>84107</v>
      </c>
      <c r="H572">
        <v>621111</v>
      </c>
      <c r="I572" t="s">
        <v>22</v>
      </c>
      <c r="J572" t="s">
        <v>25</v>
      </c>
      <c r="K572" t="s">
        <v>25</v>
      </c>
      <c r="L572" t="s">
        <v>25</v>
      </c>
      <c r="N572">
        <v>20</v>
      </c>
      <c r="O572" s="1">
        <v>43929</v>
      </c>
      <c r="P572" t="s">
        <v>11943</v>
      </c>
      <c r="Q572" t="str">
        <f>IF(_xlfn.XLOOKUP(E572,Table1[City],Table1[Present],0)=1,"Salt Lake City",PROPER(E572))</f>
        <v>Salt Lake City</v>
      </c>
    </row>
    <row r="573" spans="1:17" x14ac:dyDescent="0.4">
      <c r="A573" t="s">
        <v>4864</v>
      </c>
      <c r="B573" t="s">
        <v>12010</v>
      </c>
      <c r="C573" t="s">
        <v>130</v>
      </c>
      <c r="D573" t="s">
        <v>12011</v>
      </c>
      <c r="E573" t="s">
        <v>50</v>
      </c>
      <c r="F573" t="s">
        <v>21</v>
      </c>
      <c r="G573">
        <v>84124</v>
      </c>
      <c r="H573">
        <v>621111</v>
      </c>
      <c r="I573" t="s">
        <v>22</v>
      </c>
      <c r="J573" t="s">
        <v>25</v>
      </c>
      <c r="K573" t="s">
        <v>25</v>
      </c>
      <c r="L573" t="s">
        <v>25</v>
      </c>
      <c r="N573">
        <v>14</v>
      </c>
      <c r="O573" s="1">
        <v>43934</v>
      </c>
      <c r="P573" t="s">
        <v>39</v>
      </c>
      <c r="Q573" t="str">
        <f>IF(_xlfn.XLOOKUP(E573,Table1[City],Table1[Present],0)=1,"Salt Lake City",PROPER(E573))</f>
        <v>Salt Lake City</v>
      </c>
    </row>
    <row r="574" spans="1:17" x14ac:dyDescent="0.4">
      <c r="A574" t="s">
        <v>4864</v>
      </c>
      <c r="B574" t="s">
        <v>12061</v>
      </c>
      <c r="C574" t="s">
        <v>5408</v>
      </c>
      <c r="D574" t="s">
        <v>12062</v>
      </c>
      <c r="E574" t="s">
        <v>50</v>
      </c>
      <c r="F574" t="s">
        <v>21</v>
      </c>
      <c r="G574">
        <v>84105</v>
      </c>
      <c r="H574">
        <v>621112</v>
      </c>
      <c r="I574" t="s">
        <v>22</v>
      </c>
      <c r="J574" t="s">
        <v>25</v>
      </c>
      <c r="K574" t="s">
        <v>25</v>
      </c>
      <c r="L574" t="s">
        <v>25</v>
      </c>
      <c r="N574">
        <v>21</v>
      </c>
      <c r="O574" s="1">
        <v>43930</v>
      </c>
      <c r="P574" t="s">
        <v>493</v>
      </c>
      <c r="Q574" t="str">
        <f>IF(_xlfn.XLOOKUP(E574,Table1[City],Table1[Present],0)=1,"Salt Lake City",PROPER(E574))</f>
        <v>Salt Lake City</v>
      </c>
    </row>
    <row r="575" spans="1:17" x14ac:dyDescent="0.4">
      <c r="A575" t="s">
        <v>2066</v>
      </c>
      <c r="B575" t="s">
        <v>5431</v>
      </c>
      <c r="C575" t="s">
        <v>1856</v>
      </c>
      <c r="D575" t="s">
        <v>5432</v>
      </c>
      <c r="E575" t="s">
        <v>50</v>
      </c>
      <c r="F575" t="s">
        <v>21</v>
      </c>
      <c r="G575">
        <v>84105</v>
      </c>
      <c r="H575">
        <v>621210</v>
      </c>
      <c r="I575" t="s">
        <v>22</v>
      </c>
      <c r="J575" t="s">
        <v>25</v>
      </c>
      <c r="K575" t="s">
        <v>25</v>
      </c>
      <c r="L575" t="s">
        <v>25</v>
      </c>
      <c r="N575">
        <v>29</v>
      </c>
      <c r="O575" s="1">
        <v>43935</v>
      </c>
      <c r="P575" t="s">
        <v>39</v>
      </c>
      <c r="Q575" t="str">
        <f>IF(_xlfn.XLOOKUP(E575,Table1[City],Table1[Present],0)=1,"Salt Lake City",PROPER(E575))</f>
        <v>Salt Lake City</v>
      </c>
    </row>
    <row r="576" spans="1:17" x14ac:dyDescent="0.4">
      <c r="A576" t="s">
        <v>4864</v>
      </c>
      <c r="B576" t="s">
        <v>10552</v>
      </c>
      <c r="C576" t="s">
        <v>1856</v>
      </c>
      <c r="D576" t="s">
        <v>10553</v>
      </c>
      <c r="E576" t="s">
        <v>50</v>
      </c>
      <c r="F576" t="s">
        <v>21</v>
      </c>
      <c r="G576">
        <v>84119</v>
      </c>
      <c r="H576">
        <v>621210</v>
      </c>
      <c r="I576" t="s">
        <v>22</v>
      </c>
      <c r="J576" t="s">
        <v>25</v>
      </c>
      <c r="K576" t="s">
        <v>25</v>
      </c>
      <c r="L576" t="s">
        <v>25</v>
      </c>
      <c r="N576">
        <v>16</v>
      </c>
      <c r="O576" s="1">
        <v>43948</v>
      </c>
      <c r="P576" t="s">
        <v>827</v>
      </c>
      <c r="Q576" t="str">
        <f>IF(_xlfn.XLOOKUP(E576,Table1[City],Table1[Present],0)=1,"Salt Lake City",PROPER(E576))</f>
        <v>Salt Lake City</v>
      </c>
    </row>
    <row r="577" spans="1:17" x14ac:dyDescent="0.4">
      <c r="A577" t="s">
        <v>4864</v>
      </c>
      <c r="B577" t="s">
        <v>12067</v>
      </c>
      <c r="C577" t="s">
        <v>1856</v>
      </c>
      <c r="D577" t="s">
        <v>12068</v>
      </c>
      <c r="E577" t="s">
        <v>50</v>
      </c>
      <c r="F577" t="s">
        <v>21</v>
      </c>
      <c r="G577">
        <v>84124</v>
      </c>
      <c r="H577">
        <v>621210</v>
      </c>
      <c r="I577" t="s">
        <v>22</v>
      </c>
      <c r="J577" t="s">
        <v>23</v>
      </c>
      <c r="K577" t="s">
        <v>24</v>
      </c>
      <c r="L577" t="s">
        <v>44</v>
      </c>
      <c r="N577">
        <v>23</v>
      </c>
      <c r="O577" s="1">
        <v>43927</v>
      </c>
      <c r="P577" t="s">
        <v>250</v>
      </c>
      <c r="Q577" t="str">
        <f>IF(_xlfn.XLOOKUP(E577,Table1[City],Table1[Present],0)=1,"Salt Lake City",PROPER(E577))</f>
        <v>Salt Lake City</v>
      </c>
    </row>
    <row r="578" spans="1:17" x14ac:dyDescent="0.4">
      <c r="A578" t="s">
        <v>4864</v>
      </c>
      <c r="B578" t="s">
        <v>12122</v>
      </c>
      <c r="C578" t="s">
        <v>1856</v>
      </c>
      <c r="D578" t="s">
        <v>12123</v>
      </c>
      <c r="E578" t="s">
        <v>50</v>
      </c>
      <c r="F578" t="s">
        <v>21</v>
      </c>
      <c r="G578">
        <v>84121</v>
      </c>
      <c r="H578">
        <v>621210</v>
      </c>
      <c r="I578" t="s">
        <v>22</v>
      </c>
      <c r="J578" t="s">
        <v>23</v>
      </c>
      <c r="K578" t="s">
        <v>24</v>
      </c>
      <c r="L578" t="s">
        <v>44</v>
      </c>
      <c r="N578">
        <v>21</v>
      </c>
      <c r="O578" s="1">
        <v>43934</v>
      </c>
      <c r="P578" t="s">
        <v>26</v>
      </c>
      <c r="Q578" t="str">
        <f>IF(_xlfn.XLOOKUP(E578,Table1[City],Table1[Present],0)=1,"Salt Lake City",PROPER(E578))</f>
        <v>Salt Lake City</v>
      </c>
    </row>
    <row r="579" spans="1:17" x14ac:dyDescent="0.4">
      <c r="A579" t="s">
        <v>4864</v>
      </c>
      <c r="B579" t="s">
        <v>12166</v>
      </c>
      <c r="C579" t="s">
        <v>1862</v>
      </c>
      <c r="D579" t="s">
        <v>12167</v>
      </c>
      <c r="E579" t="s">
        <v>50</v>
      </c>
      <c r="F579" t="s">
        <v>21</v>
      </c>
      <c r="G579">
        <v>84111</v>
      </c>
      <c r="H579">
        <v>621310</v>
      </c>
      <c r="I579" t="s">
        <v>22</v>
      </c>
      <c r="J579" t="s">
        <v>25</v>
      </c>
      <c r="K579" t="s">
        <v>24</v>
      </c>
      <c r="L579" t="s">
        <v>44</v>
      </c>
      <c r="N579">
        <v>1</v>
      </c>
      <c r="O579" s="1">
        <v>43932</v>
      </c>
      <c r="P579" t="s">
        <v>115</v>
      </c>
      <c r="Q579" t="str">
        <f>IF(_xlfn.XLOOKUP(E579,Table1[City],Table1[Present],0)=1,"Salt Lake City",PROPER(E579))</f>
        <v>Salt Lake City</v>
      </c>
    </row>
    <row r="580" spans="1:17" x14ac:dyDescent="0.4">
      <c r="A580" t="s">
        <v>166</v>
      </c>
      <c r="B580" t="s">
        <v>695</v>
      </c>
      <c r="C580" t="s">
        <v>696</v>
      </c>
      <c r="D580" t="s">
        <v>697</v>
      </c>
      <c r="E580" t="s">
        <v>50</v>
      </c>
      <c r="F580" t="s">
        <v>21</v>
      </c>
      <c r="G580">
        <v>84123</v>
      </c>
      <c r="H580">
        <v>621330</v>
      </c>
      <c r="I580" t="s">
        <v>22</v>
      </c>
      <c r="J580" t="s">
        <v>23</v>
      </c>
      <c r="K580" t="s">
        <v>292</v>
      </c>
      <c r="L580" t="s">
        <v>44</v>
      </c>
      <c r="N580">
        <v>434</v>
      </c>
      <c r="O580" s="1">
        <v>43928</v>
      </c>
      <c r="P580" t="s">
        <v>698</v>
      </c>
      <c r="Q580" t="str">
        <f>IF(_xlfn.XLOOKUP(E580,Table1[City],Table1[Present],0)=1,"Salt Lake City",PROPER(E580))</f>
        <v>Salt Lake City</v>
      </c>
    </row>
    <row r="581" spans="1:17" x14ac:dyDescent="0.4">
      <c r="A581" t="s">
        <v>4864</v>
      </c>
      <c r="B581" t="s">
        <v>12228</v>
      </c>
      <c r="C581" t="s">
        <v>700</v>
      </c>
      <c r="D581" t="s">
        <v>12229</v>
      </c>
      <c r="E581" t="s">
        <v>50</v>
      </c>
      <c r="F581" t="s">
        <v>21</v>
      </c>
      <c r="G581">
        <v>84111</v>
      </c>
      <c r="H581">
        <v>621340</v>
      </c>
      <c r="I581" t="s">
        <v>22</v>
      </c>
      <c r="J581" t="s">
        <v>25</v>
      </c>
      <c r="K581" t="s">
        <v>25</v>
      </c>
      <c r="L581" t="s">
        <v>25</v>
      </c>
      <c r="N581">
        <v>300</v>
      </c>
      <c r="O581" s="1">
        <v>43954</v>
      </c>
      <c r="P581" t="s">
        <v>39</v>
      </c>
      <c r="Q581" t="str">
        <f>IF(_xlfn.XLOOKUP(E581,Table1[City],Table1[Present],0)=1,"Salt Lake City",PROPER(E581))</f>
        <v>Salt Lake City</v>
      </c>
    </row>
    <row r="582" spans="1:17" x14ac:dyDescent="0.4">
      <c r="A582" t="s">
        <v>4864</v>
      </c>
      <c r="B582" t="s">
        <v>12247</v>
      </c>
      <c r="C582" t="s">
        <v>1867</v>
      </c>
      <c r="D582" t="s">
        <v>12248</v>
      </c>
      <c r="E582" t="s">
        <v>50</v>
      </c>
      <c r="F582" t="s">
        <v>21</v>
      </c>
      <c r="G582">
        <v>84108</v>
      </c>
      <c r="H582">
        <v>621399</v>
      </c>
      <c r="I582" t="s">
        <v>22</v>
      </c>
      <c r="J582" t="s">
        <v>25</v>
      </c>
      <c r="K582" t="s">
        <v>25</v>
      </c>
      <c r="L582" t="s">
        <v>25</v>
      </c>
      <c r="N582">
        <v>47</v>
      </c>
      <c r="O582" s="1">
        <v>43931</v>
      </c>
      <c r="P582" t="s">
        <v>219</v>
      </c>
      <c r="Q582" t="str">
        <f>IF(_xlfn.XLOOKUP(E582,Table1[City],Table1[Present],0)=1,"Salt Lake City",PROPER(E582))</f>
        <v>Salt Lake City</v>
      </c>
    </row>
    <row r="583" spans="1:17" x14ac:dyDescent="0.4">
      <c r="A583" t="s">
        <v>2066</v>
      </c>
      <c r="B583" t="s">
        <v>5491</v>
      </c>
      <c r="C583" t="s">
        <v>141</v>
      </c>
      <c r="D583" t="s">
        <v>5492</v>
      </c>
      <c r="E583" t="s">
        <v>50</v>
      </c>
      <c r="F583" t="s">
        <v>21</v>
      </c>
      <c r="G583">
        <v>84124</v>
      </c>
      <c r="H583">
        <v>621498</v>
      </c>
      <c r="I583" t="s">
        <v>22</v>
      </c>
      <c r="J583" t="s">
        <v>25</v>
      </c>
      <c r="K583" t="s">
        <v>25</v>
      </c>
      <c r="L583" t="s">
        <v>25</v>
      </c>
      <c r="N583">
        <v>14</v>
      </c>
      <c r="O583" s="1">
        <v>43928</v>
      </c>
      <c r="P583" t="s">
        <v>1355</v>
      </c>
      <c r="Q583" t="str">
        <f>IF(_xlfn.XLOOKUP(E583,Table1[City],Table1[Present],0)=1,"Salt Lake City",PROPER(E583))</f>
        <v>Salt Lake City</v>
      </c>
    </row>
    <row r="584" spans="1:17" x14ac:dyDescent="0.4">
      <c r="A584" t="s">
        <v>813</v>
      </c>
      <c r="B584" t="s">
        <v>1879</v>
      </c>
      <c r="C584" t="s">
        <v>1880</v>
      </c>
      <c r="D584" t="s">
        <v>1881</v>
      </c>
      <c r="E584" t="s">
        <v>50</v>
      </c>
      <c r="F584" t="s">
        <v>21</v>
      </c>
      <c r="G584">
        <v>84109</v>
      </c>
      <c r="H584">
        <v>621511</v>
      </c>
      <c r="I584" t="s">
        <v>22</v>
      </c>
      <c r="J584" t="s">
        <v>25</v>
      </c>
      <c r="K584" t="s">
        <v>25</v>
      </c>
      <c r="L584" t="s">
        <v>25</v>
      </c>
      <c r="N584">
        <v>47</v>
      </c>
      <c r="O584" s="1">
        <v>43936</v>
      </c>
      <c r="P584" t="s">
        <v>51</v>
      </c>
      <c r="Q584" t="str">
        <f>IF(_xlfn.XLOOKUP(E584,Table1[City],Table1[Present],0)=1,"Salt Lake City",PROPER(E584))</f>
        <v>Salt Lake City</v>
      </c>
    </row>
    <row r="585" spans="1:17" x14ac:dyDescent="0.4">
      <c r="A585" t="s">
        <v>813</v>
      </c>
      <c r="B585" t="s">
        <v>1882</v>
      </c>
      <c r="C585" t="s">
        <v>1883</v>
      </c>
      <c r="D585" t="s">
        <v>1884</v>
      </c>
      <c r="E585" t="s">
        <v>50</v>
      </c>
      <c r="F585" t="s">
        <v>21</v>
      </c>
      <c r="G585">
        <v>84117</v>
      </c>
      <c r="H585">
        <v>621512</v>
      </c>
      <c r="I585" t="s">
        <v>22</v>
      </c>
      <c r="J585" t="s">
        <v>25</v>
      </c>
      <c r="K585" t="s">
        <v>25</v>
      </c>
      <c r="L585" t="s">
        <v>25</v>
      </c>
      <c r="N585">
        <v>26</v>
      </c>
      <c r="O585" s="1">
        <v>43935</v>
      </c>
      <c r="P585" t="s">
        <v>39</v>
      </c>
      <c r="Q585" t="str">
        <f>IF(_xlfn.XLOOKUP(E585,Table1[City],Table1[Present],0)=1,"Salt Lake City",PROPER(E585))</f>
        <v>Salt Lake City</v>
      </c>
    </row>
    <row r="586" spans="1:17" x14ac:dyDescent="0.4">
      <c r="A586" t="s">
        <v>2066</v>
      </c>
      <c r="B586" t="s">
        <v>5509</v>
      </c>
      <c r="C586" t="s">
        <v>709</v>
      </c>
      <c r="D586" t="s">
        <v>5510</v>
      </c>
      <c r="E586" t="s">
        <v>50</v>
      </c>
      <c r="F586" t="s">
        <v>21</v>
      </c>
      <c r="G586">
        <v>84107</v>
      </c>
      <c r="H586">
        <v>621610</v>
      </c>
      <c r="I586" t="s">
        <v>22</v>
      </c>
      <c r="J586" t="s">
        <v>23</v>
      </c>
      <c r="K586" t="s">
        <v>292</v>
      </c>
      <c r="L586" t="s">
        <v>44</v>
      </c>
      <c r="N586">
        <v>65</v>
      </c>
      <c r="O586" s="1">
        <v>43949</v>
      </c>
      <c r="P586" t="s">
        <v>5511</v>
      </c>
      <c r="Q586" t="str">
        <f>IF(_xlfn.XLOOKUP(E586,Table1[City],Table1[Present],0)=1,"Salt Lake City",PROPER(E586))</f>
        <v>Salt Lake City</v>
      </c>
    </row>
    <row r="587" spans="1:17" x14ac:dyDescent="0.4">
      <c r="A587" t="s">
        <v>166</v>
      </c>
      <c r="B587" t="s">
        <v>713</v>
      </c>
      <c r="C587" t="s">
        <v>714</v>
      </c>
      <c r="D587" t="s">
        <v>715</v>
      </c>
      <c r="E587" t="s">
        <v>50</v>
      </c>
      <c r="F587" t="s">
        <v>21</v>
      </c>
      <c r="G587">
        <v>84104</v>
      </c>
      <c r="H587">
        <v>621910</v>
      </c>
      <c r="I587" t="s">
        <v>22</v>
      </c>
      <c r="J587" t="s">
        <v>23</v>
      </c>
      <c r="K587" t="s">
        <v>24</v>
      </c>
      <c r="L587" t="s">
        <v>44</v>
      </c>
      <c r="N587">
        <v>448</v>
      </c>
      <c r="O587" s="1">
        <v>43934</v>
      </c>
      <c r="P587" t="s">
        <v>26</v>
      </c>
      <c r="Q587" t="str">
        <f>IF(_xlfn.XLOOKUP(E587,Table1[City],Table1[Present],0)=1,"Salt Lake City",PROPER(E587))</f>
        <v>Salt Lake City</v>
      </c>
    </row>
    <row r="588" spans="1:17" x14ac:dyDescent="0.4">
      <c r="A588" t="s">
        <v>2066</v>
      </c>
      <c r="B588" t="s">
        <v>5551</v>
      </c>
      <c r="C588" t="s">
        <v>145</v>
      </c>
      <c r="D588" t="s">
        <v>5552</v>
      </c>
      <c r="E588" t="s">
        <v>50</v>
      </c>
      <c r="F588" t="s">
        <v>21</v>
      </c>
      <c r="G588">
        <v>84111</v>
      </c>
      <c r="H588">
        <v>622110</v>
      </c>
      <c r="I588" t="s">
        <v>22</v>
      </c>
      <c r="J588" t="s">
        <v>23</v>
      </c>
      <c r="K588" t="s">
        <v>24</v>
      </c>
      <c r="L588" t="s">
        <v>25</v>
      </c>
      <c r="N588">
        <v>42</v>
      </c>
      <c r="O588" s="1">
        <v>43934</v>
      </c>
      <c r="P588" t="s">
        <v>5553</v>
      </c>
      <c r="Q588" t="str">
        <f>IF(_xlfn.XLOOKUP(E588,Table1[City],Table1[Present],0)=1,"Salt Lake City",PROPER(E588))</f>
        <v>Salt Lake City</v>
      </c>
    </row>
    <row r="589" spans="1:17" x14ac:dyDescent="0.4">
      <c r="A589" t="s">
        <v>4864</v>
      </c>
      <c r="B589" t="s">
        <v>12377</v>
      </c>
      <c r="C589" t="s">
        <v>145</v>
      </c>
      <c r="D589" t="s">
        <v>12378</v>
      </c>
      <c r="E589" t="s">
        <v>50</v>
      </c>
      <c r="F589" t="s">
        <v>21</v>
      </c>
      <c r="G589">
        <v>84123</v>
      </c>
      <c r="H589">
        <v>622110</v>
      </c>
      <c r="I589" t="s">
        <v>22</v>
      </c>
      <c r="J589" t="s">
        <v>23</v>
      </c>
      <c r="K589" t="s">
        <v>24</v>
      </c>
      <c r="L589" t="s">
        <v>44</v>
      </c>
      <c r="N589">
        <v>20</v>
      </c>
      <c r="O589" s="1">
        <v>43936</v>
      </c>
      <c r="P589" t="s">
        <v>493</v>
      </c>
      <c r="Q589" t="str">
        <f>IF(_xlfn.XLOOKUP(E589,Table1[City],Table1[Present],0)=1,"Salt Lake City",PROPER(E589))</f>
        <v>Salt Lake City</v>
      </c>
    </row>
    <row r="590" spans="1:17" x14ac:dyDescent="0.4">
      <c r="A590" t="s">
        <v>4864</v>
      </c>
      <c r="B590" t="s">
        <v>12379</v>
      </c>
      <c r="C590" t="s">
        <v>145</v>
      </c>
      <c r="D590" t="s">
        <v>12380</v>
      </c>
      <c r="E590" t="s">
        <v>50</v>
      </c>
      <c r="F590" t="s">
        <v>21</v>
      </c>
      <c r="G590">
        <v>84117</v>
      </c>
      <c r="H590">
        <v>622110</v>
      </c>
      <c r="I590" t="s">
        <v>22</v>
      </c>
      <c r="J590" t="s">
        <v>25</v>
      </c>
      <c r="K590" t="s">
        <v>25</v>
      </c>
      <c r="L590" t="s">
        <v>25</v>
      </c>
      <c r="N590">
        <v>16</v>
      </c>
      <c r="O590" s="1">
        <v>43932</v>
      </c>
      <c r="P590" t="s">
        <v>493</v>
      </c>
      <c r="Q590" t="str">
        <f>IF(_xlfn.XLOOKUP(E590,Table1[City],Table1[Present],0)=1,"Salt Lake City",PROPER(E590))</f>
        <v>Salt Lake City</v>
      </c>
    </row>
    <row r="591" spans="1:17" x14ac:dyDescent="0.4">
      <c r="A591" t="s">
        <v>4864</v>
      </c>
      <c r="B591" t="s">
        <v>12395</v>
      </c>
      <c r="C591" t="s">
        <v>145</v>
      </c>
      <c r="D591" t="s">
        <v>12396</v>
      </c>
      <c r="E591" t="s">
        <v>50</v>
      </c>
      <c r="F591" t="s">
        <v>21</v>
      </c>
      <c r="G591">
        <v>84117</v>
      </c>
      <c r="H591">
        <v>622210</v>
      </c>
      <c r="I591" t="s">
        <v>22</v>
      </c>
      <c r="J591" t="s">
        <v>23</v>
      </c>
      <c r="K591" t="s">
        <v>24</v>
      </c>
      <c r="L591" t="s">
        <v>44</v>
      </c>
      <c r="N591">
        <v>19</v>
      </c>
      <c r="O591" s="1">
        <v>43948</v>
      </c>
      <c r="P591" t="s">
        <v>7412</v>
      </c>
      <c r="Q591" t="str">
        <f>IF(_xlfn.XLOOKUP(E591,Table1[City],Table1[Present],0)=1,"Salt Lake City",PROPER(E591))</f>
        <v>Salt Lake City</v>
      </c>
    </row>
    <row r="592" spans="1:17" x14ac:dyDescent="0.4">
      <c r="A592" t="s">
        <v>2066</v>
      </c>
      <c r="B592" t="s">
        <v>5574</v>
      </c>
      <c r="C592" t="s">
        <v>145</v>
      </c>
      <c r="D592" t="s">
        <v>5575</v>
      </c>
      <c r="E592" t="s">
        <v>50</v>
      </c>
      <c r="F592" t="s">
        <v>21</v>
      </c>
      <c r="G592">
        <v>84104</v>
      </c>
      <c r="H592">
        <v>623110</v>
      </c>
      <c r="I592" t="s">
        <v>22</v>
      </c>
      <c r="J592" t="s">
        <v>25</v>
      </c>
      <c r="K592" t="s">
        <v>292</v>
      </c>
      <c r="L592" t="s">
        <v>44</v>
      </c>
      <c r="N592">
        <v>84</v>
      </c>
      <c r="O592" s="1">
        <v>43949</v>
      </c>
      <c r="P592" t="s">
        <v>1245</v>
      </c>
      <c r="Q592" t="str">
        <f>IF(_xlfn.XLOOKUP(E592,Table1[City],Table1[Present],0)=1,"Salt Lake City",PROPER(E592))</f>
        <v>Salt Lake City</v>
      </c>
    </row>
    <row r="593" spans="1:17" x14ac:dyDescent="0.4">
      <c r="A593" t="s">
        <v>4864</v>
      </c>
      <c r="B593" t="s">
        <v>12407</v>
      </c>
      <c r="C593" t="s">
        <v>145</v>
      </c>
      <c r="D593" t="s">
        <v>12408</v>
      </c>
      <c r="E593" t="s">
        <v>50</v>
      </c>
      <c r="F593" t="s">
        <v>21</v>
      </c>
      <c r="G593">
        <v>84115</v>
      </c>
      <c r="H593">
        <v>623110</v>
      </c>
      <c r="I593" t="s">
        <v>22</v>
      </c>
      <c r="J593" t="s">
        <v>25</v>
      </c>
      <c r="K593" t="s">
        <v>25</v>
      </c>
      <c r="L593" t="s">
        <v>25</v>
      </c>
      <c r="N593">
        <v>14</v>
      </c>
      <c r="O593" s="1">
        <v>43935</v>
      </c>
      <c r="P593" t="s">
        <v>646</v>
      </c>
      <c r="Q593" t="str">
        <f>IF(_xlfn.XLOOKUP(E593,Table1[City],Table1[Present],0)=1,"Salt Lake City",PROPER(E593))</f>
        <v>Salt Lake City</v>
      </c>
    </row>
    <row r="594" spans="1:17" x14ac:dyDescent="0.4">
      <c r="A594" t="s">
        <v>2066</v>
      </c>
      <c r="B594" t="s">
        <v>5651</v>
      </c>
      <c r="C594" t="s">
        <v>1934</v>
      </c>
      <c r="D594" t="s">
        <v>5652</v>
      </c>
      <c r="E594" t="s">
        <v>50</v>
      </c>
      <c r="F594" t="s">
        <v>21</v>
      </c>
      <c r="G594">
        <v>84105</v>
      </c>
      <c r="H594">
        <v>623312</v>
      </c>
      <c r="I594" t="s">
        <v>22</v>
      </c>
      <c r="J594" t="s">
        <v>25</v>
      </c>
      <c r="K594" t="s">
        <v>24</v>
      </c>
      <c r="L594" t="s">
        <v>44</v>
      </c>
      <c r="N594">
        <v>0</v>
      </c>
      <c r="O594" s="1">
        <v>43927</v>
      </c>
      <c r="P594" t="s">
        <v>3581</v>
      </c>
      <c r="Q594" t="str">
        <f>IF(_xlfn.XLOOKUP(E594,Table1[City],Table1[Present],0)=1,"Salt Lake City",PROPER(E594))</f>
        <v>Salt Lake City</v>
      </c>
    </row>
    <row r="595" spans="1:17" x14ac:dyDescent="0.4">
      <c r="A595" t="s">
        <v>2066</v>
      </c>
      <c r="B595" t="s">
        <v>5686</v>
      </c>
      <c r="C595" t="s">
        <v>735</v>
      </c>
      <c r="D595" t="s">
        <v>5687</v>
      </c>
      <c r="E595" t="s">
        <v>50</v>
      </c>
      <c r="F595" t="s">
        <v>21</v>
      </c>
      <c r="G595">
        <v>84107</v>
      </c>
      <c r="H595">
        <v>624190</v>
      </c>
      <c r="I595" t="s">
        <v>22</v>
      </c>
      <c r="J595" t="s">
        <v>25</v>
      </c>
      <c r="K595" t="s">
        <v>25</v>
      </c>
      <c r="L595" t="s">
        <v>25</v>
      </c>
      <c r="N595">
        <v>84</v>
      </c>
      <c r="O595" s="1">
        <v>43951</v>
      </c>
      <c r="P595" t="s">
        <v>1245</v>
      </c>
      <c r="Q595" t="str">
        <f>IF(_xlfn.XLOOKUP(E595,Table1[City],Table1[Present],0)=1,"Salt Lake City",PROPER(E595))</f>
        <v>Salt Lake City</v>
      </c>
    </row>
    <row r="596" spans="1:17" x14ac:dyDescent="0.4">
      <c r="A596" t="s">
        <v>4864</v>
      </c>
      <c r="B596" t="s">
        <v>12589</v>
      </c>
      <c r="C596" t="s">
        <v>740</v>
      </c>
      <c r="D596" t="s">
        <v>12590</v>
      </c>
      <c r="E596" t="s">
        <v>50</v>
      </c>
      <c r="F596" t="s">
        <v>21</v>
      </c>
      <c r="G596">
        <v>84105</v>
      </c>
      <c r="H596">
        <v>624221</v>
      </c>
      <c r="I596" t="s">
        <v>22</v>
      </c>
      <c r="J596" t="s">
        <v>25</v>
      </c>
      <c r="K596" t="s">
        <v>25</v>
      </c>
      <c r="L596" t="s">
        <v>25</v>
      </c>
      <c r="N596">
        <v>29</v>
      </c>
      <c r="O596" s="1">
        <v>43929</v>
      </c>
      <c r="P596" t="s">
        <v>2363</v>
      </c>
      <c r="Q596" t="str">
        <f>IF(_xlfn.XLOOKUP(E596,Table1[City],Table1[Present],0)=1,"Salt Lake City",PROPER(E596))</f>
        <v>Salt Lake City</v>
      </c>
    </row>
    <row r="597" spans="1:17" x14ac:dyDescent="0.4">
      <c r="A597" t="s">
        <v>4864</v>
      </c>
      <c r="B597" t="s">
        <v>12677</v>
      </c>
      <c r="C597" t="s">
        <v>5716</v>
      </c>
      <c r="D597" t="s">
        <v>12678</v>
      </c>
      <c r="E597" t="s">
        <v>50</v>
      </c>
      <c r="F597" t="s">
        <v>21</v>
      </c>
      <c r="G597">
        <v>84107</v>
      </c>
      <c r="H597">
        <v>711310</v>
      </c>
      <c r="I597" t="s">
        <v>22</v>
      </c>
      <c r="J597" t="s">
        <v>25</v>
      </c>
      <c r="K597" t="s">
        <v>25</v>
      </c>
      <c r="L597" t="s">
        <v>25</v>
      </c>
      <c r="N597">
        <v>110</v>
      </c>
      <c r="O597" s="1">
        <v>43926</v>
      </c>
      <c r="P597" t="s">
        <v>493</v>
      </c>
      <c r="Q597" t="str">
        <f>IF(_xlfn.XLOOKUP(E597,Table1[City],Table1[Present],0)=1,"Salt Lake City",PROPER(E597))</f>
        <v>Salt Lake City</v>
      </c>
    </row>
    <row r="598" spans="1:17" x14ac:dyDescent="0.4">
      <c r="A598" t="s">
        <v>2066</v>
      </c>
      <c r="B598" t="s">
        <v>5744</v>
      </c>
      <c r="C598" t="s">
        <v>5740</v>
      </c>
      <c r="D598" t="s">
        <v>5745</v>
      </c>
      <c r="E598" t="s">
        <v>50</v>
      </c>
      <c r="F598" t="s">
        <v>21</v>
      </c>
      <c r="G598">
        <v>84115</v>
      </c>
      <c r="H598">
        <v>713940</v>
      </c>
      <c r="I598" t="s">
        <v>22</v>
      </c>
      <c r="J598" t="s">
        <v>23</v>
      </c>
      <c r="K598" t="s">
        <v>24</v>
      </c>
      <c r="L598" t="s">
        <v>44</v>
      </c>
      <c r="N598">
        <v>164</v>
      </c>
      <c r="O598" s="1">
        <v>43925</v>
      </c>
      <c r="P598" t="s">
        <v>111</v>
      </c>
      <c r="Q598" t="str">
        <f>IF(_xlfn.XLOOKUP(E598,Table1[City],Table1[Present],0)=1,"Salt Lake City",PROPER(E598))</f>
        <v>Salt Lake City</v>
      </c>
    </row>
    <row r="599" spans="1:17" x14ac:dyDescent="0.4">
      <c r="A599" t="s">
        <v>4864</v>
      </c>
      <c r="B599" t="s">
        <v>12783</v>
      </c>
      <c r="C599" t="s">
        <v>760</v>
      </c>
      <c r="D599" t="s">
        <v>12784</v>
      </c>
      <c r="E599" t="s">
        <v>50</v>
      </c>
      <c r="F599" t="s">
        <v>21</v>
      </c>
      <c r="G599">
        <v>84121</v>
      </c>
      <c r="H599">
        <v>721110</v>
      </c>
      <c r="I599" t="s">
        <v>22</v>
      </c>
      <c r="J599" t="s">
        <v>23</v>
      </c>
      <c r="K599" t="s">
        <v>24</v>
      </c>
      <c r="L599" t="s">
        <v>44</v>
      </c>
      <c r="N599">
        <v>28</v>
      </c>
      <c r="O599" s="1">
        <v>43934</v>
      </c>
      <c r="P599" t="s">
        <v>250</v>
      </c>
      <c r="Q599" t="str">
        <f>IF(_xlfn.XLOOKUP(E599,Table1[City],Table1[Present],0)=1,"Salt Lake City",PROPER(E599))</f>
        <v>Salt Lake City</v>
      </c>
    </row>
    <row r="600" spans="1:17" x14ac:dyDescent="0.4">
      <c r="A600" t="s">
        <v>4864</v>
      </c>
      <c r="B600" t="s">
        <v>12785</v>
      </c>
      <c r="C600" t="s">
        <v>760</v>
      </c>
      <c r="D600" t="s">
        <v>12786</v>
      </c>
      <c r="E600" t="s">
        <v>50</v>
      </c>
      <c r="F600" t="s">
        <v>21</v>
      </c>
      <c r="G600">
        <v>84117</v>
      </c>
      <c r="H600">
        <v>721110</v>
      </c>
      <c r="I600" t="s">
        <v>22</v>
      </c>
      <c r="J600" t="s">
        <v>25</v>
      </c>
      <c r="K600" t="s">
        <v>25</v>
      </c>
      <c r="L600" t="s">
        <v>25</v>
      </c>
      <c r="N600">
        <v>44</v>
      </c>
      <c r="O600" s="1">
        <v>43948</v>
      </c>
      <c r="P600" t="s">
        <v>250</v>
      </c>
      <c r="Q600" t="str">
        <f>IF(_xlfn.XLOOKUP(E600,Table1[City],Table1[Present],0)=1,"Salt Lake City",PROPER(E600))</f>
        <v>Salt Lake City</v>
      </c>
    </row>
    <row r="601" spans="1:17" x14ac:dyDescent="0.4">
      <c r="A601" t="s">
        <v>4864</v>
      </c>
      <c r="B601" t="s">
        <v>12931</v>
      </c>
      <c r="C601" t="s">
        <v>5836</v>
      </c>
      <c r="D601" t="s">
        <v>12932</v>
      </c>
      <c r="E601" t="s">
        <v>50</v>
      </c>
      <c r="F601" t="s">
        <v>21</v>
      </c>
      <c r="G601">
        <v>84116</v>
      </c>
      <c r="H601">
        <v>721199</v>
      </c>
      <c r="I601" t="s">
        <v>22</v>
      </c>
      <c r="J601" t="s">
        <v>25</v>
      </c>
      <c r="K601" t="s">
        <v>25</v>
      </c>
      <c r="L601" t="s">
        <v>25</v>
      </c>
      <c r="N601">
        <v>48</v>
      </c>
      <c r="O601" s="1">
        <v>43937</v>
      </c>
      <c r="P601" t="s">
        <v>39</v>
      </c>
      <c r="Q601" t="str">
        <f>IF(_xlfn.XLOOKUP(E601,Table1[City],Table1[Present],0)=1,"Salt Lake City",PROPER(E601))</f>
        <v>Salt Lake City</v>
      </c>
    </row>
    <row r="602" spans="1:17" x14ac:dyDescent="0.4">
      <c r="A602" t="s">
        <v>2066</v>
      </c>
      <c r="B602" t="s">
        <v>5838</v>
      </c>
      <c r="C602" t="s">
        <v>770</v>
      </c>
      <c r="D602" t="s">
        <v>5839</v>
      </c>
      <c r="E602" t="s">
        <v>50</v>
      </c>
      <c r="F602" t="s">
        <v>21</v>
      </c>
      <c r="G602">
        <v>84101</v>
      </c>
      <c r="H602">
        <v>722310</v>
      </c>
      <c r="I602" t="s">
        <v>22</v>
      </c>
      <c r="J602" t="s">
        <v>25</v>
      </c>
      <c r="K602" t="s">
        <v>25</v>
      </c>
      <c r="L602" t="s">
        <v>25</v>
      </c>
      <c r="N602">
        <v>56</v>
      </c>
      <c r="O602" s="1">
        <v>43932</v>
      </c>
      <c r="P602" t="s">
        <v>26</v>
      </c>
      <c r="Q602" t="str">
        <f>IF(_xlfn.XLOOKUP(E602,Table1[City],Table1[Present],0)=1,"Salt Lake City",PROPER(E602))</f>
        <v>Salt Lake City</v>
      </c>
    </row>
    <row r="603" spans="1:17" x14ac:dyDescent="0.4">
      <c r="A603" t="s">
        <v>4864</v>
      </c>
      <c r="B603" t="s">
        <v>12940</v>
      </c>
      <c r="C603" t="s">
        <v>770</v>
      </c>
      <c r="D603" t="s">
        <v>12941</v>
      </c>
      <c r="E603" t="s">
        <v>50</v>
      </c>
      <c r="F603" t="s">
        <v>21</v>
      </c>
      <c r="G603">
        <v>84104</v>
      </c>
      <c r="H603">
        <v>722310</v>
      </c>
      <c r="I603" t="s">
        <v>22</v>
      </c>
      <c r="J603" t="s">
        <v>25</v>
      </c>
      <c r="K603" t="s">
        <v>25</v>
      </c>
      <c r="L603" t="s">
        <v>25</v>
      </c>
      <c r="N603">
        <v>6</v>
      </c>
      <c r="O603" s="1">
        <v>43951</v>
      </c>
      <c r="P603" t="s">
        <v>56</v>
      </c>
      <c r="Q603" t="str">
        <f>IF(_xlfn.XLOOKUP(E603,Table1[City],Table1[Present],0)=1,"Salt Lake City",PROPER(E603))</f>
        <v>Salt Lake City</v>
      </c>
    </row>
    <row r="604" spans="1:17" x14ac:dyDescent="0.4">
      <c r="A604" t="s">
        <v>2066</v>
      </c>
      <c r="B604" t="s">
        <v>5846</v>
      </c>
      <c r="C604" t="s">
        <v>5843</v>
      </c>
      <c r="D604" t="s">
        <v>5847</v>
      </c>
      <c r="E604" t="s">
        <v>50</v>
      </c>
      <c r="F604" t="s">
        <v>21</v>
      </c>
      <c r="G604">
        <v>84115</v>
      </c>
      <c r="H604">
        <v>722320</v>
      </c>
      <c r="I604" t="s">
        <v>22</v>
      </c>
      <c r="J604" t="s">
        <v>23</v>
      </c>
      <c r="K604" t="s">
        <v>24</v>
      </c>
      <c r="L604" t="s">
        <v>25</v>
      </c>
      <c r="N604">
        <v>25</v>
      </c>
      <c r="O604" s="1">
        <v>43936</v>
      </c>
      <c r="P604" t="s">
        <v>26</v>
      </c>
      <c r="Q604" t="str">
        <f>IF(_xlfn.XLOOKUP(E604,Table1[City],Table1[Present],0)=1,"Salt Lake City",PROPER(E604))</f>
        <v>Salt Lake City</v>
      </c>
    </row>
    <row r="605" spans="1:17" x14ac:dyDescent="0.4">
      <c r="A605" t="s">
        <v>2066</v>
      </c>
      <c r="B605" t="s">
        <v>5848</v>
      </c>
      <c r="C605" t="s">
        <v>5843</v>
      </c>
      <c r="D605" t="s">
        <v>5849</v>
      </c>
      <c r="E605" t="s">
        <v>50</v>
      </c>
      <c r="F605" t="s">
        <v>21</v>
      </c>
      <c r="G605">
        <v>84123</v>
      </c>
      <c r="H605">
        <v>722320</v>
      </c>
      <c r="I605" t="s">
        <v>22</v>
      </c>
      <c r="J605" t="s">
        <v>25</v>
      </c>
      <c r="K605" t="s">
        <v>25</v>
      </c>
      <c r="L605" t="s">
        <v>25</v>
      </c>
      <c r="N605">
        <v>40</v>
      </c>
      <c r="O605" s="1">
        <v>43930</v>
      </c>
      <c r="P605" t="s">
        <v>39</v>
      </c>
      <c r="Q605" t="str">
        <f>IF(_xlfn.XLOOKUP(E605,Table1[City],Table1[Present],0)=1,"Salt Lake City",PROPER(E605))</f>
        <v>Salt Lake City</v>
      </c>
    </row>
    <row r="606" spans="1:17" x14ac:dyDescent="0.4">
      <c r="A606" t="s">
        <v>4864</v>
      </c>
      <c r="B606" t="s">
        <v>12953</v>
      </c>
      <c r="C606" t="s">
        <v>5851</v>
      </c>
      <c r="D606" t="s">
        <v>12954</v>
      </c>
      <c r="E606" t="s">
        <v>50</v>
      </c>
      <c r="F606" t="s">
        <v>21</v>
      </c>
      <c r="G606">
        <v>84115</v>
      </c>
      <c r="H606">
        <v>722410</v>
      </c>
      <c r="I606" t="s">
        <v>22</v>
      </c>
      <c r="J606" t="s">
        <v>25</v>
      </c>
      <c r="K606" t="s">
        <v>25</v>
      </c>
      <c r="L606" t="s">
        <v>25</v>
      </c>
      <c r="N606">
        <v>22</v>
      </c>
      <c r="O606" s="1">
        <v>43929</v>
      </c>
      <c r="P606" t="s">
        <v>587</v>
      </c>
      <c r="Q606" t="str">
        <f>IF(_xlfn.XLOOKUP(E606,Table1[City],Table1[Present],0)=1,"Salt Lake City",PROPER(E606))</f>
        <v>Salt Lake City</v>
      </c>
    </row>
    <row r="607" spans="1:17" x14ac:dyDescent="0.4">
      <c r="A607" t="s">
        <v>4864</v>
      </c>
      <c r="B607" t="s">
        <v>12957</v>
      </c>
      <c r="C607" t="s">
        <v>5851</v>
      </c>
      <c r="D607" t="s">
        <v>12958</v>
      </c>
      <c r="E607" t="s">
        <v>50</v>
      </c>
      <c r="F607" t="s">
        <v>21</v>
      </c>
      <c r="G607">
        <v>84111</v>
      </c>
      <c r="H607">
        <v>722410</v>
      </c>
      <c r="I607" t="s">
        <v>22</v>
      </c>
      <c r="J607" t="s">
        <v>1325</v>
      </c>
      <c r="K607" t="s">
        <v>292</v>
      </c>
      <c r="L607" t="s">
        <v>44</v>
      </c>
      <c r="N607">
        <v>49</v>
      </c>
      <c r="O607" s="1">
        <v>43936</v>
      </c>
      <c r="P607" t="s">
        <v>2363</v>
      </c>
      <c r="Q607" t="str">
        <f>IF(_xlfn.XLOOKUP(E607,Table1[City],Table1[Present],0)=1,"Salt Lake City",PROPER(E607))</f>
        <v>Salt Lake City</v>
      </c>
    </row>
    <row r="608" spans="1:17" x14ac:dyDescent="0.4">
      <c r="A608" t="s">
        <v>2066</v>
      </c>
      <c r="B608" t="s">
        <v>5866</v>
      </c>
      <c r="C608" t="s">
        <v>773</v>
      </c>
      <c r="D608" t="s">
        <v>5867</v>
      </c>
      <c r="E608" t="s">
        <v>50</v>
      </c>
      <c r="F608" t="s">
        <v>21</v>
      </c>
      <c r="G608">
        <v>84121</v>
      </c>
      <c r="H608">
        <v>722511</v>
      </c>
      <c r="I608" t="s">
        <v>22</v>
      </c>
      <c r="J608" t="s">
        <v>25</v>
      </c>
      <c r="K608" t="s">
        <v>25</v>
      </c>
      <c r="L608" t="s">
        <v>25</v>
      </c>
      <c r="N608">
        <v>89</v>
      </c>
      <c r="O608" s="1">
        <v>43930</v>
      </c>
      <c r="P608" t="s">
        <v>193</v>
      </c>
      <c r="Q608" t="str">
        <f>IF(_xlfn.XLOOKUP(E608,Table1[City],Table1[Present],0)=1,"Salt Lake City",PROPER(E608))</f>
        <v>Salt Lake City</v>
      </c>
    </row>
    <row r="609" spans="1:17" x14ac:dyDescent="0.4">
      <c r="A609" t="s">
        <v>2066</v>
      </c>
      <c r="B609" t="s">
        <v>5868</v>
      </c>
      <c r="C609" t="s">
        <v>773</v>
      </c>
      <c r="D609" t="s">
        <v>5869</v>
      </c>
      <c r="E609" t="s">
        <v>50</v>
      </c>
      <c r="F609" t="s">
        <v>21</v>
      </c>
      <c r="G609">
        <v>84121</v>
      </c>
      <c r="H609">
        <v>722511</v>
      </c>
      <c r="I609" t="s">
        <v>22</v>
      </c>
      <c r="J609" t="s">
        <v>25</v>
      </c>
      <c r="K609" t="s">
        <v>25</v>
      </c>
      <c r="L609" t="s">
        <v>25</v>
      </c>
      <c r="N609">
        <v>93</v>
      </c>
      <c r="O609" s="1">
        <v>43930</v>
      </c>
      <c r="P609" t="s">
        <v>193</v>
      </c>
      <c r="Q609" t="str">
        <f>IF(_xlfn.XLOOKUP(E609,Table1[City],Table1[Present],0)=1,"Salt Lake City",PROPER(E609))</f>
        <v>Salt Lake City</v>
      </c>
    </row>
    <row r="610" spans="1:17" x14ac:dyDescent="0.4">
      <c r="A610" t="s">
        <v>2066</v>
      </c>
      <c r="B610" t="s">
        <v>5870</v>
      </c>
      <c r="C610" t="s">
        <v>773</v>
      </c>
      <c r="D610" t="s">
        <v>5871</v>
      </c>
      <c r="E610" t="s">
        <v>50</v>
      </c>
      <c r="F610" t="s">
        <v>21</v>
      </c>
      <c r="G610">
        <v>84121</v>
      </c>
      <c r="H610">
        <v>722511</v>
      </c>
      <c r="I610" t="s">
        <v>22</v>
      </c>
      <c r="J610" t="s">
        <v>25</v>
      </c>
      <c r="K610" t="s">
        <v>25</v>
      </c>
      <c r="L610" t="s">
        <v>25</v>
      </c>
      <c r="N610">
        <v>101</v>
      </c>
      <c r="O610" s="1">
        <v>43930</v>
      </c>
      <c r="P610" t="s">
        <v>193</v>
      </c>
      <c r="Q610" t="str">
        <f>IF(_xlfn.XLOOKUP(E610,Table1[City],Table1[Present],0)=1,"Salt Lake City",PROPER(E610))</f>
        <v>Salt Lake City</v>
      </c>
    </row>
    <row r="611" spans="1:17" x14ac:dyDescent="0.4">
      <c r="A611" t="s">
        <v>2066</v>
      </c>
      <c r="B611" t="s">
        <v>5899</v>
      </c>
      <c r="C611" t="s">
        <v>773</v>
      </c>
      <c r="D611" t="s">
        <v>5900</v>
      </c>
      <c r="E611" t="s">
        <v>50</v>
      </c>
      <c r="F611" t="s">
        <v>21</v>
      </c>
      <c r="G611">
        <v>84124</v>
      </c>
      <c r="H611">
        <v>722511</v>
      </c>
      <c r="I611" t="s">
        <v>22</v>
      </c>
      <c r="J611" t="s">
        <v>25</v>
      </c>
      <c r="K611" t="s">
        <v>25</v>
      </c>
      <c r="L611" t="s">
        <v>25</v>
      </c>
      <c r="N611">
        <v>70</v>
      </c>
      <c r="O611" s="1">
        <v>43952</v>
      </c>
      <c r="P611" t="s">
        <v>75</v>
      </c>
      <c r="Q611" t="str">
        <f>IF(_xlfn.XLOOKUP(E611,Table1[City],Table1[Present],0)=1,"Salt Lake City",PROPER(E611))</f>
        <v>Salt Lake City</v>
      </c>
    </row>
    <row r="612" spans="1:17" x14ac:dyDescent="0.4">
      <c r="A612" t="s">
        <v>2066</v>
      </c>
      <c r="B612" t="s">
        <v>5922</v>
      </c>
      <c r="C612" t="s">
        <v>773</v>
      </c>
      <c r="D612" t="s">
        <v>5923</v>
      </c>
      <c r="E612" t="s">
        <v>50</v>
      </c>
      <c r="F612" t="s">
        <v>21</v>
      </c>
      <c r="G612">
        <v>84106</v>
      </c>
      <c r="H612">
        <v>722511</v>
      </c>
      <c r="I612" t="s">
        <v>22</v>
      </c>
      <c r="J612" t="s">
        <v>25</v>
      </c>
      <c r="K612" t="s">
        <v>25</v>
      </c>
      <c r="L612" t="s">
        <v>25</v>
      </c>
      <c r="N612">
        <v>134</v>
      </c>
      <c r="O612" s="1">
        <v>43935</v>
      </c>
      <c r="P612" t="s">
        <v>39</v>
      </c>
      <c r="Q612" t="str">
        <f>IF(_xlfn.XLOOKUP(E612,Table1[City],Table1[Present],0)=1,"Salt Lake City",PROPER(E612))</f>
        <v>Salt Lake City</v>
      </c>
    </row>
    <row r="613" spans="1:17" x14ac:dyDescent="0.4">
      <c r="A613" t="s">
        <v>2066</v>
      </c>
      <c r="B613" t="s">
        <v>5924</v>
      </c>
      <c r="C613" t="s">
        <v>773</v>
      </c>
      <c r="D613" t="s">
        <v>5925</v>
      </c>
      <c r="E613" t="s">
        <v>50</v>
      </c>
      <c r="F613" t="s">
        <v>21</v>
      </c>
      <c r="G613">
        <v>84104</v>
      </c>
      <c r="H613">
        <v>722511</v>
      </c>
      <c r="I613" t="s">
        <v>22</v>
      </c>
      <c r="J613" t="s">
        <v>25</v>
      </c>
      <c r="K613" t="s">
        <v>24</v>
      </c>
      <c r="L613" t="s">
        <v>44</v>
      </c>
      <c r="N613">
        <v>500</v>
      </c>
      <c r="O613" s="1">
        <v>43954</v>
      </c>
      <c r="P613" t="s">
        <v>39</v>
      </c>
      <c r="Q613" t="str">
        <f>IF(_xlfn.XLOOKUP(E613,Table1[City],Table1[Present],0)=1,"Salt Lake City",PROPER(E613))</f>
        <v>Salt Lake City</v>
      </c>
    </row>
    <row r="614" spans="1:17" x14ac:dyDescent="0.4">
      <c r="A614" t="s">
        <v>4864</v>
      </c>
      <c r="B614" t="s">
        <v>12998</v>
      </c>
      <c r="C614" t="s">
        <v>773</v>
      </c>
      <c r="D614" t="s">
        <v>12999</v>
      </c>
      <c r="E614" t="s">
        <v>50</v>
      </c>
      <c r="F614" t="s">
        <v>21</v>
      </c>
      <c r="G614">
        <v>84117</v>
      </c>
      <c r="H614">
        <v>722511</v>
      </c>
      <c r="I614" t="s">
        <v>22</v>
      </c>
      <c r="J614" t="s">
        <v>25</v>
      </c>
      <c r="K614" t="s">
        <v>25</v>
      </c>
      <c r="L614" t="s">
        <v>25</v>
      </c>
      <c r="N614">
        <v>39</v>
      </c>
      <c r="O614" s="1">
        <v>43949</v>
      </c>
      <c r="P614" t="s">
        <v>193</v>
      </c>
      <c r="Q614" t="str">
        <f>IF(_xlfn.XLOOKUP(E614,Table1[City],Table1[Present],0)=1,"Salt Lake City",PROPER(E614))</f>
        <v>Salt Lake City</v>
      </c>
    </row>
    <row r="615" spans="1:17" x14ac:dyDescent="0.4">
      <c r="A615" t="s">
        <v>4864</v>
      </c>
      <c r="B615" t="s">
        <v>13038</v>
      </c>
      <c r="C615" t="s">
        <v>773</v>
      </c>
      <c r="D615" t="s">
        <v>13039</v>
      </c>
      <c r="E615" t="s">
        <v>50</v>
      </c>
      <c r="F615" t="s">
        <v>21</v>
      </c>
      <c r="G615">
        <v>84111</v>
      </c>
      <c r="H615">
        <v>722511</v>
      </c>
      <c r="I615" t="s">
        <v>22</v>
      </c>
      <c r="J615" t="s">
        <v>23</v>
      </c>
      <c r="K615" t="s">
        <v>24</v>
      </c>
      <c r="L615" t="s">
        <v>44</v>
      </c>
      <c r="N615">
        <v>50</v>
      </c>
      <c r="O615" s="1">
        <v>43928</v>
      </c>
      <c r="P615" t="s">
        <v>65</v>
      </c>
      <c r="Q615" t="str">
        <f>IF(_xlfn.XLOOKUP(E615,Table1[City],Table1[Present],0)=1,"Salt Lake City",PROPER(E615))</f>
        <v>Salt Lake City</v>
      </c>
    </row>
    <row r="616" spans="1:17" x14ac:dyDescent="0.4">
      <c r="A616" t="s">
        <v>4864</v>
      </c>
      <c r="B616" t="s">
        <v>13067</v>
      </c>
      <c r="C616" t="s">
        <v>773</v>
      </c>
      <c r="D616" t="s">
        <v>13068</v>
      </c>
      <c r="E616" t="s">
        <v>50</v>
      </c>
      <c r="F616" t="s">
        <v>21</v>
      </c>
      <c r="G616">
        <v>84108</v>
      </c>
      <c r="H616">
        <v>722511</v>
      </c>
      <c r="I616" t="s">
        <v>22</v>
      </c>
      <c r="J616" t="s">
        <v>25</v>
      </c>
      <c r="K616" t="s">
        <v>24</v>
      </c>
      <c r="L616" t="s">
        <v>44</v>
      </c>
      <c r="N616">
        <v>39</v>
      </c>
      <c r="O616" s="1">
        <v>43969</v>
      </c>
      <c r="P616" t="s">
        <v>111</v>
      </c>
      <c r="Q616" t="str">
        <f>IF(_xlfn.XLOOKUP(E616,Table1[City],Table1[Present],0)=1,"Salt Lake City",PROPER(E616))</f>
        <v>Salt Lake City</v>
      </c>
    </row>
    <row r="617" spans="1:17" x14ac:dyDescent="0.4">
      <c r="A617" t="s">
        <v>4864</v>
      </c>
      <c r="B617" t="s">
        <v>13097</v>
      </c>
      <c r="C617" t="s">
        <v>773</v>
      </c>
      <c r="D617" t="s">
        <v>13098</v>
      </c>
      <c r="E617" t="s">
        <v>50</v>
      </c>
      <c r="F617" t="s">
        <v>21</v>
      </c>
      <c r="G617">
        <v>84101</v>
      </c>
      <c r="H617">
        <v>722511</v>
      </c>
      <c r="I617" t="s">
        <v>22</v>
      </c>
      <c r="J617" t="s">
        <v>25</v>
      </c>
      <c r="K617" t="s">
        <v>25</v>
      </c>
      <c r="L617" t="s">
        <v>25</v>
      </c>
      <c r="N617">
        <v>38</v>
      </c>
      <c r="O617" s="1">
        <v>43950</v>
      </c>
      <c r="P617" t="s">
        <v>75</v>
      </c>
      <c r="Q617" t="str">
        <f>IF(_xlfn.XLOOKUP(E617,Table1[City],Table1[Present],0)=1,"Salt Lake City",PROPER(E617))</f>
        <v>Salt Lake City</v>
      </c>
    </row>
    <row r="618" spans="1:17" x14ac:dyDescent="0.4">
      <c r="A618" t="s">
        <v>4864</v>
      </c>
      <c r="B618" t="s">
        <v>13119</v>
      </c>
      <c r="C618" t="s">
        <v>773</v>
      </c>
      <c r="D618" t="s">
        <v>13120</v>
      </c>
      <c r="E618" t="s">
        <v>50</v>
      </c>
      <c r="F618" t="s">
        <v>21</v>
      </c>
      <c r="G618">
        <v>84104</v>
      </c>
      <c r="H618">
        <v>722511</v>
      </c>
      <c r="I618" t="s">
        <v>22</v>
      </c>
      <c r="J618" t="s">
        <v>25</v>
      </c>
      <c r="K618" t="s">
        <v>24</v>
      </c>
      <c r="L618" t="s">
        <v>44</v>
      </c>
      <c r="N618">
        <v>18</v>
      </c>
      <c r="O618" s="1">
        <v>43936</v>
      </c>
      <c r="P618" t="s">
        <v>26</v>
      </c>
      <c r="Q618" t="str">
        <f>IF(_xlfn.XLOOKUP(E618,Table1[City],Table1[Present],0)=1,"Salt Lake City",PROPER(E618))</f>
        <v>Salt Lake City</v>
      </c>
    </row>
    <row r="619" spans="1:17" x14ac:dyDescent="0.4">
      <c r="A619" t="s">
        <v>4864</v>
      </c>
      <c r="B619" t="s">
        <v>13127</v>
      </c>
      <c r="C619" t="s">
        <v>773</v>
      </c>
      <c r="D619" t="s">
        <v>13128</v>
      </c>
      <c r="E619" t="s">
        <v>50</v>
      </c>
      <c r="F619" t="s">
        <v>21</v>
      </c>
      <c r="G619">
        <v>84111</v>
      </c>
      <c r="H619">
        <v>722511</v>
      </c>
      <c r="I619" t="s">
        <v>22</v>
      </c>
      <c r="J619" t="s">
        <v>23</v>
      </c>
      <c r="K619" t="s">
        <v>24</v>
      </c>
      <c r="L619" t="s">
        <v>44</v>
      </c>
      <c r="N619">
        <v>60</v>
      </c>
      <c r="O619" s="1">
        <v>43934</v>
      </c>
      <c r="P619" t="s">
        <v>26</v>
      </c>
      <c r="Q619" t="str">
        <f>IF(_xlfn.XLOOKUP(E619,Table1[City],Table1[Present],0)=1,"Salt Lake City",PROPER(E619))</f>
        <v>Salt Lake City</v>
      </c>
    </row>
    <row r="620" spans="1:17" x14ac:dyDescent="0.4">
      <c r="A620" t="s">
        <v>4864</v>
      </c>
      <c r="B620" t="s">
        <v>13131</v>
      </c>
      <c r="C620" t="s">
        <v>773</v>
      </c>
      <c r="D620" t="s">
        <v>13132</v>
      </c>
      <c r="E620" t="s">
        <v>50</v>
      </c>
      <c r="F620" t="s">
        <v>21</v>
      </c>
      <c r="G620">
        <v>84101</v>
      </c>
      <c r="H620">
        <v>722511</v>
      </c>
      <c r="I620" t="s">
        <v>22</v>
      </c>
      <c r="J620" t="s">
        <v>25</v>
      </c>
      <c r="K620" t="s">
        <v>25</v>
      </c>
      <c r="L620" t="s">
        <v>25</v>
      </c>
      <c r="N620">
        <v>64</v>
      </c>
      <c r="O620" s="1">
        <v>43933</v>
      </c>
      <c r="P620" t="s">
        <v>26</v>
      </c>
      <c r="Q620" t="str">
        <f>IF(_xlfn.XLOOKUP(E620,Table1[City],Table1[Present],0)=1,"Salt Lake City",PROPER(E620))</f>
        <v>Salt Lake City</v>
      </c>
    </row>
    <row r="621" spans="1:17" x14ac:dyDescent="0.4">
      <c r="A621" t="s">
        <v>4864</v>
      </c>
      <c r="B621" t="s">
        <v>13149</v>
      </c>
      <c r="C621" t="s">
        <v>773</v>
      </c>
      <c r="D621" t="s">
        <v>13150</v>
      </c>
      <c r="E621" t="s">
        <v>50</v>
      </c>
      <c r="F621" t="s">
        <v>21</v>
      </c>
      <c r="G621">
        <v>84107</v>
      </c>
      <c r="H621">
        <v>722511</v>
      </c>
      <c r="I621" t="s">
        <v>22</v>
      </c>
      <c r="J621" t="s">
        <v>25</v>
      </c>
      <c r="K621" t="s">
        <v>25</v>
      </c>
      <c r="L621" t="s">
        <v>25</v>
      </c>
      <c r="N621">
        <v>32</v>
      </c>
      <c r="O621" s="1">
        <v>43935</v>
      </c>
      <c r="P621" t="s">
        <v>493</v>
      </c>
      <c r="Q621" t="str">
        <f>IF(_xlfn.XLOOKUP(E621,Table1[City],Table1[Present],0)=1,"Salt Lake City",PROPER(E621))</f>
        <v>Salt Lake City</v>
      </c>
    </row>
    <row r="622" spans="1:17" x14ac:dyDescent="0.4">
      <c r="A622" t="s">
        <v>4864</v>
      </c>
      <c r="B622" t="s">
        <v>13151</v>
      </c>
      <c r="C622" t="s">
        <v>773</v>
      </c>
      <c r="D622" t="s">
        <v>13152</v>
      </c>
      <c r="E622" t="s">
        <v>50</v>
      </c>
      <c r="F622" t="s">
        <v>21</v>
      </c>
      <c r="G622">
        <v>84101</v>
      </c>
      <c r="H622">
        <v>722511</v>
      </c>
      <c r="I622" t="s">
        <v>22</v>
      </c>
      <c r="J622" t="s">
        <v>23</v>
      </c>
      <c r="K622" t="s">
        <v>292</v>
      </c>
      <c r="L622" t="s">
        <v>25</v>
      </c>
      <c r="N622">
        <v>75</v>
      </c>
      <c r="O622" s="1">
        <v>43932</v>
      </c>
      <c r="P622" t="s">
        <v>493</v>
      </c>
      <c r="Q622" t="str">
        <f>IF(_xlfn.XLOOKUP(E622,Table1[City],Table1[Present],0)=1,"Salt Lake City",PROPER(E622))</f>
        <v>Salt Lake City</v>
      </c>
    </row>
    <row r="623" spans="1:17" x14ac:dyDescent="0.4">
      <c r="A623" t="s">
        <v>4864</v>
      </c>
      <c r="B623" t="s">
        <v>13217</v>
      </c>
      <c r="C623" t="s">
        <v>773</v>
      </c>
      <c r="D623" t="s">
        <v>13218</v>
      </c>
      <c r="E623" t="s">
        <v>50</v>
      </c>
      <c r="F623" t="s">
        <v>21</v>
      </c>
      <c r="G623">
        <v>84111</v>
      </c>
      <c r="H623">
        <v>722511</v>
      </c>
      <c r="I623" t="s">
        <v>22</v>
      </c>
      <c r="J623" t="s">
        <v>23</v>
      </c>
      <c r="K623" t="s">
        <v>292</v>
      </c>
      <c r="L623" t="s">
        <v>44</v>
      </c>
      <c r="N623">
        <v>43</v>
      </c>
      <c r="O623" s="1">
        <v>43936</v>
      </c>
      <c r="P623" t="s">
        <v>39</v>
      </c>
      <c r="Q623" t="str">
        <f>IF(_xlfn.XLOOKUP(E623,Table1[City],Table1[Present],0)=1,"Salt Lake City",PROPER(E623))</f>
        <v>Salt Lake City</v>
      </c>
    </row>
    <row r="624" spans="1:17" x14ac:dyDescent="0.4">
      <c r="A624" t="s">
        <v>4864</v>
      </c>
      <c r="B624" t="s">
        <v>13223</v>
      </c>
      <c r="C624" t="s">
        <v>773</v>
      </c>
      <c r="D624" t="s">
        <v>13224</v>
      </c>
      <c r="E624" t="s">
        <v>50</v>
      </c>
      <c r="F624" t="s">
        <v>21</v>
      </c>
      <c r="G624">
        <v>84121</v>
      </c>
      <c r="H624">
        <v>722511</v>
      </c>
      <c r="I624" t="s">
        <v>22</v>
      </c>
      <c r="J624" t="s">
        <v>23</v>
      </c>
      <c r="K624" t="s">
        <v>24</v>
      </c>
      <c r="L624" t="s">
        <v>44</v>
      </c>
      <c r="N624">
        <v>24</v>
      </c>
      <c r="O624" s="1">
        <v>43935</v>
      </c>
      <c r="P624" t="s">
        <v>39</v>
      </c>
      <c r="Q624" t="str">
        <f>IF(_xlfn.XLOOKUP(E624,Table1[City],Table1[Present],0)=1,"Salt Lake City",PROPER(E624))</f>
        <v>Salt Lake City</v>
      </c>
    </row>
    <row r="625" spans="1:17" x14ac:dyDescent="0.4">
      <c r="A625" t="s">
        <v>2066</v>
      </c>
      <c r="B625" t="s">
        <v>5972</v>
      </c>
      <c r="C625" t="s">
        <v>151</v>
      </c>
      <c r="D625" t="s">
        <v>5973</v>
      </c>
      <c r="E625" t="s">
        <v>50</v>
      </c>
      <c r="F625" t="s">
        <v>21</v>
      </c>
      <c r="G625">
        <v>84106</v>
      </c>
      <c r="H625">
        <v>722513</v>
      </c>
      <c r="I625" t="s">
        <v>22</v>
      </c>
      <c r="J625" t="s">
        <v>25</v>
      </c>
      <c r="K625" t="s">
        <v>25</v>
      </c>
      <c r="L625" t="s">
        <v>25</v>
      </c>
      <c r="N625">
        <v>44</v>
      </c>
      <c r="O625" s="1">
        <v>43948</v>
      </c>
      <c r="P625" t="s">
        <v>832</v>
      </c>
      <c r="Q625" t="str">
        <f>IF(_xlfn.XLOOKUP(E625,Table1[City],Table1[Present],0)=1,"Salt Lake City",PROPER(E625))</f>
        <v>Salt Lake City</v>
      </c>
    </row>
    <row r="626" spans="1:17" x14ac:dyDescent="0.4">
      <c r="A626" t="s">
        <v>4864</v>
      </c>
      <c r="B626" t="s">
        <v>13283</v>
      </c>
      <c r="C626" t="s">
        <v>151</v>
      </c>
      <c r="D626" t="s">
        <v>5869</v>
      </c>
      <c r="E626" t="s">
        <v>50</v>
      </c>
      <c r="F626" t="s">
        <v>21</v>
      </c>
      <c r="G626">
        <v>84121</v>
      </c>
      <c r="H626">
        <v>722513</v>
      </c>
      <c r="I626" t="s">
        <v>22</v>
      </c>
      <c r="J626" t="s">
        <v>25</v>
      </c>
      <c r="K626" t="s">
        <v>25</v>
      </c>
      <c r="L626" t="s">
        <v>25</v>
      </c>
      <c r="N626">
        <v>33</v>
      </c>
      <c r="O626" s="1">
        <v>43930</v>
      </c>
      <c r="P626" t="s">
        <v>193</v>
      </c>
      <c r="Q626" t="str">
        <f>IF(_xlfn.XLOOKUP(E626,Table1[City],Table1[Present],0)=1,"Salt Lake City",PROPER(E626))</f>
        <v>Salt Lake City</v>
      </c>
    </row>
    <row r="627" spans="1:17" x14ac:dyDescent="0.4">
      <c r="A627" t="s">
        <v>4864</v>
      </c>
      <c r="B627" t="s">
        <v>13295</v>
      </c>
      <c r="C627" t="s">
        <v>151</v>
      </c>
      <c r="D627" t="s">
        <v>13296</v>
      </c>
      <c r="E627" t="s">
        <v>50</v>
      </c>
      <c r="F627" t="s">
        <v>21</v>
      </c>
      <c r="G627">
        <v>84115</v>
      </c>
      <c r="H627">
        <v>722513</v>
      </c>
      <c r="I627" t="s">
        <v>22</v>
      </c>
      <c r="J627" t="s">
        <v>23</v>
      </c>
      <c r="K627" t="s">
        <v>24</v>
      </c>
      <c r="L627" t="s">
        <v>25</v>
      </c>
      <c r="N627">
        <v>32</v>
      </c>
      <c r="O627" s="1">
        <v>43929</v>
      </c>
      <c r="P627" t="s">
        <v>679</v>
      </c>
      <c r="Q627" t="str">
        <f>IF(_xlfn.XLOOKUP(E627,Table1[City],Table1[Present],0)=1,"Salt Lake City",PROPER(E627))</f>
        <v>Salt Lake City</v>
      </c>
    </row>
    <row r="628" spans="1:17" x14ac:dyDescent="0.4">
      <c r="A628" t="s">
        <v>4864</v>
      </c>
      <c r="B628" t="s">
        <v>13305</v>
      </c>
      <c r="C628" t="s">
        <v>151</v>
      </c>
      <c r="D628" t="s">
        <v>13306</v>
      </c>
      <c r="E628" t="s">
        <v>50</v>
      </c>
      <c r="F628" t="s">
        <v>21</v>
      </c>
      <c r="G628">
        <v>84111</v>
      </c>
      <c r="H628">
        <v>722513</v>
      </c>
      <c r="I628" t="s">
        <v>22</v>
      </c>
      <c r="J628" t="s">
        <v>23</v>
      </c>
      <c r="K628" t="s">
        <v>24</v>
      </c>
      <c r="L628" t="s">
        <v>44</v>
      </c>
      <c r="N628">
        <v>98</v>
      </c>
      <c r="O628" s="1">
        <v>43927</v>
      </c>
      <c r="P628" t="s">
        <v>5888</v>
      </c>
      <c r="Q628" t="str">
        <f>IF(_xlfn.XLOOKUP(E628,Table1[City],Table1[Present],0)=1,"Salt Lake City",PROPER(E628))</f>
        <v>Salt Lake City</v>
      </c>
    </row>
    <row r="629" spans="1:17" x14ac:dyDescent="0.4">
      <c r="A629" t="s">
        <v>4864</v>
      </c>
      <c r="B629" t="s">
        <v>13346</v>
      </c>
      <c r="C629" t="s">
        <v>151</v>
      </c>
      <c r="D629" t="s">
        <v>13347</v>
      </c>
      <c r="E629" t="s">
        <v>50</v>
      </c>
      <c r="F629" t="s">
        <v>21</v>
      </c>
      <c r="G629">
        <v>84106</v>
      </c>
      <c r="H629">
        <v>722513</v>
      </c>
      <c r="I629" t="s">
        <v>22</v>
      </c>
      <c r="J629" t="s">
        <v>25</v>
      </c>
      <c r="K629" t="s">
        <v>25</v>
      </c>
      <c r="L629" t="s">
        <v>25</v>
      </c>
      <c r="N629">
        <v>44</v>
      </c>
      <c r="O629" s="1">
        <v>43936</v>
      </c>
      <c r="P629" t="s">
        <v>39</v>
      </c>
      <c r="Q629" t="str">
        <f>IF(_xlfn.XLOOKUP(E629,Table1[City],Table1[Present],0)=1,"Salt Lake City",PROPER(E629))</f>
        <v>Salt Lake City</v>
      </c>
    </row>
    <row r="630" spans="1:17" x14ac:dyDescent="0.4">
      <c r="A630" t="s">
        <v>4864</v>
      </c>
      <c r="B630" t="s">
        <v>13348</v>
      </c>
      <c r="C630" t="s">
        <v>151</v>
      </c>
      <c r="D630" t="s">
        <v>13349</v>
      </c>
      <c r="E630" t="s">
        <v>50</v>
      </c>
      <c r="F630" t="s">
        <v>21</v>
      </c>
      <c r="G630">
        <v>84111</v>
      </c>
      <c r="H630">
        <v>722513</v>
      </c>
      <c r="I630" t="s">
        <v>22</v>
      </c>
      <c r="J630" t="s">
        <v>25</v>
      </c>
      <c r="K630" t="s">
        <v>25</v>
      </c>
      <c r="L630" t="s">
        <v>25</v>
      </c>
      <c r="N630">
        <v>290</v>
      </c>
      <c r="O630" s="1">
        <v>43954</v>
      </c>
      <c r="P630" t="s">
        <v>39</v>
      </c>
      <c r="Q630" t="str">
        <f>IF(_xlfn.XLOOKUP(E630,Table1[City],Table1[Present],0)=1,"Salt Lake City",PROPER(E630))</f>
        <v>Salt Lake City</v>
      </c>
    </row>
    <row r="631" spans="1:17" x14ac:dyDescent="0.4">
      <c r="A631" t="s">
        <v>4864</v>
      </c>
      <c r="B631" t="s">
        <v>13352</v>
      </c>
      <c r="C631" t="s">
        <v>151</v>
      </c>
      <c r="D631" t="s">
        <v>13353</v>
      </c>
      <c r="E631" t="s">
        <v>50</v>
      </c>
      <c r="F631" t="s">
        <v>21</v>
      </c>
      <c r="G631">
        <v>84109</v>
      </c>
      <c r="H631">
        <v>722513</v>
      </c>
      <c r="I631" t="s">
        <v>22</v>
      </c>
      <c r="J631" t="s">
        <v>25</v>
      </c>
      <c r="K631" t="s">
        <v>24</v>
      </c>
      <c r="L631" t="s">
        <v>44</v>
      </c>
      <c r="N631">
        <v>72</v>
      </c>
      <c r="O631" s="1">
        <v>43930</v>
      </c>
      <c r="P631" t="s">
        <v>39</v>
      </c>
      <c r="Q631" t="str">
        <f>IF(_xlfn.XLOOKUP(E631,Table1[City],Table1[Present],0)=1,"Salt Lake City",PROPER(E631))</f>
        <v>Salt Lake City</v>
      </c>
    </row>
    <row r="632" spans="1:17" x14ac:dyDescent="0.4">
      <c r="A632" t="s">
        <v>813</v>
      </c>
      <c r="B632" t="s">
        <v>2028</v>
      </c>
      <c r="C632" t="s">
        <v>2029</v>
      </c>
      <c r="D632" t="s">
        <v>2030</v>
      </c>
      <c r="E632" t="s">
        <v>50</v>
      </c>
      <c r="F632" t="s">
        <v>21</v>
      </c>
      <c r="G632">
        <v>84104</v>
      </c>
      <c r="H632">
        <v>722515</v>
      </c>
      <c r="I632" t="s">
        <v>22</v>
      </c>
      <c r="J632" t="s">
        <v>25</v>
      </c>
      <c r="K632" t="s">
        <v>25</v>
      </c>
      <c r="L632" t="s">
        <v>25</v>
      </c>
      <c r="N632">
        <v>138</v>
      </c>
      <c r="O632" s="1">
        <v>43932</v>
      </c>
      <c r="P632" t="s">
        <v>2031</v>
      </c>
      <c r="Q632" t="str">
        <f>IF(_xlfn.XLOOKUP(E632,Table1[City],Table1[Present],0)=1,"Salt Lake City",PROPER(E632))</f>
        <v>Salt Lake City</v>
      </c>
    </row>
    <row r="633" spans="1:17" x14ac:dyDescent="0.4">
      <c r="A633" t="s">
        <v>4864</v>
      </c>
      <c r="B633" t="s">
        <v>13393</v>
      </c>
      <c r="C633" t="s">
        <v>2029</v>
      </c>
      <c r="D633" t="s">
        <v>13394</v>
      </c>
      <c r="E633" t="s">
        <v>50</v>
      </c>
      <c r="F633" t="s">
        <v>21</v>
      </c>
      <c r="G633">
        <v>84129</v>
      </c>
      <c r="H633">
        <v>722515</v>
      </c>
      <c r="I633" t="s">
        <v>22</v>
      </c>
      <c r="J633" t="s">
        <v>25</v>
      </c>
      <c r="K633" t="s">
        <v>25</v>
      </c>
      <c r="L633" t="s">
        <v>25</v>
      </c>
      <c r="N633">
        <v>45</v>
      </c>
      <c r="O633" s="1">
        <v>43931</v>
      </c>
      <c r="P633" t="s">
        <v>587</v>
      </c>
      <c r="Q633" t="str">
        <f>IF(_xlfn.XLOOKUP(E633,Table1[City],Table1[Present],0)=1,"Salt Lake City",PROPER(E633))</f>
        <v>Salt Lake City</v>
      </c>
    </row>
    <row r="634" spans="1:17" x14ac:dyDescent="0.4">
      <c r="A634" t="s">
        <v>2066</v>
      </c>
      <c r="B634" t="s">
        <v>5992</v>
      </c>
      <c r="C634" t="s">
        <v>2033</v>
      </c>
      <c r="D634" t="s">
        <v>5993</v>
      </c>
      <c r="E634" t="s">
        <v>50</v>
      </c>
      <c r="F634" t="s">
        <v>21</v>
      </c>
      <c r="G634">
        <v>84109</v>
      </c>
      <c r="H634">
        <v>811111</v>
      </c>
      <c r="I634" t="s">
        <v>22</v>
      </c>
      <c r="J634" t="s">
        <v>23</v>
      </c>
      <c r="K634" t="s">
        <v>24</v>
      </c>
      <c r="L634" t="s">
        <v>25</v>
      </c>
      <c r="N634">
        <v>10</v>
      </c>
      <c r="O634" s="1">
        <v>43930</v>
      </c>
      <c r="P634" t="s">
        <v>75</v>
      </c>
      <c r="Q634" t="str">
        <f>IF(_xlfn.XLOOKUP(E634,Table1[City],Table1[Present],0)=1,"Salt Lake City",PROPER(E634))</f>
        <v>Salt Lake City</v>
      </c>
    </row>
    <row r="635" spans="1:17" x14ac:dyDescent="0.4">
      <c r="A635" t="s">
        <v>4864</v>
      </c>
      <c r="B635" t="s">
        <v>13403</v>
      </c>
      <c r="C635" t="s">
        <v>2033</v>
      </c>
      <c r="D635" t="s">
        <v>13404</v>
      </c>
      <c r="E635" t="s">
        <v>50</v>
      </c>
      <c r="F635" t="s">
        <v>21</v>
      </c>
      <c r="G635">
        <v>84115</v>
      </c>
      <c r="H635">
        <v>811111</v>
      </c>
      <c r="I635" t="s">
        <v>22</v>
      </c>
      <c r="J635" t="s">
        <v>25</v>
      </c>
      <c r="K635" t="s">
        <v>25</v>
      </c>
      <c r="L635" t="s">
        <v>25</v>
      </c>
      <c r="N635">
        <v>16</v>
      </c>
      <c r="O635" s="1">
        <v>43951</v>
      </c>
      <c r="P635" t="s">
        <v>587</v>
      </c>
      <c r="Q635" t="str">
        <f>IF(_xlfn.XLOOKUP(E635,Table1[City],Table1[Present],0)=1,"Salt Lake City",PROPER(E635))</f>
        <v>Salt Lake City</v>
      </c>
    </row>
    <row r="636" spans="1:17" x14ac:dyDescent="0.4">
      <c r="A636" t="s">
        <v>4864</v>
      </c>
      <c r="B636" t="s">
        <v>13431</v>
      </c>
      <c r="C636" t="s">
        <v>2033</v>
      </c>
      <c r="D636" t="s">
        <v>13432</v>
      </c>
      <c r="E636" t="s">
        <v>50</v>
      </c>
      <c r="F636" t="s">
        <v>21</v>
      </c>
      <c r="G636">
        <v>84104</v>
      </c>
      <c r="H636">
        <v>811111</v>
      </c>
      <c r="I636" t="s">
        <v>22</v>
      </c>
      <c r="J636" t="s">
        <v>25</v>
      </c>
      <c r="K636" t="s">
        <v>24</v>
      </c>
      <c r="L636" t="s">
        <v>25</v>
      </c>
      <c r="N636">
        <v>20</v>
      </c>
      <c r="O636" s="1">
        <v>43933</v>
      </c>
      <c r="P636" t="s">
        <v>237</v>
      </c>
      <c r="Q636" t="str">
        <f>IF(_xlfn.XLOOKUP(E636,Table1[City],Table1[Present],0)=1,"Salt Lake City",PROPER(E636))</f>
        <v>Salt Lake City</v>
      </c>
    </row>
    <row r="637" spans="1:17" x14ac:dyDescent="0.4">
      <c r="A637" t="s">
        <v>4864</v>
      </c>
      <c r="B637" t="s">
        <v>13435</v>
      </c>
      <c r="C637" t="s">
        <v>2033</v>
      </c>
      <c r="D637" t="s">
        <v>13436</v>
      </c>
      <c r="E637" t="s">
        <v>50</v>
      </c>
      <c r="F637" t="s">
        <v>21</v>
      </c>
      <c r="G637">
        <v>84115</v>
      </c>
      <c r="H637">
        <v>811111</v>
      </c>
      <c r="I637" t="s">
        <v>22</v>
      </c>
      <c r="J637" t="s">
        <v>25</v>
      </c>
      <c r="K637" t="s">
        <v>25</v>
      </c>
      <c r="L637" t="s">
        <v>25</v>
      </c>
      <c r="N637">
        <v>18</v>
      </c>
      <c r="O637" s="1">
        <v>43928</v>
      </c>
      <c r="P637" t="s">
        <v>111</v>
      </c>
      <c r="Q637" t="str">
        <f>IF(_xlfn.XLOOKUP(E637,Table1[City],Table1[Present],0)=1,"Salt Lake City",PROPER(E637))</f>
        <v>Salt Lake City</v>
      </c>
    </row>
    <row r="638" spans="1:17" x14ac:dyDescent="0.4">
      <c r="A638" t="s">
        <v>4864</v>
      </c>
      <c r="B638" t="s">
        <v>13447</v>
      </c>
      <c r="C638" t="s">
        <v>2033</v>
      </c>
      <c r="D638" t="s">
        <v>13448</v>
      </c>
      <c r="E638" t="s">
        <v>50</v>
      </c>
      <c r="F638" t="s">
        <v>21</v>
      </c>
      <c r="G638">
        <v>84104</v>
      </c>
      <c r="H638">
        <v>811111</v>
      </c>
      <c r="I638" t="s">
        <v>22</v>
      </c>
      <c r="J638" t="s">
        <v>25</v>
      </c>
      <c r="K638" t="s">
        <v>25</v>
      </c>
      <c r="L638" t="s">
        <v>25</v>
      </c>
      <c r="N638">
        <v>22</v>
      </c>
      <c r="O638" s="1">
        <v>43955</v>
      </c>
      <c r="P638" t="s">
        <v>493</v>
      </c>
      <c r="Q638" t="str">
        <f>IF(_xlfn.XLOOKUP(E638,Table1[City],Table1[Present],0)=1,"Salt Lake City",PROPER(E638))</f>
        <v>Salt Lake City</v>
      </c>
    </row>
    <row r="639" spans="1:17" x14ac:dyDescent="0.4">
      <c r="A639" t="s">
        <v>4864</v>
      </c>
      <c r="B639" t="s">
        <v>13453</v>
      </c>
      <c r="C639" t="s">
        <v>2033</v>
      </c>
      <c r="D639" t="s">
        <v>13454</v>
      </c>
      <c r="E639" t="s">
        <v>50</v>
      </c>
      <c r="F639" t="s">
        <v>21</v>
      </c>
      <c r="G639">
        <v>84107</v>
      </c>
      <c r="H639">
        <v>811111</v>
      </c>
      <c r="I639" t="s">
        <v>22</v>
      </c>
      <c r="J639" t="s">
        <v>25</v>
      </c>
      <c r="K639" t="s">
        <v>292</v>
      </c>
      <c r="L639" t="s">
        <v>44</v>
      </c>
      <c r="N639">
        <v>23</v>
      </c>
      <c r="O639" s="1">
        <v>43930</v>
      </c>
      <c r="P639" t="s">
        <v>1557</v>
      </c>
      <c r="Q639" t="str">
        <f>IF(_xlfn.XLOOKUP(E639,Table1[City],Table1[Present],0)=1,"Salt Lake City",PROPER(E639))</f>
        <v>Salt Lake City</v>
      </c>
    </row>
    <row r="640" spans="1:17" x14ac:dyDescent="0.4">
      <c r="A640" t="s">
        <v>4864</v>
      </c>
      <c r="B640" t="s">
        <v>13464</v>
      </c>
      <c r="C640" t="s">
        <v>2033</v>
      </c>
      <c r="D640" t="s">
        <v>13465</v>
      </c>
      <c r="E640" t="s">
        <v>50</v>
      </c>
      <c r="F640" t="s">
        <v>21</v>
      </c>
      <c r="G640">
        <v>84115</v>
      </c>
      <c r="H640">
        <v>811113</v>
      </c>
      <c r="I640" t="s">
        <v>22</v>
      </c>
      <c r="J640" t="s">
        <v>25</v>
      </c>
      <c r="K640" t="s">
        <v>25</v>
      </c>
      <c r="L640" t="s">
        <v>25</v>
      </c>
      <c r="N640">
        <v>20</v>
      </c>
      <c r="O640" s="1">
        <v>43936</v>
      </c>
      <c r="P640" t="s">
        <v>2363</v>
      </c>
      <c r="Q640" t="str">
        <f>IF(_xlfn.XLOOKUP(E640,Table1[City],Table1[Present],0)=1,"Salt Lake City",PROPER(E640))</f>
        <v>Salt Lake City</v>
      </c>
    </row>
    <row r="641" spans="1:17" x14ac:dyDescent="0.4">
      <c r="A641" t="s">
        <v>4864</v>
      </c>
      <c r="B641" t="s">
        <v>13533</v>
      </c>
      <c r="C641" t="s">
        <v>6018</v>
      </c>
      <c r="D641" t="s">
        <v>13534</v>
      </c>
      <c r="E641" t="s">
        <v>50</v>
      </c>
      <c r="F641" t="s">
        <v>21</v>
      </c>
      <c r="G641">
        <v>84115</v>
      </c>
      <c r="H641">
        <v>811219</v>
      </c>
      <c r="I641" t="s">
        <v>22</v>
      </c>
      <c r="J641" t="s">
        <v>25</v>
      </c>
      <c r="K641" t="s">
        <v>24</v>
      </c>
      <c r="L641" t="s">
        <v>44</v>
      </c>
      <c r="N641">
        <v>12</v>
      </c>
      <c r="O641" s="1">
        <v>43952</v>
      </c>
      <c r="P641" t="s">
        <v>75</v>
      </c>
      <c r="Q641" t="str">
        <f>IF(_xlfn.XLOOKUP(E641,Table1[City],Table1[Present],0)=1,"Salt Lake City",PROPER(E641))</f>
        <v>Salt Lake City</v>
      </c>
    </row>
    <row r="642" spans="1:17" x14ac:dyDescent="0.4">
      <c r="A642" t="s">
        <v>4864</v>
      </c>
      <c r="B642" t="s">
        <v>13537</v>
      </c>
      <c r="C642" t="s">
        <v>6021</v>
      </c>
      <c r="D642" t="s">
        <v>13538</v>
      </c>
      <c r="E642" t="s">
        <v>50</v>
      </c>
      <c r="F642" t="s">
        <v>21</v>
      </c>
      <c r="G642">
        <v>84115</v>
      </c>
      <c r="H642">
        <v>811310</v>
      </c>
      <c r="I642" t="s">
        <v>22</v>
      </c>
      <c r="J642" t="s">
        <v>23</v>
      </c>
      <c r="K642" t="s">
        <v>24</v>
      </c>
      <c r="L642" t="s">
        <v>44</v>
      </c>
      <c r="N642">
        <v>28</v>
      </c>
      <c r="O642" s="1">
        <v>43949</v>
      </c>
      <c r="P642" t="s">
        <v>193</v>
      </c>
      <c r="Q642" t="str">
        <f>IF(_xlfn.XLOOKUP(E642,Table1[City],Table1[Present],0)=1,"Salt Lake City",PROPER(E642))</f>
        <v>Salt Lake City</v>
      </c>
    </row>
    <row r="643" spans="1:17" x14ac:dyDescent="0.4">
      <c r="A643" t="s">
        <v>4864</v>
      </c>
      <c r="B643" t="s">
        <v>13543</v>
      </c>
      <c r="C643" t="s">
        <v>6021</v>
      </c>
      <c r="D643" t="s">
        <v>13544</v>
      </c>
      <c r="E643" t="s">
        <v>50</v>
      </c>
      <c r="F643" t="s">
        <v>21</v>
      </c>
      <c r="G643">
        <v>84123</v>
      </c>
      <c r="H643">
        <v>811310</v>
      </c>
      <c r="I643" t="s">
        <v>22</v>
      </c>
      <c r="J643" t="s">
        <v>25</v>
      </c>
      <c r="K643" t="s">
        <v>25</v>
      </c>
      <c r="L643" t="s">
        <v>25</v>
      </c>
      <c r="N643">
        <v>13</v>
      </c>
      <c r="O643" s="1">
        <v>43928</v>
      </c>
      <c r="P643" t="s">
        <v>111</v>
      </c>
      <c r="Q643" t="str">
        <f>IF(_xlfn.XLOOKUP(E643,Table1[City],Table1[Present],0)=1,"Salt Lake City",PROPER(E643))</f>
        <v>Salt Lake City</v>
      </c>
    </row>
    <row r="644" spans="1:17" x14ac:dyDescent="0.4">
      <c r="A644" t="s">
        <v>4864</v>
      </c>
      <c r="B644" t="s">
        <v>13547</v>
      </c>
      <c r="C644" t="s">
        <v>6021</v>
      </c>
      <c r="D644" t="s">
        <v>13548</v>
      </c>
      <c r="E644" t="s">
        <v>50</v>
      </c>
      <c r="F644" t="s">
        <v>21</v>
      </c>
      <c r="G644">
        <v>84104</v>
      </c>
      <c r="H644">
        <v>811310</v>
      </c>
      <c r="I644" t="s">
        <v>22</v>
      </c>
      <c r="J644" t="s">
        <v>23</v>
      </c>
      <c r="K644" t="s">
        <v>24</v>
      </c>
      <c r="L644" t="s">
        <v>44</v>
      </c>
      <c r="N644">
        <v>18</v>
      </c>
      <c r="O644" s="1">
        <v>43934</v>
      </c>
      <c r="P644" t="s">
        <v>26</v>
      </c>
      <c r="Q644" t="str">
        <f>IF(_xlfn.XLOOKUP(E644,Table1[City],Table1[Present],0)=1,"Salt Lake City",PROPER(E644))</f>
        <v>Salt Lake City</v>
      </c>
    </row>
    <row r="645" spans="1:17" x14ac:dyDescent="0.4">
      <c r="A645" t="s">
        <v>4864</v>
      </c>
      <c r="B645" t="s">
        <v>13556</v>
      </c>
      <c r="C645" t="s">
        <v>6021</v>
      </c>
      <c r="D645" t="s">
        <v>13555</v>
      </c>
      <c r="E645" t="s">
        <v>50</v>
      </c>
      <c r="F645" t="s">
        <v>21</v>
      </c>
      <c r="G645">
        <v>84104</v>
      </c>
      <c r="H645">
        <v>811310</v>
      </c>
      <c r="I645" t="s">
        <v>22</v>
      </c>
      <c r="J645" t="s">
        <v>25</v>
      </c>
      <c r="K645" t="s">
        <v>24</v>
      </c>
      <c r="L645" t="s">
        <v>44</v>
      </c>
      <c r="N645">
        <v>21</v>
      </c>
      <c r="O645" s="1">
        <v>43949</v>
      </c>
      <c r="P645" t="s">
        <v>832</v>
      </c>
      <c r="Q645" t="str">
        <f>IF(_xlfn.XLOOKUP(E645,Table1[City],Table1[Present],0)=1,"Salt Lake City",PROPER(E645))</f>
        <v>Salt Lake City</v>
      </c>
    </row>
    <row r="646" spans="1:17" x14ac:dyDescent="0.4">
      <c r="A646" t="s">
        <v>4864</v>
      </c>
      <c r="B646" t="s">
        <v>13557</v>
      </c>
      <c r="C646" t="s">
        <v>6021</v>
      </c>
      <c r="D646" t="s">
        <v>13555</v>
      </c>
      <c r="E646" t="s">
        <v>50</v>
      </c>
      <c r="F646" t="s">
        <v>21</v>
      </c>
      <c r="G646">
        <v>84104</v>
      </c>
      <c r="H646">
        <v>811310</v>
      </c>
      <c r="I646" t="s">
        <v>22</v>
      </c>
      <c r="J646" t="s">
        <v>23</v>
      </c>
      <c r="K646" t="s">
        <v>24</v>
      </c>
      <c r="L646" t="s">
        <v>44</v>
      </c>
      <c r="N646">
        <v>19</v>
      </c>
      <c r="O646" s="1">
        <v>43948</v>
      </c>
      <c r="P646" t="s">
        <v>832</v>
      </c>
      <c r="Q646" t="str">
        <f>IF(_xlfn.XLOOKUP(E646,Table1[City],Table1[Present],0)=1,"Salt Lake City",PROPER(E646))</f>
        <v>Salt Lake City</v>
      </c>
    </row>
    <row r="647" spans="1:17" x14ac:dyDescent="0.4">
      <c r="A647" t="s">
        <v>4864</v>
      </c>
      <c r="B647" t="s">
        <v>13560</v>
      </c>
      <c r="C647" t="s">
        <v>6021</v>
      </c>
      <c r="D647" t="s">
        <v>13561</v>
      </c>
      <c r="E647" t="s">
        <v>50</v>
      </c>
      <c r="F647" t="s">
        <v>21</v>
      </c>
      <c r="G647">
        <v>27110</v>
      </c>
      <c r="H647">
        <v>811310</v>
      </c>
      <c r="I647" t="s">
        <v>22</v>
      </c>
      <c r="J647" t="s">
        <v>25</v>
      </c>
      <c r="K647" t="s">
        <v>25</v>
      </c>
      <c r="L647" t="s">
        <v>25</v>
      </c>
      <c r="N647">
        <v>150</v>
      </c>
      <c r="O647" s="1">
        <v>43954</v>
      </c>
      <c r="P647" t="s">
        <v>39</v>
      </c>
      <c r="Q647" t="str">
        <f>IF(_xlfn.XLOOKUP(E647,Table1[City],Table1[Present],0)=1,"Salt Lake City",PROPER(E647))</f>
        <v>Salt Lake City</v>
      </c>
    </row>
    <row r="648" spans="1:17" x14ac:dyDescent="0.4">
      <c r="A648" t="s">
        <v>2066</v>
      </c>
      <c r="B648" t="s">
        <v>6041</v>
      </c>
      <c r="C648" t="s">
        <v>6039</v>
      </c>
      <c r="D648" t="s">
        <v>6042</v>
      </c>
      <c r="E648" t="s">
        <v>50</v>
      </c>
      <c r="F648" t="s">
        <v>21</v>
      </c>
      <c r="G648">
        <v>84107</v>
      </c>
      <c r="H648">
        <v>811490</v>
      </c>
      <c r="I648" t="s">
        <v>22</v>
      </c>
      <c r="J648" t="s">
        <v>25</v>
      </c>
      <c r="K648" t="s">
        <v>25</v>
      </c>
      <c r="L648" t="s">
        <v>25</v>
      </c>
      <c r="N648">
        <v>40</v>
      </c>
      <c r="O648" s="1">
        <v>43929</v>
      </c>
      <c r="P648" t="s">
        <v>493</v>
      </c>
      <c r="Q648" t="str">
        <f>IF(_xlfn.XLOOKUP(E648,Table1[City],Table1[Present],0)=1,"Salt Lake City",PROPER(E648))</f>
        <v>Salt Lake City</v>
      </c>
    </row>
    <row r="649" spans="1:17" x14ac:dyDescent="0.4">
      <c r="A649" t="s">
        <v>4864</v>
      </c>
      <c r="B649" t="s">
        <v>13575</v>
      </c>
      <c r="C649" t="s">
        <v>6039</v>
      </c>
      <c r="D649" t="s">
        <v>13576</v>
      </c>
      <c r="E649" t="s">
        <v>50</v>
      </c>
      <c r="F649" t="s">
        <v>21</v>
      </c>
      <c r="G649">
        <v>84115</v>
      </c>
      <c r="H649">
        <v>811490</v>
      </c>
      <c r="I649" t="s">
        <v>22</v>
      </c>
      <c r="J649" t="s">
        <v>25</v>
      </c>
      <c r="K649" t="s">
        <v>24</v>
      </c>
      <c r="L649" t="s">
        <v>44</v>
      </c>
      <c r="N649">
        <v>0</v>
      </c>
      <c r="O649" s="1">
        <v>43928</v>
      </c>
      <c r="P649" t="s">
        <v>3581</v>
      </c>
      <c r="Q649" t="str">
        <f>IF(_xlfn.XLOOKUP(E649,Table1[City],Table1[Present],0)=1,"Salt Lake City",PROPER(E649))</f>
        <v>Salt Lake City</v>
      </c>
    </row>
    <row r="650" spans="1:17" x14ac:dyDescent="0.4">
      <c r="A650" t="s">
        <v>4864</v>
      </c>
      <c r="B650" t="s">
        <v>13579</v>
      </c>
      <c r="C650" t="s">
        <v>6039</v>
      </c>
      <c r="D650" t="s">
        <v>13580</v>
      </c>
      <c r="E650" t="s">
        <v>50</v>
      </c>
      <c r="F650" t="s">
        <v>21</v>
      </c>
      <c r="G650">
        <v>84104</v>
      </c>
      <c r="H650">
        <v>811490</v>
      </c>
      <c r="I650" t="s">
        <v>22</v>
      </c>
      <c r="J650" t="s">
        <v>25</v>
      </c>
      <c r="K650" t="s">
        <v>25</v>
      </c>
      <c r="L650" t="s">
        <v>25</v>
      </c>
      <c r="N650">
        <v>43</v>
      </c>
      <c r="O650" s="1">
        <v>43930</v>
      </c>
      <c r="P650" t="s">
        <v>493</v>
      </c>
      <c r="Q650" t="str">
        <f>IF(_xlfn.XLOOKUP(E650,Table1[City],Table1[Present],0)=1,"Salt Lake City",PROPER(E650))</f>
        <v>Salt Lake City</v>
      </c>
    </row>
    <row r="651" spans="1:17" x14ac:dyDescent="0.4">
      <c r="A651" t="s">
        <v>2066</v>
      </c>
      <c r="B651" t="s">
        <v>6047</v>
      </c>
      <c r="C651" t="s">
        <v>6048</v>
      </c>
      <c r="D651" t="s">
        <v>6049</v>
      </c>
      <c r="E651" t="s">
        <v>50</v>
      </c>
      <c r="F651" t="s">
        <v>21</v>
      </c>
      <c r="G651">
        <v>84117</v>
      </c>
      <c r="H651">
        <v>812111</v>
      </c>
      <c r="I651" t="s">
        <v>22</v>
      </c>
      <c r="J651" t="s">
        <v>25</v>
      </c>
      <c r="K651" t="s">
        <v>24</v>
      </c>
      <c r="L651" t="s">
        <v>25</v>
      </c>
      <c r="N651">
        <v>60</v>
      </c>
      <c r="O651" s="1">
        <v>43929</v>
      </c>
      <c r="P651" t="s">
        <v>250</v>
      </c>
      <c r="Q651" t="str">
        <f>IF(_xlfn.XLOOKUP(E651,Table1[City],Table1[Present],0)=1,"Salt Lake City",PROPER(E651))</f>
        <v>Salt Lake City</v>
      </c>
    </row>
    <row r="652" spans="1:17" x14ac:dyDescent="0.4">
      <c r="A652" t="s">
        <v>2066</v>
      </c>
      <c r="B652" t="s">
        <v>6050</v>
      </c>
      <c r="C652" t="s">
        <v>6048</v>
      </c>
      <c r="D652" t="s">
        <v>6049</v>
      </c>
      <c r="E652" t="s">
        <v>50</v>
      </c>
      <c r="F652" t="s">
        <v>21</v>
      </c>
      <c r="G652">
        <v>84117</v>
      </c>
      <c r="H652">
        <v>812111</v>
      </c>
      <c r="I652" t="s">
        <v>22</v>
      </c>
      <c r="J652" t="s">
        <v>25</v>
      </c>
      <c r="K652" t="s">
        <v>24</v>
      </c>
      <c r="L652" t="s">
        <v>25</v>
      </c>
      <c r="N652">
        <v>90</v>
      </c>
      <c r="O652" s="1">
        <v>43929</v>
      </c>
      <c r="P652" t="s">
        <v>250</v>
      </c>
      <c r="Q652" t="str">
        <f>IF(_xlfn.XLOOKUP(E652,Table1[City],Table1[Present],0)=1,"Salt Lake City",PROPER(E652))</f>
        <v>Salt Lake City</v>
      </c>
    </row>
    <row r="653" spans="1:17" x14ac:dyDescent="0.4">
      <c r="A653" t="s">
        <v>2066</v>
      </c>
      <c r="B653" t="s">
        <v>6051</v>
      </c>
      <c r="C653" t="s">
        <v>6052</v>
      </c>
      <c r="D653" t="s">
        <v>6053</v>
      </c>
      <c r="E653" t="s">
        <v>50</v>
      </c>
      <c r="F653" t="s">
        <v>21</v>
      </c>
      <c r="G653">
        <v>84106</v>
      </c>
      <c r="H653">
        <v>812112</v>
      </c>
      <c r="I653" t="s">
        <v>22</v>
      </c>
      <c r="J653" t="s">
        <v>25</v>
      </c>
      <c r="K653" t="s">
        <v>25</v>
      </c>
      <c r="L653" t="s">
        <v>25</v>
      </c>
      <c r="N653">
        <v>148</v>
      </c>
      <c r="O653" s="1">
        <v>43929</v>
      </c>
      <c r="P653" t="s">
        <v>4835</v>
      </c>
      <c r="Q653" t="str">
        <f>IF(_xlfn.XLOOKUP(E653,Table1[City],Table1[Present],0)=1,"Salt Lake City",PROPER(E653))</f>
        <v>Salt Lake City</v>
      </c>
    </row>
    <row r="654" spans="1:17" x14ac:dyDescent="0.4">
      <c r="A654" t="s">
        <v>2066</v>
      </c>
      <c r="B654" t="s">
        <v>6075</v>
      </c>
      <c r="C654" t="s">
        <v>6076</v>
      </c>
      <c r="D654" t="s">
        <v>6077</v>
      </c>
      <c r="E654" t="s">
        <v>50</v>
      </c>
      <c r="F654" t="s">
        <v>21</v>
      </c>
      <c r="G654">
        <v>84111</v>
      </c>
      <c r="H654">
        <v>812210</v>
      </c>
      <c r="I654" t="s">
        <v>22</v>
      </c>
      <c r="J654" t="s">
        <v>25</v>
      </c>
      <c r="K654" t="s">
        <v>25</v>
      </c>
      <c r="L654" t="s">
        <v>25</v>
      </c>
      <c r="N654">
        <v>96</v>
      </c>
      <c r="O654" s="1">
        <v>43930</v>
      </c>
      <c r="P654" t="s">
        <v>193</v>
      </c>
      <c r="Q654" t="str">
        <f>IF(_xlfn.XLOOKUP(E654,Table1[City],Table1[Present],0)=1,"Salt Lake City",PROPER(E654))</f>
        <v>Salt Lake City</v>
      </c>
    </row>
    <row r="655" spans="1:17" x14ac:dyDescent="0.4">
      <c r="A655" t="s">
        <v>4864</v>
      </c>
      <c r="B655" t="s">
        <v>13650</v>
      </c>
      <c r="C655" t="s">
        <v>2044</v>
      </c>
      <c r="D655" t="s">
        <v>13651</v>
      </c>
      <c r="E655" t="s">
        <v>50</v>
      </c>
      <c r="F655" t="s">
        <v>21</v>
      </c>
      <c r="G655">
        <v>84111</v>
      </c>
      <c r="H655">
        <v>812320</v>
      </c>
      <c r="I655" t="s">
        <v>22</v>
      </c>
      <c r="J655" t="s">
        <v>25</v>
      </c>
      <c r="K655" t="s">
        <v>25</v>
      </c>
      <c r="L655" t="s">
        <v>25</v>
      </c>
      <c r="N655">
        <v>38</v>
      </c>
      <c r="O655" s="1">
        <v>43927</v>
      </c>
      <c r="P655" t="s">
        <v>219</v>
      </c>
      <c r="Q655" t="str">
        <f>IF(_xlfn.XLOOKUP(E655,Table1[City],Table1[Present],0)=1,"Salt Lake City",PROPER(E655))</f>
        <v>Salt Lake City</v>
      </c>
    </row>
    <row r="656" spans="1:17" x14ac:dyDescent="0.4">
      <c r="A656" t="s">
        <v>4864</v>
      </c>
      <c r="B656" t="s">
        <v>13699</v>
      </c>
      <c r="C656" t="s">
        <v>803</v>
      </c>
      <c r="D656" t="s">
        <v>13700</v>
      </c>
      <c r="E656" t="s">
        <v>50</v>
      </c>
      <c r="F656" t="s">
        <v>21</v>
      </c>
      <c r="G656">
        <v>84123</v>
      </c>
      <c r="H656">
        <v>813110</v>
      </c>
      <c r="I656" t="s">
        <v>22</v>
      </c>
      <c r="J656" t="s">
        <v>25</v>
      </c>
      <c r="K656" t="s">
        <v>25</v>
      </c>
      <c r="L656" t="s">
        <v>25</v>
      </c>
      <c r="N656">
        <v>42</v>
      </c>
      <c r="O656" s="1">
        <v>43952</v>
      </c>
      <c r="P656" t="s">
        <v>75</v>
      </c>
      <c r="Q656" t="str">
        <f>IF(_xlfn.XLOOKUP(E656,Table1[City],Table1[Present],0)=1,"Salt Lake City",PROPER(E656))</f>
        <v>Salt Lake City</v>
      </c>
    </row>
    <row r="657" spans="1:17" x14ac:dyDescent="0.4">
      <c r="A657" t="s">
        <v>2066</v>
      </c>
      <c r="B657" t="s">
        <v>6124</v>
      </c>
      <c r="C657" t="s">
        <v>6118</v>
      </c>
      <c r="D657" t="s">
        <v>6125</v>
      </c>
      <c r="E657" t="s">
        <v>50</v>
      </c>
      <c r="F657" t="s">
        <v>21</v>
      </c>
      <c r="G657">
        <v>84104</v>
      </c>
      <c r="H657">
        <v>813410</v>
      </c>
      <c r="I657" t="s">
        <v>22</v>
      </c>
      <c r="J657" t="s">
        <v>25</v>
      </c>
      <c r="K657" t="s">
        <v>25</v>
      </c>
      <c r="L657" t="s">
        <v>25</v>
      </c>
      <c r="N657">
        <v>300</v>
      </c>
      <c r="O657" s="1">
        <v>43954</v>
      </c>
      <c r="P657" t="s">
        <v>39</v>
      </c>
      <c r="Q657" t="str">
        <f>IF(_xlfn.XLOOKUP(E657,Table1[City],Table1[Present],0)=1,"Salt Lake City",PROPER(E657))</f>
        <v>Salt Lake City</v>
      </c>
    </row>
    <row r="658" spans="1:17" x14ac:dyDescent="0.4">
      <c r="A658" t="s">
        <v>4864</v>
      </c>
      <c r="B658" t="s">
        <v>13791</v>
      </c>
      <c r="C658" t="s">
        <v>13789</v>
      </c>
      <c r="D658" t="s">
        <v>13792</v>
      </c>
      <c r="E658" t="s">
        <v>50</v>
      </c>
      <c r="F658" t="s">
        <v>21</v>
      </c>
      <c r="G658">
        <v>84107</v>
      </c>
      <c r="H658">
        <v>921190</v>
      </c>
      <c r="I658" t="s">
        <v>22</v>
      </c>
      <c r="J658" t="s">
        <v>25</v>
      </c>
      <c r="K658" t="s">
        <v>25</v>
      </c>
      <c r="L658" t="s">
        <v>25</v>
      </c>
      <c r="N658">
        <v>41</v>
      </c>
      <c r="O658" s="1">
        <v>43934</v>
      </c>
      <c r="P658" t="s">
        <v>39</v>
      </c>
      <c r="Q658" t="str">
        <f>IF(_xlfn.XLOOKUP(E658,Table1[City],Table1[Present],0)=1,"Salt Lake City",PROPER(E658))</f>
        <v>Salt Lake City</v>
      </c>
    </row>
    <row r="659" spans="1:17" x14ac:dyDescent="0.4">
      <c r="A659" t="s">
        <v>2066</v>
      </c>
      <c r="B659" t="s">
        <v>6140</v>
      </c>
      <c r="C659" t="s">
        <v>6141</v>
      </c>
      <c r="D659" t="s">
        <v>6142</v>
      </c>
      <c r="E659" t="s">
        <v>50</v>
      </c>
      <c r="F659" t="s">
        <v>21</v>
      </c>
      <c r="G659">
        <v>84116</v>
      </c>
      <c r="H659">
        <v>923110</v>
      </c>
      <c r="I659" t="s">
        <v>22</v>
      </c>
      <c r="J659" t="s">
        <v>25</v>
      </c>
      <c r="K659" t="s">
        <v>25</v>
      </c>
      <c r="L659" t="s">
        <v>25</v>
      </c>
      <c r="N659">
        <v>29</v>
      </c>
      <c r="O659" s="1">
        <v>43936</v>
      </c>
      <c r="P659" t="s">
        <v>493</v>
      </c>
      <c r="Q659" t="str">
        <f>IF(_xlfn.XLOOKUP(E659,Table1[City],Table1[Present],0)=1,"Salt Lake City",PROPER(E659))</f>
        <v>Salt Lake City</v>
      </c>
    </row>
    <row r="660" spans="1:17" x14ac:dyDescent="0.4">
      <c r="A660" t="s">
        <v>4864</v>
      </c>
      <c r="B660" t="s">
        <v>13806</v>
      </c>
      <c r="C660" t="s">
        <v>13807</v>
      </c>
      <c r="D660" t="s">
        <v>13808</v>
      </c>
      <c r="E660" t="s">
        <v>50</v>
      </c>
      <c r="F660" t="s">
        <v>21</v>
      </c>
      <c r="G660">
        <v>84104</v>
      </c>
      <c r="H660">
        <v>924110</v>
      </c>
      <c r="I660" t="s">
        <v>22</v>
      </c>
      <c r="J660" t="s">
        <v>23</v>
      </c>
      <c r="K660" t="s">
        <v>24</v>
      </c>
      <c r="L660" t="s">
        <v>44</v>
      </c>
      <c r="N660">
        <v>15</v>
      </c>
      <c r="O660" s="1">
        <v>43930</v>
      </c>
      <c r="P660" t="s">
        <v>493</v>
      </c>
      <c r="Q660" t="str">
        <f>IF(_xlfn.XLOOKUP(E660,Table1[City],Table1[Present],0)=1,"Salt Lake City",PROPER(E660))</f>
        <v>Salt Lake City</v>
      </c>
    </row>
    <row r="661" spans="1:17" x14ac:dyDescent="0.4">
      <c r="A661" t="s">
        <v>4864</v>
      </c>
      <c r="B661" t="s">
        <v>13812</v>
      </c>
      <c r="C661" t="s">
        <v>13813</v>
      </c>
      <c r="D661" t="s">
        <v>13814</v>
      </c>
      <c r="E661" t="s">
        <v>50</v>
      </c>
      <c r="F661" t="s">
        <v>21</v>
      </c>
      <c r="G661">
        <v>84123</v>
      </c>
      <c r="H661">
        <v>928110</v>
      </c>
      <c r="I661" t="s">
        <v>22</v>
      </c>
      <c r="J661" t="s">
        <v>25</v>
      </c>
      <c r="K661" t="s">
        <v>25</v>
      </c>
      <c r="L661" t="s">
        <v>25</v>
      </c>
      <c r="N661">
        <v>14</v>
      </c>
      <c r="O661" s="1">
        <v>43951</v>
      </c>
      <c r="P661" t="s">
        <v>30</v>
      </c>
      <c r="Q661" t="str">
        <f>IF(_xlfn.XLOOKUP(E661,Table1[City],Table1[Present],0)=1,"Salt Lake City",PROPER(E661))</f>
        <v>Salt Lake City</v>
      </c>
    </row>
    <row r="662" spans="1:17" x14ac:dyDescent="0.4">
      <c r="A662" t="s">
        <v>4864</v>
      </c>
      <c r="B662" t="s">
        <v>13820</v>
      </c>
      <c r="D662" t="s">
        <v>13821</v>
      </c>
      <c r="E662" t="s">
        <v>50</v>
      </c>
      <c r="F662" t="s">
        <v>21</v>
      </c>
      <c r="G662">
        <v>84118</v>
      </c>
      <c r="H662">
        <v>999990</v>
      </c>
      <c r="I662" t="s">
        <v>22</v>
      </c>
      <c r="J662" t="s">
        <v>25</v>
      </c>
      <c r="K662" t="s">
        <v>25</v>
      </c>
      <c r="L662" t="s">
        <v>25</v>
      </c>
      <c r="O662" s="1">
        <v>43954</v>
      </c>
      <c r="P662" t="s">
        <v>65</v>
      </c>
      <c r="Q662" t="str">
        <f>IF(_xlfn.XLOOKUP(E662,Table1[City],Table1[Present],0)=1,"Salt Lake City",PROPER(E662))</f>
        <v>Salt Lake City</v>
      </c>
    </row>
    <row r="663" spans="1:17" x14ac:dyDescent="0.4">
      <c r="A663" t="s">
        <v>4864</v>
      </c>
      <c r="B663" t="s">
        <v>9178</v>
      </c>
      <c r="C663" t="s">
        <v>77</v>
      </c>
      <c r="D663" t="s">
        <v>9179</v>
      </c>
      <c r="E663" t="s">
        <v>50</v>
      </c>
      <c r="F663" t="s">
        <v>21</v>
      </c>
      <c r="G663">
        <v>84123</v>
      </c>
      <c r="H663">
        <v>446110</v>
      </c>
      <c r="I663" t="s">
        <v>9180</v>
      </c>
      <c r="J663" t="s">
        <v>25</v>
      </c>
      <c r="K663" t="s">
        <v>25</v>
      </c>
      <c r="L663" t="s">
        <v>25</v>
      </c>
      <c r="N663">
        <v>25</v>
      </c>
      <c r="O663" s="1">
        <v>43962</v>
      </c>
      <c r="P663" t="s">
        <v>30</v>
      </c>
      <c r="Q663" t="str">
        <f>IF(_xlfn.XLOOKUP(E663,Table1[City],Table1[Present],0)=1,"Salt Lake City",PROPER(E663))</f>
        <v>Salt Lake City</v>
      </c>
    </row>
    <row r="664" spans="1:17" x14ac:dyDescent="0.4">
      <c r="A664" t="s">
        <v>4864</v>
      </c>
      <c r="B664" t="s">
        <v>11409</v>
      </c>
      <c r="C664" t="s">
        <v>1741</v>
      </c>
      <c r="D664" t="s">
        <v>11410</v>
      </c>
      <c r="E664" t="s">
        <v>50</v>
      </c>
      <c r="F664" t="s">
        <v>21</v>
      </c>
      <c r="G664">
        <v>84106</v>
      </c>
      <c r="H664">
        <v>561311</v>
      </c>
      <c r="I664" t="s">
        <v>9180</v>
      </c>
      <c r="J664" t="s">
        <v>25</v>
      </c>
      <c r="K664" t="s">
        <v>292</v>
      </c>
      <c r="L664" t="s">
        <v>44</v>
      </c>
      <c r="N664">
        <v>423</v>
      </c>
      <c r="O664" s="1">
        <v>43931</v>
      </c>
      <c r="P664" t="s">
        <v>111</v>
      </c>
      <c r="Q664" t="str">
        <f>IF(_xlfn.XLOOKUP(E664,Table1[City],Table1[Present],0)=1,"Salt Lake City",PROPER(E664))</f>
        <v>Salt Lake City</v>
      </c>
    </row>
    <row r="665" spans="1:17" x14ac:dyDescent="0.4">
      <c r="A665" t="s">
        <v>4864</v>
      </c>
      <c r="B665" t="s">
        <v>6229</v>
      </c>
      <c r="C665" t="s">
        <v>2095</v>
      </c>
      <c r="D665" t="s">
        <v>6230</v>
      </c>
      <c r="E665" t="s">
        <v>50</v>
      </c>
      <c r="F665" t="s">
        <v>21</v>
      </c>
      <c r="G665">
        <v>84115</v>
      </c>
      <c r="H665">
        <v>112990</v>
      </c>
      <c r="I665" t="s">
        <v>35</v>
      </c>
      <c r="J665" t="s">
        <v>23</v>
      </c>
      <c r="K665" t="s">
        <v>24</v>
      </c>
      <c r="L665" t="s">
        <v>44</v>
      </c>
      <c r="N665">
        <v>29</v>
      </c>
      <c r="O665" s="1">
        <v>43936</v>
      </c>
      <c r="P665" t="s">
        <v>39</v>
      </c>
      <c r="Q665" t="str">
        <f>IF(_xlfn.XLOOKUP(E665,Table1[City],Table1[Present],0)=1,"Salt Lake City",PROPER(E665))</f>
        <v>Salt Lake City</v>
      </c>
    </row>
    <row r="666" spans="1:17" x14ac:dyDescent="0.4">
      <c r="A666" t="s">
        <v>4864</v>
      </c>
      <c r="B666" t="s">
        <v>6252</v>
      </c>
      <c r="C666" t="s">
        <v>834</v>
      </c>
      <c r="D666" t="s">
        <v>6253</v>
      </c>
      <c r="E666" t="s">
        <v>50</v>
      </c>
      <c r="F666" t="s">
        <v>21</v>
      </c>
      <c r="G666">
        <v>84107</v>
      </c>
      <c r="H666">
        <v>212299</v>
      </c>
      <c r="I666" t="s">
        <v>35</v>
      </c>
      <c r="J666" t="s">
        <v>25</v>
      </c>
      <c r="K666" t="s">
        <v>25</v>
      </c>
      <c r="L666" t="s">
        <v>25</v>
      </c>
      <c r="N666">
        <v>12</v>
      </c>
      <c r="O666" s="1">
        <v>43930</v>
      </c>
      <c r="P666" t="s">
        <v>679</v>
      </c>
      <c r="Q666" t="str">
        <f>IF(_xlfn.XLOOKUP(E666,Table1[City],Table1[Present],0)=1,"Salt Lake City",PROPER(E666))</f>
        <v>Salt Lake City</v>
      </c>
    </row>
    <row r="667" spans="1:17" x14ac:dyDescent="0.4">
      <c r="A667" t="s">
        <v>813</v>
      </c>
      <c r="B667" t="s">
        <v>842</v>
      </c>
      <c r="C667" t="s">
        <v>840</v>
      </c>
      <c r="D667" t="s">
        <v>843</v>
      </c>
      <c r="E667" t="s">
        <v>50</v>
      </c>
      <c r="F667" t="s">
        <v>21</v>
      </c>
      <c r="G667">
        <v>84111</v>
      </c>
      <c r="H667">
        <v>213112</v>
      </c>
      <c r="I667" t="s">
        <v>35</v>
      </c>
      <c r="J667" t="s">
        <v>25</v>
      </c>
      <c r="K667" t="s">
        <v>25</v>
      </c>
      <c r="L667" t="s">
        <v>25</v>
      </c>
      <c r="N667">
        <v>131</v>
      </c>
      <c r="O667" s="1">
        <v>43949</v>
      </c>
      <c r="P667" t="s">
        <v>39</v>
      </c>
      <c r="Q667" t="str">
        <f>IF(_xlfn.XLOOKUP(E667,Table1[City],Table1[Present],0)=1,"Salt Lake City",PROPER(E667))</f>
        <v>Salt Lake City</v>
      </c>
    </row>
    <row r="668" spans="1:17" x14ac:dyDescent="0.4">
      <c r="A668" t="s">
        <v>4864</v>
      </c>
      <c r="B668" t="s">
        <v>6323</v>
      </c>
      <c r="C668" t="s">
        <v>840</v>
      </c>
      <c r="D668" t="s">
        <v>6324</v>
      </c>
      <c r="E668" t="s">
        <v>50</v>
      </c>
      <c r="F668" t="s">
        <v>21</v>
      </c>
      <c r="G668">
        <v>84106</v>
      </c>
      <c r="H668">
        <v>213114</v>
      </c>
      <c r="I668" t="s">
        <v>35</v>
      </c>
      <c r="J668" t="s">
        <v>25</v>
      </c>
      <c r="K668" t="s">
        <v>25</v>
      </c>
      <c r="L668" t="s">
        <v>25</v>
      </c>
      <c r="N668">
        <v>9</v>
      </c>
      <c r="O668" s="1">
        <v>43935</v>
      </c>
      <c r="P668" t="s">
        <v>65</v>
      </c>
      <c r="Q668" t="str">
        <f>IF(_xlfn.XLOOKUP(E668,Table1[City],Table1[Present],0)=1,"Salt Lake City",PROPER(E668))</f>
        <v>Salt Lake City</v>
      </c>
    </row>
    <row r="669" spans="1:17" x14ac:dyDescent="0.4">
      <c r="A669" t="s">
        <v>4864</v>
      </c>
      <c r="B669" t="s">
        <v>6339</v>
      </c>
      <c r="C669" t="s">
        <v>2148</v>
      </c>
      <c r="D669" t="s">
        <v>6340</v>
      </c>
      <c r="E669" t="s">
        <v>50</v>
      </c>
      <c r="F669" t="s">
        <v>21</v>
      </c>
      <c r="G669">
        <v>84119</v>
      </c>
      <c r="H669">
        <v>221310</v>
      </c>
      <c r="I669" t="s">
        <v>35</v>
      </c>
      <c r="J669" t="s">
        <v>25</v>
      </c>
      <c r="K669" t="s">
        <v>24</v>
      </c>
      <c r="L669" t="s">
        <v>25</v>
      </c>
      <c r="N669">
        <v>16</v>
      </c>
      <c r="O669" s="1">
        <v>43948</v>
      </c>
      <c r="P669" t="s">
        <v>587</v>
      </c>
      <c r="Q669" t="str">
        <f>IF(_xlfn.XLOOKUP(E669,Table1[City],Table1[Present],0)=1,"Salt Lake City",PROPER(E669))</f>
        <v>Salt Lake City</v>
      </c>
    </row>
    <row r="670" spans="1:17" x14ac:dyDescent="0.4">
      <c r="A670" t="s">
        <v>4864</v>
      </c>
      <c r="B670" t="s">
        <v>6343</v>
      </c>
      <c r="C670" t="s">
        <v>2148</v>
      </c>
      <c r="D670" t="s">
        <v>6344</v>
      </c>
      <c r="E670" t="s">
        <v>50</v>
      </c>
      <c r="F670" t="s">
        <v>21</v>
      </c>
      <c r="G670">
        <v>84111</v>
      </c>
      <c r="H670">
        <v>221310</v>
      </c>
      <c r="I670" t="s">
        <v>35</v>
      </c>
      <c r="J670" t="s">
        <v>25</v>
      </c>
      <c r="K670" t="s">
        <v>25</v>
      </c>
      <c r="L670" t="s">
        <v>25</v>
      </c>
      <c r="N670">
        <v>24</v>
      </c>
      <c r="O670" s="1">
        <v>43932</v>
      </c>
      <c r="P670" t="s">
        <v>39</v>
      </c>
      <c r="Q670" t="str">
        <f>IF(_xlfn.XLOOKUP(E670,Table1[City],Table1[Present],0)=1,"Salt Lake City",PROPER(E670))</f>
        <v>Salt Lake City</v>
      </c>
    </row>
    <row r="671" spans="1:17" x14ac:dyDescent="0.4">
      <c r="A671" t="s">
        <v>4864</v>
      </c>
      <c r="B671" t="s">
        <v>6389</v>
      </c>
      <c r="C671" t="s">
        <v>186</v>
      </c>
      <c r="D671" t="s">
        <v>6390</v>
      </c>
      <c r="E671" t="s">
        <v>50</v>
      </c>
      <c r="F671" t="s">
        <v>21</v>
      </c>
      <c r="G671">
        <v>84115</v>
      </c>
      <c r="H671">
        <v>236115</v>
      </c>
      <c r="I671" t="s">
        <v>35</v>
      </c>
      <c r="J671" t="s">
        <v>25</v>
      </c>
      <c r="K671" t="s">
        <v>25</v>
      </c>
      <c r="L671" t="s">
        <v>25</v>
      </c>
      <c r="N671">
        <v>15</v>
      </c>
      <c r="O671" s="1">
        <v>43928</v>
      </c>
      <c r="P671" t="s">
        <v>219</v>
      </c>
      <c r="Q671" t="str">
        <f>IF(_xlfn.XLOOKUP(E671,Table1[City],Table1[Present],0)=1,"Salt Lake City",PROPER(E671))</f>
        <v>Salt Lake City</v>
      </c>
    </row>
    <row r="672" spans="1:17" x14ac:dyDescent="0.4">
      <c r="A672" t="s">
        <v>4864</v>
      </c>
      <c r="B672" t="s">
        <v>6421</v>
      </c>
      <c r="C672" t="s">
        <v>186</v>
      </c>
      <c r="D672" t="s">
        <v>6422</v>
      </c>
      <c r="E672" t="s">
        <v>50</v>
      </c>
      <c r="F672" t="s">
        <v>21</v>
      </c>
      <c r="G672">
        <v>84107</v>
      </c>
      <c r="H672">
        <v>236115</v>
      </c>
      <c r="I672" t="s">
        <v>35</v>
      </c>
      <c r="J672" t="s">
        <v>23</v>
      </c>
      <c r="K672" t="s">
        <v>24</v>
      </c>
      <c r="L672" t="s">
        <v>44</v>
      </c>
      <c r="N672">
        <v>15</v>
      </c>
      <c r="O672" s="1">
        <v>43937</v>
      </c>
      <c r="P672" t="s">
        <v>493</v>
      </c>
      <c r="Q672" t="str">
        <f>IF(_xlfn.XLOOKUP(E672,Table1[City],Table1[Present],0)=1,"Salt Lake City",PROPER(E672))</f>
        <v>Salt Lake City</v>
      </c>
    </row>
    <row r="673" spans="1:17" x14ac:dyDescent="0.4">
      <c r="A673" t="s">
        <v>4864</v>
      </c>
      <c r="B673" t="s">
        <v>6465</v>
      </c>
      <c r="C673" t="s">
        <v>186</v>
      </c>
      <c r="D673" t="s">
        <v>6466</v>
      </c>
      <c r="E673" t="s">
        <v>50</v>
      </c>
      <c r="F673" t="s">
        <v>21</v>
      </c>
      <c r="G673">
        <v>84111</v>
      </c>
      <c r="H673">
        <v>236116</v>
      </c>
      <c r="I673" t="s">
        <v>35</v>
      </c>
      <c r="J673" t="s">
        <v>25</v>
      </c>
      <c r="K673" t="s">
        <v>25</v>
      </c>
      <c r="L673" t="s">
        <v>25</v>
      </c>
      <c r="N673">
        <v>16</v>
      </c>
      <c r="O673" s="1">
        <v>43949</v>
      </c>
      <c r="P673" t="s">
        <v>827</v>
      </c>
      <c r="Q673" t="str">
        <f>IF(_xlfn.XLOOKUP(E673,Table1[City],Table1[Present],0)=1,"Salt Lake City",PROPER(E673))</f>
        <v>Salt Lake City</v>
      </c>
    </row>
    <row r="674" spans="1:17" x14ac:dyDescent="0.4">
      <c r="A674" t="s">
        <v>4864</v>
      </c>
      <c r="B674" t="s">
        <v>6478</v>
      </c>
      <c r="C674" t="s">
        <v>186</v>
      </c>
      <c r="D674" t="s">
        <v>6479</v>
      </c>
      <c r="E674" t="s">
        <v>50</v>
      </c>
      <c r="F674" t="s">
        <v>21</v>
      </c>
      <c r="G674">
        <v>84123</v>
      </c>
      <c r="H674">
        <v>236117</v>
      </c>
      <c r="I674" t="s">
        <v>35</v>
      </c>
      <c r="J674" t="s">
        <v>25</v>
      </c>
      <c r="K674" t="s">
        <v>25</v>
      </c>
      <c r="L674" t="s">
        <v>25</v>
      </c>
      <c r="N674">
        <v>31</v>
      </c>
      <c r="O674" s="1">
        <v>43936</v>
      </c>
      <c r="P674" t="s">
        <v>237</v>
      </c>
      <c r="Q674" t="str">
        <f>IF(_xlfn.XLOOKUP(E674,Table1[City],Table1[Present],0)=1,"Salt Lake City",PROPER(E674))</f>
        <v>Salt Lake City</v>
      </c>
    </row>
    <row r="675" spans="1:17" x14ac:dyDescent="0.4">
      <c r="A675" t="s">
        <v>2066</v>
      </c>
      <c r="B675" t="s">
        <v>2246</v>
      </c>
      <c r="C675" t="s">
        <v>186</v>
      </c>
      <c r="D675" t="s">
        <v>2247</v>
      </c>
      <c r="E675" t="s">
        <v>50</v>
      </c>
      <c r="F675" t="s">
        <v>21</v>
      </c>
      <c r="G675">
        <v>84115</v>
      </c>
      <c r="H675">
        <v>236118</v>
      </c>
      <c r="I675" t="s">
        <v>35</v>
      </c>
      <c r="J675" t="s">
        <v>25</v>
      </c>
      <c r="K675" t="s">
        <v>24</v>
      </c>
      <c r="L675" t="s">
        <v>44</v>
      </c>
      <c r="N675">
        <v>32</v>
      </c>
      <c r="O675" s="1">
        <v>43948</v>
      </c>
      <c r="P675" t="s">
        <v>314</v>
      </c>
      <c r="Q675" t="str">
        <f>IF(_xlfn.XLOOKUP(E675,Table1[City],Table1[Present],0)=1,"Salt Lake City",PROPER(E675))</f>
        <v>Salt Lake City</v>
      </c>
    </row>
    <row r="676" spans="1:17" x14ac:dyDescent="0.4">
      <c r="A676" t="s">
        <v>2066</v>
      </c>
      <c r="B676" t="s">
        <v>2250</v>
      </c>
      <c r="C676" t="s">
        <v>186</v>
      </c>
      <c r="D676" t="s">
        <v>2251</v>
      </c>
      <c r="E676" t="s">
        <v>50</v>
      </c>
      <c r="F676" t="s">
        <v>21</v>
      </c>
      <c r="G676">
        <v>84117</v>
      </c>
      <c r="H676">
        <v>236118</v>
      </c>
      <c r="I676" t="s">
        <v>35</v>
      </c>
      <c r="J676" t="s">
        <v>23</v>
      </c>
      <c r="K676" t="s">
        <v>24</v>
      </c>
      <c r="L676" t="s">
        <v>44</v>
      </c>
      <c r="N676">
        <v>22</v>
      </c>
      <c r="O676" s="1">
        <v>43936</v>
      </c>
      <c r="P676" t="s">
        <v>39</v>
      </c>
      <c r="Q676" t="str">
        <f>IF(_xlfn.XLOOKUP(E676,Table1[City],Table1[Present],0)=1,"Salt Lake City",PROPER(E676))</f>
        <v>Salt Lake City</v>
      </c>
    </row>
    <row r="677" spans="1:17" x14ac:dyDescent="0.4">
      <c r="A677" t="s">
        <v>4864</v>
      </c>
      <c r="B677" t="s">
        <v>6524</v>
      </c>
      <c r="C677" t="s">
        <v>186</v>
      </c>
      <c r="D677" t="s">
        <v>6525</v>
      </c>
      <c r="E677" t="s">
        <v>50</v>
      </c>
      <c r="F677" t="s">
        <v>21</v>
      </c>
      <c r="G677">
        <v>84115</v>
      </c>
      <c r="H677">
        <v>236118</v>
      </c>
      <c r="I677" t="s">
        <v>35</v>
      </c>
      <c r="J677" t="s">
        <v>23</v>
      </c>
      <c r="K677" t="s">
        <v>24</v>
      </c>
      <c r="L677" t="s">
        <v>44</v>
      </c>
      <c r="N677">
        <v>24</v>
      </c>
      <c r="O677" s="1">
        <v>43935</v>
      </c>
      <c r="P677" t="s">
        <v>26</v>
      </c>
      <c r="Q677" t="str">
        <f>IF(_xlfn.XLOOKUP(E677,Table1[City],Table1[Present],0)=1,"Salt Lake City",PROPER(E677))</f>
        <v>Salt Lake City</v>
      </c>
    </row>
    <row r="678" spans="1:17" x14ac:dyDescent="0.4">
      <c r="A678" t="s">
        <v>813</v>
      </c>
      <c r="B678" t="s">
        <v>884</v>
      </c>
      <c r="C678" t="s">
        <v>18</v>
      </c>
      <c r="D678" t="s">
        <v>885</v>
      </c>
      <c r="E678" t="s">
        <v>50</v>
      </c>
      <c r="F678" t="s">
        <v>21</v>
      </c>
      <c r="G678">
        <v>84111</v>
      </c>
      <c r="H678">
        <v>236210</v>
      </c>
      <c r="I678" t="s">
        <v>35</v>
      </c>
      <c r="J678" t="s">
        <v>25</v>
      </c>
      <c r="K678" t="s">
        <v>25</v>
      </c>
      <c r="L678" t="s">
        <v>25</v>
      </c>
      <c r="N678">
        <v>60</v>
      </c>
      <c r="O678" s="1">
        <v>43935</v>
      </c>
      <c r="P678" t="s">
        <v>39</v>
      </c>
      <c r="Q678" t="str">
        <f>IF(_xlfn.XLOOKUP(E678,Table1[City],Table1[Present],0)=1,"Salt Lake City",PROPER(E678))</f>
        <v>Salt Lake City</v>
      </c>
    </row>
    <row r="679" spans="1:17" x14ac:dyDescent="0.4">
      <c r="A679" t="s">
        <v>2066</v>
      </c>
      <c r="B679" t="s">
        <v>2263</v>
      </c>
      <c r="C679" t="s">
        <v>18</v>
      </c>
      <c r="D679" t="s">
        <v>2264</v>
      </c>
      <c r="E679" t="s">
        <v>50</v>
      </c>
      <c r="F679" t="s">
        <v>21</v>
      </c>
      <c r="G679">
        <v>84121</v>
      </c>
      <c r="H679">
        <v>236210</v>
      </c>
      <c r="I679" t="s">
        <v>35</v>
      </c>
      <c r="J679" t="s">
        <v>25</v>
      </c>
      <c r="K679" t="s">
        <v>25</v>
      </c>
      <c r="L679" t="s">
        <v>25</v>
      </c>
      <c r="N679">
        <v>70</v>
      </c>
      <c r="O679" s="1">
        <v>43935</v>
      </c>
      <c r="P679" t="s">
        <v>39</v>
      </c>
      <c r="Q679" t="str">
        <f>IF(_xlfn.XLOOKUP(E679,Table1[City],Table1[Present],0)=1,"Salt Lake City",PROPER(E679))</f>
        <v>Salt Lake City</v>
      </c>
    </row>
    <row r="680" spans="1:17" x14ac:dyDescent="0.4">
      <c r="A680" t="s">
        <v>2066</v>
      </c>
      <c r="B680" t="s">
        <v>2271</v>
      </c>
      <c r="C680" t="s">
        <v>18</v>
      </c>
      <c r="D680" t="s">
        <v>2272</v>
      </c>
      <c r="E680" t="s">
        <v>50</v>
      </c>
      <c r="F680" t="s">
        <v>21</v>
      </c>
      <c r="G680">
        <v>84117</v>
      </c>
      <c r="H680">
        <v>236220</v>
      </c>
      <c r="I680" t="s">
        <v>35</v>
      </c>
      <c r="J680" t="s">
        <v>25</v>
      </c>
      <c r="K680" t="s">
        <v>25</v>
      </c>
      <c r="L680" t="s">
        <v>25</v>
      </c>
      <c r="N680">
        <v>33</v>
      </c>
      <c r="O680" s="1">
        <v>43930</v>
      </c>
      <c r="P680" t="s">
        <v>193</v>
      </c>
      <c r="Q680" t="str">
        <f>IF(_xlfn.XLOOKUP(E680,Table1[City],Table1[Present],0)=1,"Salt Lake City",PROPER(E680))</f>
        <v>Salt Lake City</v>
      </c>
    </row>
    <row r="681" spans="1:17" x14ac:dyDescent="0.4">
      <c r="A681" t="s">
        <v>2066</v>
      </c>
      <c r="B681" t="s">
        <v>2287</v>
      </c>
      <c r="C681" t="s">
        <v>18</v>
      </c>
      <c r="D681" t="s">
        <v>2288</v>
      </c>
      <c r="E681" t="s">
        <v>50</v>
      </c>
      <c r="F681" t="s">
        <v>21</v>
      </c>
      <c r="G681">
        <v>84109</v>
      </c>
      <c r="H681">
        <v>236220</v>
      </c>
      <c r="I681" t="s">
        <v>35</v>
      </c>
      <c r="J681" t="s">
        <v>25</v>
      </c>
      <c r="K681" t="s">
        <v>24</v>
      </c>
      <c r="L681" t="s">
        <v>44</v>
      </c>
      <c r="N681">
        <v>31</v>
      </c>
      <c r="O681" s="1">
        <v>43950</v>
      </c>
      <c r="P681" t="s">
        <v>65</v>
      </c>
      <c r="Q681" t="str">
        <f>IF(_xlfn.XLOOKUP(E681,Table1[City],Table1[Present],0)=1,"Salt Lake City",PROPER(E681))</f>
        <v>Salt Lake City</v>
      </c>
    </row>
    <row r="682" spans="1:17" x14ac:dyDescent="0.4">
      <c r="A682" t="s">
        <v>2066</v>
      </c>
      <c r="B682" t="s">
        <v>2328</v>
      </c>
      <c r="C682" t="s">
        <v>18</v>
      </c>
      <c r="D682" t="s">
        <v>2329</v>
      </c>
      <c r="E682" t="s">
        <v>50</v>
      </c>
      <c r="F682" t="s">
        <v>21</v>
      </c>
      <c r="G682">
        <v>84115</v>
      </c>
      <c r="H682">
        <v>236220</v>
      </c>
      <c r="I682" t="s">
        <v>35</v>
      </c>
      <c r="J682" t="s">
        <v>25</v>
      </c>
      <c r="K682" t="s">
        <v>25</v>
      </c>
      <c r="L682" t="s">
        <v>25</v>
      </c>
      <c r="N682">
        <v>45</v>
      </c>
      <c r="O682" s="1">
        <v>43933</v>
      </c>
      <c r="P682" t="s">
        <v>39</v>
      </c>
      <c r="Q682" t="str">
        <f>IF(_xlfn.XLOOKUP(E682,Table1[City],Table1[Present],0)=1,"Salt Lake City",PROPER(E682))</f>
        <v>Salt Lake City</v>
      </c>
    </row>
    <row r="683" spans="1:17" x14ac:dyDescent="0.4">
      <c r="A683" t="s">
        <v>2066</v>
      </c>
      <c r="B683" t="s">
        <v>2330</v>
      </c>
      <c r="C683" t="s">
        <v>18</v>
      </c>
      <c r="D683" t="s">
        <v>2331</v>
      </c>
      <c r="E683" t="s">
        <v>50</v>
      </c>
      <c r="F683" t="s">
        <v>21</v>
      </c>
      <c r="G683">
        <v>84115</v>
      </c>
      <c r="H683">
        <v>236220</v>
      </c>
      <c r="I683" t="s">
        <v>35</v>
      </c>
      <c r="J683" t="s">
        <v>25</v>
      </c>
      <c r="K683" t="s">
        <v>25</v>
      </c>
      <c r="L683" t="s">
        <v>25</v>
      </c>
      <c r="N683">
        <v>31</v>
      </c>
      <c r="O683" s="1">
        <v>43934</v>
      </c>
      <c r="P683" t="s">
        <v>39</v>
      </c>
      <c r="Q683" t="str">
        <f>IF(_xlfn.XLOOKUP(E683,Table1[City],Table1[Present],0)=1,"Salt Lake City",PROPER(E683))</f>
        <v>Salt Lake City</v>
      </c>
    </row>
    <row r="684" spans="1:17" x14ac:dyDescent="0.4">
      <c r="A684" t="s">
        <v>4864</v>
      </c>
      <c r="B684" t="s">
        <v>6651</v>
      </c>
      <c r="C684" t="s">
        <v>18</v>
      </c>
      <c r="D684" t="s">
        <v>6652</v>
      </c>
      <c r="E684" t="s">
        <v>50</v>
      </c>
      <c r="F684" t="s">
        <v>21</v>
      </c>
      <c r="G684">
        <v>84102</v>
      </c>
      <c r="H684">
        <v>236220</v>
      </c>
      <c r="I684" t="s">
        <v>35</v>
      </c>
      <c r="J684" t="s">
        <v>23</v>
      </c>
      <c r="K684" t="s">
        <v>24</v>
      </c>
      <c r="L684" t="s">
        <v>44</v>
      </c>
      <c r="N684">
        <v>14</v>
      </c>
      <c r="O684" s="1">
        <v>43933</v>
      </c>
      <c r="P684" t="s">
        <v>39</v>
      </c>
      <c r="Q684" t="str">
        <f>IF(_xlfn.XLOOKUP(E684,Table1[City],Table1[Present],0)=1,"Salt Lake City",PROPER(E684))</f>
        <v>Salt Lake City</v>
      </c>
    </row>
    <row r="685" spans="1:17" x14ac:dyDescent="0.4">
      <c r="A685" t="s">
        <v>4864</v>
      </c>
      <c r="B685" t="s">
        <v>6653</v>
      </c>
      <c r="C685" t="s">
        <v>18</v>
      </c>
      <c r="D685" t="s">
        <v>885</v>
      </c>
      <c r="E685" t="s">
        <v>50</v>
      </c>
      <c r="F685" t="s">
        <v>21</v>
      </c>
      <c r="G685">
        <v>84111</v>
      </c>
      <c r="H685">
        <v>236220</v>
      </c>
      <c r="I685" t="s">
        <v>35</v>
      </c>
      <c r="J685" t="s">
        <v>25</v>
      </c>
      <c r="K685" t="s">
        <v>25</v>
      </c>
      <c r="L685" t="s">
        <v>25</v>
      </c>
      <c r="N685">
        <v>80</v>
      </c>
      <c r="O685" s="1">
        <v>43954</v>
      </c>
      <c r="P685" t="s">
        <v>39</v>
      </c>
      <c r="Q685" t="str">
        <f>IF(_xlfn.XLOOKUP(E685,Table1[City],Table1[Present],0)=1,"Salt Lake City",PROPER(E685))</f>
        <v>Salt Lake City</v>
      </c>
    </row>
    <row r="686" spans="1:17" x14ac:dyDescent="0.4">
      <c r="A686" t="s">
        <v>4864</v>
      </c>
      <c r="B686" t="s">
        <v>6656</v>
      </c>
      <c r="C686" t="s">
        <v>18</v>
      </c>
      <c r="D686" t="s">
        <v>6657</v>
      </c>
      <c r="E686" t="s">
        <v>50</v>
      </c>
      <c r="F686" t="s">
        <v>21</v>
      </c>
      <c r="G686">
        <v>84102</v>
      </c>
      <c r="H686">
        <v>236220</v>
      </c>
      <c r="I686" t="s">
        <v>35</v>
      </c>
      <c r="J686" t="s">
        <v>25</v>
      </c>
      <c r="K686" t="s">
        <v>25</v>
      </c>
      <c r="L686" t="s">
        <v>25</v>
      </c>
      <c r="N686">
        <v>200</v>
      </c>
      <c r="O686" s="1">
        <v>43954</v>
      </c>
      <c r="P686" t="s">
        <v>39</v>
      </c>
      <c r="Q686" t="str">
        <f>IF(_xlfn.XLOOKUP(E686,Table1[City],Table1[Present],0)=1,"Salt Lake City",PROPER(E686))</f>
        <v>Salt Lake City</v>
      </c>
    </row>
    <row r="687" spans="1:17" x14ac:dyDescent="0.4">
      <c r="A687" t="s">
        <v>2066</v>
      </c>
      <c r="B687" t="s">
        <v>2393</v>
      </c>
      <c r="C687" t="s">
        <v>226</v>
      </c>
      <c r="D687" t="s">
        <v>2394</v>
      </c>
      <c r="E687" t="s">
        <v>50</v>
      </c>
      <c r="F687" t="s">
        <v>21</v>
      </c>
      <c r="G687">
        <v>84104</v>
      </c>
      <c r="H687">
        <v>237990</v>
      </c>
      <c r="I687" t="s">
        <v>35</v>
      </c>
      <c r="J687" t="s">
        <v>25</v>
      </c>
      <c r="K687" t="s">
        <v>25</v>
      </c>
      <c r="L687" t="s">
        <v>25</v>
      </c>
      <c r="N687">
        <v>23</v>
      </c>
      <c r="O687" s="1">
        <v>43929</v>
      </c>
      <c r="P687" t="s">
        <v>30</v>
      </c>
      <c r="Q687" t="str">
        <f>IF(_xlfn.XLOOKUP(E687,Table1[City],Table1[Present],0)=1,"Salt Lake City",PROPER(E687))</f>
        <v>Salt Lake City</v>
      </c>
    </row>
    <row r="688" spans="1:17" x14ac:dyDescent="0.4">
      <c r="A688" t="s">
        <v>813</v>
      </c>
      <c r="B688" t="s">
        <v>942</v>
      </c>
      <c r="C688" t="s">
        <v>229</v>
      </c>
      <c r="D688" t="s">
        <v>943</v>
      </c>
      <c r="E688" t="s">
        <v>50</v>
      </c>
      <c r="F688" t="s">
        <v>21</v>
      </c>
      <c r="G688">
        <v>84107</v>
      </c>
      <c r="H688">
        <v>238110</v>
      </c>
      <c r="I688" t="s">
        <v>35</v>
      </c>
      <c r="J688" t="s">
        <v>25</v>
      </c>
      <c r="K688" t="s">
        <v>25</v>
      </c>
      <c r="L688" t="s">
        <v>25</v>
      </c>
      <c r="N688">
        <v>150</v>
      </c>
      <c r="O688" s="1">
        <v>43937</v>
      </c>
      <c r="P688" t="s">
        <v>26</v>
      </c>
      <c r="Q688" t="str">
        <f>IF(_xlfn.XLOOKUP(E688,Table1[City],Table1[Present],0)=1,"Salt Lake City",PROPER(E688))</f>
        <v>Salt Lake City</v>
      </c>
    </row>
    <row r="689" spans="1:17" x14ac:dyDescent="0.4">
      <c r="A689" t="s">
        <v>2066</v>
      </c>
      <c r="B689" t="s">
        <v>2424</v>
      </c>
      <c r="C689" t="s">
        <v>229</v>
      </c>
      <c r="D689" t="s">
        <v>2425</v>
      </c>
      <c r="E689" t="s">
        <v>50</v>
      </c>
      <c r="F689" t="s">
        <v>21</v>
      </c>
      <c r="G689">
        <v>84101</v>
      </c>
      <c r="H689">
        <v>238110</v>
      </c>
      <c r="I689" t="s">
        <v>35</v>
      </c>
      <c r="J689" t="s">
        <v>25</v>
      </c>
      <c r="K689" t="s">
        <v>25</v>
      </c>
      <c r="L689" t="s">
        <v>25</v>
      </c>
      <c r="N689">
        <v>86</v>
      </c>
      <c r="O689" s="1">
        <v>43930</v>
      </c>
      <c r="P689" t="s">
        <v>237</v>
      </c>
      <c r="Q689" t="str">
        <f>IF(_xlfn.XLOOKUP(E689,Table1[City],Table1[Present],0)=1,"Salt Lake City",PROPER(E689))</f>
        <v>Salt Lake City</v>
      </c>
    </row>
    <row r="690" spans="1:17" x14ac:dyDescent="0.4">
      <c r="A690" t="s">
        <v>2066</v>
      </c>
      <c r="B690" t="s">
        <v>2428</v>
      </c>
      <c r="C690" t="s">
        <v>229</v>
      </c>
      <c r="D690" t="s">
        <v>2429</v>
      </c>
      <c r="E690" t="s">
        <v>50</v>
      </c>
      <c r="F690" t="s">
        <v>21</v>
      </c>
      <c r="G690">
        <v>84116</v>
      </c>
      <c r="H690">
        <v>238110</v>
      </c>
      <c r="I690" t="s">
        <v>35</v>
      </c>
      <c r="J690" t="s">
        <v>25</v>
      </c>
      <c r="K690" t="s">
        <v>25</v>
      </c>
      <c r="L690" t="s">
        <v>25</v>
      </c>
      <c r="N690">
        <v>42</v>
      </c>
      <c r="O690" s="1">
        <v>43952</v>
      </c>
      <c r="P690" t="s">
        <v>75</v>
      </c>
      <c r="Q690" t="str">
        <f>IF(_xlfn.XLOOKUP(E690,Table1[City],Table1[Present],0)=1,"Salt Lake City",PROPER(E690))</f>
        <v>Salt Lake City</v>
      </c>
    </row>
    <row r="691" spans="1:17" x14ac:dyDescent="0.4">
      <c r="A691" t="s">
        <v>2066</v>
      </c>
      <c r="B691" t="s">
        <v>2433</v>
      </c>
      <c r="C691" t="s">
        <v>229</v>
      </c>
      <c r="D691" t="s">
        <v>2434</v>
      </c>
      <c r="E691" t="s">
        <v>50</v>
      </c>
      <c r="F691" t="s">
        <v>21</v>
      </c>
      <c r="G691">
        <v>84107</v>
      </c>
      <c r="H691">
        <v>238110</v>
      </c>
      <c r="I691" t="s">
        <v>35</v>
      </c>
      <c r="J691" t="s">
        <v>25</v>
      </c>
      <c r="K691" t="s">
        <v>25</v>
      </c>
      <c r="L691" t="s">
        <v>25</v>
      </c>
      <c r="N691">
        <v>61</v>
      </c>
      <c r="O691" s="1">
        <v>43934</v>
      </c>
      <c r="P691" t="s">
        <v>26</v>
      </c>
      <c r="Q691" t="str">
        <f>IF(_xlfn.XLOOKUP(E691,Table1[City],Table1[Present],0)=1,"Salt Lake City",PROPER(E691))</f>
        <v>Salt Lake City</v>
      </c>
    </row>
    <row r="692" spans="1:17" x14ac:dyDescent="0.4">
      <c r="A692" t="s">
        <v>4864</v>
      </c>
      <c r="B692" t="s">
        <v>6794</v>
      </c>
      <c r="C692" t="s">
        <v>229</v>
      </c>
      <c r="D692" t="s">
        <v>6390</v>
      </c>
      <c r="E692" t="s">
        <v>50</v>
      </c>
      <c r="F692" t="s">
        <v>21</v>
      </c>
      <c r="G692">
        <v>84115</v>
      </c>
      <c r="H692">
        <v>238110</v>
      </c>
      <c r="I692" t="s">
        <v>35</v>
      </c>
      <c r="J692" t="s">
        <v>25</v>
      </c>
      <c r="K692" t="s">
        <v>25</v>
      </c>
      <c r="L692" t="s">
        <v>25</v>
      </c>
      <c r="N692">
        <v>25</v>
      </c>
      <c r="O692" s="1">
        <v>43928</v>
      </c>
      <c r="P692" t="s">
        <v>219</v>
      </c>
      <c r="Q692" t="str">
        <f>IF(_xlfn.XLOOKUP(E692,Table1[City],Table1[Present],0)=1,"Salt Lake City",PROPER(E692))</f>
        <v>Salt Lake City</v>
      </c>
    </row>
    <row r="693" spans="1:17" x14ac:dyDescent="0.4">
      <c r="A693" t="s">
        <v>813</v>
      </c>
      <c r="B693" t="s">
        <v>948</v>
      </c>
      <c r="C693" t="s">
        <v>229</v>
      </c>
      <c r="D693" t="s">
        <v>949</v>
      </c>
      <c r="E693" t="s">
        <v>50</v>
      </c>
      <c r="F693" t="s">
        <v>21</v>
      </c>
      <c r="G693">
        <v>84104</v>
      </c>
      <c r="H693">
        <v>238150</v>
      </c>
      <c r="I693" t="s">
        <v>35</v>
      </c>
      <c r="J693" t="s">
        <v>23</v>
      </c>
      <c r="K693" t="s">
        <v>24</v>
      </c>
      <c r="L693" t="s">
        <v>44</v>
      </c>
      <c r="N693">
        <v>96</v>
      </c>
      <c r="O693" s="1">
        <v>43935</v>
      </c>
      <c r="P693" t="s">
        <v>26</v>
      </c>
      <c r="Q693" t="str">
        <f>IF(_xlfn.XLOOKUP(E693,Table1[City],Table1[Present],0)=1,"Salt Lake City",PROPER(E693))</f>
        <v>Salt Lake City</v>
      </c>
    </row>
    <row r="694" spans="1:17" x14ac:dyDescent="0.4">
      <c r="A694" t="s">
        <v>2066</v>
      </c>
      <c r="B694" t="s">
        <v>2487</v>
      </c>
      <c r="C694" t="s">
        <v>229</v>
      </c>
      <c r="D694" t="s">
        <v>2488</v>
      </c>
      <c r="E694" t="s">
        <v>50</v>
      </c>
      <c r="F694" t="s">
        <v>21</v>
      </c>
      <c r="G694">
        <v>84107</v>
      </c>
      <c r="H694">
        <v>238160</v>
      </c>
      <c r="I694" t="s">
        <v>35</v>
      </c>
      <c r="J694" t="s">
        <v>25</v>
      </c>
      <c r="K694" t="s">
        <v>25</v>
      </c>
      <c r="L694" t="s">
        <v>25</v>
      </c>
      <c r="N694">
        <v>60</v>
      </c>
      <c r="O694" s="1">
        <v>43929</v>
      </c>
      <c r="P694" t="s">
        <v>30</v>
      </c>
      <c r="Q694" t="str">
        <f>IF(_xlfn.XLOOKUP(E694,Table1[City],Table1[Present],0)=1,"Salt Lake City",PROPER(E694))</f>
        <v>Salt Lake City</v>
      </c>
    </row>
    <row r="695" spans="1:17" x14ac:dyDescent="0.4">
      <c r="A695" t="s">
        <v>4864</v>
      </c>
      <c r="B695" t="s">
        <v>6909</v>
      </c>
      <c r="C695" t="s">
        <v>229</v>
      </c>
      <c r="D695" t="s">
        <v>6910</v>
      </c>
      <c r="E695" t="s">
        <v>50</v>
      </c>
      <c r="F695" t="s">
        <v>21</v>
      </c>
      <c r="G695">
        <v>84107</v>
      </c>
      <c r="H695">
        <v>238160</v>
      </c>
      <c r="I695" t="s">
        <v>35</v>
      </c>
      <c r="J695" t="s">
        <v>23</v>
      </c>
      <c r="K695" t="s">
        <v>24</v>
      </c>
      <c r="L695" t="s">
        <v>44</v>
      </c>
      <c r="N695">
        <v>24</v>
      </c>
      <c r="O695" s="1">
        <v>43936</v>
      </c>
      <c r="P695" t="s">
        <v>39</v>
      </c>
      <c r="Q695" t="str">
        <f>IF(_xlfn.XLOOKUP(E695,Table1[City],Table1[Present],0)=1,"Salt Lake City",PROPER(E695))</f>
        <v>Salt Lake City</v>
      </c>
    </row>
    <row r="696" spans="1:17" x14ac:dyDescent="0.4">
      <c r="A696" t="s">
        <v>4864</v>
      </c>
      <c r="B696" t="s">
        <v>6911</v>
      </c>
      <c r="C696" t="s">
        <v>229</v>
      </c>
      <c r="D696" t="s">
        <v>268</v>
      </c>
      <c r="E696" t="s">
        <v>50</v>
      </c>
      <c r="F696" t="s">
        <v>21</v>
      </c>
      <c r="G696">
        <v>84104</v>
      </c>
      <c r="H696">
        <v>238160</v>
      </c>
      <c r="I696" t="s">
        <v>35</v>
      </c>
      <c r="J696" t="s">
        <v>25</v>
      </c>
      <c r="K696" t="s">
        <v>24</v>
      </c>
      <c r="L696" t="s">
        <v>44</v>
      </c>
      <c r="N696">
        <v>11</v>
      </c>
      <c r="O696" s="1">
        <v>43937</v>
      </c>
      <c r="P696" t="s">
        <v>39</v>
      </c>
      <c r="Q696" t="str">
        <f>IF(_xlfn.XLOOKUP(E696,Table1[City],Table1[Present],0)=1,"Salt Lake City",PROPER(E696))</f>
        <v>Salt Lake City</v>
      </c>
    </row>
    <row r="697" spans="1:17" x14ac:dyDescent="0.4">
      <c r="A697" t="s">
        <v>813</v>
      </c>
      <c r="B697" t="s">
        <v>988</v>
      </c>
      <c r="C697" t="s">
        <v>41</v>
      </c>
      <c r="D697" t="s">
        <v>989</v>
      </c>
      <c r="E697" t="s">
        <v>50</v>
      </c>
      <c r="F697" t="s">
        <v>21</v>
      </c>
      <c r="G697">
        <v>84111</v>
      </c>
      <c r="H697">
        <v>238210</v>
      </c>
      <c r="I697" t="s">
        <v>35</v>
      </c>
      <c r="J697" t="s">
        <v>23</v>
      </c>
      <c r="K697" t="s">
        <v>292</v>
      </c>
      <c r="L697" t="s">
        <v>25</v>
      </c>
      <c r="N697">
        <v>248</v>
      </c>
      <c r="O697" s="1">
        <v>43929</v>
      </c>
      <c r="P697" t="s">
        <v>990</v>
      </c>
      <c r="Q697" t="str">
        <f>IF(_xlfn.XLOOKUP(E697,Table1[City],Table1[Present],0)=1,"Salt Lake City",PROPER(E697))</f>
        <v>Salt Lake City</v>
      </c>
    </row>
    <row r="698" spans="1:17" x14ac:dyDescent="0.4">
      <c r="A698" t="s">
        <v>2066</v>
      </c>
      <c r="B698" t="s">
        <v>2529</v>
      </c>
      <c r="C698" t="s">
        <v>41</v>
      </c>
      <c r="D698" t="s">
        <v>2530</v>
      </c>
      <c r="E698" t="s">
        <v>50</v>
      </c>
      <c r="F698" t="s">
        <v>21</v>
      </c>
      <c r="G698">
        <v>84123</v>
      </c>
      <c r="H698">
        <v>238210</v>
      </c>
      <c r="I698" t="s">
        <v>35</v>
      </c>
      <c r="J698" t="s">
        <v>25</v>
      </c>
      <c r="K698" t="s">
        <v>25</v>
      </c>
      <c r="L698" t="s">
        <v>25</v>
      </c>
      <c r="N698">
        <v>52</v>
      </c>
      <c r="O698" s="1">
        <v>43936</v>
      </c>
      <c r="P698" t="s">
        <v>827</v>
      </c>
      <c r="Q698" t="str">
        <f>IF(_xlfn.XLOOKUP(E698,Table1[City],Table1[Present],0)=1,"Salt Lake City",PROPER(E698))</f>
        <v>Salt Lake City</v>
      </c>
    </row>
    <row r="699" spans="1:17" x14ac:dyDescent="0.4">
      <c r="A699" t="s">
        <v>2066</v>
      </c>
      <c r="B699" t="s">
        <v>2537</v>
      </c>
      <c r="C699" t="s">
        <v>41</v>
      </c>
      <c r="D699" t="s">
        <v>2538</v>
      </c>
      <c r="E699" t="s">
        <v>50</v>
      </c>
      <c r="F699" t="s">
        <v>21</v>
      </c>
      <c r="G699">
        <v>84101</v>
      </c>
      <c r="H699">
        <v>238210</v>
      </c>
      <c r="I699" t="s">
        <v>35</v>
      </c>
      <c r="J699" t="s">
        <v>25</v>
      </c>
      <c r="K699" t="s">
        <v>25</v>
      </c>
      <c r="L699" t="s">
        <v>25</v>
      </c>
      <c r="N699">
        <v>43</v>
      </c>
      <c r="O699" s="1">
        <v>43927</v>
      </c>
      <c r="P699" t="s">
        <v>30</v>
      </c>
      <c r="Q699" t="str">
        <f>IF(_xlfn.XLOOKUP(E699,Table1[City],Table1[Present],0)=1,"Salt Lake City",PROPER(E699))</f>
        <v>Salt Lake City</v>
      </c>
    </row>
    <row r="700" spans="1:17" x14ac:dyDescent="0.4">
      <c r="A700" t="s">
        <v>4864</v>
      </c>
      <c r="B700" t="s">
        <v>6958</v>
      </c>
      <c r="C700" t="s">
        <v>41</v>
      </c>
      <c r="D700" t="s">
        <v>6959</v>
      </c>
      <c r="E700" t="s">
        <v>50</v>
      </c>
      <c r="F700" t="s">
        <v>21</v>
      </c>
      <c r="G700">
        <v>84107</v>
      </c>
      <c r="H700">
        <v>238210</v>
      </c>
      <c r="I700" t="s">
        <v>35</v>
      </c>
      <c r="J700" t="s">
        <v>23</v>
      </c>
      <c r="K700" t="s">
        <v>24</v>
      </c>
      <c r="L700" t="s">
        <v>44</v>
      </c>
      <c r="N700">
        <v>19</v>
      </c>
      <c r="O700" s="1">
        <v>43929</v>
      </c>
      <c r="P700" t="s">
        <v>65</v>
      </c>
      <c r="Q700" t="str">
        <f>IF(_xlfn.XLOOKUP(E700,Table1[City],Table1[Present],0)=1,"Salt Lake City",PROPER(E700))</f>
        <v>Salt Lake City</v>
      </c>
    </row>
    <row r="701" spans="1:17" x14ac:dyDescent="0.4">
      <c r="A701" t="s">
        <v>4864</v>
      </c>
      <c r="B701" t="s">
        <v>6984</v>
      </c>
      <c r="C701" t="s">
        <v>41</v>
      </c>
      <c r="D701" t="s">
        <v>6985</v>
      </c>
      <c r="E701" t="s">
        <v>50</v>
      </c>
      <c r="F701" t="s">
        <v>21</v>
      </c>
      <c r="G701">
        <v>84107</v>
      </c>
      <c r="H701">
        <v>238210</v>
      </c>
      <c r="I701" t="s">
        <v>35</v>
      </c>
      <c r="J701" t="s">
        <v>25</v>
      </c>
      <c r="K701" t="s">
        <v>25</v>
      </c>
      <c r="L701" t="s">
        <v>25</v>
      </c>
      <c r="N701">
        <v>31</v>
      </c>
      <c r="O701" s="1">
        <v>43926</v>
      </c>
      <c r="P701" t="s">
        <v>219</v>
      </c>
      <c r="Q701" t="str">
        <f>IF(_xlfn.XLOOKUP(E701,Table1[City],Table1[Present],0)=1,"Salt Lake City",PROPER(E701))</f>
        <v>Salt Lake City</v>
      </c>
    </row>
    <row r="702" spans="1:17" x14ac:dyDescent="0.4">
      <c r="A702" t="s">
        <v>4864</v>
      </c>
      <c r="B702" t="s">
        <v>7012</v>
      </c>
      <c r="C702" t="s">
        <v>41</v>
      </c>
      <c r="D702" t="s">
        <v>7013</v>
      </c>
      <c r="E702" t="s">
        <v>50</v>
      </c>
      <c r="F702" t="s">
        <v>21</v>
      </c>
      <c r="G702">
        <v>84115</v>
      </c>
      <c r="H702">
        <v>238210</v>
      </c>
      <c r="I702" t="s">
        <v>35</v>
      </c>
      <c r="J702" t="s">
        <v>25</v>
      </c>
      <c r="K702" t="s">
        <v>25</v>
      </c>
      <c r="L702" t="s">
        <v>25</v>
      </c>
      <c r="N702">
        <v>17</v>
      </c>
      <c r="O702" s="1">
        <v>43932</v>
      </c>
      <c r="P702" t="s">
        <v>493</v>
      </c>
      <c r="Q702" t="str">
        <f>IF(_xlfn.XLOOKUP(E702,Table1[City],Table1[Present],0)=1,"Salt Lake City",PROPER(E702))</f>
        <v>Salt Lake City</v>
      </c>
    </row>
    <row r="703" spans="1:17" x14ac:dyDescent="0.4">
      <c r="A703" t="s">
        <v>813</v>
      </c>
      <c r="B703" t="s">
        <v>1001</v>
      </c>
      <c r="C703" t="s">
        <v>41</v>
      </c>
      <c r="D703" t="s">
        <v>1002</v>
      </c>
      <c r="E703" t="s">
        <v>50</v>
      </c>
      <c r="F703" t="s">
        <v>21</v>
      </c>
      <c r="G703">
        <v>84116</v>
      </c>
      <c r="H703">
        <v>238220</v>
      </c>
      <c r="I703" t="s">
        <v>35</v>
      </c>
      <c r="J703" t="s">
        <v>25</v>
      </c>
      <c r="K703" t="s">
        <v>25</v>
      </c>
      <c r="L703" t="s">
        <v>25</v>
      </c>
      <c r="N703">
        <v>77</v>
      </c>
      <c r="O703" s="1">
        <v>43932</v>
      </c>
      <c r="P703" t="s">
        <v>30</v>
      </c>
      <c r="Q703" t="str">
        <f>IF(_xlfn.XLOOKUP(E703,Table1[City],Table1[Present],0)=1,"Salt Lake City",PROPER(E703))</f>
        <v>Salt Lake City</v>
      </c>
    </row>
    <row r="704" spans="1:17" x14ac:dyDescent="0.4">
      <c r="A704" t="s">
        <v>2066</v>
      </c>
      <c r="B704" t="s">
        <v>2639</v>
      </c>
      <c r="C704" t="s">
        <v>41</v>
      </c>
      <c r="D704" t="s">
        <v>2640</v>
      </c>
      <c r="E704" t="s">
        <v>50</v>
      </c>
      <c r="F704" t="s">
        <v>21</v>
      </c>
      <c r="G704">
        <v>84115</v>
      </c>
      <c r="H704">
        <v>238220</v>
      </c>
      <c r="I704" t="s">
        <v>35</v>
      </c>
      <c r="J704" t="s">
        <v>25</v>
      </c>
      <c r="K704" t="s">
        <v>25</v>
      </c>
      <c r="L704" t="s">
        <v>25</v>
      </c>
      <c r="N704">
        <v>34</v>
      </c>
      <c r="O704" s="1">
        <v>43928</v>
      </c>
      <c r="P704" t="s">
        <v>363</v>
      </c>
      <c r="Q704" t="str">
        <f>IF(_xlfn.XLOOKUP(E704,Table1[City],Table1[Present],0)=1,"Salt Lake City",PROPER(E704))</f>
        <v>Salt Lake City</v>
      </c>
    </row>
    <row r="705" spans="1:17" x14ac:dyDescent="0.4">
      <c r="A705" t="s">
        <v>2066</v>
      </c>
      <c r="B705" t="s">
        <v>2661</v>
      </c>
      <c r="C705" t="s">
        <v>41</v>
      </c>
      <c r="D705" t="s">
        <v>2662</v>
      </c>
      <c r="E705" t="s">
        <v>50</v>
      </c>
      <c r="F705" t="s">
        <v>21</v>
      </c>
      <c r="G705">
        <v>84119</v>
      </c>
      <c r="H705">
        <v>238220</v>
      </c>
      <c r="I705" t="s">
        <v>35</v>
      </c>
      <c r="J705" t="s">
        <v>25</v>
      </c>
      <c r="K705" t="s">
        <v>25</v>
      </c>
      <c r="L705" t="s">
        <v>25</v>
      </c>
      <c r="N705">
        <v>70</v>
      </c>
      <c r="O705" s="1">
        <v>43949</v>
      </c>
      <c r="P705" t="s">
        <v>232</v>
      </c>
      <c r="Q705" t="str">
        <f>IF(_xlfn.XLOOKUP(E705,Table1[City],Table1[Present],0)=1,"Salt Lake City",PROPER(E705))</f>
        <v>Salt Lake City</v>
      </c>
    </row>
    <row r="706" spans="1:17" x14ac:dyDescent="0.4">
      <c r="A706" t="s">
        <v>2066</v>
      </c>
      <c r="B706" t="s">
        <v>2665</v>
      </c>
      <c r="C706" t="s">
        <v>41</v>
      </c>
      <c r="D706" t="s">
        <v>2666</v>
      </c>
      <c r="E706" t="s">
        <v>50</v>
      </c>
      <c r="F706" t="s">
        <v>21</v>
      </c>
      <c r="G706">
        <v>84115</v>
      </c>
      <c r="H706">
        <v>238220</v>
      </c>
      <c r="I706" t="s">
        <v>35</v>
      </c>
      <c r="J706" t="s">
        <v>25</v>
      </c>
      <c r="K706" t="s">
        <v>25</v>
      </c>
      <c r="L706" t="s">
        <v>25</v>
      </c>
      <c r="N706">
        <v>58</v>
      </c>
      <c r="O706" s="1">
        <v>43936</v>
      </c>
      <c r="P706" t="s">
        <v>493</v>
      </c>
      <c r="Q706" t="str">
        <f>IF(_xlfn.XLOOKUP(E706,Table1[City],Table1[Present],0)=1,"Salt Lake City",PROPER(E706))</f>
        <v>Salt Lake City</v>
      </c>
    </row>
    <row r="707" spans="1:17" x14ac:dyDescent="0.4">
      <c r="A707" t="s">
        <v>4864</v>
      </c>
      <c r="B707" t="s">
        <v>7081</v>
      </c>
      <c r="C707" t="s">
        <v>41</v>
      </c>
      <c r="D707" t="s">
        <v>7082</v>
      </c>
      <c r="E707" t="s">
        <v>50</v>
      </c>
      <c r="F707" t="s">
        <v>21</v>
      </c>
      <c r="G707">
        <v>84104</v>
      </c>
      <c r="H707">
        <v>238220</v>
      </c>
      <c r="I707" t="s">
        <v>35</v>
      </c>
      <c r="J707" t="s">
        <v>23</v>
      </c>
      <c r="K707" t="s">
        <v>292</v>
      </c>
      <c r="L707" t="s">
        <v>44</v>
      </c>
      <c r="N707">
        <v>36</v>
      </c>
      <c r="O707" s="1">
        <v>43948</v>
      </c>
      <c r="P707" t="s">
        <v>30</v>
      </c>
      <c r="Q707" t="str">
        <f>IF(_xlfn.XLOOKUP(E707,Table1[City],Table1[Present],0)=1,"Salt Lake City",PROPER(E707))</f>
        <v>Salt Lake City</v>
      </c>
    </row>
    <row r="708" spans="1:17" x14ac:dyDescent="0.4">
      <c r="A708" t="s">
        <v>4864</v>
      </c>
      <c r="B708" t="s">
        <v>7137</v>
      </c>
      <c r="C708" t="s">
        <v>41</v>
      </c>
      <c r="D708" t="s">
        <v>7138</v>
      </c>
      <c r="E708" t="s">
        <v>50</v>
      </c>
      <c r="F708" t="s">
        <v>21</v>
      </c>
      <c r="G708">
        <v>84119</v>
      </c>
      <c r="H708">
        <v>238220</v>
      </c>
      <c r="I708" t="s">
        <v>35</v>
      </c>
      <c r="J708" t="s">
        <v>25</v>
      </c>
      <c r="K708" t="s">
        <v>24</v>
      </c>
      <c r="L708" t="s">
        <v>44</v>
      </c>
      <c r="N708">
        <v>45</v>
      </c>
      <c r="O708" s="1">
        <v>43937</v>
      </c>
      <c r="P708" t="s">
        <v>75</v>
      </c>
      <c r="Q708" t="str">
        <f>IF(_xlfn.XLOOKUP(E708,Table1[City],Table1[Present],0)=1,"Salt Lake City",PROPER(E708))</f>
        <v>Salt Lake City</v>
      </c>
    </row>
    <row r="709" spans="1:17" x14ac:dyDescent="0.4">
      <c r="A709" t="s">
        <v>4864</v>
      </c>
      <c r="B709" t="s">
        <v>7201</v>
      </c>
      <c r="C709" t="s">
        <v>41</v>
      </c>
      <c r="D709" t="s">
        <v>7196</v>
      </c>
      <c r="E709" t="s">
        <v>50</v>
      </c>
      <c r="F709" t="s">
        <v>21</v>
      </c>
      <c r="G709">
        <v>84115</v>
      </c>
      <c r="H709">
        <v>238220</v>
      </c>
      <c r="I709" t="s">
        <v>35</v>
      </c>
      <c r="J709" t="s">
        <v>23</v>
      </c>
      <c r="K709" t="s">
        <v>24</v>
      </c>
      <c r="L709" t="s">
        <v>44</v>
      </c>
      <c r="N709">
        <v>16</v>
      </c>
      <c r="O709" s="1">
        <v>43934</v>
      </c>
      <c r="P709" t="s">
        <v>39</v>
      </c>
      <c r="Q709" t="str">
        <f>IF(_xlfn.XLOOKUP(E709,Table1[City],Table1[Present],0)=1,"Salt Lake City",PROPER(E709))</f>
        <v>Salt Lake City</v>
      </c>
    </row>
    <row r="710" spans="1:17" x14ac:dyDescent="0.4">
      <c r="A710" t="s">
        <v>16</v>
      </c>
      <c r="B710" t="s">
        <v>48</v>
      </c>
      <c r="C710" t="s">
        <v>41</v>
      </c>
      <c r="D710" t="s">
        <v>49</v>
      </c>
      <c r="E710" t="s">
        <v>50</v>
      </c>
      <c r="F710" t="s">
        <v>21</v>
      </c>
      <c r="G710">
        <v>84104</v>
      </c>
      <c r="H710">
        <v>238290</v>
      </c>
      <c r="I710" t="s">
        <v>35</v>
      </c>
      <c r="J710" t="s">
        <v>25</v>
      </c>
      <c r="K710" t="s">
        <v>25</v>
      </c>
      <c r="L710" t="s">
        <v>25</v>
      </c>
      <c r="O710" s="1">
        <v>43948</v>
      </c>
      <c r="P710" t="s">
        <v>51</v>
      </c>
      <c r="Q710" t="str">
        <f>IF(_xlfn.XLOOKUP(E710,Table1[City],Table1[Present],0)=1,"Salt Lake City",PROPER(E710))</f>
        <v>Salt Lake City</v>
      </c>
    </row>
    <row r="711" spans="1:17" x14ac:dyDescent="0.4">
      <c r="A711" t="s">
        <v>2066</v>
      </c>
      <c r="B711" t="s">
        <v>2704</v>
      </c>
      <c r="C711" t="s">
        <v>41</v>
      </c>
      <c r="D711" t="s">
        <v>2705</v>
      </c>
      <c r="E711" t="s">
        <v>50</v>
      </c>
      <c r="F711" t="s">
        <v>21</v>
      </c>
      <c r="G711">
        <v>84107</v>
      </c>
      <c r="H711">
        <v>238290</v>
      </c>
      <c r="I711" t="s">
        <v>35</v>
      </c>
      <c r="J711" t="s">
        <v>23</v>
      </c>
      <c r="K711" t="s">
        <v>24</v>
      </c>
      <c r="L711" t="s">
        <v>44</v>
      </c>
      <c r="N711">
        <v>81</v>
      </c>
      <c r="O711" s="1">
        <v>43931</v>
      </c>
      <c r="P711" t="s">
        <v>39</v>
      </c>
      <c r="Q711" t="str">
        <f>IF(_xlfn.XLOOKUP(E711,Table1[City],Table1[Present],0)=1,"Salt Lake City",PROPER(E711))</f>
        <v>Salt Lake City</v>
      </c>
    </row>
    <row r="712" spans="1:17" x14ac:dyDescent="0.4">
      <c r="A712" t="s">
        <v>4864</v>
      </c>
      <c r="B712" t="s">
        <v>7230</v>
      </c>
      <c r="C712" t="s">
        <v>41</v>
      </c>
      <c r="D712" t="s">
        <v>7231</v>
      </c>
      <c r="E712" t="s">
        <v>50</v>
      </c>
      <c r="F712" t="s">
        <v>21</v>
      </c>
      <c r="G712">
        <v>84101</v>
      </c>
      <c r="H712">
        <v>238290</v>
      </c>
      <c r="I712" t="s">
        <v>35</v>
      </c>
      <c r="J712" t="s">
        <v>25</v>
      </c>
      <c r="K712" t="s">
        <v>25</v>
      </c>
      <c r="L712" t="s">
        <v>25</v>
      </c>
      <c r="N712">
        <v>24</v>
      </c>
      <c r="O712" s="1">
        <v>43949</v>
      </c>
      <c r="P712" t="s">
        <v>30</v>
      </c>
      <c r="Q712" t="str">
        <f>IF(_xlfn.XLOOKUP(E712,Table1[City],Table1[Present],0)=1,"Salt Lake City",PROPER(E712))</f>
        <v>Salt Lake City</v>
      </c>
    </row>
    <row r="713" spans="1:17" x14ac:dyDescent="0.4">
      <c r="A713" t="s">
        <v>2066</v>
      </c>
      <c r="B713" t="s">
        <v>2748</v>
      </c>
      <c r="C713" t="s">
        <v>263</v>
      </c>
      <c r="D713" t="s">
        <v>2749</v>
      </c>
      <c r="E713" t="s">
        <v>50</v>
      </c>
      <c r="F713" t="s">
        <v>21</v>
      </c>
      <c r="G713">
        <v>84116</v>
      </c>
      <c r="H713">
        <v>238320</v>
      </c>
      <c r="I713" t="s">
        <v>35</v>
      </c>
      <c r="J713" t="s">
        <v>25</v>
      </c>
      <c r="K713" t="s">
        <v>25</v>
      </c>
      <c r="L713" t="s">
        <v>25</v>
      </c>
      <c r="N713">
        <v>30</v>
      </c>
      <c r="O713" s="1">
        <v>43934</v>
      </c>
      <c r="P713" t="s">
        <v>39</v>
      </c>
      <c r="Q713" t="str">
        <f>IF(_xlfn.XLOOKUP(E713,Table1[City],Table1[Present],0)=1,"Salt Lake City",PROPER(E713))</f>
        <v>Salt Lake City</v>
      </c>
    </row>
    <row r="714" spans="1:17" x14ac:dyDescent="0.4">
      <c r="A714" t="s">
        <v>4864</v>
      </c>
      <c r="B714" t="s">
        <v>7313</v>
      </c>
      <c r="C714" t="s">
        <v>263</v>
      </c>
      <c r="D714" t="s">
        <v>7314</v>
      </c>
      <c r="E714" t="s">
        <v>50</v>
      </c>
      <c r="F714" t="s">
        <v>21</v>
      </c>
      <c r="G714">
        <v>84107</v>
      </c>
      <c r="H714">
        <v>238320</v>
      </c>
      <c r="I714" t="s">
        <v>35</v>
      </c>
      <c r="J714" t="s">
        <v>23</v>
      </c>
      <c r="K714" t="s">
        <v>292</v>
      </c>
      <c r="L714" t="s">
        <v>44</v>
      </c>
      <c r="N714">
        <v>12</v>
      </c>
      <c r="O714" s="1">
        <v>43949</v>
      </c>
      <c r="P714" t="s">
        <v>493</v>
      </c>
      <c r="Q714" t="str">
        <f>IF(_xlfn.XLOOKUP(E714,Table1[City],Table1[Present],0)=1,"Salt Lake City",PROPER(E714))</f>
        <v>Salt Lake City</v>
      </c>
    </row>
    <row r="715" spans="1:17" x14ac:dyDescent="0.4">
      <c r="A715" t="s">
        <v>4864</v>
      </c>
      <c r="B715" t="s">
        <v>7337</v>
      </c>
      <c r="C715" t="s">
        <v>263</v>
      </c>
      <c r="D715" t="s">
        <v>7338</v>
      </c>
      <c r="E715" t="s">
        <v>50</v>
      </c>
      <c r="F715" t="s">
        <v>21</v>
      </c>
      <c r="G715">
        <v>84121</v>
      </c>
      <c r="H715">
        <v>238330</v>
      </c>
      <c r="I715" t="s">
        <v>35</v>
      </c>
      <c r="J715" t="s">
        <v>25</v>
      </c>
      <c r="K715" t="s">
        <v>25</v>
      </c>
      <c r="L715" t="s">
        <v>25</v>
      </c>
      <c r="N715">
        <v>23</v>
      </c>
      <c r="O715" s="1">
        <v>43953</v>
      </c>
      <c r="P715" t="s">
        <v>75</v>
      </c>
      <c r="Q715" t="str">
        <f>IF(_xlfn.XLOOKUP(E715,Table1[City],Table1[Present],0)=1,"Salt Lake City",PROPER(E715))</f>
        <v>Salt Lake City</v>
      </c>
    </row>
    <row r="716" spans="1:17" x14ac:dyDescent="0.4">
      <c r="A716" t="s">
        <v>4864</v>
      </c>
      <c r="B716" t="s">
        <v>7345</v>
      </c>
      <c r="C716" t="s">
        <v>263</v>
      </c>
      <c r="D716" t="s">
        <v>7346</v>
      </c>
      <c r="E716" t="s">
        <v>50</v>
      </c>
      <c r="F716" t="s">
        <v>21</v>
      </c>
      <c r="G716">
        <v>84115</v>
      </c>
      <c r="H716">
        <v>238340</v>
      </c>
      <c r="I716" t="s">
        <v>35</v>
      </c>
      <c r="J716" t="s">
        <v>25</v>
      </c>
      <c r="K716" t="s">
        <v>25</v>
      </c>
      <c r="L716" t="s">
        <v>25</v>
      </c>
      <c r="N716">
        <v>31</v>
      </c>
      <c r="O716" s="1">
        <v>43928</v>
      </c>
      <c r="P716" t="s">
        <v>75</v>
      </c>
      <c r="Q716" t="str">
        <f>IF(_xlfn.XLOOKUP(E716,Table1[City],Table1[Present],0)=1,"Salt Lake City",PROPER(E716))</f>
        <v>Salt Lake City</v>
      </c>
    </row>
    <row r="717" spans="1:17" x14ac:dyDescent="0.4">
      <c r="A717" t="s">
        <v>4864</v>
      </c>
      <c r="B717" t="s">
        <v>7489</v>
      </c>
      <c r="C717" t="s">
        <v>270</v>
      </c>
      <c r="D717" t="s">
        <v>7490</v>
      </c>
      <c r="E717" t="s">
        <v>50</v>
      </c>
      <c r="F717" t="s">
        <v>21</v>
      </c>
      <c r="G717">
        <v>84116</v>
      </c>
      <c r="H717">
        <v>238910</v>
      </c>
      <c r="I717" t="s">
        <v>35</v>
      </c>
      <c r="J717" t="s">
        <v>23</v>
      </c>
      <c r="K717" t="s">
        <v>24</v>
      </c>
      <c r="L717" t="s">
        <v>44</v>
      </c>
      <c r="N717">
        <v>25</v>
      </c>
      <c r="O717" s="1">
        <v>43949</v>
      </c>
      <c r="P717" t="s">
        <v>674</v>
      </c>
      <c r="Q717" t="str">
        <f>IF(_xlfn.XLOOKUP(E717,Table1[City],Table1[Present],0)=1,"Salt Lake City",PROPER(E717))</f>
        <v>Salt Lake City</v>
      </c>
    </row>
    <row r="718" spans="1:17" x14ac:dyDescent="0.4">
      <c r="A718" t="s">
        <v>813</v>
      </c>
      <c r="B718" t="s">
        <v>1041</v>
      </c>
      <c r="C718" t="s">
        <v>270</v>
      </c>
      <c r="D718" t="s">
        <v>1042</v>
      </c>
      <c r="E718" t="s">
        <v>50</v>
      </c>
      <c r="F718" t="s">
        <v>21</v>
      </c>
      <c r="G718">
        <v>84115</v>
      </c>
      <c r="H718">
        <v>238990</v>
      </c>
      <c r="I718" t="s">
        <v>35</v>
      </c>
      <c r="J718" t="s">
        <v>23</v>
      </c>
      <c r="K718" t="s">
        <v>25</v>
      </c>
      <c r="L718" t="s">
        <v>25</v>
      </c>
      <c r="N718">
        <v>95</v>
      </c>
      <c r="O718" s="1">
        <v>43932</v>
      </c>
      <c r="P718" t="s">
        <v>343</v>
      </c>
      <c r="Q718" t="str">
        <f>IF(_xlfn.XLOOKUP(E718,Table1[City],Table1[Present],0)=1,"Salt Lake City",PROPER(E718))</f>
        <v>Salt Lake City</v>
      </c>
    </row>
    <row r="719" spans="1:17" x14ac:dyDescent="0.4">
      <c r="A719" t="s">
        <v>813</v>
      </c>
      <c r="B719" t="s">
        <v>1047</v>
      </c>
      <c r="C719" t="s">
        <v>270</v>
      </c>
      <c r="D719" t="s">
        <v>1048</v>
      </c>
      <c r="E719" t="s">
        <v>50</v>
      </c>
      <c r="F719" t="s">
        <v>21</v>
      </c>
      <c r="G719">
        <v>84107</v>
      </c>
      <c r="H719">
        <v>238990</v>
      </c>
      <c r="I719" t="s">
        <v>35</v>
      </c>
      <c r="J719" t="s">
        <v>25</v>
      </c>
      <c r="K719" t="s">
        <v>25</v>
      </c>
      <c r="L719" t="s">
        <v>25</v>
      </c>
      <c r="N719">
        <v>81</v>
      </c>
      <c r="O719" s="1">
        <v>43932</v>
      </c>
      <c r="P719" t="s">
        <v>39</v>
      </c>
      <c r="Q719" t="str">
        <f>IF(_xlfn.XLOOKUP(E719,Table1[City],Table1[Present],0)=1,"Salt Lake City",PROPER(E719))</f>
        <v>Salt Lake City</v>
      </c>
    </row>
    <row r="720" spans="1:17" x14ac:dyDescent="0.4">
      <c r="A720" t="s">
        <v>4864</v>
      </c>
      <c r="B720" t="s">
        <v>7548</v>
      </c>
      <c r="C720" t="s">
        <v>270</v>
      </c>
      <c r="D720" t="s">
        <v>7549</v>
      </c>
      <c r="E720" t="s">
        <v>50</v>
      </c>
      <c r="F720" t="s">
        <v>21</v>
      </c>
      <c r="G720">
        <v>84104</v>
      </c>
      <c r="H720">
        <v>238990</v>
      </c>
      <c r="I720" t="s">
        <v>35</v>
      </c>
      <c r="J720" t="s">
        <v>25</v>
      </c>
      <c r="K720" t="s">
        <v>25</v>
      </c>
      <c r="L720" t="s">
        <v>25</v>
      </c>
      <c r="N720">
        <v>21</v>
      </c>
      <c r="O720" s="1">
        <v>43957</v>
      </c>
      <c r="P720" t="s">
        <v>30</v>
      </c>
      <c r="Q720" t="str">
        <f>IF(_xlfn.XLOOKUP(E720,Table1[City],Table1[Present],0)=1,"Salt Lake City",PROPER(E720))</f>
        <v>Salt Lake City</v>
      </c>
    </row>
    <row r="721" spans="1:17" x14ac:dyDescent="0.4">
      <c r="A721" t="s">
        <v>4864</v>
      </c>
      <c r="B721" t="s">
        <v>7552</v>
      </c>
      <c r="C721" t="s">
        <v>270</v>
      </c>
      <c r="D721" t="s">
        <v>7553</v>
      </c>
      <c r="E721" t="s">
        <v>50</v>
      </c>
      <c r="F721" t="s">
        <v>21</v>
      </c>
      <c r="G721">
        <v>84107</v>
      </c>
      <c r="H721">
        <v>238990</v>
      </c>
      <c r="I721" t="s">
        <v>35</v>
      </c>
      <c r="J721" t="s">
        <v>23</v>
      </c>
      <c r="K721" t="s">
        <v>24</v>
      </c>
      <c r="L721" t="s">
        <v>44</v>
      </c>
      <c r="N721">
        <v>32</v>
      </c>
      <c r="O721" s="1">
        <v>43949</v>
      </c>
      <c r="P721" t="s">
        <v>30</v>
      </c>
      <c r="Q721" t="str">
        <f>IF(_xlfn.XLOOKUP(E721,Table1[City],Table1[Present],0)=1,"Salt Lake City",PROPER(E721))</f>
        <v>Salt Lake City</v>
      </c>
    </row>
    <row r="722" spans="1:17" x14ac:dyDescent="0.4">
      <c r="A722" t="s">
        <v>2066</v>
      </c>
      <c r="B722" t="s">
        <v>2898</v>
      </c>
      <c r="C722" t="s">
        <v>2899</v>
      </c>
      <c r="D722" t="s">
        <v>2900</v>
      </c>
      <c r="E722" t="s">
        <v>50</v>
      </c>
      <c r="F722" t="s">
        <v>21</v>
      </c>
      <c r="G722">
        <v>84116</v>
      </c>
      <c r="H722">
        <v>311412</v>
      </c>
      <c r="I722" t="s">
        <v>35</v>
      </c>
      <c r="J722" t="s">
        <v>25</v>
      </c>
      <c r="K722" t="s">
        <v>25</v>
      </c>
      <c r="L722" t="s">
        <v>25</v>
      </c>
      <c r="N722">
        <v>62</v>
      </c>
      <c r="O722" s="1">
        <v>43928</v>
      </c>
      <c r="P722" t="s">
        <v>157</v>
      </c>
      <c r="Q722" t="str">
        <f>IF(_xlfn.XLOOKUP(E722,Table1[City],Table1[Present],0)=1,"Salt Lake City",PROPER(E722))</f>
        <v>Salt Lake City</v>
      </c>
    </row>
    <row r="723" spans="1:17" x14ac:dyDescent="0.4">
      <c r="A723" t="s">
        <v>4864</v>
      </c>
      <c r="B723" t="s">
        <v>7663</v>
      </c>
      <c r="C723" t="s">
        <v>7661</v>
      </c>
      <c r="D723" t="s">
        <v>7664</v>
      </c>
      <c r="E723" t="s">
        <v>50</v>
      </c>
      <c r="F723" t="s">
        <v>21</v>
      </c>
      <c r="G723">
        <v>84124</v>
      </c>
      <c r="H723">
        <v>311811</v>
      </c>
      <c r="I723" t="s">
        <v>35</v>
      </c>
      <c r="J723" t="s">
        <v>25</v>
      </c>
      <c r="K723" t="s">
        <v>25</v>
      </c>
      <c r="L723" t="s">
        <v>25</v>
      </c>
      <c r="N723">
        <v>41</v>
      </c>
      <c r="O723" s="1">
        <v>43934</v>
      </c>
      <c r="P723" t="s">
        <v>26</v>
      </c>
      <c r="Q723" t="str">
        <f>IF(_xlfn.XLOOKUP(E723,Table1[City],Table1[Present],0)=1,"Salt Lake City",PROPER(E723))</f>
        <v>Salt Lake City</v>
      </c>
    </row>
    <row r="724" spans="1:17" x14ac:dyDescent="0.4">
      <c r="A724" t="s">
        <v>4864</v>
      </c>
      <c r="B724" t="s">
        <v>7667</v>
      </c>
      <c r="C724" t="s">
        <v>2913</v>
      </c>
      <c r="D724" t="s">
        <v>7668</v>
      </c>
      <c r="E724" t="s">
        <v>50</v>
      </c>
      <c r="F724" t="s">
        <v>21</v>
      </c>
      <c r="G724">
        <v>84101</v>
      </c>
      <c r="H724">
        <v>311812</v>
      </c>
      <c r="I724" t="s">
        <v>35</v>
      </c>
      <c r="J724" t="s">
        <v>23</v>
      </c>
      <c r="K724" t="s">
        <v>24</v>
      </c>
      <c r="L724" t="s">
        <v>44</v>
      </c>
      <c r="N724">
        <v>30</v>
      </c>
      <c r="O724" s="1">
        <v>43924</v>
      </c>
      <c r="P724" t="s">
        <v>30</v>
      </c>
      <c r="Q724" t="str">
        <f>IF(_xlfn.XLOOKUP(E724,Table1[City],Table1[Present],0)=1,"Salt Lake City",PROPER(E724))</f>
        <v>Salt Lake City</v>
      </c>
    </row>
    <row r="725" spans="1:17" x14ac:dyDescent="0.4">
      <c r="A725" t="s">
        <v>4864</v>
      </c>
      <c r="B725" t="s">
        <v>7669</v>
      </c>
      <c r="C725" t="s">
        <v>2913</v>
      </c>
      <c r="D725" t="s">
        <v>7670</v>
      </c>
      <c r="E725" t="s">
        <v>50</v>
      </c>
      <c r="F725" t="s">
        <v>21</v>
      </c>
      <c r="G725">
        <v>84107</v>
      </c>
      <c r="H725">
        <v>311812</v>
      </c>
      <c r="I725" t="s">
        <v>35</v>
      </c>
      <c r="J725" t="s">
        <v>25</v>
      </c>
      <c r="K725" t="s">
        <v>25</v>
      </c>
      <c r="L725" t="s">
        <v>25</v>
      </c>
      <c r="N725">
        <v>22</v>
      </c>
      <c r="O725" s="1">
        <v>43931</v>
      </c>
      <c r="P725" t="s">
        <v>111</v>
      </c>
      <c r="Q725" t="str">
        <f>IF(_xlfn.XLOOKUP(E725,Table1[City],Table1[Present],0)=1,"Salt Lake City",PROPER(E725))</f>
        <v>Salt Lake City</v>
      </c>
    </row>
    <row r="726" spans="1:17" x14ac:dyDescent="0.4">
      <c r="A726" t="s">
        <v>813</v>
      </c>
      <c r="B726" t="s">
        <v>1069</v>
      </c>
      <c r="C726" t="s">
        <v>1070</v>
      </c>
      <c r="D726" t="s">
        <v>1071</v>
      </c>
      <c r="E726" t="s">
        <v>50</v>
      </c>
      <c r="F726" t="s">
        <v>21</v>
      </c>
      <c r="G726">
        <v>84115</v>
      </c>
      <c r="H726">
        <v>311813</v>
      </c>
      <c r="I726" t="s">
        <v>35</v>
      </c>
      <c r="J726" t="s">
        <v>25</v>
      </c>
      <c r="K726" t="s">
        <v>25</v>
      </c>
      <c r="L726" t="s">
        <v>25</v>
      </c>
      <c r="N726">
        <v>129</v>
      </c>
      <c r="O726" s="1">
        <v>43929</v>
      </c>
      <c r="P726" t="s">
        <v>39</v>
      </c>
      <c r="Q726" t="str">
        <f>IF(_xlfn.XLOOKUP(E726,Table1[City],Table1[Present],0)=1,"Salt Lake City",PROPER(E726))</f>
        <v>Salt Lake City</v>
      </c>
    </row>
    <row r="727" spans="1:17" x14ac:dyDescent="0.4">
      <c r="A727" t="s">
        <v>4864</v>
      </c>
      <c r="B727" t="s">
        <v>7681</v>
      </c>
      <c r="C727" t="s">
        <v>53</v>
      </c>
      <c r="D727" t="s">
        <v>7682</v>
      </c>
      <c r="E727" t="s">
        <v>50</v>
      </c>
      <c r="F727" t="s">
        <v>21</v>
      </c>
      <c r="G727">
        <v>84111</v>
      </c>
      <c r="H727">
        <v>311920</v>
      </c>
      <c r="I727" t="s">
        <v>35</v>
      </c>
      <c r="J727" t="s">
        <v>25</v>
      </c>
      <c r="K727" t="s">
        <v>25</v>
      </c>
      <c r="L727" t="s">
        <v>25</v>
      </c>
      <c r="N727">
        <v>40</v>
      </c>
      <c r="O727" s="1">
        <v>43931</v>
      </c>
      <c r="P727" t="s">
        <v>136</v>
      </c>
      <c r="Q727" t="str">
        <f>IF(_xlfn.XLOOKUP(E727,Table1[City],Table1[Present],0)=1,"Salt Lake City",PROPER(E727))</f>
        <v>Salt Lake City</v>
      </c>
    </row>
    <row r="728" spans="1:17" x14ac:dyDescent="0.4">
      <c r="A728" t="s">
        <v>2066</v>
      </c>
      <c r="B728" t="s">
        <v>2921</v>
      </c>
      <c r="C728" t="s">
        <v>53</v>
      </c>
      <c r="D728" t="s">
        <v>2922</v>
      </c>
      <c r="E728" t="s">
        <v>50</v>
      </c>
      <c r="F728" t="s">
        <v>21</v>
      </c>
      <c r="G728">
        <v>84104</v>
      </c>
      <c r="H728">
        <v>311930</v>
      </c>
      <c r="I728" t="s">
        <v>35</v>
      </c>
      <c r="J728" t="s">
        <v>25</v>
      </c>
      <c r="K728" t="s">
        <v>25</v>
      </c>
      <c r="L728" t="s">
        <v>25</v>
      </c>
      <c r="N728">
        <v>37</v>
      </c>
      <c r="O728" s="1">
        <v>43934</v>
      </c>
      <c r="P728" t="s">
        <v>39</v>
      </c>
      <c r="Q728" t="str">
        <f>IF(_xlfn.XLOOKUP(E728,Table1[City],Table1[Present],0)=1,"Salt Lake City",PROPER(E728))</f>
        <v>Salt Lake City</v>
      </c>
    </row>
    <row r="729" spans="1:17" x14ac:dyDescent="0.4">
      <c r="A729" t="s">
        <v>4864</v>
      </c>
      <c r="B729" t="s">
        <v>7695</v>
      </c>
      <c r="C729" t="s">
        <v>2934</v>
      </c>
      <c r="D729" t="s">
        <v>7696</v>
      </c>
      <c r="E729" t="s">
        <v>50</v>
      </c>
      <c r="F729" t="s">
        <v>21</v>
      </c>
      <c r="G729">
        <v>84121</v>
      </c>
      <c r="H729">
        <v>312111</v>
      </c>
      <c r="I729" t="s">
        <v>35</v>
      </c>
      <c r="J729" t="s">
        <v>25</v>
      </c>
      <c r="K729" t="s">
        <v>25</v>
      </c>
      <c r="L729" t="s">
        <v>25</v>
      </c>
      <c r="N729">
        <v>20</v>
      </c>
      <c r="O729" s="1">
        <v>43949</v>
      </c>
      <c r="P729" t="s">
        <v>237</v>
      </c>
      <c r="Q729" t="str">
        <f>IF(_xlfn.XLOOKUP(E729,Table1[City],Table1[Present],0)=1,"Salt Lake City",PROPER(E729))</f>
        <v>Salt Lake City</v>
      </c>
    </row>
    <row r="730" spans="1:17" x14ac:dyDescent="0.4">
      <c r="A730" t="s">
        <v>2066</v>
      </c>
      <c r="B730" t="s">
        <v>2938</v>
      </c>
      <c r="C730" t="s">
        <v>2934</v>
      </c>
      <c r="D730" t="s">
        <v>2939</v>
      </c>
      <c r="E730" t="s">
        <v>50</v>
      </c>
      <c r="F730" t="s">
        <v>21</v>
      </c>
      <c r="G730">
        <v>84101</v>
      </c>
      <c r="H730">
        <v>312120</v>
      </c>
      <c r="I730" t="s">
        <v>35</v>
      </c>
      <c r="J730" t="s">
        <v>25</v>
      </c>
      <c r="K730" t="s">
        <v>25</v>
      </c>
      <c r="L730" t="s">
        <v>25</v>
      </c>
      <c r="N730">
        <v>95</v>
      </c>
      <c r="O730" s="1">
        <v>43948</v>
      </c>
      <c r="P730" t="s">
        <v>587</v>
      </c>
      <c r="Q730" t="str">
        <f>IF(_xlfn.XLOOKUP(E730,Table1[City],Table1[Present],0)=1,"Salt Lake City",PROPER(E730))</f>
        <v>Salt Lake City</v>
      </c>
    </row>
    <row r="731" spans="1:17" x14ac:dyDescent="0.4">
      <c r="A731" t="s">
        <v>4864</v>
      </c>
      <c r="B731" t="s">
        <v>7699</v>
      </c>
      <c r="C731" t="s">
        <v>2934</v>
      </c>
      <c r="D731" t="s">
        <v>7700</v>
      </c>
      <c r="E731" t="s">
        <v>50</v>
      </c>
      <c r="F731" t="s">
        <v>21</v>
      </c>
      <c r="G731">
        <v>84111</v>
      </c>
      <c r="H731">
        <v>312120</v>
      </c>
      <c r="I731" t="s">
        <v>35</v>
      </c>
      <c r="J731" t="s">
        <v>25</v>
      </c>
      <c r="K731" t="s">
        <v>25</v>
      </c>
      <c r="L731" t="s">
        <v>44</v>
      </c>
      <c r="N731">
        <v>81</v>
      </c>
      <c r="O731" s="1">
        <v>43936</v>
      </c>
      <c r="P731" t="s">
        <v>111</v>
      </c>
      <c r="Q731" t="str">
        <f>IF(_xlfn.XLOOKUP(E731,Table1[City],Table1[Present],0)=1,"Salt Lake City",PROPER(E731))</f>
        <v>Salt Lake City</v>
      </c>
    </row>
    <row r="732" spans="1:17" x14ac:dyDescent="0.4">
      <c r="A732" t="s">
        <v>4864</v>
      </c>
      <c r="B732" t="s">
        <v>7752</v>
      </c>
      <c r="C732" t="s">
        <v>1080</v>
      </c>
      <c r="D732" t="s">
        <v>7753</v>
      </c>
      <c r="E732" t="s">
        <v>50</v>
      </c>
      <c r="F732" t="s">
        <v>21</v>
      </c>
      <c r="G732">
        <v>84104</v>
      </c>
      <c r="H732">
        <v>321920</v>
      </c>
      <c r="I732" t="s">
        <v>35</v>
      </c>
      <c r="J732" t="s">
        <v>23</v>
      </c>
      <c r="K732" t="s">
        <v>24</v>
      </c>
      <c r="L732" t="s">
        <v>44</v>
      </c>
      <c r="N732">
        <v>33</v>
      </c>
      <c r="O732" s="1">
        <v>43935</v>
      </c>
      <c r="P732" t="s">
        <v>39</v>
      </c>
      <c r="Q732" t="str">
        <f>IF(_xlfn.XLOOKUP(E732,Table1[City],Table1[Present],0)=1,"Salt Lake City",PROPER(E732))</f>
        <v>Salt Lake City</v>
      </c>
    </row>
    <row r="733" spans="1:17" x14ac:dyDescent="0.4">
      <c r="A733" t="s">
        <v>813</v>
      </c>
      <c r="B733" t="s">
        <v>1092</v>
      </c>
      <c r="C733" t="s">
        <v>1090</v>
      </c>
      <c r="D733" t="s">
        <v>1093</v>
      </c>
      <c r="E733" t="s">
        <v>50</v>
      </c>
      <c r="F733" t="s">
        <v>21</v>
      </c>
      <c r="G733">
        <v>84104</v>
      </c>
      <c r="H733">
        <v>323111</v>
      </c>
      <c r="I733" t="s">
        <v>35</v>
      </c>
      <c r="J733" t="s">
        <v>25</v>
      </c>
      <c r="K733" t="s">
        <v>25</v>
      </c>
      <c r="L733" t="s">
        <v>25</v>
      </c>
      <c r="N733">
        <v>86</v>
      </c>
      <c r="O733" s="1">
        <v>43935</v>
      </c>
      <c r="P733" t="s">
        <v>39</v>
      </c>
      <c r="Q733" t="str">
        <f>IF(_xlfn.XLOOKUP(E733,Table1[City],Table1[Present],0)=1,"Salt Lake City",PROPER(E733))</f>
        <v>Salt Lake City</v>
      </c>
    </row>
    <row r="734" spans="1:17" x14ac:dyDescent="0.4">
      <c r="A734" t="s">
        <v>2066</v>
      </c>
      <c r="B734" t="s">
        <v>2982</v>
      </c>
      <c r="C734" t="s">
        <v>1090</v>
      </c>
      <c r="D734" t="s">
        <v>2983</v>
      </c>
      <c r="E734" t="s">
        <v>50</v>
      </c>
      <c r="F734" t="s">
        <v>21</v>
      </c>
      <c r="G734">
        <v>84119</v>
      </c>
      <c r="H734">
        <v>323111</v>
      </c>
      <c r="I734" t="s">
        <v>35</v>
      </c>
      <c r="J734" t="s">
        <v>25</v>
      </c>
      <c r="K734" t="s">
        <v>24</v>
      </c>
      <c r="L734" t="s">
        <v>25</v>
      </c>
      <c r="N734">
        <v>76</v>
      </c>
      <c r="O734" s="1">
        <v>43948</v>
      </c>
      <c r="P734" t="s">
        <v>2984</v>
      </c>
      <c r="Q734" t="str">
        <f>IF(_xlfn.XLOOKUP(E734,Table1[City],Table1[Present],0)=1,"Salt Lake City",PROPER(E734))</f>
        <v>Salt Lake City</v>
      </c>
    </row>
    <row r="735" spans="1:17" x14ac:dyDescent="0.4">
      <c r="A735" t="s">
        <v>2066</v>
      </c>
      <c r="B735" t="s">
        <v>2987</v>
      </c>
      <c r="C735" t="s">
        <v>1090</v>
      </c>
      <c r="D735" t="s">
        <v>2988</v>
      </c>
      <c r="E735" t="s">
        <v>50</v>
      </c>
      <c r="F735" t="s">
        <v>21</v>
      </c>
      <c r="G735">
        <v>84104</v>
      </c>
      <c r="H735">
        <v>323111</v>
      </c>
      <c r="I735" t="s">
        <v>35</v>
      </c>
      <c r="J735" t="s">
        <v>25</v>
      </c>
      <c r="K735" t="s">
        <v>24</v>
      </c>
      <c r="L735" t="s">
        <v>44</v>
      </c>
      <c r="N735">
        <v>49</v>
      </c>
      <c r="O735" s="1">
        <v>43949</v>
      </c>
      <c r="P735" t="s">
        <v>65</v>
      </c>
      <c r="Q735" t="str">
        <f>IF(_xlfn.XLOOKUP(E735,Table1[City],Table1[Present],0)=1,"Salt Lake City",PROPER(E735))</f>
        <v>Salt Lake City</v>
      </c>
    </row>
    <row r="736" spans="1:17" x14ac:dyDescent="0.4">
      <c r="A736" t="s">
        <v>4864</v>
      </c>
      <c r="B736" t="s">
        <v>7786</v>
      </c>
      <c r="C736" t="s">
        <v>1090</v>
      </c>
      <c r="D736" t="s">
        <v>7787</v>
      </c>
      <c r="E736" t="s">
        <v>50</v>
      </c>
      <c r="F736" t="s">
        <v>21</v>
      </c>
      <c r="G736">
        <v>84115</v>
      </c>
      <c r="H736">
        <v>323111</v>
      </c>
      <c r="I736" t="s">
        <v>35</v>
      </c>
      <c r="J736" t="s">
        <v>23</v>
      </c>
      <c r="K736" t="s">
        <v>24</v>
      </c>
      <c r="L736" t="s">
        <v>44</v>
      </c>
      <c r="N736">
        <v>30</v>
      </c>
      <c r="O736" s="1">
        <v>43930</v>
      </c>
      <c r="P736" t="s">
        <v>3307</v>
      </c>
      <c r="Q736" t="str">
        <f>IF(_xlfn.XLOOKUP(E736,Table1[City],Table1[Present],0)=1,"Salt Lake City",PROPER(E736))</f>
        <v>Salt Lake City</v>
      </c>
    </row>
    <row r="737" spans="1:17" x14ac:dyDescent="0.4">
      <c r="A737" t="s">
        <v>4864</v>
      </c>
      <c r="B737" t="s">
        <v>7796</v>
      </c>
      <c r="C737" t="s">
        <v>1090</v>
      </c>
      <c r="D737" t="s">
        <v>7797</v>
      </c>
      <c r="E737" t="s">
        <v>50</v>
      </c>
      <c r="F737" t="s">
        <v>21</v>
      </c>
      <c r="G737">
        <v>84111</v>
      </c>
      <c r="H737">
        <v>323111</v>
      </c>
      <c r="I737" t="s">
        <v>35</v>
      </c>
      <c r="J737" t="s">
        <v>25</v>
      </c>
      <c r="K737" t="s">
        <v>25</v>
      </c>
      <c r="L737" t="s">
        <v>25</v>
      </c>
      <c r="N737">
        <v>0</v>
      </c>
      <c r="O737" s="1">
        <v>43951</v>
      </c>
      <c r="P737" t="s">
        <v>331</v>
      </c>
      <c r="Q737" t="str">
        <f>IF(_xlfn.XLOOKUP(E737,Table1[City],Table1[Present],0)=1,"Salt Lake City",PROPER(E737))</f>
        <v>Salt Lake City</v>
      </c>
    </row>
    <row r="738" spans="1:17" x14ac:dyDescent="0.4">
      <c r="A738" t="s">
        <v>4864</v>
      </c>
      <c r="B738" t="s">
        <v>7809</v>
      </c>
      <c r="C738" t="s">
        <v>7801</v>
      </c>
      <c r="D738" t="s">
        <v>7810</v>
      </c>
      <c r="E738" t="s">
        <v>50</v>
      </c>
      <c r="F738" t="s">
        <v>21</v>
      </c>
      <c r="G738">
        <v>84109</v>
      </c>
      <c r="H738">
        <v>323113</v>
      </c>
      <c r="I738" t="s">
        <v>35</v>
      </c>
      <c r="J738" t="s">
        <v>23</v>
      </c>
      <c r="K738" t="s">
        <v>24</v>
      </c>
      <c r="L738" t="s">
        <v>44</v>
      </c>
      <c r="N738">
        <v>40</v>
      </c>
      <c r="O738" s="1">
        <v>43925</v>
      </c>
      <c r="P738" t="s">
        <v>111</v>
      </c>
      <c r="Q738" t="str">
        <f>IF(_xlfn.XLOOKUP(E738,Table1[City],Table1[Present],0)=1,"Salt Lake City",PROPER(E738))</f>
        <v>Salt Lake City</v>
      </c>
    </row>
    <row r="739" spans="1:17" x14ac:dyDescent="0.4">
      <c r="A739" t="s">
        <v>2066</v>
      </c>
      <c r="B739" t="s">
        <v>3007</v>
      </c>
      <c r="C739" t="s">
        <v>3008</v>
      </c>
      <c r="D739" t="s">
        <v>3009</v>
      </c>
      <c r="E739" t="s">
        <v>50</v>
      </c>
      <c r="F739" t="s">
        <v>21</v>
      </c>
      <c r="G739">
        <v>84116</v>
      </c>
      <c r="H739">
        <v>323117</v>
      </c>
      <c r="I739" t="s">
        <v>35</v>
      </c>
      <c r="J739" t="s">
        <v>25</v>
      </c>
      <c r="K739" t="s">
        <v>24</v>
      </c>
      <c r="L739" t="s">
        <v>44</v>
      </c>
      <c r="N739">
        <v>80</v>
      </c>
      <c r="O739" s="1">
        <v>43936</v>
      </c>
      <c r="P739" t="s">
        <v>75</v>
      </c>
      <c r="Q739" t="str">
        <f>IF(_xlfn.XLOOKUP(E739,Table1[City],Table1[Present],0)=1,"Salt Lake City",PROPER(E739))</f>
        <v>Salt Lake City</v>
      </c>
    </row>
    <row r="740" spans="1:17" x14ac:dyDescent="0.4">
      <c r="A740" t="s">
        <v>2066</v>
      </c>
      <c r="B740" t="s">
        <v>3010</v>
      </c>
      <c r="C740" t="s">
        <v>276</v>
      </c>
      <c r="D740" t="s">
        <v>3011</v>
      </c>
      <c r="E740" t="s">
        <v>50</v>
      </c>
      <c r="F740" t="s">
        <v>21</v>
      </c>
      <c r="G740">
        <v>84104</v>
      </c>
      <c r="H740">
        <v>324110</v>
      </c>
      <c r="I740" t="s">
        <v>35</v>
      </c>
      <c r="J740" t="s">
        <v>25</v>
      </c>
      <c r="K740" t="s">
        <v>25</v>
      </c>
      <c r="L740" t="s">
        <v>25</v>
      </c>
      <c r="N740">
        <v>34</v>
      </c>
      <c r="O740" s="1">
        <v>43934</v>
      </c>
      <c r="P740" t="s">
        <v>26</v>
      </c>
      <c r="Q740" t="str">
        <f>IF(_xlfn.XLOOKUP(E740,Table1[City],Table1[Present],0)=1,"Salt Lake City",PROPER(E740))</f>
        <v>Salt Lake City</v>
      </c>
    </row>
    <row r="741" spans="1:17" x14ac:dyDescent="0.4">
      <c r="A741" t="s">
        <v>4864</v>
      </c>
      <c r="B741" t="s">
        <v>7828</v>
      </c>
      <c r="C741" t="s">
        <v>3047</v>
      </c>
      <c r="D741" t="s">
        <v>7829</v>
      </c>
      <c r="E741" t="s">
        <v>50</v>
      </c>
      <c r="F741" t="s">
        <v>21</v>
      </c>
      <c r="G741">
        <v>84104</v>
      </c>
      <c r="H741">
        <v>325110</v>
      </c>
      <c r="I741" t="s">
        <v>35</v>
      </c>
      <c r="J741" t="s">
        <v>25</v>
      </c>
      <c r="K741" t="s">
        <v>25</v>
      </c>
      <c r="L741" t="s">
        <v>25</v>
      </c>
      <c r="O741" s="1">
        <v>43954</v>
      </c>
      <c r="P741" t="s">
        <v>331</v>
      </c>
      <c r="Q741" t="str">
        <f>IF(_xlfn.XLOOKUP(E741,Table1[City],Table1[Present],0)=1,"Salt Lake City",PROPER(E741))</f>
        <v>Salt Lake City</v>
      </c>
    </row>
    <row r="742" spans="1:17" x14ac:dyDescent="0.4">
      <c r="A742" t="s">
        <v>4864</v>
      </c>
      <c r="B742" t="s">
        <v>7868</v>
      </c>
      <c r="C742" t="s">
        <v>3036</v>
      </c>
      <c r="D742" t="s">
        <v>7869</v>
      </c>
      <c r="E742" t="s">
        <v>50</v>
      </c>
      <c r="F742" t="s">
        <v>21</v>
      </c>
      <c r="G742">
        <v>84104</v>
      </c>
      <c r="H742">
        <v>325510</v>
      </c>
      <c r="I742" t="s">
        <v>35</v>
      </c>
      <c r="J742" t="s">
        <v>23</v>
      </c>
      <c r="K742" t="s">
        <v>24</v>
      </c>
      <c r="L742" t="s">
        <v>44</v>
      </c>
      <c r="N742">
        <v>15</v>
      </c>
      <c r="O742" s="1">
        <v>43937</v>
      </c>
      <c r="P742" t="s">
        <v>827</v>
      </c>
      <c r="Q742" t="str">
        <f>IF(_xlfn.XLOOKUP(E742,Table1[City],Table1[Present],0)=1,"Salt Lake City",PROPER(E742))</f>
        <v>Salt Lake City</v>
      </c>
    </row>
    <row r="743" spans="1:17" x14ac:dyDescent="0.4">
      <c r="A743" t="s">
        <v>2066</v>
      </c>
      <c r="B743" t="s">
        <v>3040</v>
      </c>
      <c r="C743" t="s">
        <v>1103</v>
      </c>
      <c r="D743" t="s">
        <v>3041</v>
      </c>
      <c r="E743" t="s">
        <v>50</v>
      </c>
      <c r="F743" t="s">
        <v>21</v>
      </c>
      <c r="G743">
        <v>84116</v>
      </c>
      <c r="H743">
        <v>325611</v>
      </c>
      <c r="I743" t="s">
        <v>35</v>
      </c>
      <c r="J743" t="s">
        <v>25</v>
      </c>
      <c r="K743" t="s">
        <v>25</v>
      </c>
      <c r="L743" t="s">
        <v>25</v>
      </c>
      <c r="N743">
        <v>84</v>
      </c>
      <c r="O743" s="1">
        <v>43933</v>
      </c>
      <c r="P743" t="s">
        <v>39</v>
      </c>
      <c r="Q743" t="str">
        <f>IF(_xlfn.XLOOKUP(E743,Table1[City],Table1[Present],0)=1,"Salt Lake City",PROPER(E743))</f>
        <v>Salt Lake City</v>
      </c>
    </row>
    <row r="744" spans="1:17" x14ac:dyDescent="0.4">
      <c r="A744" t="s">
        <v>4864</v>
      </c>
      <c r="B744" t="s">
        <v>7884</v>
      </c>
      <c r="C744" t="s">
        <v>3047</v>
      </c>
      <c r="D744" t="s">
        <v>7885</v>
      </c>
      <c r="E744" t="s">
        <v>50</v>
      </c>
      <c r="F744" t="s">
        <v>21</v>
      </c>
      <c r="G744">
        <v>84116</v>
      </c>
      <c r="H744">
        <v>325998</v>
      </c>
      <c r="I744" t="s">
        <v>35</v>
      </c>
      <c r="J744" t="s">
        <v>25</v>
      </c>
      <c r="K744" t="s">
        <v>292</v>
      </c>
      <c r="L744" t="s">
        <v>44</v>
      </c>
      <c r="N744">
        <v>16</v>
      </c>
      <c r="O744" s="1">
        <v>43949</v>
      </c>
      <c r="P744" t="s">
        <v>30</v>
      </c>
      <c r="Q744" t="str">
        <f>IF(_xlfn.XLOOKUP(E744,Table1[City],Table1[Present],0)=1,"Salt Lake City",PROPER(E744))</f>
        <v>Salt Lake City</v>
      </c>
    </row>
    <row r="745" spans="1:17" x14ac:dyDescent="0.4">
      <c r="A745" t="s">
        <v>813</v>
      </c>
      <c r="B745" t="s">
        <v>1105</v>
      </c>
      <c r="C745" t="s">
        <v>280</v>
      </c>
      <c r="D745" t="s">
        <v>1106</v>
      </c>
      <c r="E745" t="s">
        <v>50</v>
      </c>
      <c r="F745" t="s">
        <v>21</v>
      </c>
      <c r="G745">
        <v>84116</v>
      </c>
      <c r="H745">
        <v>326160</v>
      </c>
      <c r="I745" t="s">
        <v>35</v>
      </c>
      <c r="J745" t="s">
        <v>25</v>
      </c>
      <c r="K745" t="s">
        <v>25</v>
      </c>
      <c r="L745" t="s">
        <v>25</v>
      </c>
      <c r="N745">
        <v>20</v>
      </c>
      <c r="O745" s="1">
        <v>43931</v>
      </c>
      <c r="P745" t="s">
        <v>75</v>
      </c>
      <c r="Q745" t="str">
        <f>IF(_xlfn.XLOOKUP(E745,Table1[City],Table1[Present],0)=1,"Salt Lake City",PROPER(E745))</f>
        <v>Salt Lake City</v>
      </c>
    </row>
    <row r="746" spans="1:17" x14ac:dyDescent="0.4">
      <c r="A746" t="s">
        <v>2066</v>
      </c>
      <c r="B746" t="s">
        <v>3062</v>
      </c>
      <c r="C746" t="s">
        <v>280</v>
      </c>
      <c r="D746" t="s">
        <v>3063</v>
      </c>
      <c r="E746" t="s">
        <v>50</v>
      </c>
      <c r="F746" t="s">
        <v>21</v>
      </c>
      <c r="G746">
        <v>84104</v>
      </c>
      <c r="H746">
        <v>326199</v>
      </c>
      <c r="I746" t="s">
        <v>35</v>
      </c>
      <c r="J746" t="s">
        <v>25</v>
      </c>
      <c r="K746" t="s">
        <v>25</v>
      </c>
      <c r="L746" t="s">
        <v>25</v>
      </c>
      <c r="N746">
        <v>54</v>
      </c>
      <c r="O746" s="1">
        <v>43950</v>
      </c>
      <c r="P746" t="s">
        <v>237</v>
      </c>
      <c r="Q746" t="str">
        <f>IF(_xlfn.XLOOKUP(E746,Table1[City],Table1[Present],0)=1,"Salt Lake City",PROPER(E746))</f>
        <v>Salt Lake City</v>
      </c>
    </row>
    <row r="747" spans="1:17" x14ac:dyDescent="0.4">
      <c r="A747" t="s">
        <v>4864</v>
      </c>
      <c r="B747" t="s">
        <v>7917</v>
      </c>
      <c r="C747" t="s">
        <v>280</v>
      </c>
      <c r="D747" t="s">
        <v>3439</v>
      </c>
      <c r="E747" t="s">
        <v>50</v>
      </c>
      <c r="F747" t="s">
        <v>21</v>
      </c>
      <c r="G747">
        <v>84104</v>
      </c>
      <c r="H747">
        <v>326199</v>
      </c>
      <c r="I747" t="s">
        <v>35</v>
      </c>
      <c r="J747" t="s">
        <v>25</v>
      </c>
      <c r="K747" t="s">
        <v>24</v>
      </c>
      <c r="L747" t="s">
        <v>44</v>
      </c>
      <c r="O747" s="1">
        <v>43954</v>
      </c>
      <c r="P747" t="s">
        <v>331</v>
      </c>
      <c r="Q747" t="str">
        <f>IF(_xlfn.XLOOKUP(E747,Table1[City],Table1[Present],0)=1,"Salt Lake City",PROPER(E747))</f>
        <v>Salt Lake City</v>
      </c>
    </row>
    <row r="748" spans="1:17" x14ac:dyDescent="0.4">
      <c r="A748" t="s">
        <v>4864</v>
      </c>
      <c r="B748" t="s">
        <v>7923</v>
      </c>
      <c r="C748" t="s">
        <v>280</v>
      </c>
      <c r="D748" t="s">
        <v>7924</v>
      </c>
      <c r="E748" t="s">
        <v>50</v>
      </c>
      <c r="F748" t="s">
        <v>21</v>
      </c>
      <c r="G748">
        <v>84104</v>
      </c>
      <c r="H748">
        <v>326291</v>
      </c>
      <c r="I748" t="s">
        <v>35</v>
      </c>
      <c r="J748" t="s">
        <v>25</v>
      </c>
      <c r="K748" t="s">
        <v>25</v>
      </c>
      <c r="L748" t="s">
        <v>25</v>
      </c>
      <c r="N748">
        <v>11</v>
      </c>
      <c r="O748" s="1">
        <v>43949</v>
      </c>
      <c r="P748" t="s">
        <v>39</v>
      </c>
      <c r="Q748" t="str">
        <f>IF(_xlfn.XLOOKUP(E748,Table1[City],Table1[Present],0)=1,"Salt Lake City",PROPER(E748))</f>
        <v>Salt Lake City</v>
      </c>
    </row>
    <row r="749" spans="1:17" x14ac:dyDescent="0.4">
      <c r="A749" t="s">
        <v>4864</v>
      </c>
      <c r="B749" t="s">
        <v>7937</v>
      </c>
      <c r="C749" t="s">
        <v>3071</v>
      </c>
      <c r="D749" t="s">
        <v>7938</v>
      </c>
      <c r="E749" t="s">
        <v>50</v>
      </c>
      <c r="F749" t="s">
        <v>21</v>
      </c>
      <c r="G749">
        <v>84115</v>
      </c>
      <c r="H749">
        <v>327991</v>
      </c>
      <c r="I749" t="s">
        <v>35</v>
      </c>
      <c r="J749" t="s">
        <v>25</v>
      </c>
      <c r="K749" t="s">
        <v>25</v>
      </c>
      <c r="L749" t="s">
        <v>25</v>
      </c>
      <c r="N749">
        <v>14</v>
      </c>
      <c r="O749" s="1">
        <v>43927</v>
      </c>
      <c r="P749" t="s">
        <v>219</v>
      </c>
      <c r="Q749" t="str">
        <f>IF(_xlfn.XLOOKUP(E749,Table1[City],Table1[Present],0)=1,"Salt Lake City",PROPER(E749))</f>
        <v>Salt Lake City</v>
      </c>
    </row>
    <row r="750" spans="1:17" x14ac:dyDescent="0.4">
      <c r="A750" t="s">
        <v>813</v>
      </c>
      <c r="B750" t="s">
        <v>1111</v>
      </c>
      <c r="C750" t="s">
        <v>1112</v>
      </c>
      <c r="D750" t="s">
        <v>1113</v>
      </c>
      <c r="E750" t="s">
        <v>50</v>
      </c>
      <c r="F750" t="s">
        <v>21</v>
      </c>
      <c r="G750">
        <v>84107</v>
      </c>
      <c r="H750">
        <v>331210</v>
      </c>
      <c r="I750" t="s">
        <v>35</v>
      </c>
      <c r="J750" t="s">
        <v>25</v>
      </c>
      <c r="K750" t="s">
        <v>24</v>
      </c>
      <c r="L750" t="s">
        <v>25</v>
      </c>
      <c r="N750">
        <v>113</v>
      </c>
      <c r="O750" s="1">
        <v>43936</v>
      </c>
      <c r="P750" t="s">
        <v>237</v>
      </c>
      <c r="Q750" t="str">
        <f>IF(_xlfn.XLOOKUP(E750,Table1[City],Table1[Present],0)=1,"Salt Lake City",PROPER(E750))</f>
        <v>Salt Lake City</v>
      </c>
    </row>
    <row r="751" spans="1:17" x14ac:dyDescent="0.4">
      <c r="A751" t="s">
        <v>4864</v>
      </c>
      <c r="B751" t="s">
        <v>7945</v>
      </c>
      <c r="C751" t="s">
        <v>1112</v>
      </c>
      <c r="D751" t="s">
        <v>7946</v>
      </c>
      <c r="E751" t="s">
        <v>50</v>
      </c>
      <c r="F751" t="s">
        <v>21</v>
      </c>
      <c r="G751">
        <v>84115</v>
      </c>
      <c r="H751">
        <v>331491</v>
      </c>
      <c r="I751" t="s">
        <v>35</v>
      </c>
      <c r="J751" t="s">
        <v>25</v>
      </c>
      <c r="K751" t="s">
        <v>25</v>
      </c>
      <c r="L751" t="s">
        <v>25</v>
      </c>
      <c r="N751">
        <v>21</v>
      </c>
      <c r="O751" s="1">
        <v>43936</v>
      </c>
      <c r="P751" t="s">
        <v>237</v>
      </c>
      <c r="Q751" t="str">
        <f>IF(_xlfn.XLOOKUP(E751,Table1[City],Table1[Present],0)=1,"Salt Lake City",PROPER(E751))</f>
        <v>Salt Lake City</v>
      </c>
    </row>
    <row r="752" spans="1:17" x14ac:dyDescent="0.4">
      <c r="A752" t="s">
        <v>2066</v>
      </c>
      <c r="B752" t="s">
        <v>3158</v>
      </c>
      <c r="C752" t="s">
        <v>283</v>
      </c>
      <c r="D752" t="s">
        <v>3159</v>
      </c>
      <c r="E752" t="s">
        <v>50</v>
      </c>
      <c r="F752" t="s">
        <v>21</v>
      </c>
      <c r="G752">
        <v>84104</v>
      </c>
      <c r="H752">
        <v>332710</v>
      </c>
      <c r="I752" t="s">
        <v>35</v>
      </c>
      <c r="J752" t="s">
        <v>25</v>
      </c>
      <c r="K752" t="s">
        <v>24</v>
      </c>
      <c r="L752" t="s">
        <v>44</v>
      </c>
      <c r="N752">
        <v>33</v>
      </c>
      <c r="O752" s="1">
        <v>43936</v>
      </c>
      <c r="P752" t="s">
        <v>493</v>
      </c>
      <c r="Q752" t="str">
        <f>IF(_xlfn.XLOOKUP(E752,Table1[City],Table1[Present],0)=1,"Salt Lake City",PROPER(E752))</f>
        <v>Salt Lake City</v>
      </c>
    </row>
    <row r="753" spans="1:17" x14ac:dyDescent="0.4">
      <c r="A753" t="s">
        <v>4864</v>
      </c>
      <c r="B753" t="s">
        <v>8065</v>
      </c>
      <c r="C753" t="s">
        <v>283</v>
      </c>
      <c r="D753" t="s">
        <v>8066</v>
      </c>
      <c r="E753" t="s">
        <v>50</v>
      </c>
      <c r="F753" t="s">
        <v>21</v>
      </c>
      <c r="G753">
        <v>84115</v>
      </c>
      <c r="H753">
        <v>332911</v>
      </c>
      <c r="I753" t="s">
        <v>35</v>
      </c>
      <c r="J753" t="s">
        <v>25</v>
      </c>
      <c r="K753" t="s">
        <v>25</v>
      </c>
      <c r="L753" t="s">
        <v>25</v>
      </c>
      <c r="N753">
        <v>27</v>
      </c>
      <c r="O753" s="1">
        <v>43932</v>
      </c>
      <c r="P753" t="s">
        <v>832</v>
      </c>
      <c r="Q753" t="str">
        <f>IF(_xlfn.XLOOKUP(E753,Table1[City],Table1[Present],0)=1,"Salt Lake City",PROPER(E753))</f>
        <v>Salt Lake City</v>
      </c>
    </row>
    <row r="754" spans="1:17" x14ac:dyDescent="0.4">
      <c r="A754" t="s">
        <v>4864</v>
      </c>
      <c r="B754" t="s">
        <v>8071</v>
      </c>
      <c r="C754" t="s">
        <v>283</v>
      </c>
      <c r="D754" t="s">
        <v>8072</v>
      </c>
      <c r="E754" t="s">
        <v>50</v>
      </c>
      <c r="F754" t="s">
        <v>21</v>
      </c>
      <c r="G754">
        <v>84104</v>
      </c>
      <c r="H754">
        <v>332992</v>
      </c>
      <c r="I754" t="s">
        <v>35</v>
      </c>
      <c r="J754" t="s">
        <v>25</v>
      </c>
      <c r="K754" t="s">
        <v>25</v>
      </c>
      <c r="L754" t="s">
        <v>25</v>
      </c>
      <c r="N754">
        <v>24</v>
      </c>
      <c r="O754" s="1">
        <v>43949</v>
      </c>
      <c r="P754" t="s">
        <v>193</v>
      </c>
      <c r="Q754" t="str">
        <f>IF(_xlfn.XLOOKUP(E754,Table1[City],Table1[Present],0)=1,"Salt Lake City",PROPER(E754))</f>
        <v>Salt Lake City</v>
      </c>
    </row>
    <row r="755" spans="1:17" x14ac:dyDescent="0.4">
      <c r="A755" t="s">
        <v>2066</v>
      </c>
      <c r="B755" t="s">
        <v>3178</v>
      </c>
      <c r="C755" t="s">
        <v>283</v>
      </c>
      <c r="D755" t="s">
        <v>3179</v>
      </c>
      <c r="E755" t="s">
        <v>50</v>
      </c>
      <c r="F755" t="s">
        <v>21</v>
      </c>
      <c r="G755">
        <v>84107</v>
      </c>
      <c r="H755">
        <v>332994</v>
      </c>
      <c r="I755" t="s">
        <v>35</v>
      </c>
      <c r="J755" t="s">
        <v>25</v>
      </c>
      <c r="K755" t="s">
        <v>25</v>
      </c>
      <c r="L755" t="s">
        <v>25</v>
      </c>
      <c r="N755">
        <v>38</v>
      </c>
      <c r="O755" s="1">
        <v>43934</v>
      </c>
      <c r="P755" t="s">
        <v>26</v>
      </c>
      <c r="Q755" t="str">
        <f>IF(_xlfn.XLOOKUP(E755,Table1[City],Table1[Present],0)=1,"Salt Lake City",PROPER(E755))</f>
        <v>Salt Lake City</v>
      </c>
    </row>
    <row r="756" spans="1:17" x14ac:dyDescent="0.4">
      <c r="A756" t="s">
        <v>4864</v>
      </c>
      <c r="B756" t="s">
        <v>8085</v>
      </c>
      <c r="C756" t="s">
        <v>283</v>
      </c>
      <c r="D756" t="s">
        <v>8086</v>
      </c>
      <c r="E756" t="s">
        <v>50</v>
      </c>
      <c r="F756" t="s">
        <v>21</v>
      </c>
      <c r="G756">
        <v>84129</v>
      </c>
      <c r="H756">
        <v>332999</v>
      </c>
      <c r="I756" t="s">
        <v>35</v>
      </c>
      <c r="J756" t="s">
        <v>25</v>
      </c>
      <c r="K756" t="s">
        <v>25</v>
      </c>
      <c r="L756" t="s">
        <v>25</v>
      </c>
      <c r="N756">
        <v>25</v>
      </c>
      <c r="O756" s="1">
        <v>43950</v>
      </c>
      <c r="P756" t="s">
        <v>237</v>
      </c>
      <c r="Q756" t="str">
        <f>IF(_xlfn.XLOOKUP(E756,Table1[City],Table1[Present],0)=1,"Salt Lake City",PROPER(E756))</f>
        <v>Salt Lake City</v>
      </c>
    </row>
    <row r="757" spans="1:17" x14ac:dyDescent="0.4">
      <c r="A757" t="s">
        <v>813</v>
      </c>
      <c r="B757" t="s">
        <v>1137</v>
      </c>
      <c r="C757" t="s">
        <v>294</v>
      </c>
      <c r="D757" t="s">
        <v>1138</v>
      </c>
      <c r="E757" t="s">
        <v>50</v>
      </c>
      <c r="F757" t="s">
        <v>21</v>
      </c>
      <c r="G757">
        <v>84104</v>
      </c>
      <c r="H757">
        <v>333111</v>
      </c>
      <c r="I757" t="s">
        <v>35</v>
      </c>
      <c r="J757" t="s">
        <v>23</v>
      </c>
      <c r="K757" t="s">
        <v>24</v>
      </c>
      <c r="L757" t="s">
        <v>44</v>
      </c>
      <c r="N757">
        <v>136</v>
      </c>
      <c r="O757" s="1">
        <v>43949</v>
      </c>
      <c r="P757" t="s">
        <v>111</v>
      </c>
      <c r="Q757" t="str">
        <f>IF(_xlfn.XLOOKUP(E757,Table1[City],Table1[Present],0)=1,"Salt Lake City",PROPER(E757))</f>
        <v>Salt Lake City</v>
      </c>
    </row>
    <row r="758" spans="1:17" x14ac:dyDescent="0.4">
      <c r="A758" t="s">
        <v>2066</v>
      </c>
      <c r="B758" t="s">
        <v>3202</v>
      </c>
      <c r="C758" t="s">
        <v>294</v>
      </c>
      <c r="D758" t="s">
        <v>3203</v>
      </c>
      <c r="E758" t="s">
        <v>50</v>
      </c>
      <c r="F758" t="s">
        <v>21</v>
      </c>
      <c r="G758">
        <v>84104</v>
      </c>
      <c r="H758">
        <v>333131</v>
      </c>
      <c r="I758" t="s">
        <v>35</v>
      </c>
      <c r="J758" t="s">
        <v>25</v>
      </c>
      <c r="K758" t="s">
        <v>25</v>
      </c>
      <c r="L758" t="s">
        <v>25</v>
      </c>
      <c r="N758">
        <v>42</v>
      </c>
      <c r="O758" s="1">
        <v>43932</v>
      </c>
      <c r="P758" t="s">
        <v>26</v>
      </c>
      <c r="Q758" t="str">
        <f>IF(_xlfn.XLOOKUP(E758,Table1[City],Table1[Present],0)=1,"Salt Lake City",PROPER(E758))</f>
        <v>Salt Lake City</v>
      </c>
    </row>
    <row r="759" spans="1:17" x14ac:dyDescent="0.4">
      <c r="A759" t="s">
        <v>2066</v>
      </c>
      <c r="B759" t="s">
        <v>3208</v>
      </c>
      <c r="C759" t="s">
        <v>294</v>
      </c>
      <c r="D759" t="s">
        <v>3209</v>
      </c>
      <c r="E759" t="s">
        <v>50</v>
      </c>
      <c r="F759" t="s">
        <v>21</v>
      </c>
      <c r="G759">
        <v>84104</v>
      </c>
      <c r="H759">
        <v>333249</v>
      </c>
      <c r="I759" t="s">
        <v>35</v>
      </c>
      <c r="J759" t="s">
        <v>25</v>
      </c>
      <c r="K759" t="s">
        <v>25</v>
      </c>
      <c r="L759" t="s">
        <v>25</v>
      </c>
      <c r="N759">
        <v>28</v>
      </c>
      <c r="O759" s="1">
        <v>43931</v>
      </c>
      <c r="P759" t="s">
        <v>3210</v>
      </c>
      <c r="Q759" t="str">
        <f>IF(_xlfn.XLOOKUP(E759,Table1[City],Table1[Present],0)=1,"Salt Lake City",PROPER(E759))</f>
        <v>Salt Lake City</v>
      </c>
    </row>
    <row r="760" spans="1:17" x14ac:dyDescent="0.4">
      <c r="A760" t="s">
        <v>2066</v>
      </c>
      <c r="B760" t="s">
        <v>3219</v>
      </c>
      <c r="C760" t="s">
        <v>294</v>
      </c>
      <c r="D760" t="s">
        <v>3220</v>
      </c>
      <c r="E760" t="s">
        <v>50</v>
      </c>
      <c r="F760" t="s">
        <v>21</v>
      </c>
      <c r="G760">
        <v>84104</v>
      </c>
      <c r="H760">
        <v>333514</v>
      </c>
      <c r="I760" t="s">
        <v>35</v>
      </c>
      <c r="J760" t="s">
        <v>23</v>
      </c>
      <c r="K760" t="s">
        <v>24</v>
      </c>
      <c r="L760" t="s">
        <v>25</v>
      </c>
      <c r="N760">
        <v>47</v>
      </c>
      <c r="O760" s="1">
        <v>43929</v>
      </c>
      <c r="P760" t="s">
        <v>3221</v>
      </c>
      <c r="Q760" t="str">
        <f>IF(_xlfn.XLOOKUP(E760,Table1[City],Table1[Present],0)=1,"Salt Lake City",PROPER(E760))</f>
        <v>Salt Lake City</v>
      </c>
    </row>
    <row r="761" spans="1:17" x14ac:dyDescent="0.4">
      <c r="A761" t="s">
        <v>4864</v>
      </c>
      <c r="B761" t="s">
        <v>8166</v>
      </c>
      <c r="C761" t="s">
        <v>294</v>
      </c>
      <c r="D761" t="s">
        <v>8167</v>
      </c>
      <c r="E761" t="s">
        <v>50</v>
      </c>
      <c r="F761" t="s">
        <v>21</v>
      </c>
      <c r="G761">
        <v>84104</v>
      </c>
      <c r="H761">
        <v>333999</v>
      </c>
      <c r="I761" t="s">
        <v>35</v>
      </c>
      <c r="J761" t="s">
        <v>25</v>
      </c>
      <c r="K761" t="s">
        <v>25</v>
      </c>
      <c r="L761" t="s">
        <v>25</v>
      </c>
      <c r="N761">
        <v>23</v>
      </c>
      <c r="O761" s="1">
        <v>43934</v>
      </c>
      <c r="P761" t="s">
        <v>363</v>
      </c>
      <c r="Q761" t="str">
        <f>IF(_xlfn.XLOOKUP(E761,Table1[City],Table1[Present],0)=1,"Salt Lake City",PROPER(E761))</f>
        <v>Salt Lake City</v>
      </c>
    </row>
    <row r="762" spans="1:17" x14ac:dyDescent="0.4">
      <c r="A762" t="s">
        <v>166</v>
      </c>
      <c r="B762" t="s">
        <v>297</v>
      </c>
      <c r="C762" t="s">
        <v>298</v>
      </c>
      <c r="D762" t="s">
        <v>299</v>
      </c>
      <c r="E762" t="s">
        <v>50</v>
      </c>
      <c r="F762" t="s">
        <v>21</v>
      </c>
      <c r="G762">
        <v>84121</v>
      </c>
      <c r="H762">
        <v>334220</v>
      </c>
      <c r="I762" t="s">
        <v>35</v>
      </c>
      <c r="J762" t="s">
        <v>25</v>
      </c>
      <c r="K762" t="s">
        <v>25</v>
      </c>
      <c r="L762" t="s">
        <v>25</v>
      </c>
      <c r="N762">
        <v>277</v>
      </c>
      <c r="O762" s="1">
        <v>43935</v>
      </c>
      <c r="P762" t="s">
        <v>39</v>
      </c>
      <c r="Q762" t="str">
        <f>IF(_xlfn.XLOOKUP(E762,Table1[City],Table1[Present],0)=1,"Salt Lake City",PROPER(E762))</f>
        <v>Salt Lake City</v>
      </c>
    </row>
    <row r="763" spans="1:17" x14ac:dyDescent="0.4">
      <c r="A763" t="s">
        <v>4864</v>
      </c>
      <c r="B763" t="s">
        <v>8218</v>
      </c>
      <c r="C763" t="s">
        <v>309</v>
      </c>
      <c r="D763" t="s">
        <v>8219</v>
      </c>
      <c r="E763" t="s">
        <v>50</v>
      </c>
      <c r="F763" t="s">
        <v>21</v>
      </c>
      <c r="G763">
        <v>84104</v>
      </c>
      <c r="H763">
        <v>335121</v>
      </c>
      <c r="I763" t="s">
        <v>35</v>
      </c>
      <c r="J763" t="s">
        <v>25</v>
      </c>
      <c r="K763" t="s">
        <v>25</v>
      </c>
      <c r="L763" t="s">
        <v>25</v>
      </c>
      <c r="N763">
        <v>23</v>
      </c>
      <c r="O763" s="1">
        <v>43929</v>
      </c>
      <c r="P763" t="s">
        <v>8220</v>
      </c>
      <c r="Q763" t="str">
        <f>IF(_xlfn.XLOOKUP(E763,Table1[City],Table1[Present],0)=1,"Salt Lake City",PROPER(E763))</f>
        <v>Salt Lake City</v>
      </c>
    </row>
    <row r="764" spans="1:17" x14ac:dyDescent="0.4">
      <c r="A764" t="s">
        <v>2066</v>
      </c>
      <c r="B764" t="s">
        <v>3301</v>
      </c>
      <c r="C764" t="s">
        <v>324</v>
      </c>
      <c r="D764" t="s">
        <v>3302</v>
      </c>
      <c r="E764" t="s">
        <v>50</v>
      </c>
      <c r="F764" t="s">
        <v>21</v>
      </c>
      <c r="G764">
        <v>84115</v>
      </c>
      <c r="H764">
        <v>337110</v>
      </c>
      <c r="I764" t="s">
        <v>35</v>
      </c>
      <c r="J764" t="s">
        <v>23</v>
      </c>
      <c r="K764" t="s">
        <v>25</v>
      </c>
      <c r="L764" t="s">
        <v>25</v>
      </c>
      <c r="N764">
        <v>41</v>
      </c>
      <c r="O764" s="1">
        <v>43949</v>
      </c>
      <c r="P764" t="s">
        <v>30</v>
      </c>
      <c r="Q764" t="str">
        <f>IF(_xlfn.XLOOKUP(E764,Table1[City],Table1[Present],0)=1,"Salt Lake City",PROPER(E764))</f>
        <v>Salt Lake City</v>
      </c>
    </row>
    <row r="765" spans="1:17" x14ac:dyDescent="0.4">
      <c r="A765" t="s">
        <v>4864</v>
      </c>
      <c r="B765" t="s">
        <v>8316</v>
      </c>
      <c r="C765" t="s">
        <v>324</v>
      </c>
      <c r="D765" t="s">
        <v>8317</v>
      </c>
      <c r="E765" t="s">
        <v>50</v>
      </c>
      <c r="F765" t="s">
        <v>21</v>
      </c>
      <c r="G765">
        <v>84111</v>
      </c>
      <c r="H765">
        <v>337127</v>
      </c>
      <c r="I765" t="s">
        <v>35</v>
      </c>
      <c r="J765" t="s">
        <v>25</v>
      </c>
      <c r="K765" t="s">
        <v>24</v>
      </c>
      <c r="L765" t="s">
        <v>44</v>
      </c>
      <c r="N765">
        <v>38</v>
      </c>
      <c r="O765" s="1">
        <v>43935</v>
      </c>
      <c r="P765" t="s">
        <v>39</v>
      </c>
      <c r="Q765" t="str">
        <f>IF(_xlfn.XLOOKUP(E765,Table1[City],Table1[Present],0)=1,"Salt Lake City",PROPER(E765))</f>
        <v>Salt Lake City</v>
      </c>
    </row>
    <row r="766" spans="1:17" x14ac:dyDescent="0.4">
      <c r="A766" t="s">
        <v>813</v>
      </c>
      <c r="B766" t="s">
        <v>1195</v>
      </c>
      <c r="C766" t="s">
        <v>58</v>
      </c>
      <c r="D766" t="s">
        <v>1196</v>
      </c>
      <c r="E766" t="s">
        <v>50</v>
      </c>
      <c r="F766" t="s">
        <v>21</v>
      </c>
      <c r="G766">
        <v>84108</v>
      </c>
      <c r="H766">
        <v>339112</v>
      </c>
      <c r="I766" t="s">
        <v>35</v>
      </c>
      <c r="J766" t="s">
        <v>25</v>
      </c>
      <c r="K766" t="s">
        <v>25</v>
      </c>
      <c r="L766" t="s">
        <v>25</v>
      </c>
      <c r="N766">
        <v>58</v>
      </c>
      <c r="O766" s="1">
        <v>43933</v>
      </c>
      <c r="P766" t="s">
        <v>26</v>
      </c>
      <c r="Q766" t="str">
        <f>IF(_xlfn.XLOOKUP(E766,Table1[City],Table1[Present],0)=1,"Salt Lake City",PROPER(E766))</f>
        <v>Salt Lake City</v>
      </c>
    </row>
    <row r="767" spans="1:17" x14ac:dyDescent="0.4">
      <c r="A767" t="s">
        <v>4864</v>
      </c>
      <c r="B767" t="s">
        <v>8340</v>
      </c>
      <c r="C767" t="s">
        <v>58</v>
      </c>
      <c r="D767" t="s">
        <v>8341</v>
      </c>
      <c r="E767" t="s">
        <v>50</v>
      </c>
      <c r="F767" t="s">
        <v>21</v>
      </c>
      <c r="G767">
        <v>84104</v>
      </c>
      <c r="H767">
        <v>339112</v>
      </c>
      <c r="I767" t="s">
        <v>35</v>
      </c>
      <c r="J767" t="s">
        <v>25</v>
      </c>
      <c r="K767" t="s">
        <v>25</v>
      </c>
      <c r="L767" t="s">
        <v>25</v>
      </c>
      <c r="N767">
        <v>15</v>
      </c>
      <c r="O767" s="1">
        <v>43949</v>
      </c>
      <c r="P767" t="s">
        <v>26</v>
      </c>
      <c r="Q767" t="str">
        <f>IF(_xlfn.XLOOKUP(E767,Table1[City],Table1[Present],0)=1,"Salt Lake City",PROPER(E767))</f>
        <v>Salt Lake City</v>
      </c>
    </row>
    <row r="768" spans="1:17" x14ac:dyDescent="0.4">
      <c r="A768" t="s">
        <v>4864</v>
      </c>
      <c r="B768" t="s">
        <v>8342</v>
      </c>
      <c r="C768" t="s">
        <v>58</v>
      </c>
      <c r="D768" t="s">
        <v>8343</v>
      </c>
      <c r="E768" t="s">
        <v>50</v>
      </c>
      <c r="F768" t="s">
        <v>21</v>
      </c>
      <c r="G768">
        <v>84121</v>
      </c>
      <c r="H768">
        <v>339113</v>
      </c>
      <c r="I768" t="s">
        <v>35</v>
      </c>
      <c r="J768" t="s">
        <v>25</v>
      </c>
      <c r="K768" t="s">
        <v>25</v>
      </c>
      <c r="L768" t="s">
        <v>25</v>
      </c>
      <c r="N768">
        <v>17</v>
      </c>
      <c r="O768" s="1">
        <v>43935</v>
      </c>
      <c r="P768" t="s">
        <v>39</v>
      </c>
      <c r="Q768" t="str">
        <f>IF(_xlfn.XLOOKUP(E768,Table1[City],Table1[Present],0)=1,"Salt Lake City",PROPER(E768))</f>
        <v>Salt Lake City</v>
      </c>
    </row>
    <row r="769" spans="1:17" x14ac:dyDescent="0.4">
      <c r="A769" t="s">
        <v>813</v>
      </c>
      <c r="B769" t="s">
        <v>1201</v>
      </c>
      <c r="C769" t="s">
        <v>58</v>
      </c>
      <c r="D769" t="s">
        <v>1202</v>
      </c>
      <c r="E769" t="s">
        <v>50</v>
      </c>
      <c r="F769" t="s">
        <v>21</v>
      </c>
      <c r="G769">
        <v>84116</v>
      </c>
      <c r="H769">
        <v>339920</v>
      </c>
      <c r="I769" t="s">
        <v>35</v>
      </c>
      <c r="J769" t="s">
        <v>25</v>
      </c>
      <c r="K769" t="s">
        <v>25</v>
      </c>
      <c r="L769" t="s">
        <v>25</v>
      </c>
      <c r="N769">
        <v>112</v>
      </c>
      <c r="O769" s="1">
        <v>43934</v>
      </c>
      <c r="P769" t="s">
        <v>75</v>
      </c>
      <c r="Q769" t="str">
        <f>IF(_xlfn.XLOOKUP(E769,Table1[City],Table1[Present],0)=1,"Salt Lake City",PROPER(E769))</f>
        <v>Salt Lake City</v>
      </c>
    </row>
    <row r="770" spans="1:17" x14ac:dyDescent="0.4">
      <c r="A770" t="s">
        <v>4864</v>
      </c>
      <c r="B770" t="s">
        <v>8384</v>
      </c>
      <c r="C770" t="s">
        <v>58</v>
      </c>
      <c r="D770" t="s">
        <v>8385</v>
      </c>
      <c r="E770" t="s">
        <v>50</v>
      </c>
      <c r="F770" t="s">
        <v>21</v>
      </c>
      <c r="G770">
        <v>84123</v>
      </c>
      <c r="H770">
        <v>339999</v>
      </c>
      <c r="I770" t="s">
        <v>35</v>
      </c>
      <c r="J770" t="s">
        <v>25</v>
      </c>
      <c r="K770" t="s">
        <v>25</v>
      </c>
      <c r="L770" t="s">
        <v>25</v>
      </c>
      <c r="N770">
        <v>65</v>
      </c>
      <c r="O770" s="1">
        <v>43932</v>
      </c>
      <c r="P770" t="s">
        <v>30</v>
      </c>
      <c r="Q770" t="str">
        <f>IF(_xlfn.XLOOKUP(E770,Table1[City],Table1[Present],0)=1,"Salt Lake City",PROPER(E770))</f>
        <v>Salt Lake City</v>
      </c>
    </row>
    <row r="771" spans="1:17" x14ac:dyDescent="0.4">
      <c r="A771" t="s">
        <v>4864</v>
      </c>
      <c r="B771" t="s">
        <v>8439</v>
      </c>
      <c r="C771" t="s">
        <v>61</v>
      </c>
      <c r="D771" t="s">
        <v>8440</v>
      </c>
      <c r="E771" t="s">
        <v>50</v>
      </c>
      <c r="F771" t="s">
        <v>21</v>
      </c>
      <c r="G771">
        <v>84104</v>
      </c>
      <c r="H771">
        <v>423120</v>
      </c>
      <c r="I771" t="s">
        <v>35</v>
      </c>
      <c r="J771" t="s">
        <v>25</v>
      </c>
      <c r="K771" t="s">
        <v>25</v>
      </c>
      <c r="L771" t="s">
        <v>25</v>
      </c>
      <c r="N771">
        <v>18</v>
      </c>
      <c r="O771" s="1">
        <v>43930</v>
      </c>
      <c r="P771" t="s">
        <v>587</v>
      </c>
      <c r="Q771" t="str">
        <f>IF(_xlfn.XLOOKUP(E771,Table1[City],Table1[Present],0)=1,"Salt Lake City",PROPER(E771))</f>
        <v>Salt Lake City</v>
      </c>
    </row>
    <row r="772" spans="1:17" x14ac:dyDescent="0.4">
      <c r="A772" t="s">
        <v>2066</v>
      </c>
      <c r="B772" t="s">
        <v>3410</v>
      </c>
      <c r="C772" t="s">
        <v>61</v>
      </c>
      <c r="D772" t="s">
        <v>3411</v>
      </c>
      <c r="E772" t="s">
        <v>50</v>
      </c>
      <c r="F772" t="s">
        <v>21</v>
      </c>
      <c r="G772">
        <v>84119</v>
      </c>
      <c r="H772">
        <v>423210</v>
      </c>
      <c r="I772" t="s">
        <v>35</v>
      </c>
      <c r="J772" t="s">
        <v>25</v>
      </c>
      <c r="K772" t="s">
        <v>25</v>
      </c>
      <c r="L772" t="s">
        <v>25</v>
      </c>
      <c r="N772">
        <v>60</v>
      </c>
      <c r="O772" s="1">
        <v>43948</v>
      </c>
      <c r="P772" t="s">
        <v>39</v>
      </c>
      <c r="Q772" t="str">
        <f>IF(_xlfn.XLOOKUP(E772,Table1[City],Table1[Present],0)=1,"Salt Lake City",PROPER(E772))</f>
        <v>Salt Lake City</v>
      </c>
    </row>
    <row r="773" spans="1:17" x14ac:dyDescent="0.4">
      <c r="A773" t="s">
        <v>4864</v>
      </c>
      <c r="B773" t="s">
        <v>8463</v>
      </c>
      <c r="C773" t="s">
        <v>61</v>
      </c>
      <c r="D773" t="s">
        <v>8464</v>
      </c>
      <c r="E773" t="s">
        <v>50</v>
      </c>
      <c r="F773" t="s">
        <v>21</v>
      </c>
      <c r="G773">
        <v>84106</v>
      </c>
      <c r="H773">
        <v>423210</v>
      </c>
      <c r="I773" t="s">
        <v>35</v>
      </c>
      <c r="J773" t="s">
        <v>25</v>
      </c>
      <c r="K773" t="s">
        <v>25</v>
      </c>
      <c r="L773" t="s">
        <v>25</v>
      </c>
      <c r="N773">
        <v>15</v>
      </c>
      <c r="O773" s="1">
        <v>43936</v>
      </c>
      <c r="P773" t="s">
        <v>39</v>
      </c>
      <c r="Q773" t="str">
        <f>IF(_xlfn.XLOOKUP(E773,Table1[City],Table1[Present],0)=1,"Salt Lake City",PROPER(E773))</f>
        <v>Salt Lake City</v>
      </c>
    </row>
    <row r="774" spans="1:17" x14ac:dyDescent="0.4">
      <c r="A774" t="s">
        <v>2066</v>
      </c>
      <c r="B774" t="s">
        <v>3414</v>
      </c>
      <c r="C774" t="s">
        <v>61</v>
      </c>
      <c r="D774" t="s">
        <v>3415</v>
      </c>
      <c r="E774" t="s">
        <v>50</v>
      </c>
      <c r="F774" t="s">
        <v>21</v>
      </c>
      <c r="G774">
        <v>84115</v>
      </c>
      <c r="H774">
        <v>423310</v>
      </c>
      <c r="I774" t="s">
        <v>35</v>
      </c>
      <c r="J774" t="s">
        <v>23</v>
      </c>
      <c r="K774" t="s">
        <v>24</v>
      </c>
      <c r="L774" t="s">
        <v>44</v>
      </c>
      <c r="N774">
        <v>37</v>
      </c>
      <c r="O774" s="1">
        <v>43951</v>
      </c>
      <c r="P774" t="s">
        <v>56</v>
      </c>
      <c r="Q774" t="str">
        <f>IF(_xlfn.XLOOKUP(E774,Table1[City],Table1[Present],0)=1,"Salt Lake City",PROPER(E774))</f>
        <v>Salt Lake City</v>
      </c>
    </row>
    <row r="775" spans="1:17" x14ac:dyDescent="0.4">
      <c r="A775" t="s">
        <v>2066</v>
      </c>
      <c r="B775" t="s">
        <v>3438</v>
      </c>
      <c r="C775" t="s">
        <v>61</v>
      </c>
      <c r="D775" t="s">
        <v>3439</v>
      </c>
      <c r="E775" t="s">
        <v>50</v>
      </c>
      <c r="F775" t="s">
        <v>21</v>
      </c>
      <c r="G775">
        <v>84104</v>
      </c>
      <c r="H775">
        <v>423440</v>
      </c>
      <c r="I775" t="s">
        <v>35</v>
      </c>
      <c r="J775" t="s">
        <v>25</v>
      </c>
      <c r="K775" t="s">
        <v>24</v>
      </c>
      <c r="L775" t="s">
        <v>44</v>
      </c>
      <c r="O775" s="1">
        <v>43954</v>
      </c>
      <c r="P775" t="s">
        <v>331</v>
      </c>
      <c r="Q775" t="str">
        <f>IF(_xlfn.XLOOKUP(E775,Table1[City],Table1[Present],0)=1,"Salt Lake City",PROPER(E775))</f>
        <v>Salt Lake City</v>
      </c>
    </row>
    <row r="776" spans="1:17" x14ac:dyDescent="0.4">
      <c r="A776" t="s">
        <v>4864</v>
      </c>
      <c r="B776" t="s">
        <v>8522</v>
      </c>
      <c r="C776" t="s">
        <v>61</v>
      </c>
      <c r="D776" t="s">
        <v>8523</v>
      </c>
      <c r="E776" t="s">
        <v>50</v>
      </c>
      <c r="F776" t="s">
        <v>21</v>
      </c>
      <c r="G776">
        <v>84123</v>
      </c>
      <c r="H776">
        <v>423450</v>
      </c>
      <c r="I776" t="s">
        <v>35</v>
      </c>
      <c r="J776" t="s">
        <v>23</v>
      </c>
      <c r="K776" t="s">
        <v>24</v>
      </c>
      <c r="L776" t="s">
        <v>44</v>
      </c>
      <c r="N776">
        <v>10</v>
      </c>
      <c r="O776" s="1">
        <v>43936</v>
      </c>
      <c r="P776" t="s">
        <v>39</v>
      </c>
      <c r="Q776" t="str">
        <f>IF(_xlfn.XLOOKUP(E776,Table1[City],Table1[Present],0)=1,"Salt Lake City",PROPER(E776))</f>
        <v>Salt Lake City</v>
      </c>
    </row>
    <row r="777" spans="1:17" x14ac:dyDescent="0.4">
      <c r="A777" t="s">
        <v>2066</v>
      </c>
      <c r="B777" t="s">
        <v>3480</v>
      </c>
      <c r="C777" t="s">
        <v>61</v>
      </c>
      <c r="D777" t="s">
        <v>3481</v>
      </c>
      <c r="E777" t="s">
        <v>50</v>
      </c>
      <c r="F777" t="s">
        <v>21</v>
      </c>
      <c r="G777">
        <v>84104</v>
      </c>
      <c r="H777">
        <v>423820</v>
      </c>
      <c r="I777" t="s">
        <v>35</v>
      </c>
      <c r="J777" t="s">
        <v>23</v>
      </c>
      <c r="K777" t="s">
        <v>25</v>
      </c>
      <c r="L777" t="s">
        <v>25</v>
      </c>
      <c r="N777">
        <v>29</v>
      </c>
      <c r="O777" s="1">
        <v>43934</v>
      </c>
      <c r="P777" t="s">
        <v>39</v>
      </c>
      <c r="Q777" t="str">
        <f>IF(_xlfn.XLOOKUP(E777,Table1[City],Table1[Present],0)=1,"Salt Lake City",PROPER(E777))</f>
        <v>Salt Lake City</v>
      </c>
    </row>
    <row r="778" spans="1:17" x14ac:dyDescent="0.4">
      <c r="A778" t="s">
        <v>166</v>
      </c>
      <c r="B778" t="s">
        <v>351</v>
      </c>
      <c r="C778" t="s">
        <v>61</v>
      </c>
      <c r="D778" t="s">
        <v>352</v>
      </c>
      <c r="E778" t="s">
        <v>50</v>
      </c>
      <c r="F778" t="s">
        <v>21</v>
      </c>
      <c r="G778">
        <v>84115</v>
      </c>
      <c r="H778">
        <v>423830</v>
      </c>
      <c r="I778" t="s">
        <v>35</v>
      </c>
      <c r="J778" t="s">
        <v>25</v>
      </c>
      <c r="K778" t="s">
        <v>24</v>
      </c>
      <c r="L778" t="s">
        <v>44</v>
      </c>
      <c r="N778">
        <v>123</v>
      </c>
      <c r="O778" s="1">
        <v>43952</v>
      </c>
      <c r="P778" t="s">
        <v>75</v>
      </c>
      <c r="Q778" t="str">
        <f>IF(_xlfn.XLOOKUP(E778,Table1[City],Table1[Present],0)=1,"Salt Lake City",PROPER(E778))</f>
        <v>Salt Lake City</v>
      </c>
    </row>
    <row r="779" spans="1:17" x14ac:dyDescent="0.4">
      <c r="A779" t="s">
        <v>4864</v>
      </c>
      <c r="B779" t="s">
        <v>8612</v>
      </c>
      <c r="C779" t="s">
        <v>61</v>
      </c>
      <c r="D779" t="s">
        <v>8613</v>
      </c>
      <c r="E779" t="s">
        <v>50</v>
      </c>
      <c r="F779" t="s">
        <v>21</v>
      </c>
      <c r="G779">
        <v>84104</v>
      </c>
      <c r="H779">
        <v>423830</v>
      </c>
      <c r="I779" t="s">
        <v>35</v>
      </c>
      <c r="J779" t="s">
        <v>25</v>
      </c>
      <c r="K779" t="s">
        <v>25</v>
      </c>
      <c r="L779" t="s">
        <v>25</v>
      </c>
      <c r="N779">
        <v>16</v>
      </c>
      <c r="O779" s="1">
        <v>43935</v>
      </c>
      <c r="P779" t="s">
        <v>39</v>
      </c>
      <c r="Q779" t="str">
        <f>IF(_xlfn.XLOOKUP(E779,Table1[City],Table1[Present],0)=1,"Salt Lake City",PROPER(E779))</f>
        <v>Salt Lake City</v>
      </c>
    </row>
    <row r="780" spans="1:17" x14ac:dyDescent="0.4">
      <c r="A780" t="s">
        <v>4864</v>
      </c>
      <c r="B780" t="s">
        <v>8626</v>
      </c>
      <c r="C780" t="s">
        <v>61</v>
      </c>
      <c r="D780" t="s">
        <v>8627</v>
      </c>
      <c r="E780" t="s">
        <v>50</v>
      </c>
      <c r="F780" t="s">
        <v>21</v>
      </c>
      <c r="G780">
        <v>84107</v>
      </c>
      <c r="H780">
        <v>423840</v>
      </c>
      <c r="I780" t="s">
        <v>35</v>
      </c>
      <c r="J780" t="s">
        <v>25</v>
      </c>
      <c r="K780" t="s">
        <v>24</v>
      </c>
      <c r="L780" t="s">
        <v>44</v>
      </c>
      <c r="N780">
        <v>87</v>
      </c>
      <c r="O780" s="1">
        <v>43934</v>
      </c>
      <c r="P780" t="s">
        <v>26</v>
      </c>
      <c r="Q780" t="str">
        <f>IF(_xlfn.XLOOKUP(E780,Table1[City],Table1[Present],0)=1,"Salt Lake City",PROPER(E780))</f>
        <v>Salt Lake City</v>
      </c>
    </row>
    <row r="781" spans="1:17" x14ac:dyDescent="0.4">
      <c r="A781" t="s">
        <v>4864</v>
      </c>
      <c r="B781" t="s">
        <v>8632</v>
      </c>
      <c r="C781" t="s">
        <v>61</v>
      </c>
      <c r="D781" t="s">
        <v>8633</v>
      </c>
      <c r="E781" t="s">
        <v>50</v>
      </c>
      <c r="F781" t="s">
        <v>21</v>
      </c>
      <c r="G781">
        <v>84104</v>
      </c>
      <c r="H781">
        <v>423840</v>
      </c>
      <c r="I781" t="s">
        <v>35</v>
      </c>
      <c r="J781" t="s">
        <v>25</v>
      </c>
      <c r="K781" t="s">
        <v>25</v>
      </c>
      <c r="L781" t="s">
        <v>25</v>
      </c>
      <c r="N781">
        <v>17</v>
      </c>
      <c r="O781" s="1">
        <v>43935</v>
      </c>
      <c r="P781" t="s">
        <v>39</v>
      </c>
      <c r="Q781" t="str">
        <f>IF(_xlfn.XLOOKUP(E781,Table1[City],Table1[Present],0)=1,"Salt Lake City",PROPER(E781))</f>
        <v>Salt Lake City</v>
      </c>
    </row>
    <row r="782" spans="1:17" x14ac:dyDescent="0.4">
      <c r="A782" t="s">
        <v>813</v>
      </c>
      <c r="B782" t="s">
        <v>1234</v>
      </c>
      <c r="C782" t="s">
        <v>61</v>
      </c>
      <c r="D782" t="s">
        <v>1235</v>
      </c>
      <c r="E782" t="s">
        <v>50</v>
      </c>
      <c r="F782" t="s">
        <v>21</v>
      </c>
      <c r="G782">
        <v>84116</v>
      </c>
      <c r="H782">
        <v>423910</v>
      </c>
      <c r="I782" t="s">
        <v>35</v>
      </c>
      <c r="J782" t="s">
        <v>25</v>
      </c>
      <c r="K782" t="s">
        <v>25</v>
      </c>
      <c r="L782" t="s">
        <v>25</v>
      </c>
      <c r="N782">
        <v>141</v>
      </c>
      <c r="O782" s="1">
        <v>43936</v>
      </c>
      <c r="P782" t="s">
        <v>39</v>
      </c>
      <c r="Q782" t="str">
        <f>IF(_xlfn.XLOOKUP(E782,Table1[City],Table1[Present],0)=1,"Salt Lake City",PROPER(E782))</f>
        <v>Salt Lake City</v>
      </c>
    </row>
    <row r="783" spans="1:17" x14ac:dyDescent="0.4">
      <c r="A783" t="s">
        <v>2066</v>
      </c>
      <c r="B783" t="s">
        <v>3520</v>
      </c>
      <c r="C783" t="s">
        <v>61</v>
      </c>
      <c r="D783" t="s">
        <v>1235</v>
      </c>
      <c r="E783" t="s">
        <v>50</v>
      </c>
      <c r="F783" t="s">
        <v>21</v>
      </c>
      <c r="G783">
        <v>84116</v>
      </c>
      <c r="H783">
        <v>423910</v>
      </c>
      <c r="I783" t="s">
        <v>35</v>
      </c>
      <c r="J783" t="s">
        <v>25</v>
      </c>
      <c r="K783" t="s">
        <v>25</v>
      </c>
      <c r="L783" t="s">
        <v>25</v>
      </c>
      <c r="N783">
        <v>75</v>
      </c>
      <c r="O783" s="1">
        <v>43935</v>
      </c>
      <c r="P783" t="s">
        <v>39</v>
      </c>
      <c r="Q783" t="str">
        <f>IF(_xlfn.XLOOKUP(E783,Table1[City],Table1[Present],0)=1,"Salt Lake City",PROPER(E783))</f>
        <v>Salt Lake City</v>
      </c>
    </row>
    <row r="784" spans="1:17" x14ac:dyDescent="0.4">
      <c r="A784" t="s">
        <v>2066</v>
      </c>
      <c r="B784" t="s">
        <v>3521</v>
      </c>
      <c r="C784" t="s">
        <v>61</v>
      </c>
      <c r="D784" t="s">
        <v>3522</v>
      </c>
      <c r="E784" t="s">
        <v>50</v>
      </c>
      <c r="F784" t="s">
        <v>21</v>
      </c>
      <c r="G784">
        <v>84104</v>
      </c>
      <c r="H784">
        <v>423930</v>
      </c>
      <c r="I784" t="s">
        <v>35</v>
      </c>
      <c r="J784" t="s">
        <v>25</v>
      </c>
      <c r="K784" t="s">
        <v>24</v>
      </c>
      <c r="L784" t="s">
        <v>25</v>
      </c>
      <c r="N784">
        <v>42</v>
      </c>
      <c r="O784" s="1">
        <v>43951</v>
      </c>
      <c r="P784" t="s">
        <v>493</v>
      </c>
      <c r="Q784" t="str">
        <f>IF(_xlfn.XLOOKUP(E784,Table1[City],Table1[Present],0)=1,"Salt Lake City",PROPER(E784))</f>
        <v>Salt Lake City</v>
      </c>
    </row>
    <row r="785" spans="1:17" x14ac:dyDescent="0.4">
      <c r="A785" t="s">
        <v>4864</v>
      </c>
      <c r="B785" t="s">
        <v>8678</v>
      </c>
      <c r="C785" t="s">
        <v>61</v>
      </c>
      <c r="D785" t="s">
        <v>8679</v>
      </c>
      <c r="E785" t="s">
        <v>50</v>
      </c>
      <c r="F785" t="s">
        <v>21</v>
      </c>
      <c r="G785">
        <v>84121</v>
      </c>
      <c r="H785">
        <v>423990</v>
      </c>
      <c r="I785" t="s">
        <v>35</v>
      </c>
      <c r="J785" t="s">
        <v>25</v>
      </c>
      <c r="K785" t="s">
        <v>292</v>
      </c>
      <c r="L785" t="s">
        <v>25</v>
      </c>
      <c r="N785">
        <v>14</v>
      </c>
      <c r="O785" s="1">
        <v>43936</v>
      </c>
      <c r="P785" t="s">
        <v>75</v>
      </c>
      <c r="Q785" t="str">
        <f>IF(_xlfn.XLOOKUP(E785,Table1[City],Table1[Present],0)=1,"Salt Lake City",PROPER(E785))</f>
        <v>Salt Lake City</v>
      </c>
    </row>
    <row r="786" spans="1:17" x14ac:dyDescent="0.4">
      <c r="A786" t="s">
        <v>4864</v>
      </c>
      <c r="B786" t="s">
        <v>8682</v>
      </c>
      <c r="C786" t="s">
        <v>61</v>
      </c>
      <c r="D786" t="s">
        <v>3387</v>
      </c>
      <c r="E786" t="s">
        <v>50</v>
      </c>
      <c r="F786" t="s">
        <v>21</v>
      </c>
      <c r="G786">
        <v>84119</v>
      </c>
      <c r="H786">
        <v>423990</v>
      </c>
      <c r="I786" t="s">
        <v>35</v>
      </c>
      <c r="J786" t="s">
        <v>25</v>
      </c>
      <c r="K786" t="s">
        <v>25</v>
      </c>
      <c r="L786" t="s">
        <v>25</v>
      </c>
      <c r="N786">
        <v>30</v>
      </c>
      <c r="O786" s="1">
        <v>43951</v>
      </c>
      <c r="P786" t="s">
        <v>493</v>
      </c>
      <c r="Q786" t="str">
        <f>IF(_xlfn.XLOOKUP(E786,Table1[City],Table1[Present],0)=1,"Salt Lake City",PROPER(E786))</f>
        <v>Salt Lake City</v>
      </c>
    </row>
    <row r="787" spans="1:17" x14ac:dyDescent="0.4">
      <c r="A787" t="s">
        <v>813</v>
      </c>
      <c r="B787" t="s">
        <v>1238</v>
      </c>
      <c r="C787" t="s">
        <v>361</v>
      </c>
      <c r="D787" t="s">
        <v>1239</v>
      </c>
      <c r="E787" t="s">
        <v>50</v>
      </c>
      <c r="F787" t="s">
        <v>21</v>
      </c>
      <c r="G787">
        <v>84116</v>
      </c>
      <c r="H787">
        <v>424210</v>
      </c>
      <c r="I787" t="s">
        <v>35</v>
      </c>
      <c r="J787" t="s">
        <v>25</v>
      </c>
      <c r="K787" t="s">
        <v>25</v>
      </c>
      <c r="L787" t="s">
        <v>25</v>
      </c>
      <c r="N787">
        <v>117</v>
      </c>
      <c r="O787" s="1">
        <v>43934</v>
      </c>
      <c r="P787" t="s">
        <v>39</v>
      </c>
      <c r="Q787" t="str">
        <f>IF(_xlfn.XLOOKUP(E787,Table1[City],Table1[Present],0)=1,"Salt Lake City",PROPER(E787))</f>
        <v>Salt Lake City</v>
      </c>
    </row>
    <row r="788" spans="1:17" x14ac:dyDescent="0.4">
      <c r="A788" t="s">
        <v>4864</v>
      </c>
      <c r="B788" t="s">
        <v>8709</v>
      </c>
      <c r="C788" t="s">
        <v>361</v>
      </c>
      <c r="D788" t="s">
        <v>8710</v>
      </c>
      <c r="E788" t="s">
        <v>50</v>
      </c>
      <c r="F788" t="s">
        <v>21</v>
      </c>
      <c r="G788">
        <v>84108</v>
      </c>
      <c r="H788">
        <v>424210</v>
      </c>
      <c r="I788" t="s">
        <v>35</v>
      </c>
      <c r="J788" t="s">
        <v>25</v>
      </c>
      <c r="K788" t="s">
        <v>25</v>
      </c>
      <c r="L788" t="s">
        <v>25</v>
      </c>
      <c r="N788">
        <v>110</v>
      </c>
      <c r="O788" s="1">
        <v>43954</v>
      </c>
      <c r="P788" t="s">
        <v>39</v>
      </c>
      <c r="Q788" t="str">
        <f>IF(_xlfn.XLOOKUP(E788,Table1[City],Table1[Present],0)=1,"Salt Lake City",PROPER(E788))</f>
        <v>Salt Lake City</v>
      </c>
    </row>
    <row r="789" spans="1:17" x14ac:dyDescent="0.4">
      <c r="A789" t="s">
        <v>4864</v>
      </c>
      <c r="B789" t="s">
        <v>8727</v>
      </c>
      <c r="C789" t="s">
        <v>361</v>
      </c>
      <c r="D789" t="s">
        <v>8728</v>
      </c>
      <c r="E789" t="s">
        <v>50</v>
      </c>
      <c r="F789" t="s">
        <v>21</v>
      </c>
      <c r="G789">
        <v>84104</v>
      </c>
      <c r="H789">
        <v>424410</v>
      </c>
      <c r="I789" t="s">
        <v>35</v>
      </c>
      <c r="J789" t="s">
        <v>25</v>
      </c>
      <c r="K789" t="s">
        <v>25</v>
      </c>
      <c r="L789" t="s">
        <v>25</v>
      </c>
      <c r="N789">
        <v>15</v>
      </c>
      <c r="O789" s="1">
        <v>43932</v>
      </c>
      <c r="P789" t="s">
        <v>26</v>
      </c>
      <c r="Q789" t="str">
        <f>IF(_xlfn.XLOOKUP(E789,Table1[City],Table1[Present],0)=1,"Salt Lake City",PROPER(E789))</f>
        <v>Salt Lake City</v>
      </c>
    </row>
    <row r="790" spans="1:17" x14ac:dyDescent="0.4">
      <c r="A790" t="s">
        <v>2066</v>
      </c>
      <c r="B790" t="s">
        <v>3561</v>
      </c>
      <c r="C790" t="s">
        <v>361</v>
      </c>
      <c r="D790" t="s">
        <v>3562</v>
      </c>
      <c r="E790" t="s">
        <v>50</v>
      </c>
      <c r="F790" t="s">
        <v>21</v>
      </c>
      <c r="G790">
        <v>84101</v>
      </c>
      <c r="H790">
        <v>424470</v>
      </c>
      <c r="I790" t="s">
        <v>35</v>
      </c>
      <c r="J790" t="s">
        <v>25</v>
      </c>
      <c r="K790" t="s">
        <v>25</v>
      </c>
      <c r="L790" t="s">
        <v>25</v>
      </c>
      <c r="N790">
        <v>93</v>
      </c>
      <c r="O790" s="1">
        <v>43937</v>
      </c>
      <c r="P790" t="s">
        <v>39</v>
      </c>
      <c r="Q790" t="str">
        <f>IF(_xlfn.XLOOKUP(E790,Table1[City],Table1[Present],0)=1,"Salt Lake City",PROPER(E790))</f>
        <v>Salt Lake City</v>
      </c>
    </row>
    <row r="791" spans="1:17" x14ac:dyDescent="0.4">
      <c r="A791" t="s">
        <v>4864</v>
      </c>
      <c r="B791" t="s">
        <v>8748</v>
      </c>
      <c r="C791" t="s">
        <v>361</v>
      </c>
      <c r="D791" t="s">
        <v>8749</v>
      </c>
      <c r="E791" t="s">
        <v>50</v>
      </c>
      <c r="F791" t="s">
        <v>21</v>
      </c>
      <c r="G791">
        <v>84111</v>
      </c>
      <c r="H791">
        <v>424490</v>
      </c>
      <c r="I791" t="s">
        <v>35</v>
      </c>
      <c r="J791" t="s">
        <v>25</v>
      </c>
      <c r="K791" t="s">
        <v>24</v>
      </c>
      <c r="L791" t="s">
        <v>44</v>
      </c>
      <c r="N791">
        <v>500</v>
      </c>
      <c r="O791" s="1">
        <v>43954</v>
      </c>
      <c r="P791" t="s">
        <v>39</v>
      </c>
      <c r="Q791" t="str">
        <f>IF(_xlfn.XLOOKUP(E791,Table1[City],Table1[Present],0)=1,"Salt Lake City",PROPER(E791))</f>
        <v>Salt Lake City</v>
      </c>
    </row>
    <row r="792" spans="1:17" x14ac:dyDescent="0.4">
      <c r="A792" t="s">
        <v>4864</v>
      </c>
      <c r="B792" t="s">
        <v>8777</v>
      </c>
      <c r="C792" t="s">
        <v>361</v>
      </c>
      <c r="D792" t="s">
        <v>8778</v>
      </c>
      <c r="E792" t="s">
        <v>50</v>
      </c>
      <c r="F792" t="s">
        <v>21</v>
      </c>
      <c r="G792">
        <v>84104</v>
      </c>
      <c r="H792">
        <v>424810</v>
      </c>
      <c r="I792" t="s">
        <v>35</v>
      </c>
      <c r="J792" t="s">
        <v>25</v>
      </c>
      <c r="K792" t="s">
        <v>25</v>
      </c>
      <c r="L792" t="s">
        <v>25</v>
      </c>
      <c r="N792">
        <v>78</v>
      </c>
      <c r="O792" s="1">
        <v>43935</v>
      </c>
      <c r="P792" t="s">
        <v>493</v>
      </c>
      <c r="Q792" t="str">
        <f>IF(_xlfn.XLOOKUP(E792,Table1[City],Table1[Present],0)=1,"Salt Lake City",PROPER(E792))</f>
        <v>Salt Lake City</v>
      </c>
    </row>
    <row r="793" spans="1:17" x14ac:dyDescent="0.4">
      <c r="A793" t="s">
        <v>2066</v>
      </c>
      <c r="B793" t="s">
        <v>3577</v>
      </c>
      <c r="C793" t="s">
        <v>361</v>
      </c>
      <c r="D793" t="s">
        <v>3578</v>
      </c>
      <c r="E793" t="s">
        <v>50</v>
      </c>
      <c r="F793" t="s">
        <v>21</v>
      </c>
      <c r="G793">
        <v>84115</v>
      </c>
      <c r="H793">
        <v>424910</v>
      </c>
      <c r="I793" t="s">
        <v>35</v>
      </c>
      <c r="J793" t="s">
        <v>25</v>
      </c>
      <c r="K793" t="s">
        <v>24</v>
      </c>
      <c r="L793" t="s">
        <v>44</v>
      </c>
      <c r="N793">
        <v>70</v>
      </c>
      <c r="O793" s="1">
        <v>43948</v>
      </c>
      <c r="P793" t="s">
        <v>827</v>
      </c>
      <c r="Q793" t="str">
        <f>IF(_xlfn.XLOOKUP(E793,Table1[City],Table1[Present],0)=1,"Salt Lake City",PROPER(E793))</f>
        <v>Salt Lake City</v>
      </c>
    </row>
    <row r="794" spans="1:17" x14ac:dyDescent="0.4">
      <c r="A794" t="s">
        <v>4864</v>
      </c>
      <c r="B794" t="s">
        <v>8783</v>
      </c>
      <c r="C794" t="s">
        <v>361</v>
      </c>
      <c r="D794" t="s">
        <v>8784</v>
      </c>
      <c r="E794" t="s">
        <v>50</v>
      </c>
      <c r="F794" t="s">
        <v>21</v>
      </c>
      <c r="G794">
        <v>84115</v>
      </c>
      <c r="H794">
        <v>424930</v>
      </c>
      <c r="I794" t="s">
        <v>35</v>
      </c>
      <c r="J794" t="s">
        <v>25</v>
      </c>
      <c r="K794" t="s">
        <v>25</v>
      </c>
      <c r="L794" t="s">
        <v>25</v>
      </c>
      <c r="N794">
        <v>28</v>
      </c>
      <c r="O794" s="1">
        <v>43934</v>
      </c>
      <c r="P794" t="s">
        <v>237</v>
      </c>
      <c r="Q794" t="str">
        <f>IF(_xlfn.XLOOKUP(E794,Table1[City],Table1[Present],0)=1,"Salt Lake City",PROPER(E794))</f>
        <v>Salt Lake City</v>
      </c>
    </row>
    <row r="795" spans="1:17" x14ac:dyDescent="0.4">
      <c r="A795" t="s">
        <v>2066</v>
      </c>
      <c r="B795" t="s">
        <v>3588</v>
      </c>
      <c r="C795" t="s">
        <v>361</v>
      </c>
      <c r="D795" t="s">
        <v>3589</v>
      </c>
      <c r="E795" t="s">
        <v>50</v>
      </c>
      <c r="F795" t="s">
        <v>21</v>
      </c>
      <c r="G795">
        <v>84111</v>
      </c>
      <c r="H795">
        <v>424990</v>
      </c>
      <c r="I795" t="s">
        <v>35</v>
      </c>
      <c r="J795" t="s">
        <v>25</v>
      </c>
      <c r="K795" t="s">
        <v>25</v>
      </c>
      <c r="L795" t="s">
        <v>25</v>
      </c>
      <c r="N795">
        <v>45</v>
      </c>
      <c r="O795" s="1">
        <v>43935</v>
      </c>
      <c r="P795" t="s">
        <v>39</v>
      </c>
      <c r="Q795" t="str">
        <f>IF(_xlfn.XLOOKUP(E795,Table1[City],Table1[Present],0)=1,"Salt Lake City",PROPER(E795))</f>
        <v>Salt Lake City</v>
      </c>
    </row>
    <row r="796" spans="1:17" x14ac:dyDescent="0.4">
      <c r="A796" t="s">
        <v>16</v>
      </c>
      <c r="B796" t="s">
        <v>72</v>
      </c>
      <c r="C796" t="s">
        <v>73</v>
      </c>
      <c r="D796" t="s">
        <v>74</v>
      </c>
      <c r="E796" t="s">
        <v>50</v>
      </c>
      <c r="F796" t="s">
        <v>21</v>
      </c>
      <c r="G796">
        <v>84104</v>
      </c>
      <c r="H796">
        <v>425120</v>
      </c>
      <c r="I796" t="s">
        <v>35</v>
      </c>
      <c r="J796" t="s">
        <v>25</v>
      </c>
      <c r="K796" t="s">
        <v>25</v>
      </c>
      <c r="L796" t="s">
        <v>25</v>
      </c>
      <c r="N796">
        <v>87</v>
      </c>
      <c r="O796" s="1">
        <v>43931</v>
      </c>
      <c r="P796" t="s">
        <v>75</v>
      </c>
      <c r="Q796" t="str">
        <f>IF(_xlfn.XLOOKUP(E796,Table1[City],Table1[Present],0)=1,"Salt Lake City",PROPER(E796))</f>
        <v>Salt Lake City</v>
      </c>
    </row>
    <row r="797" spans="1:17" x14ac:dyDescent="0.4">
      <c r="A797" t="s">
        <v>166</v>
      </c>
      <c r="B797" t="s">
        <v>376</v>
      </c>
      <c r="C797" t="s">
        <v>365</v>
      </c>
      <c r="D797" t="s">
        <v>377</v>
      </c>
      <c r="E797" t="s">
        <v>50</v>
      </c>
      <c r="F797" t="s">
        <v>21</v>
      </c>
      <c r="G797">
        <v>84101</v>
      </c>
      <c r="H797">
        <v>441110</v>
      </c>
      <c r="I797" t="s">
        <v>35</v>
      </c>
      <c r="J797" t="s">
        <v>25</v>
      </c>
      <c r="K797" t="s">
        <v>25</v>
      </c>
      <c r="L797" t="s">
        <v>25</v>
      </c>
      <c r="N797">
        <v>188</v>
      </c>
      <c r="O797" s="1">
        <v>43928</v>
      </c>
      <c r="P797" t="s">
        <v>378</v>
      </c>
      <c r="Q797" t="str">
        <f>IF(_xlfn.XLOOKUP(E797,Table1[City],Table1[Present],0)=1,"Salt Lake City",PROPER(E797))</f>
        <v>Salt Lake City</v>
      </c>
    </row>
    <row r="798" spans="1:17" x14ac:dyDescent="0.4">
      <c r="A798" t="s">
        <v>813</v>
      </c>
      <c r="B798" t="s">
        <v>1260</v>
      </c>
      <c r="C798" t="s">
        <v>365</v>
      </c>
      <c r="D798" t="s">
        <v>1261</v>
      </c>
      <c r="E798" t="s">
        <v>50</v>
      </c>
      <c r="F798" t="s">
        <v>21</v>
      </c>
      <c r="G798">
        <v>84111</v>
      </c>
      <c r="H798">
        <v>441110</v>
      </c>
      <c r="I798" t="s">
        <v>35</v>
      </c>
      <c r="J798" t="s">
        <v>25</v>
      </c>
      <c r="K798" t="s">
        <v>24</v>
      </c>
      <c r="L798" t="s">
        <v>44</v>
      </c>
      <c r="O798" s="1">
        <v>43929</v>
      </c>
      <c r="P798" t="s">
        <v>363</v>
      </c>
      <c r="Q798" t="str">
        <f>IF(_xlfn.XLOOKUP(E798,Table1[City],Table1[Present],0)=1,"Salt Lake City",PROPER(E798))</f>
        <v>Salt Lake City</v>
      </c>
    </row>
    <row r="799" spans="1:17" x14ac:dyDescent="0.4">
      <c r="A799" t="s">
        <v>813</v>
      </c>
      <c r="B799" t="s">
        <v>1264</v>
      </c>
      <c r="C799" t="s">
        <v>365</v>
      </c>
      <c r="D799" t="s">
        <v>1265</v>
      </c>
      <c r="E799" t="s">
        <v>50</v>
      </c>
      <c r="F799" t="s">
        <v>21</v>
      </c>
      <c r="G799">
        <v>84107</v>
      </c>
      <c r="H799">
        <v>441110</v>
      </c>
      <c r="I799" t="s">
        <v>35</v>
      </c>
      <c r="J799" t="s">
        <v>25</v>
      </c>
      <c r="K799" t="s">
        <v>24</v>
      </c>
      <c r="L799" t="s">
        <v>44</v>
      </c>
      <c r="N799">
        <v>80</v>
      </c>
      <c r="O799" s="1">
        <v>43929</v>
      </c>
      <c r="P799" t="s">
        <v>136</v>
      </c>
      <c r="Q799" t="str">
        <f>IF(_xlfn.XLOOKUP(E799,Table1[City],Table1[Present],0)=1,"Salt Lake City",PROPER(E799))</f>
        <v>Salt Lake City</v>
      </c>
    </row>
    <row r="800" spans="1:17" x14ac:dyDescent="0.4">
      <c r="A800" t="s">
        <v>813</v>
      </c>
      <c r="B800" t="s">
        <v>1278</v>
      </c>
      <c r="C800" t="s">
        <v>365</v>
      </c>
      <c r="D800" t="s">
        <v>1279</v>
      </c>
      <c r="E800" t="s">
        <v>50</v>
      </c>
      <c r="F800" t="s">
        <v>21</v>
      </c>
      <c r="G800">
        <v>84111</v>
      </c>
      <c r="H800">
        <v>441110</v>
      </c>
      <c r="I800" t="s">
        <v>35</v>
      </c>
      <c r="J800" t="s">
        <v>25</v>
      </c>
      <c r="K800" t="s">
        <v>25</v>
      </c>
      <c r="L800" t="s">
        <v>25</v>
      </c>
      <c r="N800">
        <v>111</v>
      </c>
      <c r="O800" s="1">
        <v>43931</v>
      </c>
      <c r="P800" t="s">
        <v>75</v>
      </c>
      <c r="Q800" t="str">
        <f>IF(_xlfn.XLOOKUP(E800,Table1[City],Table1[Present],0)=1,"Salt Lake City",PROPER(E800))</f>
        <v>Salt Lake City</v>
      </c>
    </row>
    <row r="801" spans="1:17" x14ac:dyDescent="0.4">
      <c r="A801" t="s">
        <v>2066</v>
      </c>
      <c r="B801" t="s">
        <v>3606</v>
      </c>
      <c r="C801" t="s">
        <v>365</v>
      </c>
      <c r="D801" t="s">
        <v>3607</v>
      </c>
      <c r="E801" t="s">
        <v>50</v>
      </c>
      <c r="F801" t="s">
        <v>21</v>
      </c>
      <c r="G801">
        <v>84111</v>
      </c>
      <c r="H801">
        <v>441110</v>
      </c>
      <c r="I801" t="s">
        <v>35</v>
      </c>
      <c r="J801" t="s">
        <v>25</v>
      </c>
      <c r="K801" t="s">
        <v>24</v>
      </c>
      <c r="L801" t="s">
        <v>44</v>
      </c>
      <c r="N801">
        <v>27</v>
      </c>
      <c r="O801" s="1">
        <v>43930</v>
      </c>
      <c r="P801" t="s">
        <v>363</v>
      </c>
      <c r="Q801" t="str">
        <f>IF(_xlfn.XLOOKUP(E801,Table1[City],Table1[Present],0)=1,"Salt Lake City",PROPER(E801))</f>
        <v>Salt Lake City</v>
      </c>
    </row>
    <row r="802" spans="1:17" x14ac:dyDescent="0.4">
      <c r="A802" t="s">
        <v>2066</v>
      </c>
      <c r="B802" t="s">
        <v>3632</v>
      </c>
      <c r="C802" t="s">
        <v>365</v>
      </c>
      <c r="D802" t="s">
        <v>3633</v>
      </c>
      <c r="E802" t="s">
        <v>50</v>
      </c>
      <c r="F802" t="s">
        <v>21</v>
      </c>
      <c r="G802">
        <v>84101</v>
      </c>
      <c r="H802">
        <v>441110</v>
      </c>
      <c r="I802" t="s">
        <v>35</v>
      </c>
      <c r="J802" t="s">
        <v>25</v>
      </c>
      <c r="K802" t="s">
        <v>25</v>
      </c>
      <c r="L802" t="s">
        <v>25</v>
      </c>
      <c r="N802">
        <v>46</v>
      </c>
      <c r="O802" s="1">
        <v>43932</v>
      </c>
      <c r="P802" t="s">
        <v>75</v>
      </c>
      <c r="Q802" t="str">
        <f>IF(_xlfn.XLOOKUP(E802,Table1[City],Table1[Present],0)=1,"Salt Lake City",PROPER(E802))</f>
        <v>Salt Lake City</v>
      </c>
    </row>
    <row r="803" spans="1:17" x14ac:dyDescent="0.4">
      <c r="A803" t="s">
        <v>2066</v>
      </c>
      <c r="B803" t="s">
        <v>3634</v>
      </c>
      <c r="C803" t="s">
        <v>365</v>
      </c>
      <c r="D803" t="s">
        <v>3635</v>
      </c>
      <c r="E803" t="s">
        <v>50</v>
      </c>
      <c r="F803" t="s">
        <v>21</v>
      </c>
      <c r="G803">
        <v>84111</v>
      </c>
      <c r="H803">
        <v>441110</v>
      </c>
      <c r="I803" t="s">
        <v>35</v>
      </c>
      <c r="J803" t="s">
        <v>25</v>
      </c>
      <c r="K803" t="s">
        <v>25</v>
      </c>
      <c r="L803" t="s">
        <v>25</v>
      </c>
      <c r="N803">
        <v>42</v>
      </c>
      <c r="O803" s="1">
        <v>43930</v>
      </c>
      <c r="P803" t="s">
        <v>75</v>
      </c>
      <c r="Q803" t="str">
        <f>IF(_xlfn.XLOOKUP(E803,Table1[City],Table1[Present],0)=1,"Salt Lake City",PROPER(E803))</f>
        <v>Salt Lake City</v>
      </c>
    </row>
    <row r="804" spans="1:17" x14ac:dyDescent="0.4">
      <c r="A804" t="s">
        <v>2066</v>
      </c>
      <c r="B804" t="s">
        <v>3636</v>
      </c>
      <c r="C804" t="s">
        <v>365</v>
      </c>
      <c r="D804" t="s">
        <v>3637</v>
      </c>
      <c r="E804" t="s">
        <v>50</v>
      </c>
      <c r="F804" t="s">
        <v>21</v>
      </c>
      <c r="G804">
        <v>84111</v>
      </c>
      <c r="H804">
        <v>441110</v>
      </c>
      <c r="I804" t="s">
        <v>35</v>
      </c>
      <c r="J804" t="s">
        <v>25</v>
      </c>
      <c r="K804" t="s">
        <v>25</v>
      </c>
      <c r="L804" t="s">
        <v>25</v>
      </c>
      <c r="N804">
        <v>49</v>
      </c>
      <c r="O804" s="1">
        <v>43931</v>
      </c>
      <c r="P804" t="s">
        <v>75</v>
      </c>
      <c r="Q804" t="str">
        <f>IF(_xlfn.XLOOKUP(E804,Table1[City],Table1[Present],0)=1,"Salt Lake City",PROPER(E804))</f>
        <v>Salt Lake City</v>
      </c>
    </row>
    <row r="805" spans="1:17" x14ac:dyDescent="0.4">
      <c r="A805" t="s">
        <v>2066</v>
      </c>
      <c r="B805" t="s">
        <v>3638</v>
      </c>
      <c r="C805" t="s">
        <v>365</v>
      </c>
      <c r="D805" t="s">
        <v>3639</v>
      </c>
      <c r="E805" t="s">
        <v>50</v>
      </c>
      <c r="F805" t="s">
        <v>21</v>
      </c>
      <c r="G805">
        <v>84111</v>
      </c>
      <c r="H805">
        <v>441110</v>
      </c>
      <c r="I805" t="s">
        <v>35</v>
      </c>
      <c r="J805" t="s">
        <v>25</v>
      </c>
      <c r="K805" t="s">
        <v>25</v>
      </c>
      <c r="L805" t="s">
        <v>25</v>
      </c>
      <c r="N805">
        <v>36</v>
      </c>
      <c r="O805" s="1">
        <v>43930</v>
      </c>
      <c r="P805" t="s">
        <v>75</v>
      </c>
      <c r="Q805" t="str">
        <f>IF(_xlfn.XLOOKUP(E805,Table1[City],Table1[Present],0)=1,"Salt Lake City",PROPER(E805))</f>
        <v>Salt Lake City</v>
      </c>
    </row>
    <row r="806" spans="1:17" x14ac:dyDescent="0.4">
      <c r="A806" t="s">
        <v>2066</v>
      </c>
      <c r="B806" t="s">
        <v>3640</v>
      </c>
      <c r="C806" t="s">
        <v>365</v>
      </c>
      <c r="D806" t="s">
        <v>3641</v>
      </c>
      <c r="E806" t="s">
        <v>50</v>
      </c>
      <c r="F806" t="s">
        <v>21</v>
      </c>
      <c r="G806">
        <v>84101</v>
      </c>
      <c r="H806">
        <v>441110</v>
      </c>
      <c r="I806" t="s">
        <v>35</v>
      </c>
      <c r="J806" t="s">
        <v>25</v>
      </c>
      <c r="K806" t="s">
        <v>25</v>
      </c>
      <c r="L806" t="s">
        <v>25</v>
      </c>
      <c r="N806">
        <v>56</v>
      </c>
      <c r="O806" s="1">
        <v>43930</v>
      </c>
      <c r="P806" t="s">
        <v>75</v>
      </c>
      <c r="Q806" t="str">
        <f>IF(_xlfn.XLOOKUP(E806,Table1[City],Table1[Present],0)=1,"Salt Lake City",PROPER(E806))</f>
        <v>Salt Lake City</v>
      </c>
    </row>
    <row r="807" spans="1:17" x14ac:dyDescent="0.4">
      <c r="A807" t="s">
        <v>4864</v>
      </c>
      <c r="B807" t="s">
        <v>8839</v>
      </c>
      <c r="C807" t="s">
        <v>365</v>
      </c>
      <c r="D807" t="s">
        <v>8840</v>
      </c>
      <c r="E807" t="s">
        <v>50</v>
      </c>
      <c r="F807" t="s">
        <v>21</v>
      </c>
      <c r="G807">
        <v>84111</v>
      </c>
      <c r="H807">
        <v>441110</v>
      </c>
      <c r="I807" t="s">
        <v>35</v>
      </c>
      <c r="J807" t="s">
        <v>25</v>
      </c>
      <c r="K807" t="s">
        <v>25</v>
      </c>
      <c r="L807" t="s">
        <v>25</v>
      </c>
      <c r="N807">
        <v>12</v>
      </c>
      <c r="O807" s="1">
        <v>43931</v>
      </c>
      <c r="P807" t="s">
        <v>75</v>
      </c>
      <c r="Q807" t="str">
        <f>IF(_xlfn.XLOOKUP(E807,Table1[City],Table1[Present],0)=1,"Salt Lake City",PROPER(E807))</f>
        <v>Salt Lake City</v>
      </c>
    </row>
    <row r="808" spans="1:17" x14ac:dyDescent="0.4">
      <c r="A808" t="s">
        <v>4864</v>
      </c>
      <c r="B808" t="s">
        <v>8841</v>
      </c>
      <c r="C808" t="s">
        <v>365</v>
      </c>
      <c r="D808" t="s">
        <v>8842</v>
      </c>
      <c r="E808" t="s">
        <v>50</v>
      </c>
      <c r="F808" t="s">
        <v>21</v>
      </c>
      <c r="G808">
        <v>84111</v>
      </c>
      <c r="H808">
        <v>441110</v>
      </c>
      <c r="I808" t="s">
        <v>35</v>
      </c>
      <c r="J808" t="s">
        <v>25</v>
      </c>
      <c r="K808" t="s">
        <v>25</v>
      </c>
      <c r="L808" t="s">
        <v>25</v>
      </c>
      <c r="N808">
        <v>13</v>
      </c>
      <c r="O808" s="1">
        <v>43931</v>
      </c>
      <c r="P808" t="s">
        <v>75</v>
      </c>
      <c r="Q808" t="str">
        <f>IF(_xlfn.XLOOKUP(E808,Table1[City],Table1[Present],0)=1,"Salt Lake City",PROPER(E808))</f>
        <v>Salt Lake City</v>
      </c>
    </row>
    <row r="809" spans="1:17" x14ac:dyDescent="0.4">
      <c r="A809" t="s">
        <v>4864</v>
      </c>
      <c r="B809" t="s">
        <v>8855</v>
      </c>
      <c r="C809" t="s">
        <v>365</v>
      </c>
      <c r="D809" t="s">
        <v>8856</v>
      </c>
      <c r="E809" t="s">
        <v>50</v>
      </c>
      <c r="F809" t="s">
        <v>21</v>
      </c>
      <c r="G809">
        <v>84115</v>
      </c>
      <c r="H809">
        <v>441110</v>
      </c>
      <c r="I809" t="s">
        <v>35</v>
      </c>
      <c r="J809" t="s">
        <v>25</v>
      </c>
      <c r="K809" t="s">
        <v>25</v>
      </c>
      <c r="L809" t="s">
        <v>25</v>
      </c>
      <c r="N809">
        <v>16</v>
      </c>
      <c r="O809" s="1">
        <v>43936</v>
      </c>
      <c r="P809" t="s">
        <v>39</v>
      </c>
      <c r="Q809" t="str">
        <f>IF(_xlfn.XLOOKUP(E809,Table1[City],Table1[Present],0)=1,"Salt Lake City",PROPER(E809))</f>
        <v>Salt Lake City</v>
      </c>
    </row>
    <row r="810" spans="1:17" x14ac:dyDescent="0.4">
      <c r="A810" t="s">
        <v>2066</v>
      </c>
      <c r="B810" t="s">
        <v>3696</v>
      </c>
      <c r="C810" t="s">
        <v>365</v>
      </c>
      <c r="D810" t="s">
        <v>3697</v>
      </c>
      <c r="E810" t="s">
        <v>50</v>
      </c>
      <c r="F810" t="s">
        <v>21</v>
      </c>
      <c r="G810">
        <v>84115</v>
      </c>
      <c r="H810">
        <v>441120</v>
      </c>
      <c r="I810" t="s">
        <v>35</v>
      </c>
      <c r="J810" t="s">
        <v>25</v>
      </c>
      <c r="K810" t="s">
        <v>24</v>
      </c>
      <c r="L810" t="s">
        <v>44</v>
      </c>
      <c r="N810">
        <v>50</v>
      </c>
      <c r="O810" s="1">
        <v>43937</v>
      </c>
      <c r="P810" t="s">
        <v>193</v>
      </c>
      <c r="Q810" t="str">
        <f>IF(_xlfn.XLOOKUP(E810,Table1[City],Table1[Present],0)=1,"Salt Lake City",PROPER(E810))</f>
        <v>Salt Lake City</v>
      </c>
    </row>
    <row r="811" spans="1:17" x14ac:dyDescent="0.4">
      <c r="A811" t="s">
        <v>4864</v>
      </c>
      <c r="B811" t="s">
        <v>8875</v>
      </c>
      <c r="C811" t="s">
        <v>365</v>
      </c>
      <c r="D811" t="s">
        <v>8876</v>
      </c>
      <c r="E811" t="s">
        <v>50</v>
      </c>
      <c r="F811" t="s">
        <v>21</v>
      </c>
      <c r="G811">
        <v>84107</v>
      </c>
      <c r="H811">
        <v>441120</v>
      </c>
      <c r="I811" t="s">
        <v>35</v>
      </c>
      <c r="J811" t="s">
        <v>23</v>
      </c>
      <c r="K811" t="s">
        <v>24</v>
      </c>
      <c r="L811" t="s">
        <v>25</v>
      </c>
      <c r="N811">
        <v>18</v>
      </c>
      <c r="O811" s="1">
        <v>43948</v>
      </c>
      <c r="P811" t="s">
        <v>250</v>
      </c>
      <c r="Q811" t="str">
        <f>IF(_xlfn.XLOOKUP(E811,Table1[City],Table1[Present],0)=1,"Salt Lake City",PROPER(E811))</f>
        <v>Salt Lake City</v>
      </c>
    </row>
    <row r="812" spans="1:17" x14ac:dyDescent="0.4">
      <c r="A812" t="s">
        <v>2066</v>
      </c>
      <c r="B812" t="s">
        <v>3714</v>
      </c>
      <c r="C812" t="s">
        <v>365</v>
      </c>
      <c r="D812" t="s">
        <v>3715</v>
      </c>
      <c r="E812" t="s">
        <v>50</v>
      </c>
      <c r="F812" t="s">
        <v>21</v>
      </c>
      <c r="G812">
        <v>84104</v>
      </c>
      <c r="H812">
        <v>441222</v>
      </c>
      <c r="I812" t="s">
        <v>35</v>
      </c>
      <c r="J812" t="s">
        <v>25</v>
      </c>
      <c r="K812" t="s">
        <v>25</v>
      </c>
      <c r="L812" t="s">
        <v>25</v>
      </c>
      <c r="N812">
        <v>32</v>
      </c>
      <c r="O812" s="1">
        <v>43937</v>
      </c>
      <c r="P812" t="s">
        <v>26</v>
      </c>
      <c r="Q812" t="str">
        <f>IF(_xlfn.XLOOKUP(E812,Table1[City],Table1[Present],0)=1,"Salt Lake City",PROPER(E812))</f>
        <v>Salt Lake City</v>
      </c>
    </row>
    <row r="813" spans="1:17" x14ac:dyDescent="0.4">
      <c r="A813" t="s">
        <v>2066</v>
      </c>
      <c r="B813" t="s">
        <v>3718</v>
      </c>
      <c r="C813" t="s">
        <v>365</v>
      </c>
      <c r="D813" t="s">
        <v>3719</v>
      </c>
      <c r="E813" t="s">
        <v>50</v>
      </c>
      <c r="F813" t="s">
        <v>21</v>
      </c>
      <c r="G813">
        <v>84115</v>
      </c>
      <c r="H813">
        <v>441228</v>
      </c>
      <c r="I813" t="s">
        <v>35</v>
      </c>
      <c r="J813" t="s">
        <v>25</v>
      </c>
      <c r="K813" t="s">
        <v>24</v>
      </c>
      <c r="L813" t="s">
        <v>44</v>
      </c>
      <c r="N813">
        <v>55</v>
      </c>
      <c r="O813" s="1">
        <v>43930</v>
      </c>
      <c r="P813" t="s">
        <v>193</v>
      </c>
      <c r="Q813" t="str">
        <f>IF(_xlfn.XLOOKUP(E813,Table1[City],Table1[Present],0)=1,"Salt Lake City",PROPER(E813))</f>
        <v>Salt Lake City</v>
      </c>
    </row>
    <row r="814" spans="1:17" x14ac:dyDescent="0.4">
      <c r="A814" t="s">
        <v>2066</v>
      </c>
      <c r="B814" t="s">
        <v>3722</v>
      </c>
      <c r="C814" t="s">
        <v>365</v>
      </c>
      <c r="D814" t="s">
        <v>3723</v>
      </c>
      <c r="E814" t="s">
        <v>50</v>
      </c>
      <c r="F814" t="s">
        <v>21</v>
      </c>
      <c r="G814">
        <v>84111</v>
      </c>
      <c r="H814">
        <v>441228</v>
      </c>
      <c r="I814" t="s">
        <v>35</v>
      </c>
      <c r="J814" t="s">
        <v>23</v>
      </c>
      <c r="K814" t="s">
        <v>24</v>
      </c>
      <c r="L814" t="s">
        <v>44</v>
      </c>
      <c r="N814">
        <v>47</v>
      </c>
      <c r="O814" s="1">
        <v>43934</v>
      </c>
      <c r="P814" t="s">
        <v>26</v>
      </c>
      <c r="Q814" t="str">
        <f>IF(_xlfn.XLOOKUP(E814,Table1[City],Table1[Present],0)=1,"Salt Lake City",PROPER(E814))</f>
        <v>Salt Lake City</v>
      </c>
    </row>
    <row r="815" spans="1:17" x14ac:dyDescent="0.4">
      <c r="A815" t="s">
        <v>4864</v>
      </c>
      <c r="B815" t="s">
        <v>8925</v>
      </c>
      <c r="C815" t="s">
        <v>365</v>
      </c>
      <c r="D815" t="s">
        <v>8926</v>
      </c>
      <c r="E815" t="s">
        <v>50</v>
      </c>
      <c r="F815" t="s">
        <v>21</v>
      </c>
      <c r="G815">
        <v>84104</v>
      </c>
      <c r="H815">
        <v>441228</v>
      </c>
      <c r="I815" t="s">
        <v>35</v>
      </c>
      <c r="J815" t="s">
        <v>23</v>
      </c>
      <c r="K815" t="s">
        <v>24</v>
      </c>
      <c r="L815" t="s">
        <v>44</v>
      </c>
      <c r="N815">
        <v>25</v>
      </c>
      <c r="O815" s="1">
        <v>43924</v>
      </c>
      <c r="P815" t="s">
        <v>206</v>
      </c>
      <c r="Q815" t="str">
        <f>IF(_xlfn.XLOOKUP(E815,Table1[City],Table1[Present],0)=1,"Salt Lake City",PROPER(E815))</f>
        <v>Salt Lake City</v>
      </c>
    </row>
    <row r="816" spans="1:17" x14ac:dyDescent="0.4">
      <c r="A816" t="s">
        <v>2066</v>
      </c>
      <c r="B816" t="s">
        <v>3750</v>
      </c>
      <c r="C816" t="s">
        <v>365</v>
      </c>
      <c r="D816" t="s">
        <v>3751</v>
      </c>
      <c r="E816" t="s">
        <v>50</v>
      </c>
      <c r="F816" t="s">
        <v>21</v>
      </c>
      <c r="G816">
        <v>84115</v>
      </c>
      <c r="H816">
        <v>441320</v>
      </c>
      <c r="I816" t="s">
        <v>35</v>
      </c>
      <c r="J816" t="s">
        <v>23</v>
      </c>
      <c r="K816" t="s">
        <v>292</v>
      </c>
      <c r="L816" t="s">
        <v>25</v>
      </c>
      <c r="N816">
        <v>35</v>
      </c>
      <c r="O816" s="1">
        <v>43930</v>
      </c>
      <c r="P816" t="s">
        <v>3752</v>
      </c>
      <c r="Q816" t="str">
        <f>IF(_xlfn.XLOOKUP(E816,Table1[City],Table1[Present],0)=1,"Salt Lake City",PROPER(E816))</f>
        <v>Salt Lake City</v>
      </c>
    </row>
    <row r="817" spans="1:17" x14ac:dyDescent="0.4">
      <c r="A817" t="s">
        <v>2066</v>
      </c>
      <c r="B817" t="s">
        <v>3764</v>
      </c>
      <c r="C817" t="s">
        <v>390</v>
      </c>
      <c r="D817" t="s">
        <v>3765</v>
      </c>
      <c r="E817" t="s">
        <v>50</v>
      </c>
      <c r="F817" t="s">
        <v>21</v>
      </c>
      <c r="G817">
        <v>84101</v>
      </c>
      <c r="H817">
        <v>442110</v>
      </c>
      <c r="I817" t="s">
        <v>35</v>
      </c>
      <c r="J817" t="s">
        <v>25</v>
      </c>
      <c r="K817" t="s">
        <v>24</v>
      </c>
      <c r="L817" t="s">
        <v>44</v>
      </c>
      <c r="N817">
        <v>73</v>
      </c>
      <c r="O817" s="1">
        <v>43933</v>
      </c>
      <c r="P817" t="s">
        <v>39</v>
      </c>
      <c r="Q817" t="str">
        <f>IF(_xlfn.XLOOKUP(E817,Table1[City],Table1[Present],0)=1,"Salt Lake City",PROPER(E817))</f>
        <v>Salt Lake City</v>
      </c>
    </row>
    <row r="818" spans="1:17" x14ac:dyDescent="0.4">
      <c r="A818" t="s">
        <v>2066</v>
      </c>
      <c r="B818" t="s">
        <v>3766</v>
      </c>
      <c r="C818" t="s">
        <v>390</v>
      </c>
      <c r="D818" t="s">
        <v>3767</v>
      </c>
      <c r="E818" t="s">
        <v>50</v>
      </c>
      <c r="F818" t="s">
        <v>21</v>
      </c>
      <c r="G818">
        <v>84115</v>
      </c>
      <c r="H818">
        <v>442110</v>
      </c>
      <c r="I818" t="s">
        <v>35</v>
      </c>
      <c r="J818" t="s">
        <v>25</v>
      </c>
      <c r="K818" t="s">
        <v>25</v>
      </c>
      <c r="L818" t="s">
        <v>25</v>
      </c>
      <c r="N818">
        <v>28</v>
      </c>
      <c r="O818" s="1">
        <v>43932</v>
      </c>
      <c r="P818" t="s">
        <v>39</v>
      </c>
      <c r="Q818" t="str">
        <f>IF(_xlfn.XLOOKUP(E818,Table1[City],Table1[Present],0)=1,"Salt Lake City",PROPER(E818))</f>
        <v>Salt Lake City</v>
      </c>
    </row>
    <row r="819" spans="1:17" x14ac:dyDescent="0.4">
      <c r="A819" t="s">
        <v>4864</v>
      </c>
      <c r="B819" t="s">
        <v>9001</v>
      </c>
      <c r="C819" t="s">
        <v>390</v>
      </c>
      <c r="D819" t="s">
        <v>9002</v>
      </c>
      <c r="E819" t="s">
        <v>50</v>
      </c>
      <c r="F819" t="s">
        <v>21</v>
      </c>
      <c r="G819">
        <v>84107</v>
      </c>
      <c r="H819">
        <v>442110</v>
      </c>
      <c r="I819" t="s">
        <v>35</v>
      </c>
      <c r="J819" t="s">
        <v>25</v>
      </c>
      <c r="K819" t="s">
        <v>25</v>
      </c>
      <c r="L819" t="s">
        <v>25</v>
      </c>
      <c r="N819">
        <v>15</v>
      </c>
      <c r="O819" s="1">
        <v>43934</v>
      </c>
      <c r="P819" t="s">
        <v>827</v>
      </c>
      <c r="Q819" t="str">
        <f>IF(_xlfn.XLOOKUP(E819,Table1[City],Table1[Present],0)=1,"Salt Lake City",PROPER(E819))</f>
        <v>Salt Lake City</v>
      </c>
    </row>
    <row r="820" spans="1:17" x14ac:dyDescent="0.4">
      <c r="A820" t="s">
        <v>4864</v>
      </c>
      <c r="B820" t="s">
        <v>9015</v>
      </c>
      <c r="C820" t="s">
        <v>390</v>
      </c>
      <c r="D820" t="s">
        <v>9016</v>
      </c>
      <c r="E820" t="s">
        <v>50</v>
      </c>
      <c r="F820" t="s">
        <v>21</v>
      </c>
      <c r="G820">
        <v>84117</v>
      </c>
      <c r="H820">
        <v>442110</v>
      </c>
      <c r="I820" t="s">
        <v>35</v>
      </c>
      <c r="J820" t="s">
        <v>25</v>
      </c>
      <c r="K820" t="s">
        <v>25</v>
      </c>
      <c r="L820" t="s">
        <v>25</v>
      </c>
      <c r="N820">
        <v>21</v>
      </c>
      <c r="O820" s="1">
        <v>43928</v>
      </c>
      <c r="P820" t="s">
        <v>111</v>
      </c>
      <c r="Q820" t="str">
        <f>IF(_xlfn.XLOOKUP(E820,Table1[City],Table1[Present],0)=1,"Salt Lake City",PROPER(E820))</f>
        <v>Salt Lake City</v>
      </c>
    </row>
    <row r="821" spans="1:17" x14ac:dyDescent="0.4">
      <c r="A821" t="s">
        <v>2066</v>
      </c>
      <c r="B821" t="s">
        <v>3770</v>
      </c>
      <c r="C821" t="s">
        <v>390</v>
      </c>
      <c r="D821" t="s">
        <v>3771</v>
      </c>
      <c r="E821" t="s">
        <v>50</v>
      </c>
      <c r="F821" t="s">
        <v>21</v>
      </c>
      <c r="G821">
        <v>84111</v>
      </c>
      <c r="H821">
        <v>442210</v>
      </c>
      <c r="I821" t="s">
        <v>35</v>
      </c>
      <c r="J821" t="s">
        <v>25</v>
      </c>
      <c r="K821" t="s">
        <v>24</v>
      </c>
      <c r="L821" t="s">
        <v>44</v>
      </c>
      <c r="N821">
        <v>75</v>
      </c>
      <c r="O821" s="1">
        <v>43954</v>
      </c>
      <c r="P821" t="s">
        <v>65</v>
      </c>
      <c r="Q821" t="str">
        <f>IF(_xlfn.XLOOKUP(E821,Table1[City],Table1[Present],0)=1,"Salt Lake City",PROPER(E821))</f>
        <v>Salt Lake City</v>
      </c>
    </row>
    <row r="822" spans="1:17" x14ac:dyDescent="0.4">
      <c r="A822" t="s">
        <v>4864</v>
      </c>
      <c r="B822" t="s">
        <v>9100</v>
      </c>
      <c r="C822" t="s">
        <v>396</v>
      </c>
      <c r="D822" t="s">
        <v>9101</v>
      </c>
      <c r="E822" t="s">
        <v>50</v>
      </c>
      <c r="F822" t="s">
        <v>21</v>
      </c>
      <c r="G822">
        <v>84115</v>
      </c>
      <c r="H822">
        <v>444190</v>
      </c>
      <c r="I822" t="s">
        <v>35</v>
      </c>
      <c r="J822" t="s">
        <v>23</v>
      </c>
      <c r="K822" t="s">
        <v>24</v>
      </c>
      <c r="L822" t="s">
        <v>44</v>
      </c>
      <c r="N822">
        <v>16</v>
      </c>
      <c r="O822" s="1">
        <v>43936</v>
      </c>
      <c r="P822" t="s">
        <v>1317</v>
      </c>
      <c r="Q822" t="str">
        <f>IF(_xlfn.XLOOKUP(E822,Table1[City],Table1[Present],0)=1,"Salt Lake City",PROPER(E822))</f>
        <v>Salt Lake City</v>
      </c>
    </row>
    <row r="823" spans="1:17" x14ac:dyDescent="0.4">
      <c r="A823" t="s">
        <v>2066</v>
      </c>
      <c r="B823" t="s">
        <v>3809</v>
      </c>
      <c r="C823" t="s">
        <v>396</v>
      </c>
      <c r="D823" t="s">
        <v>3810</v>
      </c>
      <c r="E823" t="s">
        <v>50</v>
      </c>
      <c r="F823" t="s">
        <v>21</v>
      </c>
      <c r="G823">
        <v>84109</v>
      </c>
      <c r="H823">
        <v>444220</v>
      </c>
      <c r="I823" t="s">
        <v>35</v>
      </c>
      <c r="J823" t="s">
        <v>25</v>
      </c>
      <c r="K823" t="s">
        <v>24</v>
      </c>
      <c r="L823" t="s">
        <v>25</v>
      </c>
      <c r="N823">
        <v>155</v>
      </c>
      <c r="O823" s="1">
        <v>43928</v>
      </c>
      <c r="P823" t="s">
        <v>111</v>
      </c>
      <c r="Q823" t="str">
        <f>IF(_xlfn.XLOOKUP(E823,Table1[City],Table1[Present],0)=1,"Salt Lake City",PROPER(E823))</f>
        <v>Salt Lake City</v>
      </c>
    </row>
    <row r="824" spans="1:17" x14ac:dyDescent="0.4">
      <c r="A824" t="s">
        <v>4864</v>
      </c>
      <c r="B824" t="s">
        <v>9120</v>
      </c>
      <c r="C824" t="s">
        <v>402</v>
      </c>
      <c r="D824" t="s">
        <v>9121</v>
      </c>
      <c r="E824" t="s">
        <v>50</v>
      </c>
      <c r="F824" t="s">
        <v>21</v>
      </c>
      <c r="G824">
        <v>84115</v>
      </c>
      <c r="H824">
        <v>445110</v>
      </c>
      <c r="I824" t="s">
        <v>35</v>
      </c>
      <c r="J824" t="s">
        <v>1325</v>
      </c>
      <c r="K824" t="s">
        <v>24</v>
      </c>
      <c r="L824" t="s">
        <v>44</v>
      </c>
      <c r="N824">
        <v>39</v>
      </c>
      <c r="O824" s="1">
        <v>43930</v>
      </c>
      <c r="P824" t="s">
        <v>111</v>
      </c>
      <c r="Q824" t="str">
        <f>IF(_xlfn.XLOOKUP(E824,Table1[City],Table1[Present],0)=1,"Salt Lake City",PROPER(E824))</f>
        <v>Salt Lake City</v>
      </c>
    </row>
    <row r="825" spans="1:17" x14ac:dyDescent="0.4">
      <c r="A825" t="s">
        <v>4864</v>
      </c>
      <c r="B825" t="s">
        <v>9128</v>
      </c>
      <c r="C825" t="s">
        <v>402</v>
      </c>
      <c r="D825" t="s">
        <v>9129</v>
      </c>
      <c r="E825" t="s">
        <v>50</v>
      </c>
      <c r="F825" t="s">
        <v>21</v>
      </c>
      <c r="G825">
        <v>84105</v>
      </c>
      <c r="H825">
        <v>445110</v>
      </c>
      <c r="I825" t="s">
        <v>35</v>
      </c>
      <c r="J825" t="s">
        <v>23</v>
      </c>
      <c r="K825" t="s">
        <v>25</v>
      </c>
      <c r="L825" t="s">
        <v>25</v>
      </c>
      <c r="N825">
        <v>46</v>
      </c>
      <c r="O825" s="1">
        <v>43930</v>
      </c>
      <c r="P825" t="s">
        <v>493</v>
      </c>
      <c r="Q825" t="str">
        <f>IF(_xlfn.XLOOKUP(E825,Table1[City],Table1[Present],0)=1,"Salt Lake City",PROPER(E825))</f>
        <v>Salt Lake City</v>
      </c>
    </row>
    <row r="826" spans="1:17" x14ac:dyDescent="0.4">
      <c r="A826" t="s">
        <v>4864</v>
      </c>
      <c r="B826" t="s">
        <v>9155</v>
      </c>
      <c r="C826" t="s">
        <v>402</v>
      </c>
      <c r="D826" t="s">
        <v>9156</v>
      </c>
      <c r="E826" t="s">
        <v>50</v>
      </c>
      <c r="F826" t="s">
        <v>21</v>
      </c>
      <c r="G826">
        <v>84101</v>
      </c>
      <c r="H826">
        <v>445230</v>
      </c>
      <c r="I826" t="s">
        <v>35</v>
      </c>
      <c r="J826" t="s">
        <v>25</v>
      </c>
      <c r="K826" t="s">
        <v>25</v>
      </c>
      <c r="L826" t="s">
        <v>25</v>
      </c>
      <c r="N826">
        <v>130</v>
      </c>
      <c r="O826" s="1">
        <v>43954</v>
      </c>
      <c r="P826" t="s">
        <v>39</v>
      </c>
      <c r="Q826" t="str">
        <f>IF(_xlfn.XLOOKUP(E826,Table1[City],Table1[Present],0)=1,"Salt Lake City",PROPER(E826))</f>
        <v>Salt Lake City</v>
      </c>
    </row>
    <row r="827" spans="1:17" x14ac:dyDescent="0.4">
      <c r="A827" t="s">
        <v>4864</v>
      </c>
      <c r="B827" t="s">
        <v>9157</v>
      </c>
      <c r="C827" t="s">
        <v>402</v>
      </c>
      <c r="D827" t="s">
        <v>9158</v>
      </c>
      <c r="E827" t="s">
        <v>50</v>
      </c>
      <c r="F827" t="s">
        <v>21</v>
      </c>
      <c r="G827">
        <v>84111</v>
      </c>
      <c r="H827">
        <v>445291</v>
      </c>
      <c r="I827" t="s">
        <v>35</v>
      </c>
      <c r="J827" t="s">
        <v>25</v>
      </c>
      <c r="K827" t="s">
        <v>24</v>
      </c>
      <c r="L827" t="s">
        <v>44</v>
      </c>
      <c r="N827">
        <v>20</v>
      </c>
      <c r="O827" s="1">
        <v>43929</v>
      </c>
      <c r="P827" t="s">
        <v>193</v>
      </c>
      <c r="Q827" t="str">
        <f>IF(_xlfn.XLOOKUP(E827,Table1[City],Table1[Present],0)=1,"Salt Lake City",PROPER(E827))</f>
        <v>Salt Lake City</v>
      </c>
    </row>
    <row r="828" spans="1:17" x14ac:dyDescent="0.4">
      <c r="A828" t="s">
        <v>4864</v>
      </c>
      <c r="B828" t="s">
        <v>9172</v>
      </c>
      <c r="C828" t="s">
        <v>402</v>
      </c>
      <c r="D828" t="s">
        <v>9173</v>
      </c>
      <c r="E828" t="s">
        <v>50</v>
      </c>
      <c r="F828" t="s">
        <v>21</v>
      </c>
      <c r="G828">
        <v>84115</v>
      </c>
      <c r="H828">
        <v>445299</v>
      </c>
      <c r="I828" t="s">
        <v>35</v>
      </c>
      <c r="J828" t="s">
        <v>25</v>
      </c>
      <c r="K828" t="s">
        <v>24</v>
      </c>
      <c r="L828" t="s">
        <v>25</v>
      </c>
      <c r="N828">
        <v>260</v>
      </c>
      <c r="O828" s="1">
        <v>43954</v>
      </c>
      <c r="P828" t="s">
        <v>39</v>
      </c>
      <c r="Q828" t="str">
        <f>IF(_xlfn.XLOOKUP(E828,Table1[City],Table1[Present],0)=1,"Salt Lake City",PROPER(E828))</f>
        <v>Salt Lake City</v>
      </c>
    </row>
    <row r="829" spans="1:17" x14ac:dyDescent="0.4">
      <c r="A829" t="s">
        <v>4864</v>
      </c>
      <c r="B829" t="s">
        <v>9183</v>
      </c>
      <c r="C829" t="s">
        <v>77</v>
      </c>
      <c r="D829" t="s">
        <v>710</v>
      </c>
      <c r="E829" t="s">
        <v>50</v>
      </c>
      <c r="F829" t="s">
        <v>21</v>
      </c>
      <c r="G829">
        <v>84102</v>
      </c>
      <c r="H829">
        <v>446110</v>
      </c>
      <c r="I829" t="s">
        <v>35</v>
      </c>
      <c r="J829" t="s">
        <v>25</v>
      </c>
      <c r="K829" t="s">
        <v>25</v>
      </c>
      <c r="L829" t="s">
        <v>25</v>
      </c>
      <c r="N829">
        <v>24</v>
      </c>
      <c r="O829" s="1">
        <v>43935</v>
      </c>
      <c r="P829" t="s">
        <v>26</v>
      </c>
      <c r="Q829" t="str">
        <f>IF(_xlfn.XLOOKUP(E829,Table1[City],Table1[Present],0)=1,"Salt Lake City",PROPER(E829))</f>
        <v>Salt Lake City</v>
      </c>
    </row>
    <row r="830" spans="1:17" x14ac:dyDescent="0.4">
      <c r="A830" t="s">
        <v>4864</v>
      </c>
      <c r="B830" t="s">
        <v>9198</v>
      </c>
      <c r="C830" t="s">
        <v>77</v>
      </c>
      <c r="D830" t="s">
        <v>9199</v>
      </c>
      <c r="E830" t="s">
        <v>50</v>
      </c>
      <c r="F830" t="s">
        <v>21</v>
      </c>
      <c r="G830">
        <v>84117</v>
      </c>
      <c r="H830">
        <v>446110</v>
      </c>
      <c r="I830" t="s">
        <v>35</v>
      </c>
      <c r="J830" t="s">
        <v>25</v>
      </c>
      <c r="K830" t="s">
        <v>25</v>
      </c>
      <c r="L830" t="s">
        <v>25</v>
      </c>
      <c r="N830">
        <v>33</v>
      </c>
      <c r="O830" s="1">
        <v>43934</v>
      </c>
      <c r="P830" t="s">
        <v>39</v>
      </c>
      <c r="Q830" t="str">
        <f>IF(_xlfn.XLOOKUP(E830,Table1[City],Table1[Present],0)=1,"Salt Lake City",PROPER(E830))</f>
        <v>Salt Lake City</v>
      </c>
    </row>
    <row r="831" spans="1:17" x14ac:dyDescent="0.4">
      <c r="A831" t="s">
        <v>2066</v>
      </c>
      <c r="B831" t="s">
        <v>3863</v>
      </c>
      <c r="C831" t="s">
        <v>77</v>
      </c>
      <c r="D831" t="s">
        <v>3864</v>
      </c>
      <c r="E831" t="s">
        <v>50</v>
      </c>
      <c r="F831" t="s">
        <v>21</v>
      </c>
      <c r="G831">
        <v>84103</v>
      </c>
      <c r="H831">
        <v>446191</v>
      </c>
      <c r="I831" t="s">
        <v>35</v>
      </c>
      <c r="J831" t="s">
        <v>25</v>
      </c>
      <c r="K831" t="s">
        <v>25</v>
      </c>
      <c r="L831" t="s">
        <v>25</v>
      </c>
      <c r="N831">
        <v>17</v>
      </c>
      <c r="O831" s="1">
        <v>43949</v>
      </c>
      <c r="P831" t="s">
        <v>26</v>
      </c>
      <c r="Q831" t="str">
        <f>IF(_xlfn.XLOOKUP(E831,Table1[City],Table1[Present],0)=1,"Salt Lake City",PROPER(E831))</f>
        <v>Salt Lake City</v>
      </c>
    </row>
    <row r="832" spans="1:17" x14ac:dyDescent="0.4">
      <c r="A832" t="s">
        <v>2066</v>
      </c>
      <c r="B832" t="s">
        <v>3887</v>
      </c>
      <c r="C832" t="s">
        <v>1346</v>
      </c>
      <c r="D832" t="s">
        <v>3888</v>
      </c>
      <c r="E832" t="s">
        <v>50</v>
      </c>
      <c r="F832" t="s">
        <v>21</v>
      </c>
      <c r="G832">
        <v>84116</v>
      </c>
      <c r="H832">
        <v>448150</v>
      </c>
      <c r="I832" t="s">
        <v>35</v>
      </c>
      <c r="J832" t="s">
        <v>25</v>
      </c>
      <c r="K832" t="s">
        <v>25</v>
      </c>
      <c r="L832" t="s">
        <v>25</v>
      </c>
      <c r="N832">
        <v>48</v>
      </c>
      <c r="O832" s="1">
        <v>43935</v>
      </c>
      <c r="P832" t="s">
        <v>26</v>
      </c>
      <c r="Q832" t="str">
        <f>IF(_xlfn.XLOOKUP(E832,Table1[City],Table1[Present],0)=1,"Salt Lake City",PROPER(E832))</f>
        <v>Salt Lake City</v>
      </c>
    </row>
    <row r="833" spans="1:17" x14ac:dyDescent="0.4">
      <c r="A833" t="s">
        <v>2066</v>
      </c>
      <c r="B833" t="s">
        <v>3909</v>
      </c>
      <c r="C833" t="s">
        <v>1349</v>
      </c>
      <c r="D833" t="s">
        <v>3910</v>
      </c>
      <c r="E833" t="s">
        <v>50</v>
      </c>
      <c r="F833" t="s">
        <v>21</v>
      </c>
      <c r="G833">
        <v>84121</v>
      </c>
      <c r="H833">
        <v>451110</v>
      </c>
      <c r="I833" t="s">
        <v>35</v>
      </c>
      <c r="J833" t="s">
        <v>25</v>
      </c>
      <c r="K833" t="s">
        <v>24</v>
      </c>
      <c r="L833" t="s">
        <v>44</v>
      </c>
      <c r="N833">
        <v>177</v>
      </c>
      <c r="O833" s="1">
        <v>43950</v>
      </c>
      <c r="P833" t="s">
        <v>493</v>
      </c>
      <c r="Q833" t="str">
        <f>IF(_xlfn.XLOOKUP(E833,Table1[City],Table1[Present],0)=1,"Salt Lake City",PROPER(E833))</f>
        <v>Salt Lake City</v>
      </c>
    </row>
    <row r="834" spans="1:17" x14ac:dyDescent="0.4">
      <c r="A834" t="s">
        <v>4864</v>
      </c>
      <c r="B834" t="s">
        <v>9280</v>
      </c>
      <c r="C834" t="s">
        <v>1349</v>
      </c>
      <c r="D834" t="s">
        <v>9281</v>
      </c>
      <c r="E834" t="s">
        <v>50</v>
      </c>
      <c r="F834" t="s">
        <v>21</v>
      </c>
      <c r="G834">
        <v>84115</v>
      </c>
      <c r="H834">
        <v>451110</v>
      </c>
      <c r="I834" t="s">
        <v>35</v>
      </c>
      <c r="J834" t="s">
        <v>25</v>
      </c>
      <c r="K834" t="s">
        <v>25</v>
      </c>
      <c r="L834" t="s">
        <v>25</v>
      </c>
      <c r="N834">
        <v>13</v>
      </c>
      <c r="O834" s="1">
        <v>43951</v>
      </c>
      <c r="P834" t="s">
        <v>343</v>
      </c>
      <c r="Q834" t="str">
        <f>IF(_xlfn.XLOOKUP(E834,Table1[City],Table1[Present],0)=1,"Salt Lake City",PROPER(E834))</f>
        <v>Salt Lake City</v>
      </c>
    </row>
    <row r="835" spans="1:17" x14ac:dyDescent="0.4">
      <c r="A835" t="s">
        <v>2066</v>
      </c>
      <c r="B835" t="s">
        <v>3923</v>
      </c>
      <c r="C835" t="s">
        <v>414</v>
      </c>
      <c r="D835" t="s">
        <v>3924</v>
      </c>
      <c r="E835" t="s">
        <v>50</v>
      </c>
      <c r="F835" t="s">
        <v>21</v>
      </c>
      <c r="G835">
        <v>84115</v>
      </c>
      <c r="H835">
        <v>453998</v>
      </c>
      <c r="I835" t="s">
        <v>35</v>
      </c>
      <c r="J835" t="s">
        <v>25</v>
      </c>
      <c r="K835" t="s">
        <v>24</v>
      </c>
      <c r="L835" t="s">
        <v>44</v>
      </c>
      <c r="N835">
        <v>61</v>
      </c>
      <c r="O835" s="1">
        <v>43948</v>
      </c>
      <c r="P835" t="s">
        <v>587</v>
      </c>
      <c r="Q835" t="str">
        <f>IF(_xlfn.XLOOKUP(E835,Table1[City],Table1[Present],0)=1,"Salt Lake City",PROPER(E835))</f>
        <v>Salt Lake City</v>
      </c>
    </row>
    <row r="836" spans="1:17" x14ac:dyDescent="0.4">
      <c r="A836" t="s">
        <v>4864</v>
      </c>
      <c r="B836" t="s">
        <v>9346</v>
      </c>
      <c r="C836" t="s">
        <v>414</v>
      </c>
      <c r="D836" t="s">
        <v>9347</v>
      </c>
      <c r="E836" t="s">
        <v>50</v>
      </c>
      <c r="F836" t="s">
        <v>21</v>
      </c>
      <c r="G836">
        <v>84115</v>
      </c>
      <c r="H836">
        <v>453998</v>
      </c>
      <c r="I836" t="s">
        <v>35</v>
      </c>
      <c r="J836" t="s">
        <v>25</v>
      </c>
      <c r="K836" t="s">
        <v>25</v>
      </c>
      <c r="L836" t="s">
        <v>25</v>
      </c>
      <c r="N836">
        <v>31</v>
      </c>
      <c r="O836" s="1">
        <v>43926</v>
      </c>
      <c r="P836" t="s">
        <v>493</v>
      </c>
      <c r="Q836" t="str">
        <f>IF(_xlfn.XLOOKUP(E836,Table1[City],Table1[Present],0)=1,"Salt Lake City",PROPER(E836))</f>
        <v>Salt Lake City</v>
      </c>
    </row>
    <row r="837" spans="1:17" x14ac:dyDescent="0.4">
      <c r="A837" t="s">
        <v>4864</v>
      </c>
      <c r="B837" t="s">
        <v>9278</v>
      </c>
      <c r="C837" t="s">
        <v>414</v>
      </c>
      <c r="D837" t="s">
        <v>9367</v>
      </c>
      <c r="E837" t="s">
        <v>50</v>
      </c>
      <c r="F837" t="s">
        <v>21</v>
      </c>
      <c r="G837">
        <v>84101</v>
      </c>
      <c r="H837">
        <v>453998</v>
      </c>
      <c r="I837" t="s">
        <v>35</v>
      </c>
      <c r="J837" t="s">
        <v>25</v>
      </c>
      <c r="K837" t="s">
        <v>25</v>
      </c>
      <c r="L837" t="s">
        <v>25</v>
      </c>
      <c r="N837">
        <v>15</v>
      </c>
      <c r="O837" s="1">
        <v>43935</v>
      </c>
      <c r="P837" t="s">
        <v>419</v>
      </c>
      <c r="Q837" t="str">
        <f>IF(_xlfn.XLOOKUP(E837,Table1[City],Table1[Present],0)=1,"Salt Lake City",PROPER(E837))</f>
        <v>Salt Lake City</v>
      </c>
    </row>
    <row r="838" spans="1:17" x14ac:dyDescent="0.4">
      <c r="A838" t="s">
        <v>4864</v>
      </c>
      <c r="B838" t="s">
        <v>9379</v>
      </c>
      <c r="C838" t="s">
        <v>414</v>
      </c>
      <c r="D838" t="s">
        <v>9380</v>
      </c>
      <c r="E838" t="s">
        <v>50</v>
      </c>
      <c r="F838" t="s">
        <v>21</v>
      </c>
      <c r="G838">
        <v>84070</v>
      </c>
      <c r="H838">
        <v>453998</v>
      </c>
      <c r="I838" t="s">
        <v>35</v>
      </c>
      <c r="J838" t="s">
        <v>25</v>
      </c>
      <c r="K838" t="s">
        <v>24</v>
      </c>
      <c r="L838" t="s">
        <v>44</v>
      </c>
      <c r="N838">
        <v>21</v>
      </c>
      <c r="O838" s="1">
        <v>43935</v>
      </c>
      <c r="P838" t="s">
        <v>419</v>
      </c>
      <c r="Q838" t="str">
        <f>IF(_xlfn.XLOOKUP(E838,Table1[City],Table1[Present],0)=1,"Salt Lake City",PROPER(E838))</f>
        <v>Salt Lake City</v>
      </c>
    </row>
    <row r="839" spans="1:17" x14ac:dyDescent="0.4">
      <c r="A839" t="s">
        <v>4864</v>
      </c>
      <c r="B839" t="s">
        <v>9474</v>
      </c>
      <c r="C839" t="s">
        <v>421</v>
      </c>
      <c r="D839" t="s">
        <v>9475</v>
      </c>
      <c r="E839" t="s">
        <v>50</v>
      </c>
      <c r="F839" t="s">
        <v>21</v>
      </c>
      <c r="G839">
        <v>84117</v>
      </c>
      <c r="H839">
        <v>454110</v>
      </c>
      <c r="I839" t="s">
        <v>35</v>
      </c>
      <c r="J839" t="s">
        <v>25</v>
      </c>
      <c r="K839" t="s">
        <v>25</v>
      </c>
      <c r="L839" t="s">
        <v>25</v>
      </c>
      <c r="N839">
        <v>71</v>
      </c>
      <c r="O839" s="1">
        <v>43937</v>
      </c>
      <c r="P839" t="s">
        <v>39</v>
      </c>
      <c r="Q839" t="str">
        <f>IF(_xlfn.XLOOKUP(E839,Table1[City],Table1[Present],0)=1,"Salt Lake City",PROPER(E839))</f>
        <v>Salt Lake City</v>
      </c>
    </row>
    <row r="840" spans="1:17" x14ac:dyDescent="0.4">
      <c r="A840" t="s">
        <v>813</v>
      </c>
      <c r="B840" t="s">
        <v>1369</v>
      </c>
      <c r="C840" t="s">
        <v>80</v>
      </c>
      <c r="D840" t="s">
        <v>1370</v>
      </c>
      <c r="E840" t="s">
        <v>50</v>
      </c>
      <c r="F840" t="s">
        <v>21</v>
      </c>
      <c r="G840">
        <v>84101</v>
      </c>
      <c r="H840">
        <v>454390</v>
      </c>
      <c r="I840" t="s">
        <v>35</v>
      </c>
      <c r="J840" t="s">
        <v>23</v>
      </c>
      <c r="K840" t="s">
        <v>25</v>
      </c>
      <c r="L840" t="s">
        <v>25</v>
      </c>
      <c r="N840">
        <v>40</v>
      </c>
      <c r="O840" s="1">
        <v>43931</v>
      </c>
      <c r="P840" t="s">
        <v>848</v>
      </c>
      <c r="Q840" t="str">
        <f>IF(_xlfn.XLOOKUP(E840,Table1[City],Table1[Present],0)=1,"Salt Lake City",PROPER(E840))</f>
        <v>Salt Lake City</v>
      </c>
    </row>
    <row r="841" spans="1:17" x14ac:dyDescent="0.4">
      <c r="A841" t="s">
        <v>4864</v>
      </c>
      <c r="B841" t="s">
        <v>9513</v>
      </c>
      <c r="C841" t="s">
        <v>80</v>
      </c>
      <c r="D841" t="s">
        <v>9514</v>
      </c>
      <c r="E841" t="s">
        <v>50</v>
      </c>
      <c r="F841" t="s">
        <v>21</v>
      </c>
      <c r="G841">
        <v>84102</v>
      </c>
      <c r="H841">
        <v>454390</v>
      </c>
      <c r="I841" t="s">
        <v>35</v>
      </c>
      <c r="J841" t="s">
        <v>25</v>
      </c>
      <c r="K841" t="s">
        <v>24</v>
      </c>
      <c r="L841" t="s">
        <v>44</v>
      </c>
      <c r="N841">
        <v>119</v>
      </c>
      <c r="O841" s="1">
        <v>43932</v>
      </c>
      <c r="P841" t="s">
        <v>39</v>
      </c>
      <c r="Q841" t="str">
        <f>IF(_xlfn.XLOOKUP(E841,Table1[City],Table1[Present],0)=1,"Salt Lake City",PROPER(E841))</f>
        <v>Salt Lake City</v>
      </c>
    </row>
    <row r="842" spans="1:17" x14ac:dyDescent="0.4">
      <c r="A842" t="s">
        <v>2066</v>
      </c>
      <c r="B842" t="s">
        <v>3997</v>
      </c>
      <c r="C842" t="s">
        <v>3996</v>
      </c>
      <c r="D842" t="s">
        <v>3998</v>
      </c>
      <c r="E842" t="s">
        <v>50</v>
      </c>
      <c r="F842" t="s">
        <v>21</v>
      </c>
      <c r="G842">
        <v>84104</v>
      </c>
      <c r="H842">
        <v>481212</v>
      </c>
      <c r="I842" t="s">
        <v>35</v>
      </c>
      <c r="J842" t="s">
        <v>25</v>
      </c>
      <c r="K842" t="s">
        <v>24</v>
      </c>
      <c r="L842" t="s">
        <v>44</v>
      </c>
      <c r="N842">
        <v>82</v>
      </c>
      <c r="O842" s="1">
        <v>43951</v>
      </c>
      <c r="P842" t="s">
        <v>493</v>
      </c>
      <c r="Q842" t="str">
        <f>IF(_xlfn.XLOOKUP(E842,Table1[City],Table1[Present],0)=1,"Salt Lake City",PROPER(E842))</f>
        <v>Salt Lake City</v>
      </c>
    </row>
    <row r="843" spans="1:17" x14ac:dyDescent="0.4">
      <c r="A843" t="s">
        <v>813</v>
      </c>
      <c r="B843" t="s">
        <v>1373</v>
      </c>
      <c r="C843" t="s">
        <v>84</v>
      </c>
      <c r="D843" t="s">
        <v>710</v>
      </c>
      <c r="E843" t="s">
        <v>50</v>
      </c>
      <c r="F843" t="s">
        <v>21</v>
      </c>
      <c r="G843">
        <v>84102</v>
      </c>
      <c r="H843">
        <v>484110</v>
      </c>
      <c r="I843" t="s">
        <v>35</v>
      </c>
      <c r="J843" t="s">
        <v>25</v>
      </c>
      <c r="K843" t="s">
        <v>24</v>
      </c>
      <c r="L843" t="s">
        <v>25</v>
      </c>
      <c r="O843" s="1">
        <v>43935</v>
      </c>
      <c r="P843" t="s">
        <v>26</v>
      </c>
      <c r="Q843" t="str">
        <f>IF(_xlfn.XLOOKUP(E843,Table1[City],Table1[Present],0)=1,"Salt Lake City",PROPER(E843))</f>
        <v>Salt Lake City</v>
      </c>
    </row>
    <row r="844" spans="1:17" x14ac:dyDescent="0.4">
      <c r="A844" t="s">
        <v>813</v>
      </c>
      <c r="B844" t="s">
        <v>1374</v>
      </c>
      <c r="C844" t="s">
        <v>84</v>
      </c>
      <c r="D844" t="s">
        <v>1375</v>
      </c>
      <c r="E844" t="s">
        <v>50</v>
      </c>
      <c r="F844" t="s">
        <v>21</v>
      </c>
      <c r="G844">
        <v>84104</v>
      </c>
      <c r="H844">
        <v>484110</v>
      </c>
      <c r="I844" t="s">
        <v>35</v>
      </c>
      <c r="J844" t="s">
        <v>25</v>
      </c>
      <c r="K844" t="s">
        <v>25</v>
      </c>
      <c r="L844" t="s">
        <v>25</v>
      </c>
      <c r="N844">
        <v>119</v>
      </c>
      <c r="O844" s="1">
        <v>43934</v>
      </c>
      <c r="P844" t="s">
        <v>26</v>
      </c>
      <c r="Q844" t="str">
        <f>IF(_xlfn.XLOOKUP(E844,Table1[City],Table1[Present],0)=1,"Salt Lake City",PROPER(E844))</f>
        <v>Salt Lake City</v>
      </c>
    </row>
    <row r="845" spans="1:17" x14ac:dyDescent="0.4">
      <c r="A845" t="s">
        <v>2066</v>
      </c>
      <c r="B845" t="s">
        <v>4008</v>
      </c>
      <c r="C845" t="s">
        <v>84</v>
      </c>
      <c r="D845" t="s">
        <v>4009</v>
      </c>
      <c r="E845" t="s">
        <v>50</v>
      </c>
      <c r="F845" t="s">
        <v>21</v>
      </c>
      <c r="G845">
        <v>84104</v>
      </c>
      <c r="H845">
        <v>484110</v>
      </c>
      <c r="I845" t="s">
        <v>35</v>
      </c>
      <c r="J845" t="s">
        <v>23</v>
      </c>
      <c r="K845" t="s">
        <v>24</v>
      </c>
      <c r="L845" t="s">
        <v>44</v>
      </c>
      <c r="N845">
        <v>84</v>
      </c>
      <c r="O845" s="1">
        <v>43936</v>
      </c>
      <c r="P845" t="s">
        <v>587</v>
      </c>
      <c r="Q845" t="str">
        <f>IF(_xlfn.XLOOKUP(E845,Table1[City],Table1[Present],0)=1,"Salt Lake City",PROPER(E845))</f>
        <v>Salt Lake City</v>
      </c>
    </row>
    <row r="846" spans="1:17" x14ac:dyDescent="0.4">
      <c r="A846" t="s">
        <v>2066</v>
      </c>
      <c r="B846" t="s">
        <v>4020</v>
      </c>
      <c r="C846" t="s">
        <v>84</v>
      </c>
      <c r="D846" t="s">
        <v>4021</v>
      </c>
      <c r="E846" t="s">
        <v>50</v>
      </c>
      <c r="F846" t="s">
        <v>21</v>
      </c>
      <c r="G846">
        <v>84104</v>
      </c>
      <c r="H846">
        <v>484110</v>
      </c>
      <c r="I846" t="s">
        <v>35</v>
      </c>
      <c r="J846" t="s">
        <v>25</v>
      </c>
      <c r="K846" t="s">
        <v>25</v>
      </c>
      <c r="L846" t="s">
        <v>25</v>
      </c>
      <c r="N846">
        <v>83</v>
      </c>
      <c r="O846" s="1">
        <v>43954</v>
      </c>
      <c r="P846" t="s">
        <v>1245</v>
      </c>
      <c r="Q846" t="str">
        <f>IF(_xlfn.XLOOKUP(E846,Table1[City],Table1[Present],0)=1,"Salt Lake City",PROPER(E846))</f>
        <v>Salt Lake City</v>
      </c>
    </row>
    <row r="847" spans="1:17" x14ac:dyDescent="0.4">
      <c r="A847" t="s">
        <v>4864</v>
      </c>
      <c r="B847" t="s">
        <v>9540</v>
      </c>
      <c r="C847" t="s">
        <v>84</v>
      </c>
      <c r="D847" t="s">
        <v>9541</v>
      </c>
      <c r="E847" t="s">
        <v>50</v>
      </c>
      <c r="F847" t="s">
        <v>21</v>
      </c>
      <c r="G847">
        <v>84104</v>
      </c>
      <c r="H847">
        <v>484110</v>
      </c>
      <c r="I847" t="s">
        <v>35</v>
      </c>
      <c r="J847" t="s">
        <v>25</v>
      </c>
      <c r="K847" t="s">
        <v>25</v>
      </c>
      <c r="L847" t="s">
        <v>25</v>
      </c>
      <c r="N847">
        <v>21</v>
      </c>
      <c r="O847" s="1">
        <v>43948</v>
      </c>
      <c r="P847" t="s">
        <v>30</v>
      </c>
      <c r="Q847" t="str">
        <f>IF(_xlfn.XLOOKUP(E847,Table1[City],Table1[Present],0)=1,"Salt Lake City",PROPER(E847))</f>
        <v>Salt Lake City</v>
      </c>
    </row>
    <row r="848" spans="1:17" x14ac:dyDescent="0.4">
      <c r="A848" t="s">
        <v>4864</v>
      </c>
      <c r="B848" t="s">
        <v>9549</v>
      </c>
      <c r="C848" t="s">
        <v>84</v>
      </c>
      <c r="D848" t="s">
        <v>9550</v>
      </c>
      <c r="E848" t="s">
        <v>50</v>
      </c>
      <c r="F848" t="s">
        <v>21</v>
      </c>
      <c r="G848">
        <v>84104</v>
      </c>
      <c r="H848">
        <v>484110</v>
      </c>
      <c r="I848" t="s">
        <v>35</v>
      </c>
      <c r="J848" t="s">
        <v>23</v>
      </c>
      <c r="K848" t="s">
        <v>24</v>
      </c>
      <c r="L848" t="s">
        <v>25</v>
      </c>
      <c r="N848">
        <v>20</v>
      </c>
      <c r="O848" s="1">
        <v>43930</v>
      </c>
      <c r="P848" t="s">
        <v>679</v>
      </c>
      <c r="Q848" t="str">
        <f>IF(_xlfn.XLOOKUP(E848,Table1[City],Table1[Present],0)=1,"Salt Lake City",PROPER(E848))</f>
        <v>Salt Lake City</v>
      </c>
    </row>
    <row r="849" spans="1:17" x14ac:dyDescent="0.4">
      <c r="A849" t="s">
        <v>4864</v>
      </c>
      <c r="B849" t="s">
        <v>9573</v>
      </c>
      <c r="C849" t="s">
        <v>84</v>
      </c>
      <c r="D849" t="s">
        <v>710</v>
      </c>
      <c r="E849" t="s">
        <v>50</v>
      </c>
      <c r="F849" t="s">
        <v>21</v>
      </c>
      <c r="G849">
        <v>84102</v>
      </c>
      <c r="H849">
        <v>484110</v>
      </c>
      <c r="I849" t="s">
        <v>35</v>
      </c>
      <c r="J849" t="s">
        <v>25</v>
      </c>
      <c r="K849" t="s">
        <v>24</v>
      </c>
      <c r="L849" t="s">
        <v>25</v>
      </c>
      <c r="O849" s="1">
        <v>43934</v>
      </c>
      <c r="P849" t="s">
        <v>26</v>
      </c>
      <c r="Q849" t="str">
        <f>IF(_xlfn.XLOOKUP(E849,Table1[City],Table1[Present],0)=1,"Salt Lake City",PROPER(E849))</f>
        <v>Salt Lake City</v>
      </c>
    </row>
    <row r="850" spans="1:17" x14ac:dyDescent="0.4">
      <c r="A850" t="s">
        <v>4864</v>
      </c>
      <c r="B850" t="s">
        <v>9574</v>
      </c>
      <c r="C850" t="s">
        <v>84</v>
      </c>
      <c r="D850" t="s">
        <v>9575</v>
      </c>
      <c r="E850" t="s">
        <v>50</v>
      </c>
      <c r="F850" t="s">
        <v>21</v>
      </c>
      <c r="G850">
        <v>84106</v>
      </c>
      <c r="H850">
        <v>484110</v>
      </c>
      <c r="I850" t="s">
        <v>35</v>
      </c>
      <c r="J850" t="s">
        <v>25</v>
      </c>
      <c r="K850" t="s">
        <v>25</v>
      </c>
      <c r="L850" t="s">
        <v>25</v>
      </c>
      <c r="N850">
        <v>19</v>
      </c>
      <c r="O850" s="1">
        <v>43949</v>
      </c>
      <c r="P850" t="s">
        <v>26</v>
      </c>
      <c r="Q850" t="str">
        <f>IF(_xlfn.XLOOKUP(E850,Table1[City],Table1[Present],0)=1,"Salt Lake City",PROPER(E850))</f>
        <v>Salt Lake City</v>
      </c>
    </row>
    <row r="851" spans="1:17" x14ac:dyDescent="0.4">
      <c r="A851" t="s">
        <v>4864</v>
      </c>
      <c r="B851" t="s">
        <v>9576</v>
      </c>
      <c r="C851" t="s">
        <v>84</v>
      </c>
      <c r="D851" t="s">
        <v>9577</v>
      </c>
      <c r="E851" t="s">
        <v>50</v>
      </c>
      <c r="F851" t="s">
        <v>21</v>
      </c>
      <c r="G851">
        <v>84115</v>
      </c>
      <c r="H851">
        <v>484110</v>
      </c>
      <c r="I851" t="s">
        <v>35</v>
      </c>
      <c r="J851" t="s">
        <v>23</v>
      </c>
      <c r="K851" t="s">
        <v>292</v>
      </c>
      <c r="L851" t="s">
        <v>25</v>
      </c>
      <c r="O851" s="1">
        <v>43934</v>
      </c>
      <c r="P851" t="s">
        <v>26</v>
      </c>
      <c r="Q851" t="str">
        <f>IF(_xlfn.XLOOKUP(E851,Table1[City],Table1[Present],0)=1,"Salt Lake City",PROPER(E851))</f>
        <v>Salt Lake City</v>
      </c>
    </row>
    <row r="852" spans="1:17" x14ac:dyDescent="0.4">
      <c r="A852" t="s">
        <v>2066</v>
      </c>
      <c r="B852" t="s">
        <v>4057</v>
      </c>
      <c r="C852" t="s">
        <v>433</v>
      </c>
      <c r="D852" t="s">
        <v>518</v>
      </c>
      <c r="E852" t="s">
        <v>50</v>
      </c>
      <c r="F852" t="s">
        <v>21</v>
      </c>
      <c r="G852">
        <v>84104</v>
      </c>
      <c r="H852">
        <v>484121</v>
      </c>
      <c r="I852" t="s">
        <v>35</v>
      </c>
      <c r="J852" t="s">
        <v>25</v>
      </c>
      <c r="K852" t="s">
        <v>24</v>
      </c>
      <c r="L852" t="s">
        <v>25</v>
      </c>
      <c r="N852">
        <v>74</v>
      </c>
      <c r="O852" s="1">
        <v>43948</v>
      </c>
      <c r="P852" t="s">
        <v>237</v>
      </c>
      <c r="Q852" t="str">
        <f>IF(_xlfn.XLOOKUP(E852,Table1[City],Table1[Present],0)=1,"Salt Lake City",PROPER(E852))</f>
        <v>Salt Lake City</v>
      </c>
    </row>
    <row r="853" spans="1:17" x14ac:dyDescent="0.4">
      <c r="A853" t="s">
        <v>2066</v>
      </c>
      <c r="B853" t="s">
        <v>4068</v>
      </c>
      <c r="C853" t="s">
        <v>433</v>
      </c>
      <c r="D853" t="s">
        <v>4069</v>
      </c>
      <c r="E853" t="s">
        <v>50</v>
      </c>
      <c r="F853" t="s">
        <v>21</v>
      </c>
      <c r="G853">
        <v>84104</v>
      </c>
      <c r="H853">
        <v>484122</v>
      </c>
      <c r="I853" t="s">
        <v>35</v>
      </c>
      <c r="J853" t="s">
        <v>23</v>
      </c>
      <c r="K853" t="s">
        <v>24</v>
      </c>
      <c r="L853" t="s">
        <v>44</v>
      </c>
      <c r="N853">
        <v>43</v>
      </c>
      <c r="O853" s="1">
        <v>43929</v>
      </c>
      <c r="P853" t="s">
        <v>237</v>
      </c>
      <c r="Q853" t="str">
        <f>IF(_xlfn.XLOOKUP(E853,Table1[City],Table1[Present],0)=1,"Salt Lake City",PROPER(E853))</f>
        <v>Salt Lake City</v>
      </c>
    </row>
    <row r="854" spans="1:17" x14ac:dyDescent="0.4">
      <c r="A854" t="s">
        <v>2066</v>
      </c>
      <c r="B854" t="s">
        <v>4088</v>
      </c>
      <c r="C854" t="s">
        <v>440</v>
      </c>
      <c r="D854" t="s">
        <v>4089</v>
      </c>
      <c r="E854" t="s">
        <v>50</v>
      </c>
      <c r="F854" t="s">
        <v>21</v>
      </c>
      <c r="G854">
        <v>84107</v>
      </c>
      <c r="H854">
        <v>484220</v>
      </c>
      <c r="I854" t="s">
        <v>35</v>
      </c>
      <c r="J854" t="s">
        <v>25</v>
      </c>
      <c r="K854" t="s">
        <v>25</v>
      </c>
      <c r="L854" t="s">
        <v>25</v>
      </c>
      <c r="N854">
        <v>101</v>
      </c>
      <c r="O854" s="1">
        <v>43948</v>
      </c>
      <c r="P854" t="s">
        <v>4090</v>
      </c>
      <c r="Q854" t="str">
        <f>IF(_xlfn.XLOOKUP(E854,Table1[City],Table1[Present],0)=1,"Salt Lake City",PROPER(E854))</f>
        <v>Salt Lake City</v>
      </c>
    </row>
    <row r="855" spans="1:17" x14ac:dyDescent="0.4">
      <c r="A855" t="s">
        <v>813</v>
      </c>
      <c r="B855" t="s">
        <v>1406</v>
      </c>
      <c r="C855" t="s">
        <v>440</v>
      </c>
      <c r="D855" t="s">
        <v>1407</v>
      </c>
      <c r="E855" t="s">
        <v>50</v>
      </c>
      <c r="F855" t="s">
        <v>21</v>
      </c>
      <c r="G855">
        <v>84104</v>
      </c>
      <c r="H855">
        <v>484230</v>
      </c>
      <c r="I855" t="s">
        <v>35</v>
      </c>
      <c r="J855" t="s">
        <v>25</v>
      </c>
      <c r="K855" t="s">
        <v>25</v>
      </c>
      <c r="L855" t="s">
        <v>44</v>
      </c>
      <c r="N855">
        <v>96</v>
      </c>
      <c r="O855" s="1">
        <v>43929</v>
      </c>
      <c r="P855" t="s">
        <v>193</v>
      </c>
      <c r="Q855" t="str">
        <f>IF(_xlfn.XLOOKUP(E855,Table1[City],Table1[Present],0)=1,"Salt Lake City",PROPER(E855))</f>
        <v>Salt Lake City</v>
      </c>
    </row>
    <row r="856" spans="1:17" x14ac:dyDescent="0.4">
      <c r="A856" t="s">
        <v>4864</v>
      </c>
      <c r="B856" t="s">
        <v>9717</v>
      </c>
      <c r="C856" t="s">
        <v>445</v>
      </c>
      <c r="D856" t="s">
        <v>9718</v>
      </c>
      <c r="E856" t="s">
        <v>50</v>
      </c>
      <c r="F856" t="s">
        <v>21</v>
      </c>
      <c r="G856">
        <v>84107</v>
      </c>
      <c r="H856">
        <v>488490</v>
      </c>
      <c r="I856" t="s">
        <v>35</v>
      </c>
      <c r="J856" t="s">
        <v>25</v>
      </c>
      <c r="K856" t="s">
        <v>25</v>
      </c>
      <c r="L856" t="s">
        <v>25</v>
      </c>
      <c r="N856">
        <v>30</v>
      </c>
      <c r="O856" s="1">
        <v>43929</v>
      </c>
      <c r="P856" t="s">
        <v>493</v>
      </c>
      <c r="Q856" t="str">
        <f>IF(_xlfn.XLOOKUP(E856,Table1[City],Table1[Present],0)=1,"Salt Lake City",PROPER(E856))</f>
        <v>Salt Lake City</v>
      </c>
    </row>
    <row r="857" spans="1:17" x14ac:dyDescent="0.4">
      <c r="A857" t="s">
        <v>4864</v>
      </c>
      <c r="B857" t="s">
        <v>9730</v>
      </c>
      <c r="C857" t="s">
        <v>445</v>
      </c>
      <c r="D857" t="s">
        <v>9731</v>
      </c>
      <c r="E857" t="s">
        <v>50</v>
      </c>
      <c r="F857" t="s">
        <v>21</v>
      </c>
      <c r="G857">
        <v>84106</v>
      </c>
      <c r="H857">
        <v>488510</v>
      </c>
      <c r="I857" t="s">
        <v>35</v>
      </c>
      <c r="J857" t="s">
        <v>25</v>
      </c>
      <c r="K857" t="s">
        <v>25</v>
      </c>
      <c r="L857" t="s">
        <v>25</v>
      </c>
      <c r="O857" s="1">
        <v>43954</v>
      </c>
      <c r="P857" t="s">
        <v>331</v>
      </c>
      <c r="Q857" t="str">
        <f>IF(_xlfn.XLOOKUP(E857,Table1[City],Table1[Present],0)=1,"Salt Lake City",PROPER(E857))</f>
        <v>Salt Lake City</v>
      </c>
    </row>
    <row r="858" spans="1:17" x14ac:dyDescent="0.4">
      <c r="A858" t="s">
        <v>813</v>
      </c>
      <c r="B858" t="s">
        <v>1416</v>
      </c>
      <c r="C858" t="s">
        <v>1417</v>
      </c>
      <c r="D858" t="s">
        <v>1418</v>
      </c>
      <c r="E858" t="s">
        <v>50</v>
      </c>
      <c r="F858" t="s">
        <v>21</v>
      </c>
      <c r="G858">
        <v>84121</v>
      </c>
      <c r="H858">
        <v>492110</v>
      </c>
      <c r="I858" t="s">
        <v>35</v>
      </c>
      <c r="J858" t="s">
        <v>25</v>
      </c>
      <c r="K858" t="s">
        <v>25</v>
      </c>
      <c r="L858" t="s">
        <v>25</v>
      </c>
      <c r="N858">
        <v>25</v>
      </c>
      <c r="O858" s="1">
        <v>43934</v>
      </c>
      <c r="P858" t="s">
        <v>1419</v>
      </c>
      <c r="Q858" t="str">
        <f>IF(_xlfn.XLOOKUP(E858,Table1[City],Table1[Present],0)=1,"Salt Lake City",PROPER(E858))</f>
        <v>Salt Lake City</v>
      </c>
    </row>
    <row r="859" spans="1:17" x14ac:dyDescent="0.4">
      <c r="A859" t="s">
        <v>813</v>
      </c>
      <c r="B859" t="s">
        <v>1420</v>
      </c>
      <c r="C859" t="s">
        <v>1417</v>
      </c>
      <c r="D859" t="s">
        <v>1421</v>
      </c>
      <c r="E859" t="s">
        <v>50</v>
      </c>
      <c r="F859" t="s">
        <v>21</v>
      </c>
      <c r="G859">
        <v>84104</v>
      </c>
      <c r="H859">
        <v>492210</v>
      </c>
      <c r="I859" t="s">
        <v>35</v>
      </c>
      <c r="J859" t="s">
        <v>23</v>
      </c>
      <c r="K859" t="s">
        <v>24</v>
      </c>
      <c r="L859" t="s">
        <v>44</v>
      </c>
      <c r="N859">
        <v>213</v>
      </c>
      <c r="O859" s="1">
        <v>43935</v>
      </c>
      <c r="P859" t="s">
        <v>674</v>
      </c>
      <c r="Q859" t="str">
        <f>IF(_xlfn.XLOOKUP(E859,Table1[City],Table1[Present],0)=1,"Salt Lake City",PROPER(E859))</f>
        <v>Salt Lake City</v>
      </c>
    </row>
    <row r="860" spans="1:17" x14ac:dyDescent="0.4">
      <c r="A860" t="s">
        <v>4864</v>
      </c>
      <c r="B860" t="s">
        <v>9765</v>
      </c>
      <c r="C860" t="s">
        <v>4138</v>
      </c>
      <c r="D860" t="s">
        <v>9766</v>
      </c>
      <c r="E860" t="s">
        <v>50</v>
      </c>
      <c r="F860" t="s">
        <v>21</v>
      </c>
      <c r="G860">
        <v>84116</v>
      </c>
      <c r="H860">
        <v>493110</v>
      </c>
      <c r="I860" t="s">
        <v>35</v>
      </c>
      <c r="J860" t="s">
        <v>25</v>
      </c>
      <c r="K860" t="s">
        <v>25</v>
      </c>
      <c r="L860" t="s">
        <v>25</v>
      </c>
      <c r="N860">
        <v>20</v>
      </c>
      <c r="O860" s="1">
        <v>43950</v>
      </c>
      <c r="P860" t="s">
        <v>3307</v>
      </c>
      <c r="Q860" t="str">
        <f>IF(_xlfn.XLOOKUP(E860,Table1[City],Table1[Present],0)=1,"Salt Lake City",PROPER(E860))</f>
        <v>Salt Lake City</v>
      </c>
    </row>
    <row r="861" spans="1:17" x14ac:dyDescent="0.4">
      <c r="A861" t="s">
        <v>2066</v>
      </c>
      <c r="B861" t="s">
        <v>4140</v>
      </c>
      <c r="C861" t="s">
        <v>4138</v>
      </c>
      <c r="D861" t="s">
        <v>4141</v>
      </c>
      <c r="E861" t="s">
        <v>50</v>
      </c>
      <c r="F861" t="s">
        <v>21</v>
      </c>
      <c r="G861">
        <v>84104</v>
      </c>
      <c r="H861">
        <v>493190</v>
      </c>
      <c r="I861" t="s">
        <v>35</v>
      </c>
      <c r="J861" t="s">
        <v>25</v>
      </c>
      <c r="K861" t="s">
        <v>24</v>
      </c>
      <c r="L861" t="s">
        <v>25</v>
      </c>
      <c r="N861">
        <v>44</v>
      </c>
      <c r="O861" s="1">
        <v>43927</v>
      </c>
      <c r="P861" t="s">
        <v>698</v>
      </c>
      <c r="Q861" t="str">
        <f>IF(_xlfn.XLOOKUP(E861,Table1[City],Table1[Present],0)=1,"Salt Lake City",PROPER(E861))</f>
        <v>Salt Lake City</v>
      </c>
    </row>
    <row r="862" spans="1:17" x14ac:dyDescent="0.4">
      <c r="A862" t="s">
        <v>813</v>
      </c>
      <c r="B862" t="s">
        <v>1426</v>
      </c>
      <c r="C862" t="s">
        <v>1423</v>
      </c>
      <c r="D862" t="s">
        <v>1427</v>
      </c>
      <c r="E862" t="s">
        <v>50</v>
      </c>
      <c r="F862" t="s">
        <v>21</v>
      </c>
      <c r="G862">
        <v>84104</v>
      </c>
      <c r="H862">
        <v>511199</v>
      </c>
      <c r="I862" t="s">
        <v>35</v>
      </c>
      <c r="J862" t="s">
        <v>25</v>
      </c>
      <c r="K862" t="s">
        <v>25</v>
      </c>
      <c r="L862" t="s">
        <v>25</v>
      </c>
      <c r="N862">
        <v>120</v>
      </c>
      <c r="O862" s="1">
        <v>43926</v>
      </c>
      <c r="P862" t="s">
        <v>75</v>
      </c>
      <c r="Q862" t="str">
        <f>IF(_xlfn.XLOOKUP(E862,Table1[City],Table1[Present],0)=1,"Salt Lake City",PROPER(E862))</f>
        <v>Salt Lake City</v>
      </c>
    </row>
    <row r="863" spans="1:17" x14ac:dyDescent="0.4">
      <c r="A863" t="s">
        <v>2066</v>
      </c>
      <c r="B863" t="s">
        <v>4163</v>
      </c>
      <c r="C863" t="s">
        <v>93</v>
      </c>
      <c r="D863" t="s">
        <v>4164</v>
      </c>
      <c r="E863" t="s">
        <v>50</v>
      </c>
      <c r="F863" t="s">
        <v>21</v>
      </c>
      <c r="G863">
        <v>84106</v>
      </c>
      <c r="H863">
        <v>511210</v>
      </c>
      <c r="I863" t="s">
        <v>35</v>
      </c>
      <c r="J863" t="s">
        <v>25</v>
      </c>
      <c r="K863" t="s">
        <v>25</v>
      </c>
      <c r="L863" t="s">
        <v>25</v>
      </c>
      <c r="N863">
        <v>38</v>
      </c>
      <c r="O863" s="1">
        <v>43928</v>
      </c>
      <c r="P863" t="s">
        <v>646</v>
      </c>
      <c r="Q863" t="str">
        <f>IF(_xlfn.XLOOKUP(E863,Table1[City],Table1[Present],0)=1,"Salt Lake City",PROPER(E863))</f>
        <v>Salt Lake City</v>
      </c>
    </row>
    <row r="864" spans="1:17" x14ac:dyDescent="0.4">
      <c r="A864" t="s">
        <v>2066</v>
      </c>
      <c r="B864" t="s">
        <v>4192</v>
      </c>
      <c r="C864" t="s">
        <v>93</v>
      </c>
      <c r="D864" t="s">
        <v>4193</v>
      </c>
      <c r="E864" t="s">
        <v>50</v>
      </c>
      <c r="F864" t="s">
        <v>21</v>
      </c>
      <c r="G864">
        <v>84101</v>
      </c>
      <c r="H864">
        <v>511210</v>
      </c>
      <c r="I864" t="s">
        <v>35</v>
      </c>
      <c r="J864" t="s">
        <v>25</v>
      </c>
      <c r="K864" t="s">
        <v>25</v>
      </c>
      <c r="L864" t="s">
        <v>25</v>
      </c>
      <c r="N864">
        <v>41</v>
      </c>
      <c r="O864" s="1">
        <v>43948</v>
      </c>
      <c r="P864" t="s">
        <v>115</v>
      </c>
      <c r="Q864" t="str">
        <f>IF(_xlfn.XLOOKUP(E864,Table1[City],Table1[Present],0)=1,"Salt Lake City",PROPER(E864))</f>
        <v>Salt Lake City</v>
      </c>
    </row>
    <row r="865" spans="1:17" x14ac:dyDescent="0.4">
      <c r="A865" t="s">
        <v>2066</v>
      </c>
      <c r="B865" t="s">
        <v>4194</v>
      </c>
      <c r="C865" t="s">
        <v>93</v>
      </c>
      <c r="D865" t="s">
        <v>4195</v>
      </c>
      <c r="E865" t="s">
        <v>50</v>
      </c>
      <c r="F865" t="s">
        <v>21</v>
      </c>
      <c r="G865">
        <v>84123</v>
      </c>
      <c r="H865">
        <v>511210</v>
      </c>
      <c r="I865" t="s">
        <v>35</v>
      </c>
      <c r="J865" t="s">
        <v>25</v>
      </c>
      <c r="K865" t="s">
        <v>25</v>
      </c>
      <c r="L865" t="s">
        <v>25</v>
      </c>
      <c r="N865">
        <v>33</v>
      </c>
      <c r="O865" s="1">
        <v>43978</v>
      </c>
      <c r="P865" t="s">
        <v>4196</v>
      </c>
      <c r="Q865" t="str">
        <f>IF(_xlfn.XLOOKUP(E865,Table1[City],Table1[Present],0)=1,"Salt Lake City",PROPER(E865))</f>
        <v>Salt Lake City</v>
      </c>
    </row>
    <row r="866" spans="1:17" x14ac:dyDescent="0.4">
      <c r="A866" t="s">
        <v>2066</v>
      </c>
      <c r="B866" t="s">
        <v>4197</v>
      </c>
      <c r="C866" t="s">
        <v>93</v>
      </c>
      <c r="D866" t="s">
        <v>4198</v>
      </c>
      <c r="E866" t="s">
        <v>50</v>
      </c>
      <c r="F866" t="s">
        <v>21</v>
      </c>
      <c r="G866">
        <v>84106</v>
      </c>
      <c r="H866">
        <v>511210</v>
      </c>
      <c r="I866" t="s">
        <v>35</v>
      </c>
      <c r="J866" t="s">
        <v>25</v>
      </c>
      <c r="K866" t="s">
        <v>25</v>
      </c>
      <c r="L866" t="s">
        <v>25</v>
      </c>
      <c r="N866">
        <v>38</v>
      </c>
      <c r="O866" s="1">
        <v>43934</v>
      </c>
      <c r="P866" t="s">
        <v>707</v>
      </c>
      <c r="Q866" t="str">
        <f>IF(_xlfn.XLOOKUP(E866,Table1[City],Table1[Present],0)=1,"Salt Lake City",PROPER(E866))</f>
        <v>Salt Lake City</v>
      </c>
    </row>
    <row r="867" spans="1:17" x14ac:dyDescent="0.4">
      <c r="A867" t="s">
        <v>4864</v>
      </c>
      <c r="B867" t="s">
        <v>9819</v>
      </c>
      <c r="C867" t="s">
        <v>93</v>
      </c>
      <c r="D867" t="s">
        <v>9820</v>
      </c>
      <c r="E867" t="s">
        <v>50</v>
      </c>
      <c r="F867" t="s">
        <v>21</v>
      </c>
      <c r="G867">
        <v>84111</v>
      </c>
      <c r="H867">
        <v>511210</v>
      </c>
      <c r="I867" t="s">
        <v>35</v>
      </c>
      <c r="J867" t="s">
        <v>25</v>
      </c>
      <c r="K867" t="s">
        <v>24</v>
      </c>
      <c r="L867" t="s">
        <v>25</v>
      </c>
      <c r="N867">
        <v>18</v>
      </c>
      <c r="O867" s="1">
        <v>43932</v>
      </c>
      <c r="P867" t="s">
        <v>75</v>
      </c>
      <c r="Q867" t="str">
        <f>IF(_xlfn.XLOOKUP(E867,Table1[City],Table1[Present],0)=1,"Salt Lake City",PROPER(E867))</f>
        <v>Salt Lake City</v>
      </c>
    </row>
    <row r="868" spans="1:17" x14ac:dyDescent="0.4">
      <c r="A868" t="s">
        <v>4864</v>
      </c>
      <c r="B868" t="s">
        <v>9827</v>
      </c>
      <c r="C868" t="s">
        <v>93</v>
      </c>
      <c r="D868" t="s">
        <v>9828</v>
      </c>
      <c r="E868" t="s">
        <v>50</v>
      </c>
      <c r="F868" t="s">
        <v>21</v>
      </c>
      <c r="G868">
        <v>84108</v>
      </c>
      <c r="H868">
        <v>511210</v>
      </c>
      <c r="I868" t="s">
        <v>35</v>
      </c>
      <c r="J868" t="s">
        <v>25</v>
      </c>
      <c r="K868" t="s">
        <v>25</v>
      </c>
      <c r="L868" t="s">
        <v>25</v>
      </c>
      <c r="N868">
        <v>10</v>
      </c>
      <c r="O868" s="1">
        <v>43934</v>
      </c>
      <c r="P868" t="s">
        <v>493</v>
      </c>
      <c r="Q868" t="str">
        <f>IF(_xlfn.XLOOKUP(E868,Table1[City],Table1[Present],0)=1,"Salt Lake City",PROPER(E868))</f>
        <v>Salt Lake City</v>
      </c>
    </row>
    <row r="869" spans="1:17" x14ac:dyDescent="0.4">
      <c r="A869" t="s">
        <v>4864</v>
      </c>
      <c r="B869" t="s">
        <v>9858</v>
      </c>
      <c r="C869" t="s">
        <v>93</v>
      </c>
      <c r="D869" t="s">
        <v>5761</v>
      </c>
      <c r="E869" t="s">
        <v>50</v>
      </c>
      <c r="F869" t="s">
        <v>21</v>
      </c>
      <c r="G869">
        <v>84121</v>
      </c>
      <c r="H869">
        <v>511210</v>
      </c>
      <c r="I869" t="s">
        <v>35</v>
      </c>
      <c r="J869" t="s">
        <v>25</v>
      </c>
      <c r="K869" t="s">
        <v>25</v>
      </c>
      <c r="L869" t="s">
        <v>25</v>
      </c>
      <c r="N869">
        <v>16</v>
      </c>
      <c r="O869" s="1">
        <v>43931</v>
      </c>
      <c r="P869" t="s">
        <v>39</v>
      </c>
      <c r="Q869" t="str">
        <f>IF(_xlfn.XLOOKUP(E869,Table1[City],Table1[Present],0)=1,"Salt Lake City",PROPER(E869))</f>
        <v>Salt Lake City</v>
      </c>
    </row>
    <row r="870" spans="1:17" x14ac:dyDescent="0.4">
      <c r="A870" t="s">
        <v>16</v>
      </c>
      <c r="B870" t="s">
        <v>97</v>
      </c>
      <c r="C870" t="s">
        <v>98</v>
      </c>
      <c r="D870" t="s">
        <v>99</v>
      </c>
      <c r="E870" t="s">
        <v>50</v>
      </c>
      <c r="F870" t="s">
        <v>21</v>
      </c>
      <c r="G870">
        <v>84123</v>
      </c>
      <c r="H870">
        <v>512110</v>
      </c>
      <c r="I870" t="s">
        <v>35</v>
      </c>
      <c r="J870" t="s">
        <v>25</v>
      </c>
      <c r="K870" t="s">
        <v>25</v>
      </c>
      <c r="L870" t="s">
        <v>25</v>
      </c>
      <c r="N870">
        <v>430</v>
      </c>
      <c r="O870" s="1">
        <v>43948</v>
      </c>
      <c r="P870" t="s">
        <v>100</v>
      </c>
      <c r="Q870" t="str">
        <f>IF(_xlfn.XLOOKUP(E870,Table1[City],Table1[Present],0)=1,"Salt Lake City",PROPER(E870))</f>
        <v>Salt Lake City</v>
      </c>
    </row>
    <row r="871" spans="1:17" x14ac:dyDescent="0.4">
      <c r="A871" t="s">
        <v>2066</v>
      </c>
      <c r="B871" t="s">
        <v>4208</v>
      </c>
      <c r="C871" t="s">
        <v>4209</v>
      </c>
      <c r="D871" t="s">
        <v>4210</v>
      </c>
      <c r="E871" t="s">
        <v>50</v>
      </c>
      <c r="F871" t="s">
        <v>21</v>
      </c>
      <c r="G871">
        <v>84115</v>
      </c>
      <c r="H871">
        <v>512290</v>
      </c>
      <c r="I871" t="s">
        <v>35</v>
      </c>
      <c r="J871" t="s">
        <v>23</v>
      </c>
      <c r="K871" t="s">
        <v>24</v>
      </c>
      <c r="L871" t="s">
        <v>44</v>
      </c>
      <c r="N871">
        <v>70</v>
      </c>
      <c r="O871" s="1">
        <v>43930</v>
      </c>
      <c r="P871" t="s">
        <v>39</v>
      </c>
      <c r="Q871" t="str">
        <f>IF(_xlfn.XLOOKUP(E871,Table1[City],Table1[Present],0)=1,"Salt Lake City",PROPER(E871))</f>
        <v>Salt Lake City</v>
      </c>
    </row>
    <row r="872" spans="1:17" x14ac:dyDescent="0.4">
      <c r="A872" t="s">
        <v>813</v>
      </c>
      <c r="B872" t="s">
        <v>1459</v>
      </c>
      <c r="C872" t="s">
        <v>473</v>
      </c>
      <c r="D872" t="s">
        <v>1460</v>
      </c>
      <c r="E872" t="s">
        <v>50</v>
      </c>
      <c r="F872" t="s">
        <v>21</v>
      </c>
      <c r="G872">
        <v>84121</v>
      </c>
      <c r="H872">
        <v>517210</v>
      </c>
      <c r="I872" t="s">
        <v>35</v>
      </c>
      <c r="J872" t="s">
        <v>25</v>
      </c>
      <c r="K872" t="s">
        <v>25</v>
      </c>
      <c r="L872" t="s">
        <v>25</v>
      </c>
      <c r="N872">
        <v>225</v>
      </c>
      <c r="O872" s="1">
        <v>43931</v>
      </c>
      <c r="P872" t="s">
        <v>39</v>
      </c>
      <c r="Q872" t="str">
        <f>IF(_xlfn.XLOOKUP(E872,Table1[City],Table1[Present],0)=1,"Salt Lake City",PROPER(E872))</f>
        <v>Salt Lake City</v>
      </c>
    </row>
    <row r="873" spans="1:17" x14ac:dyDescent="0.4">
      <c r="A873" t="s">
        <v>813</v>
      </c>
      <c r="B873" t="s">
        <v>1461</v>
      </c>
      <c r="C873" t="s">
        <v>469</v>
      </c>
      <c r="D873" t="s">
        <v>1462</v>
      </c>
      <c r="E873" t="s">
        <v>50</v>
      </c>
      <c r="F873" t="s">
        <v>21</v>
      </c>
      <c r="G873">
        <v>84101</v>
      </c>
      <c r="H873">
        <v>517311</v>
      </c>
      <c r="I873" t="s">
        <v>35</v>
      </c>
      <c r="J873" t="s">
        <v>25</v>
      </c>
      <c r="K873" t="s">
        <v>25</v>
      </c>
      <c r="L873" t="s">
        <v>25</v>
      </c>
      <c r="N873">
        <v>85</v>
      </c>
      <c r="O873" s="1">
        <v>43934</v>
      </c>
      <c r="P873" t="s">
        <v>39</v>
      </c>
      <c r="Q873" t="str">
        <f>IF(_xlfn.XLOOKUP(E873,Table1[City],Table1[Present],0)=1,"Salt Lake City",PROPER(E873))</f>
        <v>Salt Lake City</v>
      </c>
    </row>
    <row r="874" spans="1:17" x14ac:dyDescent="0.4">
      <c r="A874" t="s">
        <v>166</v>
      </c>
      <c r="B874" t="s">
        <v>472</v>
      </c>
      <c r="C874" t="s">
        <v>473</v>
      </c>
      <c r="D874" t="s">
        <v>474</v>
      </c>
      <c r="E874" t="s">
        <v>50</v>
      </c>
      <c r="F874" t="s">
        <v>21</v>
      </c>
      <c r="G874">
        <v>84115</v>
      </c>
      <c r="H874">
        <v>517312</v>
      </c>
      <c r="I874" t="s">
        <v>35</v>
      </c>
      <c r="J874" t="s">
        <v>25</v>
      </c>
      <c r="K874" t="s">
        <v>25</v>
      </c>
      <c r="L874" t="s">
        <v>25</v>
      </c>
      <c r="N874">
        <v>266</v>
      </c>
      <c r="O874" s="1">
        <v>43934</v>
      </c>
      <c r="P874" t="s">
        <v>26</v>
      </c>
      <c r="Q874" t="str">
        <f>IF(_xlfn.XLOOKUP(E874,Table1[City],Table1[Present],0)=1,"Salt Lake City",PROPER(E874))</f>
        <v>Salt Lake City</v>
      </c>
    </row>
    <row r="875" spans="1:17" x14ac:dyDescent="0.4">
      <c r="A875" t="s">
        <v>2066</v>
      </c>
      <c r="B875" t="s">
        <v>4221</v>
      </c>
      <c r="C875" t="s">
        <v>1466</v>
      </c>
      <c r="D875" t="s">
        <v>1467</v>
      </c>
      <c r="E875" t="s">
        <v>50</v>
      </c>
      <c r="F875" t="s">
        <v>21</v>
      </c>
      <c r="G875">
        <v>84124</v>
      </c>
      <c r="H875">
        <v>517410</v>
      </c>
      <c r="I875" t="s">
        <v>35</v>
      </c>
      <c r="J875" t="s">
        <v>25</v>
      </c>
      <c r="K875" t="s">
        <v>25</v>
      </c>
      <c r="L875" t="s">
        <v>25</v>
      </c>
      <c r="N875">
        <v>20</v>
      </c>
      <c r="O875" s="1">
        <v>43931</v>
      </c>
      <c r="P875" t="s">
        <v>75</v>
      </c>
      <c r="Q875" t="str">
        <f>IF(_xlfn.XLOOKUP(E875,Table1[City],Table1[Present],0)=1,"Salt Lake City",PROPER(E875))</f>
        <v>Salt Lake City</v>
      </c>
    </row>
    <row r="876" spans="1:17" x14ac:dyDescent="0.4">
      <c r="A876" t="s">
        <v>2066</v>
      </c>
      <c r="B876" t="s">
        <v>4228</v>
      </c>
      <c r="C876" t="s">
        <v>1473</v>
      </c>
      <c r="D876" t="s">
        <v>4229</v>
      </c>
      <c r="E876" t="s">
        <v>50</v>
      </c>
      <c r="F876" t="s">
        <v>21</v>
      </c>
      <c r="G876">
        <v>84115</v>
      </c>
      <c r="H876">
        <v>517919</v>
      </c>
      <c r="I876" t="s">
        <v>35</v>
      </c>
      <c r="J876" t="s">
        <v>25</v>
      </c>
      <c r="K876" t="s">
        <v>25</v>
      </c>
      <c r="L876" t="s">
        <v>25</v>
      </c>
      <c r="N876">
        <v>35</v>
      </c>
      <c r="O876" s="1">
        <v>43949</v>
      </c>
      <c r="P876" t="s">
        <v>39</v>
      </c>
      <c r="Q876" t="str">
        <f>IF(_xlfn.XLOOKUP(E876,Table1[City],Table1[Present],0)=1,"Salt Lake City",PROPER(E876))</f>
        <v>Salt Lake City</v>
      </c>
    </row>
    <row r="877" spans="1:17" x14ac:dyDescent="0.4">
      <c r="A877" t="s">
        <v>2066</v>
      </c>
      <c r="B877" t="s">
        <v>4232</v>
      </c>
      <c r="C877" t="s">
        <v>102</v>
      </c>
      <c r="D877" t="s">
        <v>4233</v>
      </c>
      <c r="E877" t="s">
        <v>50</v>
      </c>
      <c r="F877" t="s">
        <v>21</v>
      </c>
      <c r="G877">
        <v>84101</v>
      </c>
      <c r="H877">
        <v>518210</v>
      </c>
      <c r="I877" t="s">
        <v>35</v>
      </c>
      <c r="J877" t="s">
        <v>25</v>
      </c>
      <c r="K877" t="s">
        <v>25</v>
      </c>
      <c r="L877" t="s">
        <v>25</v>
      </c>
      <c r="N877">
        <v>18</v>
      </c>
      <c r="O877" s="1">
        <v>43951</v>
      </c>
      <c r="P877" t="s">
        <v>237</v>
      </c>
      <c r="Q877" t="str">
        <f>IF(_xlfn.XLOOKUP(E877,Table1[City],Table1[Present],0)=1,"Salt Lake City",PROPER(E877))</f>
        <v>Salt Lake City</v>
      </c>
    </row>
    <row r="878" spans="1:17" x14ac:dyDescent="0.4">
      <c r="A878" t="s">
        <v>4864</v>
      </c>
      <c r="B878" t="s">
        <v>9952</v>
      </c>
      <c r="C878" t="s">
        <v>4260</v>
      </c>
      <c r="D878" t="s">
        <v>9953</v>
      </c>
      <c r="E878" t="s">
        <v>50</v>
      </c>
      <c r="F878" t="s">
        <v>21</v>
      </c>
      <c r="G878">
        <v>84106</v>
      </c>
      <c r="H878">
        <v>519130</v>
      </c>
      <c r="I878" t="s">
        <v>35</v>
      </c>
      <c r="J878" t="s">
        <v>25</v>
      </c>
      <c r="K878" t="s">
        <v>24</v>
      </c>
      <c r="L878" t="s">
        <v>44</v>
      </c>
      <c r="N878">
        <v>12</v>
      </c>
      <c r="O878" s="1">
        <v>43930</v>
      </c>
      <c r="P878" t="s">
        <v>75</v>
      </c>
      <c r="Q878" t="str">
        <f>IF(_xlfn.XLOOKUP(E878,Table1[City],Table1[Present],0)=1,"Salt Lake City",PROPER(E878))</f>
        <v>Salt Lake City</v>
      </c>
    </row>
    <row r="879" spans="1:17" x14ac:dyDescent="0.4">
      <c r="A879" t="s">
        <v>4864</v>
      </c>
      <c r="B879" t="s">
        <v>9960</v>
      </c>
      <c r="C879" t="s">
        <v>4265</v>
      </c>
      <c r="D879" t="s">
        <v>9961</v>
      </c>
      <c r="E879" t="s">
        <v>50</v>
      </c>
      <c r="F879" t="s">
        <v>21</v>
      </c>
      <c r="G879">
        <v>84103</v>
      </c>
      <c r="H879">
        <v>519190</v>
      </c>
      <c r="I879" t="s">
        <v>35</v>
      </c>
      <c r="J879" t="s">
        <v>25</v>
      </c>
      <c r="K879" t="s">
        <v>25</v>
      </c>
      <c r="L879" t="s">
        <v>25</v>
      </c>
      <c r="N879">
        <v>9</v>
      </c>
      <c r="O879" s="1">
        <v>43931</v>
      </c>
      <c r="P879" t="s">
        <v>587</v>
      </c>
      <c r="Q879" t="str">
        <f>IF(_xlfn.XLOOKUP(E879,Table1[City],Table1[Present],0)=1,"Salt Lake City",PROPER(E879))</f>
        <v>Salt Lake City</v>
      </c>
    </row>
    <row r="880" spans="1:17" x14ac:dyDescent="0.4">
      <c r="A880" t="s">
        <v>4864</v>
      </c>
      <c r="B880" t="s">
        <v>9962</v>
      </c>
      <c r="C880" t="s">
        <v>4265</v>
      </c>
      <c r="D880" t="s">
        <v>9963</v>
      </c>
      <c r="E880" t="s">
        <v>50</v>
      </c>
      <c r="F880" t="s">
        <v>21</v>
      </c>
      <c r="G880">
        <v>84107</v>
      </c>
      <c r="H880">
        <v>519190</v>
      </c>
      <c r="I880" t="s">
        <v>35</v>
      </c>
      <c r="J880" t="s">
        <v>23</v>
      </c>
      <c r="K880" t="s">
        <v>25</v>
      </c>
      <c r="L880" t="s">
        <v>25</v>
      </c>
      <c r="N880">
        <v>20</v>
      </c>
      <c r="O880" s="1">
        <v>43927</v>
      </c>
      <c r="P880" t="s">
        <v>30</v>
      </c>
      <c r="Q880" t="str">
        <f>IF(_xlfn.XLOOKUP(E880,Table1[City],Table1[Present],0)=1,"Salt Lake City",PROPER(E880))</f>
        <v>Salt Lake City</v>
      </c>
    </row>
    <row r="881" spans="1:17" x14ac:dyDescent="0.4">
      <c r="A881" t="s">
        <v>4864</v>
      </c>
      <c r="B881" t="s">
        <v>9987</v>
      </c>
      <c r="C881" t="s">
        <v>105</v>
      </c>
      <c r="D881" t="s">
        <v>9988</v>
      </c>
      <c r="E881" t="s">
        <v>50</v>
      </c>
      <c r="F881" t="s">
        <v>21</v>
      </c>
      <c r="G881">
        <v>84106</v>
      </c>
      <c r="H881">
        <v>522292</v>
      </c>
      <c r="I881" t="s">
        <v>35</v>
      </c>
      <c r="J881" t="s">
        <v>25</v>
      </c>
      <c r="K881" t="s">
        <v>25</v>
      </c>
      <c r="L881" t="s">
        <v>25</v>
      </c>
      <c r="N881">
        <v>18</v>
      </c>
      <c r="O881" s="1">
        <v>43948</v>
      </c>
      <c r="P881" t="s">
        <v>9989</v>
      </c>
      <c r="Q881" t="str">
        <f>IF(_xlfn.XLOOKUP(E881,Table1[City],Table1[Present],0)=1,"Salt Lake City",PROPER(E881))</f>
        <v>Salt Lake City</v>
      </c>
    </row>
    <row r="882" spans="1:17" x14ac:dyDescent="0.4">
      <c r="A882" t="s">
        <v>4864</v>
      </c>
      <c r="B882" t="s">
        <v>9992</v>
      </c>
      <c r="C882" t="s">
        <v>1500</v>
      </c>
      <c r="D882" t="s">
        <v>9993</v>
      </c>
      <c r="E882" t="s">
        <v>50</v>
      </c>
      <c r="F882" t="s">
        <v>21</v>
      </c>
      <c r="G882">
        <v>84108</v>
      </c>
      <c r="H882">
        <v>522310</v>
      </c>
      <c r="I882" t="s">
        <v>35</v>
      </c>
      <c r="J882" t="s">
        <v>25</v>
      </c>
      <c r="K882" t="s">
        <v>25</v>
      </c>
      <c r="L882" t="s">
        <v>25</v>
      </c>
      <c r="N882">
        <v>6</v>
      </c>
      <c r="O882" s="1">
        <v>43966</v>
      </c>
      <c r="P882" t="s">
        <v>587</v>
      </c>
      <c r="Q882" t="str">
        <f>IF(_xlfn.XLOOKUP(E882,Table1[City],Table1[Present],0)=1,"Salt Lake City",PROPER(E882))</f>
        <v>Salt Lake City</v>
      </c>
    </row>
    <row r="883" spans="1:17" x14ac:dyDescent="0.4">
      <c r="A883" t="s">
        <v>4864</v>
      </c>
      <c r="B883" t="s">
        <v>9994</v>
      </c>
      <c r="C883" t="s">
        <v>1500</v>
      </c>
      <c r="D883" t="s">
        <v>9995</v>
      </c>
      <c r="E883" t="s">
        <v>50</v>
      </c>
      <c r="F883" t="s">
        <v>21</v>
      </c>
      <c r="G883">
        <v>84107</v>
      </c>
      <c r="H883">
        <v>522310</v>
      </c>
      <c r="I883" t="s">
        <v>35</v>
      </c>
      <c r="J883" t="s">
        <v>25</v>
      </c>
      <c r="K883" t="s">
        <v>25</v>
      </c>
      <c r="L883" t="s">
        <v>25</v>
      </c>
      <c r="N883">
        <v>0</v>
      </c>
      <c r="O883" s="1">
        <v>43928</v>
      </c>
      <c r="P883" t="s">
        <v>65</v>
      </c>
      <c r="Q883" t="str">
        <f>IF(_xlfn.XLOOKUP(E883,Table1[City],Table1[Present],0)=1,"Salt Lake City",PROPER(E883))</f>
        <v>Salt Lake City</v>
      </c>
    </row>
    <row r="884" spans="1:17" x14ac:dyDescent="0.4">
      <c r="A884" t="s">
        <v>4864</v>
      </c>
      <c r="B884" t="s">
        <v>10013</v>
      </c>
      <c r="C884" t="s">
        <v>10007</v>
      </c>
      <c r="D884" t="s">
        <v>10014</v>
      </c>
      <c r="E884" t="s">
        <v>50</v>
      </c>
      <c r="F884" t="s">
        <v>21</v>
      </c>
      <c r="G884">
        <v>84107</v>
      </c>
      <c r="H884">
        <v>523110</v>
      </c>
      <c r="I884" t="s">
        <v>35</v>
      </c>
      <c r="J884" t="s">
        <v>25</v>
      </c>
      <c r="K884" t="s">
        <v>25</v>
      </c>
      <c r="L884" t="s">
        <v>25</v>
      </c>
      <c r="N884">
        <v>0</v>
      </c>
      <c r="O884" s="1">
        <v>43948</v>
      </c>
      <c r="P884" t="s">
        <v>707</v>
      </c>
      <c r="Q884" t="str">
        <f>IF(_xlfn.XLOOKUP(E884,Table1[City],Table1[Present],0)=1,"Salt Lake City",PROPER(E884))</f>
        <v>Salt Lake City</v>
      </c>
    </row>
    <row r="885" spans="1:17" x14ac:dyDescent="0.4">
      <c r="A885" t="s">
        <v>4864</v>
      </c>
      <c r="B885" t="s">
        <v>10033</v>
      </c>
      <c r="C885" t="s">
        <v>10031</v>
      </c>
      <c r="D885" t="s">
        <v>10034</v>
      </c>
      <c r="E885" t="s">
        <v>50</v>
      </c>
      <c r="F885" t="s">
        <v>21</v>
      </c>
      <c r="G885">
        <v>84105</v>
      </c>
      <c r="H885">
        <v>523920</v>
      </c>
      <c r="I885" t="s">
        <v>35</v>
      </c>
      <c r="J885" t="s">
        <v>25</v>
      </c>
      <c r="K885" t="s">
        <v>25</v>
      </c>
      <c r="L885" t="s">
        <v>25</v>
      </c>
      <c r="N885">
        <v>8</v>
      </c>
      <c r="O885" s="1">
        <v>43934</v>
      </c>
      <c r="P885" t="s">
        <v>26</v>
      </c>
      <c r="Q885" t="str">
        <f>IF(_xlfn.XLOOKUP(E885,Table1[City],Table1[Present],0)=1,"Salt Lake City",PROPER(E885))</f>
        <v>Salt Lake City</v>
      </c>
    </row>
    <row r="886" spans="1:17" x14ac:dyDescent="0.4">
      <c r="A886" t="s">
        <v>4864</v>
      </c>
      <c r="B886" t="s">
        <v>10047</v>
      </c>
      <c r="C886" t="s">
        <v>489</v>
      </c>
      <c r="D886" t="s">
        <v>10048</v>
      </c>
      <c r="E886" t="s">
        <v>50</v>
      </c>
      <c r="F886" t="s">
        <v>21</v>
      </c>
      <c r="G886">
        <v>84121</v>
      </c>
      <c r="H886">
        <v>523930</v>
      </c>
      <c r="I886" t="s">
        <v>35</v>
      </c>
      <c r="J886" t="s">
        <v>25</v>
      </c>
      <c r="K886" t="s">
        <v>24</v>
      </c>
      <c r="L886" t="s">
        <v>25</v>
      </c>
      <c r="N886">
        <v>9</v>
      </c>
      <c r="O886" s="1">
        <v>43932</v>
      </c>
      <c r="P886" t="s">
        <v>26</v>
      </c>
      <c r="Q886" t="str">
        <f>IF(_xlfn.XLOOKUP(E886,Table1[City],Table1[Present],0)=1,"Salt Lake City",PROPER(E886))</f>
        <v>Salt Lake City</v>
      </c>
    </row>
    <row r="887" spans="1:17" x14ac:dyDescent="0.4">
      <c r="A887" t="s">
        <v>4864</v>
      </c>
      <c r="B887" t="s">
        <v>10069</v>
      </c>
      <c r="C887" t="s">
        <v>495</v>
      </c>
      <c r="D887" t="s">
        <v>10070</v>
      </c>
      <c r="E887" t="s">
        <v>50</v>
      </c>
      <c r="F887" t="s">
        <v>21</v>
      </c>
      <c r="G887">
        <v>84101</v>
      </c>
      <c r="H887">
        <v>524126</v>
      </c>
      <c r="I887" t="s">
        <v>35</v>
      </c>
      <c r="J887" t="s">
        <v>25</v>
      </c>
      <c r="K887" t="s">
        <v>25</v>
      </c>
      <c r="L887" t="s">
        <v>25</v>
      </c>
      <c r="N887">
        <v>19</v>
      </c>
      <c r="O887" s="1">
        <v>43952</v>
      </c>
      <c r="P887" t="s">
        <v>75</v>
      </c>
      <c r="Q887" t="str">
        <f>IF(_xlfn.XLOOKUP(E887,Table1[City],Table1[Present],0)=1,"Salt Lake City",PROPER(E887))</f>
        <v>Salt Lake City</v>
      </c>
    </row>
    <row r="888" spans="1:17" x14ac:dyDescent="0.4">
      <c r="A888" t="s">
        <v>813</v>
      </c>
      <c r="B888" t="s">
        <v>1528</v>
      </c>
      <c r="C888" t="s">
        <v>498</v>
      </c>
      <c r="D888" t="s">
        <v>1529</v>
      </c>
      <c r="E888" t="s">
        <v>50</v>
      </c>
      <c r="F888" t="s">
        <v>21</v>
      </c>
      <c r="G888">
        <v>84109</v>
      </c>
      <c r="H888">
        <v>524127</v>
      </c>
      <c r="I888" t="s">
        <v>35</v>
      </c>
      <c r="J888" t="s">
        <v>25</v>
      </c>
      <c r="K888" t="s">
        <v>25</v>
      </c>
      <c r="L888" t="s">
        <v>25</v>
      </c>
      <c r="N888">
        <v>116</v>
      </c>
      <c r="O888" s="1">
        <v>43937</v>
      </c>
      <c r="P888" t="s">
        <v>133</v>
      </c>
      <c r="Q888" t="str">
        <f>IF(_xlfn.XLOOKUP(E888,Table1[City],Table1[Present],0)=1,"Salt Lake City",PROPER(E888))</f>
        <v>Salt Lake City</v>
      </c>
    </row>
    <row r="889" spans="1:17" x14ac:dyDescent="0.4">
      <c r="A889" t="s">
        <v>813</v>
      </c>
      <c r="B889" t="s">
        <v>1534</v>
      </c>
      <c r="C889" t="s">
        <v>501</v>
      </c>
      <c r="D889" t="s">
        <v>1535</v>
      </c>
      <c r="E889" t="s">
        <v>50</v>
      </c>
      <c r="F889" t="s">
        <v>21</v>
      </c>
      <c r="G889">
        <v>84109</v>
      </c>
      <c r="H889">
        <v>524210</v>
      </c>
      <c r="I889" t="s">
        <v>35</v>
      </c>
      <c r="J889" t="s">
        <v>25</v>
      </c>
      <c r="K889" t="s">
        <v>25</v>
      </c>
      <c r="L889" t="s">
        <v>25</v>
      </c>
      <c r="N889">
        <v>88</v>
      </c>
      <c r="O889" s="1">
        <v>43952</v>
      </c>
      <c r="P889" t="s">
        <v>75</v>
      </c>
      <c r="Q889" t="str">
        <f>IF(_xlfn.XLOOKUP(E889,Table1[City],Table1[Present],0)=1,"Salt Lake City",PROPER(E889))</f>
        <v>Salt Lake City</v>
      </c>
    </row>
    <row r="890" spans="1:17" x14ac:dyDescent="0.4">
      <c r="A890" t="s">
        <v>813</v>
      </c>
      <c r="B890" t="s">
        <v>1538</v>
      </c>
      <c r="C890" t="s">
        <v>501</v>
      </c>
      <c r="D890" t="s">
        <v>1539</v>
      </c>
      <c r="E890" t="s">
        <v>50</v>
      </c>
      <c r="F890" t="s">
        <v>21</v>
      </c>
      <c r="G890">
        <v>84111</v>
      </c>
      <c r="H890">
        <v>524210</v>
      </c>
      <c r="I890" t="s">
        <v>35</v>
      </c>
      <c r="J890" t="s">
        <v>25</v>
      </c>
      <c r="K890" t="s">
        <v>25</v>
      </c>
      <c r="L890" t="s">
        <v>25</v>
      </c>
      <c r="N890">
        <v>67</v>
      </c>
      <c r="O890" s="1">
        <v>43932</v>
      </c>
      <c r="P890" t="s">
        <v>26</v>
      </c>
      <c r="Q890" t="str">
        <f>IF(_xlfn.XLOOKUP(E890,Table1[City],Table1[Present],0)=1,"Salt Lake City",PROPER(E890))</f>
        <v>Salt Lake City</v>
      </c>
    </row>
    <row r="891" spans="1:17" x14ac:dyDescent="0.4">
      <c r="A891" t="s">
        <v>2066</v>
      </c>
      <c r="B891" t="s">
        <v>4345</v>
      </c>
      <c r="C891" t="s">
        <v>501</v>
      </c>
      <c r="D891" t="s">
        <v>4346</v>
      </c>
      <c r="E891" t="s">
        <v>50</v>
      </c>
      <c r="F891" t="s">
        <v>21</v>
      </c>
      <c r="G891">
        <v>84109</v>
      </c>
      <c r="H891">
        <v>524210</v>
      </c>
      <c r="I891" t="s">
        <v>35</v>
      </c>
      <c r="J891" t="s">
        <v>25</v>
      </c>
      <c r="K891" t="s">
        <v>24</v>
      </c>
      <c r="L891" t="s">
        <v>44</v>
      </c>
      <c r="N891">
        <v>22</v>
      </c>
      <c r="O891" s="1">
        <v>43999</v>
      </c>
      <c r="P891" t="s">
        <v>111</v>
      </c>
      <c r="Q891" t="str">
        <f>IF(_xlfn.XLOOKUP(E891,Table1[City],Table1[Present],0)=1,"Salt Lake City",PROPER(E891))</f>
        <v>Salt Lake City</v>
      </c>
    </row>
    <row r="892" spans="1:17" x14ac:dyDescent="0.4">
      <c r="A892" t="s">
        <v>2066</v>
      </c>
      <c r="B892" t="s">
        <v>4360</v>
      </c>
      <c r="C892" t="s">
        <v>501</v>
      </c>
      <c r="D892" t="s">
        <v>4361</v>
      </c>
      <c r="E892" t="s">
        <v>50</v>
      </c>
      <c r="F892" t="s">
        <v>21</v>
      </c>
      <c r="G892">
        <v>84106</v>
      </c>
      <c r="H892">
        <v>524210</v>
      </c>
      <c r="I892" t="s">
        <v>35</v>
      </c>
      <c r="J892" t="s">
        <v>25</v>
      </c>
      <c r="K892" t="s">
        <v>25</v>
      </c>
      <c r="L892" t="s">
        <v>25</v>
      </c>
      <c r="N892">
        <v>32</v>
      </c>
      <c r="O892" s="1">
        <v>43936</v>
      </c>
      <c r="P892" t="s">
        <v>39</v>
      </c>
      <c r="Q892" t="str">
        <f>IF(_xlfn.XLOOKUP(E892,Table1[City],Table1[Present],0)=1,"Salt Lake City",PROPER(E892))</f>
        <v>Salt Lake City</v>
      </c>
    </row>
    <row r="893" spans="1:17" x14ac:dyDescent="0.4">
      <c r="A893" t="s">
        <v>4864</v>
      </c>
      <c r="B893" t="s">
        <v>10095</v>
      </c>
      <c r="C893" t="s">
        <v>501</v>
      </c>
      <c r="D893" t="s">
        <v>10096</v>
      </c>
      <c r="E893" t="s">
        <v>50</v>
      </c>
      <c r="F893" t="s">
        <v>21</v>
      </c>
      <c r="G893">
        <v>84107</v>
      </c>
      <c r="H893">
        <v>524210</v>
      </c>
      <c r="I893" t="s">
        <v>35</v>
      </c>
      <c r="J893" t="s">
        <v>25</v>
      </c>
      <c r="K893" t="s">
        <v>25</v>
      </c>
      <c r="L893" t="s">
        <v>25</v>
      </c>
      <c r="N893">
        <v>27</v>
      </c>
      <c r="O893" s="1">
        <v>43934</v>
      </c>
      <c r="P893" t="s">
        <v>26</v>
      </c>
      <c r="Q893" t="str">
        <f>IF(_xlfn.XLOOKUP(E893,Table1[City],Table1[Present],0)=1,"Salt Lake City",PROPER(E893))</f>
        <v>Salt Lake City</v>
      </c>
    </row>
    <row r="894" spans="1:17" x14ac:dyDescent="0.4">
      <c r="A894" t="s">
        <v>4864</v>
      </c>
      <c r="B894" t="s">
        <v>10099</v>
      </c>
      <c r="C894" t="s">
        <v>501</v>
      </c>
      <c r="D894" t="s">
        <v>10100</v>
      </c>
      <c r="E894" t="s">
        <v>50</v>
      </c>
      <c r="F894" t="s">
        <v>21</v>
      </c>
      <c r="G894">
        <v>84107</v>
      </c>
      <c r="H894">
        <v>524210</v>
      </c>
      <c r="I894" t="s">
        <v>35</v>
      </c>
      <c r="J894" t="s">
        <v>25</v>
      </c>
      <c r="K894" t="s">
        <v>25</v>
      </c>
      <c r="L894" t="s">
        <v>25</v>
      </c>
      <c r="N894">
        <v>17</v>
      </c>
      <c r="O894" s="1">
        <v>43931</v>
      </c>
      <c r="P894" t="s">
        <v>26</v>
      </c>
      <c r="Q894" t="str">
        <f>IF(_xlfn.XLOOKUP(E894,Table1[City],Table1[Present],0)=1,"Salt Lake City",PROPER(E894))</f>
        <v>Salt Lake City</v>
      </c>
    </row>
    <row r="895" spans="1:17" x14ac:dyDescent="0.4">
      <c r="A895" t="s">
        <v>4864</v>
      </c>
      <c r="B895" t="s">
        <v>10112</v>
      </c>
      <c r="C895" t="s">
        <v>501</v>
      </c>
      <c r="D895" t="s">
        <v>10113</v>
      </c>
      <c r="E895" t="s">
        <v>50</v>
      </c>
      <c r="F895" t="s">
        <v>21</v>
      </c>
      <c r="G895">
        <v>84101</v>
      </c>
      <c r="H895">
        <v>524210</v>
      </c>
      <c r="I895" t="s">
        <v>35</v>
      </c>
      <c r="J895" t="s">
        <v>25</v>
      </c>
      <c r="K895" t="s">
        <v>25</v>
      </c>
      <c r="L895" t="s">
        <v>25</v>
      </c>
      <c r="N895">
        <v>19</v>
      </c>
      <c r="O895" s="1">
        <v>43935</v>
      </c>
      <c r="P895" t="s">
        <v>39</v>
      </c>
      <c r="Q895" t="str">
        <f>IF(_xlfn.XLOOKUP(E895,Table1[City],Table1[Present],0)=1,"Salt Lake City",PROPER(E895))</f>
        <v>Salt Lake City</v>
      </c>
    </row>
    <row r="896" spans="1:17" x14ac:dyDescent="0.4">
      <c r="A896" t="s">
        <v>813</v>
      </c>
      <c r="B896" t="s">
        <v>1542</v>
      </c>
      <c r="C896" t="s">
        <v>1543</v>
      </c>
      <c r="D896" t="s">
        <v>1544</v>
      </c>
      <c r="E896" t="s">
        <v>50</v>
      </c>
      <c r="F896" t="s">
        <v>21</v>
      </c>
      <c r="G896">
        <v>84119</v>
      </c>
      <c r="H896">
        <v>524292</v>
      </c>
      <c r="I896" t="s">
        <v>35</v>
      </c>
      <c r="J896" t="s">
        <v>25</v>
      </c>
      <c r="K896" t="s">
        <v>25</v>
      </c>
      <c r="L896" t="s">
        <v>25</v>
      </c>
      <c r="N896">
        <v>0</v>
      </c>
      <c r="O896" s="1">
        <v>43957</v>
      </c>
      <c r="P896" t="s">
        <v>331</v>
      </c>
      <c r="Q896" t="str">
        <f>IF(_xlfn.XLOOKUP(E896,Table1[City],Table1[Present],0)=1,"Salt Lake City",PROPER(E896))</f>
        <v>Salt Lake City</v>
      </c>
    </row>
    <row r="897" spans="1:17" x14ac:dyDescent="0.4">
      <c r="A897" t="s">
        <v>4864</v>
      </c>
      <c r="B897" t="s">
        <v>10128</v>
      </c>
      <c r="C897" t="s">
        <v>10126</v>
      </c>
      <c r="D897" t="s">
        <v>10129</v>
      </c>
      <c r="E897" t="s">
        <v>50</v>
      </c>
      <c r="F897" t="s">
        <v>21</v>
      </c>
      <c r="G897">
        <v>84109</v>
      </c>
      <c r="H897">
        <v>524298</v>
      </c>
      <c r="I897" t="s">
        <v>35</v>
      </c>
      <c r="J897" t="s">
        <v>25</v>
      </c>
      <c r="K897" t="s">
        <v>24</v>
      </c>
      <c r="L897" t="s">
        <v>25</v>
      </c>
      <c r="N897">
        <v>20</v>
      </c>
      <c r="O897" s="1">
        <v>43949</v>
      </c>
      <c r="P897" t="s">
        <v>133</v>
      </c>
      <c r="Q897" t="str">
        <f>IF(_xlfn.XLOOKUP(E897,Table1[City],Table1[Present],0)=1,"Salt Lake City",PROPER(E897))</f>
        <v>Salt Lake City</v>
      </c>
    </row>
    <row r="898" spans="1:17" x14ac:dyDescent="0.4">
      <c r="A898" t="s">
        <v>4864</v>
      </c>
      <c r="B898" t="s">
        <v>10132</v>
      </c>
      <c r="C898" t="s">
        <v>10126</v>
      </c>
      <c r="D898" t="s">
        <v>10133</v>
      </c>
      <c r="E898" t="s">
        <v>50</v>
      </c>
      <c r="F898" t="s">
        <v>21</v>
      </c>
      <c r="G898">
        <v>84121</v>
      </c>
      <c r="H898">
        <v>524298</v>
      </c>
      <c r="I898" t="s">
        <v>35</v>
      </c>
      <c r="J898" t="s">
        <v>23</v>
      </c>
      <c r="K898" t="s">
        <v>24</v>
      </c>
      <c r="L898" t="s">
        <v>44</v>
      </c>
      <c r="N898">
        <v>13</v>
      </c>
      <c r="O898" s="1">
        <v>43949</v>
      </c>
      <c r="P898" t="s">
        <v>1317</v>
      </c>
      <c r="Q898" t="str">
        <f>IF(_xlfn.XLOOKUP(E898,Table1[City],Table1[Present],0)=1,"Salt Lake City",PROPER(E898))</f>
        <v>Salt Lake City</v>
      </c>
    </row>
    <row r="899" spans="1:17" x14ac:dyDescent="0.4">
      <c r="A899" t="s">
        <v>4864</v>
      </c>
      <c r="B899" t="s">
        <v>10134</v>
      </c>
      <c r="C899" t="s">
        <v>10126</v>
      </c>
      <c r="D899" t="s">
        <v>10135</v>
      </c>
      <c r="E899" t="s">
        <v>50</v>
      </c>
      <c r="F899" t="s">
        <v>21</v>
      </c>
      <c r="G899">
        <v>84111</v>
      </c>
      <c r="H899">
        <v>524298</v>
      </c>
      <c r="I899" t="s">
        <v>35</v>
      </c>
      <c r="J899" t="s">
        <v>25</v>
      </c>
      <c r="K899" t="s">
        <v>25</v>
      </c>
      <c r="L899" t="s">
        <v>25</v>
      </c>
      <c r="N899">
        <v>10</v>
      </c>
      <c r="O899" s="1">
        <v>44006</v>
      </c>
      <c r="P899" t="s">
        <v>39</v>
      </c>
      <c r="Q899" t="str">
        <f>IF(_xlfn.XLOOKUP(E899,Table1[City],Table1[Present],0)=1,"Salt Lake City",PROPER(E899))</f>
        <v>Salt Lake City</v>
      </c>
    </row>
    <row r="900" spans="1:17" x14ac:dyDescent="0.4">
      <c r="A900" t="s">
        <v>4864</v>
      </c>
      <c r="B900" t="s">
        <v>10136</v>
      </c>
      <c r="C900" t="s">
        <v>10126</v>
      </c>
      <c r="D900" t="s">
        <v>10137</v>
      </c>
      <c r="E900" t="s">
        <v>50</v>
      </c>
      <c r="F900" t="s">
        <v>21</v>
      </c>
      <c r="G900">
        <v>84107</v>
      </c>
      <c r="H900">
        <v>524298</v>
      </c>
      <c r="I900" t="s">
        <v>35</v>
      </c>
      <c r="J900" t="s">
        <v>25</v>
      </c>
      <c r="K900" t="s">
        <v>25</v>
      </c>
      <c r="L900" t="s">
        <v>25</v>
      </c>
      <c r="N900">
        <v>16</v>
      </c>
      <c r="O900" s="1">
        <v>43935</v>
      </c>
      <c r="P900" t="s">
        <v>39</v>
      </c>
      <c r="Q900" t="str">
        <f>IF(_xlfn.XLOOKUP(E900,Table1[City],Table1[Present],0)=1,"Salt Lake City",PROPER(E900))</f>
        <v>Salt Lake City</v>
      </c>
    </row>
    <row r="901" spans="1:17" x14ac:dyDescent="0.4">
      <c r="A901" t="s">
        <v>4864</v>
      </c>
      <c r="B901" t="s">
        <v>10138</v>
      </c>
      <c r="C901" t="s">
        <v>10126</v>
      </c>
      <c r="D901" t="s">
        <v>10139</v>
      </c>
      <c r="E901" t="s">
        <v>50</v>
      </c>
      <c r="F901" t="s">
        <v>21</v>
      </c>
      <c r="G901">
        <v>84111</v>
      </c>
      <c r="H901">
        <v>524298</v>
      </c>
      <c r="I901" t="s">
        <v>35</v>
      </c>
      <c r="J901" t="s">
        <v>25</v>
      </c>
      <c r="K901" t="s">
        <v>25</v>
      </c>
      <c r="L901" t="s">
        <v>25</v>
      </c>
      <c r="N901">
        <v>10</v>
      </c>
      <c r="O901" s="1">
        <v>43934</v>
      </c>
      <c r="P901" t="s">
        <v>39</v>
      </c>
      <c r="Q901" t="str">
        <f>IF(_xlfn.XLOOKUP(E901,Table1[City],Table1[Present],0)=1,"Salt Lake City",PROPER(E901))</f>
        <v>Salt Lake City</v>
      </c>
    </row>
    <row r="902" spans="1:17" x14ac:dyDescent="0.4">
      <c r="A902" t="s">
        <v>4864</v>
      </c>
      <c r="B902" t="s">
        <v>10145</v>
      </c>
      <c r="C902" t="s">
        <v>10144</v>
      </c>
      <c r="D902" t="s">
        <v>10146</v>
      </c>
      <c r="E902" t="s">
        <v>50</v>
      </c>
      <c r="F902" t="s">
        <v>21</v>
      </c>
      <c r="G902">
        <v>84123</v>
      </c>
      <c r="H902">
        <v>525920</v>
      </c>
      <c r="I902" t="s">
        <v>35</v>
      </c>
      <c r="J902" t="s">
        <v>1325</v>
      </c>
      <c r="K902" t="s">
        <v>24</v>
      </c>
      <c r="L902" t="s">
        <v>44</v>
      </c>
      <c r="N902">
        <v>7</v>
      </c>
      <c r="O902" s="1">
        <v>43931</v>
      </c>
      <c r="P902" t="s">
        <v>674</v>
      </c>
      <c r="Q902" t="str">
        <f>IF(_xlfn.XLOOKUP(E902,Table1[City],Table1[Present],0)=1,"Salt Lake City",PROPER(E902))</f>
        <v>Salt Lake City</v>
      </c>
    </row>
    <row r="903" spans="1:17" x14ac:dyDescent="0.4">
      <c r="A903" t="s">
        <v>2066</v>
      </c>
      <c r="B903" t="s">
        <v>4371</v>
      </c>
      <c r="C903" t="s">
        <v>4369</v>
      </c>
      <c r="D903" t="s">
        <v>4372</v>
      </c>
      <c r="E903" t="s">
        <v>50</v>
      </c>
      <c r="F903" t="s">
        <v>21</v>
      </c>
      <c r="G903">
        <v>84106</v>
      </c>
      <c r="H903">
        <v>531110</v>
      </c>
      <c r="I903" t="s">
        <v>35</v>
      </c>
      <c r="J903" t="s">
        <v>25</v>
      </c>
      <c r="K903" t="s">
        <v>25</v>
      </c>
      <c r="L903" t="s">
        <v>25</v>
      </c>
      <c r="N903">
        <v>39</v>
      </c>
      <c r="O903" s="1">
        <v>43934</v>
      </c>
      <c r="P903" t="s">
        <v>26</v>
      </c>
      <c r="Q903" t="str">
        <f>IF(_xlfn.XLOOKUP(E903,Table1[City],Table1[Present],0)=1,"Salt Lake City",PROPER(E903))</f>
        <v>Salt Lake City</v>
      </c>
    </row>
    <row r="904" spans="1:17" x14ac:dyDescent="0.4">
      <c r="A904" t="s">
        <v>4864</v>
      </c>
      <c r="B904" t="s">
        <v>10155</v>
      </c>
      <c r="C904" t="s">
        <v>4369</v>
      </c>
      <c r="D904" t="s">
        <v>10156</v>
      </c>
      <c r="E904" t="s">
        <v>50</v>
      </c>
      <c r="F904" t="s">
        <v>21</v>
      </c>
      <c r="G904">
        <v>84101</v>
      </c>
      <c r="H904">
        <v>531110</v>
      </c>
      <c r="I904" t="s">
        <v>35</v>
      </c>
      <c r="J904" t="s">
        <v>25</v>
      </c>
      <c r="K904" t="s">
        <v>25</v>
      </c>
      <c r="L904" t="s">
        <v>44</v>
      </c>
      <c r="N904">
        <v>29</v>
      </c>
      <c r="O904" s="1">
        <v>43934</v>
      </c>
      <c r="P904" t="s">
        <v>4861</v>
      </c>
      <c r="Q904" t="str">
        <f>IF(_xlfn.XLOOKUP(E904,Table1[City],Table1[Present],0)=1,"Salt Lake City",PROPER(E904))</f>
        <v>Salt Lake City</v>
      </c>
    </row>
    <row r="905" spans="1:17" x14ac:dyDescent="0.4">
      <c r="A905" t="s">
        <v>166</v>
      </c>
      <c r="B905" t="s">
        <v>503</v>
      </c>
      <c r="C905" t="s">
        <v>504</v>
      </c>
      <c r="D905" t="s">
        <v>505</v>
      </c>
      <c r="E905" t="s">
        <v>50</v>
      </c>
      <c r="F905" t="s">
        <v>21</v>
      </c>
      <c r="G905">
        <v>84111</v>
      </c>
      <c r="H905">
        <v>531120</v>
      </c>
      <c r="I905" t="s">
        <v>35</v>
      </c>
      <c r="J905" t="s">
        <v>25</v>
      </c>
      <c r="K905" t="s">
        <v>25</v>
      </c>
      <c r="L905" t="s">
        <v>25</v>
      </c>
      <c r="N905">
        <v>137</v>
      </c>
      <c r="O905" s="1">
        <v>43932</v>
      </c>
      <c r="P905" t="s">
        <v>39</v>
      </c>
      <c r="Q905" t="str">
        <f>IF(_xlfn.XLOOKUP(E905,Table1[City],Table1[Present],0)=1,"Salt Lake City",PROPER(E905))</f>
        <v>Salt Lake City</v>
      </c>
    </row>
    <row r="906" spans="1:17" x14ac:dyDescent="0.4">
      <c r="A906" t="s">
        <v>813</v>
      </c>
      <c r="B906" t="s">
        <v>1549</v>
      </c>
      <c r="C906" t="s">
        <v>504</v>
      </c>
      <c r="D906" t="s">
        <v>1550</v>
      </c>
      <c r="E906" t="s">
        <v>50</v>
      </c>
      <c r="F906" t="s">
        <v>21</v>
      </c>
      <c r="G906">
        <v>84111</v>
      </c>
      <c r="H906">
        <v>531120</v>
      </c>
      <c r="I906" t="s">
        <v>35</v>
      </c>
      <c r="J906" t="s">
        <v>25</v>
      </c>
      <c r="K906" t="s">
        <v>25</v>
      </c>
      <c r="L906" t="s">
        <v>25</v>
      </c>
      <c r="N906">
        <v>73</v>
      </c>
      <c r="O906" s="1">
        <v>43932</v>
      </c>
      <c r="P906" t="s">
        <v>39</v>
      </c>
      <c r="Q906" t="str">
        <f>IF(_xlfn.XLOOKUP(E906,Table1[City],Table1[Present],0)=1,"Salt Lake City",PROPER(E906))</f>
        <v>Salt Lake City</v>
      </c>
    </row>
    <row r="907" spans="1:17" x14ac:dyDescent="0.4">
      <c r="A907" t="s">
        <v>4864</v>
      </c>
      <c r="B907" t="s">
        <v>10171</v>
      </c>
      <c r="C907" t="s">
        <v>504</v>
      </c>
      <c r="D907" t="s">
        <v>10172</v>
      </c>
      <c r="E907" t="s">
        <v>50</v>
      </c>
      <c r="F907" t="s">
        <v>21</v>
      </c>
      <c r="G907">
        <v>84111</v>
      </c>
      <c r="H907">
        <v>531120</v>
      </c>
      <c r="I907" t="s">
        <v>35</v>
      </c>
      <c r="J907" t="s">
        <v>25</v>
      </c>
      <c r="K907" t="s">
        <v>25</v>
      </c>
      <c r="L907" t="s">
        <v>25</v>
      </c>
      <c r="N907">
        <v>15</v>
      </c>
      <c r="O907" s="1">
        <v>43928</v>
      </c>
      <c r="P907" t="s">
        <v>193</v>
      </c>
      <c r="Q907" t="str">
        <f>IF(_xlfn.XLOOKUP(E907,Table1[City],Table1[Present],0)=1,"Salt Lake City",PROPER(E907))</f>
        <v>Salt Lake City</v>
      </c>
    </row>
    <row r="908" spans="1:17" x14ac:dyDescent="0.4">
      <c r="A908" t="s">
        <v>4864</v>
      </c>
      <c r="B908" t="s">
        <v>10177</v>
      </c>
      <c r="C908" t="s">
        <v>504</v>
      </c>
      <c r="D908" t="s">
        <v>10178</v>
      </c>
      <c r="E908" t="s">
        <v>50</v>
      </c>
      <c r="F908" t="s">
        <v>21</v>
      </c>
      <c r="G908">
        <v>84115</v>
      </c>
      <c r="H908">
        <v>531120</v>
      </c>
      <c r="I908" t="s">
        <v>35</v>
      </c>
      <c r="J908" t="s">
        <v>25</v>
      </c>
      <c r="K908" t="s">
        <v>25</v>
      </c>
      <c r="L908" t="s">
        <v>25</v>
      </c>
      <c r="N908">
        <v>17</v>
      </c>
      <c r="O908" s="1">
        <v>43949</v>
      </c>
      <c r="P908" t="s">
        <v>30</v>
      </c>
      <c r="Q908" t="str">
        <f>IF(_xlfn.XLOOKUP(E908,Table1[City],Table1[Present],0)=1,"Salt Lake City",PROPER(E908))</f>
        <v>Salt Lake City</v>
      </c>
    </row>
    <row r="909" spans="1:17" x14ac:dyDescent="0.4">
      <c r="A909" t="s">
        <v>4864</v>
      </c>
      <c r="B909" t="s">
        <v>10179</v>
      </c>
      <c r="C909" t="s">
        <v>504</v>
      </c>
      <c r="D909" t="s">
        <v>10180</v>
      </c>
      <c r="E909" t="s">
        <v>50</v>
      </c>
      <c r="F909" t="s">
        <v>21</v>
      </c>
      <c r="G909">
        <v>84106</v>
      </c>
      <c r="H909">
        <v>531120</v>
      </c>
      <c r="I909" t="s">
        <v>35</v>
      </c>
      <c r="J909" t="s">
        <v>25</v>
      </c>
      <c r="K909" t="s">
        <v>25</v>
      </c>
      <c r="L909" t="s">
        <v>25</v>
      </c>
      <c r="N909">
        <v>10</v>
      </c>
      <c r="O909" s="1">
        <v>43926</v>
      </c>
      <c r="P909" t="s">
        <v>219</v>
      </c>
      <c r="Q909" t="str">
        <f>IF(_xlfn.XLOOKUP(E909,Table1[City],Table1[Present],0)=1,"Salt Lake City",PROPER(E909))</f>
        <v>Salt Lake City</v>
      </c>
    </row>
    <row r="910" spans="1:17" x14ac:dyDescent="0.4">
      <c r="A910" t="s">
        <v>4864</v>
      </c>
      <c r="B910" t="s">
        <v>10196</v>
      </c>
      <c r="C910" t="s">
        <v>4382</v>
      </c>
      <c r="D910" t="s">
        <v>10197</v>
      </c>
      <c r="E910" t="s">
        <v>50</v>
      </c>
      <c r="F910" t="s">
        <v>21</v>
      </c>
      <c r="G910">
        <v>84121</v>
      </c>
      <c r="H910">
        <v>531190</v>
      </c>
      <c r="I910" t="s">
        <v>35</v>
      </c>
      <c r="J910" t="s">
        <v>25</v>
      </c>
      <c r="K910" t="s">
        <v>25</v>
      </c>
      <c r="L910" t="s">
        <v>25</v>
      </c>
      <c r="N910">
        <v>0</v>
      </c>
      <c r="O910" s="1">
        <v>43929</v>
      </c>
      <c r="P910" t="s">
        <v>679</v>
      </c>
      <c r="Q910" t="str">
        <f>IF(_xlfn.XLOOKUP(E910,Table1[City],Table1[Present],0)=1,"Salt Lake City",PROPER(E910))</f>
        <v>Salt Lake City</v>
      </c>
    </row>
    <row r="911" spans="1:17" x14ac:dyDescent="0.4">
      <c r="A911" t="s">
        <v>4864</v>
      </c>
      <c r="B911" t="s">
        <v>10202</v>
      </c>
      <c r="C911" t="s">
        <v>4387</v>
      </c>
      <c r="D911" t="s">
        <v>10203</v>
      </c>
      <c r="E911" t="s">
        <v>50</v>
      </c>
      <c r="F911" t="s">
        <v>21</v>
      </c>
      <c r="G911">
        <v>84111</v>
      </c>
      <c r="H911">
        <v>531210</v>
      </c>
      <c r="I911" t="s">
        <v>35</v>
      </c>
      <c r="J911" t="s">
        <v>25</v>
      </c>
      <c r="K911" t="s">
        <v>25</v>
      </c>
      <c r="L911" t="s">
        <v>25</v>
      </c>
      <c r="N911">
        <v>18</v>
      </c>
      <c r="O911" s="1">
        <v>43934</v>
      </c>
      <c r="P911" t="s">
        <v>193</v>
      </c>
      <c r="Q911" t="str">
        <f>IF(_xlfn.XLOOKUP(E911,Table1[City],Table1[Present],0)=1,"Salt Lake City",PROPER(E911))</f>
        <v>Salt Lake City</v>
      </c>
    </row>
    <row r="912" spans="1:17" x14ac:dyDescent="0.4">
      <c r="A912" t="s">
        <v>813</v>
      </c>
      <c r="B912" t="s">
        <v>1551</v>
      </c>
      <c r="C912" t="s">
        <v>507</v>
      </c>
      <c r="D912" t="s">
        <v>1552</v>
      </c>
      <c r="E912" t="s">
        <v>50</v>
      </c>
      <c r="F912" t="s">
        <v>21</v>
      </c>
      <c r="G912">
        <v>84121</v>
      </c>
      <c r="H912">
        <v>531311</v>
      </c>
      <c r="I912" t="s">
        <v>35</v>
      </c>
      <c r="J912" t="s">
        <v>25</v>
      </c>
      <c r="K912" t="s">
        <v>25</v>
      </c>
      <c r="L912" t="s">
        <v>25</v>
      </c>
      <c r="N912">
        <v>150</v>
      </c>
      <c r="O912" s="1">
        <v>43932</v>
      </c>
      <c r="P912" t="s">
        <v>26</v>
      </c>
      <c r="Q912" t="str">
        <f>IF(_xlfn.XLOOKUP(E912,Table1[City],Table1[Present],0)=1,"Salt Lake City",PROPER(E912))</f>
        <v>Salt Lake City</v>
      </c>
    </row>
    <row r="913" spans="1:17" x14ac:dyDescent="0.4">
      <c r="A913" t="s">
        <v>813</v>
      </c>
      <c r="B913" t="s">
        <v>1555</v>
      </c>
      <c r="C913" t="s">
        <v>507</v>
      </c>
      <c r="D913" t="s">
        <v>1556</v>
      </c>
      <c r="E913" t="s">
        <v>50</v>
      </c>
      <c r="F913" t="s">
        <v>21</v>
      </c>
      <c r="G913">
        <v>84107</v>
      </c>
      <c r="H913">
        <v>531311</v>
      </c>
      <c r="I913" t="s">
        <v>35</v>
      </c>
      <c r="J913" t="s">
        <v>25</v>
      </c>
      <c r="K913" t="s">
        <v>25</v>
      </c>
      <c r="L913" t="s">
        <v>25</v>
      </c>
      <c r="N913">
        <v>136</v>
      </c>
      <c r="O913" s="1">
        <v>43948</v>
      </c>
      <c r="P913" t="s">
        <v>1557</v>
      </c>
      <c r="Q913" t="str">
        <f>IF(_xlfn.XLOOKUP(E913,Table1[City],Table1[Present],0)=1,"Salt Lake City",PROPER(E913))</f>
        <v>Salt Lake City</v>
      </c>
    </row>
    <row r="914" spans="1:17" x14ac:dyDescent="0.4">
      <c r="A914" t="s">
        <v>4864</v>
      </c>
      <c r="B914" t="s">
        <v>10238</v>
      </c>
      <c r="C914" t="s">
        <v>507</v>
      </c>
      <c r="D914" t="s">
        <v>10239</v>
      </c>
      <c r="E914" t="s">
        <v>50</v>
      </c>
      <c r="F914" t="s">
        <v>21</v>
      </c>
      <c r="G914">
        <v>84102</v>
      </c>
      <c r="H914">
        <v>531311</v>
      </c>
      <c r="I914" t="s">
        <v>35</v>
      </c>
      <c r="J914" t="s">
        <v>25</v>
      </c>
      <c r="K914" t="s">
        <v>25</v>
      </c>
      <c r="L914" t="s">
        <v>25</v>
      </c>
      <c r="N914">
        <v>16</v>
      </c>
      <c r="O914" s="1">
        <v>43931</v>
      </c>
      <c r="P914" t="s">
        <v>111</v>
      </c>
      <c r="Q914" t="str">
        <f>IF(_xlfn.XLOOKUP(E914,Table1[City],Table1[Present],0)=1,"Salt Lake City",PROPER(E914))</f>
        <v>Salt Lake City</v>
      </c>
    </row>
    <row r="915" spans="1:17" x14ac:dyDescent="0.4">
      <c r="A915" t="s">
        <v>4864</v>
      </c>
      <c r="B915" t="s">
        <v>10246</v>
      </c>
      <c r="C915" t="s">
        <v>507</v>
      </c>
      <c r="D915" t="s">
        <v>10247</v>
      </c>
      <c r="E915" t="s">
        <v>50</v>
      </c>
      <c r="F915" t="s">
        <v>21</v>
      </c>
      <c r="G915">
        <v>84111</v>
      </c>
      <c r="H915">
        <v>531311</v>
      </c>
      <c r="I915" t="s">
        <v>35</v>
      </c>
      <c r="J915" t="s">
        <v>25</v>
      </c>
      <c r="K915" t="s">
        <v>25</v>
      </c>
      <c r="L915" t="s">
        <v>25</v>
      </c>
      <c r="N915">
        <v>14</v>
      </c>
      <c r="O915" s="1">
        <v>43930</v>
      </c>
      <c r="P915" t="s">
        <v>75</v>
      </c>
      <c r="Q915" t="str">
        <f>IF(_xlfn.XLOOKUP(E915,Table1[City],Table1[Present],0)=1,"Salt Lake City",PROPER(E915))</f>
        <v>Salt Lake City</v>
      </c>
    </row>
    <row r="916" spans="1:17" x14ac:dyDescent="0.4">
      <c r="A916" t="s">
        <v>4864</v>
      </c>
      <c r="B916" t="s">
        <v>10254</v>
      </c>
      <c r="C916" t="s">
        <v>507</v>
      </c>
      <c r="D916" t="s">
        <v>10255</v>
      </c>
      <c r="E916" t="s">
        <v>50</v>
      </c>
      <c r="F916" t="s">
        <v>21</v>
      </c>
      <c r="G916">
        <v>84117</v>
      </c>
      <c r="H916">
        <v>531311</v>
      </c>
      <c r="I916" t="s">
        <v>35</v>
      </c>
      <c r="J916" t="s">
        <v>25</v>
      </c>
      <c r="K916" t="s">
        <v>24</v>
      </c>
      <c r="L916" t="s">
        <v>25</v>
      </c>
      <c r="N916">
        <v>10</v>
      </c>
      <c r="O916" s="1">
        <v>43935</v>
      </c>
      <c r="P916" t="s">
        <v>26</v>
      </c>
      <c r="Q916" t="str">
        <f>IF(_xlfn.XLOOKUP(E916,Table1[City],Table1[Present],0)=1,"Salt Lake City",PROPER(E916))</f>
        <v>Salt Lake City</v>
      </c>
    </row>
    <row r="917" spans="1:17" x14ac:dyDescent="0.4">
      <c r="A917" t="s">
        <v>2066</v>
      </c>
      <c r="B917" t="s">
        <v>4423</v>
      </c>
      <c r="C917" t="s">
        <v>4424</v>
      </c>
      <c r="D917" t="s">
        <v>4425</v>
      </c>
      <c r="E917" t="s">
        <v>50</v>
      </c>
      <c r="F917" t="s">
        <v>21</v>
      </c>
      <c r="G917">
        <v>84123</v>
      </c>
      <c r="H917">
        <v>531312</v>
      </c>
      <c r="I917" t="s">
        <v>35</v>
      </c>
      <c r="J917" t="s">
        <v>25</v>
      </c>
      <c r="K917" t="s">
        <v>25</v>
      </c>
      <c r="L917" t="s">
        <v>25</v>
      </c>
      <c r="N917">
        <v>72</v>
      </c>
      <c r="O917" s="1">
        <v>43929</v>
      </c>
      <c r="P917" t="s">
        <v>219</v>
      </c>
      <c r="Q917" t="str">
        <f>IF(_xlfn.XLOOKUP(E917,Table1[City],Table1[Present],0)=1,"Salt Lake City",PROPER(E917))</f>
        <v>Salt Lake City</v>
      </c>
    </row>
    <row r="918" spans="1:17" x14ac:dyDescent="0.4">
      <c r="A918" t="s">
        <v>4864</v>
      </c>
      <c r="B918" t="s">
        <v>10274</v>
      </c>
      <c r="C918" t="s">
        <v>4424</v>
      </c>
      <c r="D918" t="s">
        <v>10275</v>
      </c>
      <c r="E918" t="s">
        <v>50</v>
      </c>
      <c r="F918" t="s">
        <v>21</v>
      </c>
      <c r="G918">
        <v>84121</v>
      </c>
      <c r="H918">
        <v>531312</v>
      </c>
      <c r="I918" t="s">
        <v>35</v>
      </c>
      <c r="J918" t="s">
        <v>25</v>
      </c>
      <c r="K918" t="s">
        <v>25</v>
      </c>
      <c r="L918" t="s">
        <v>25</v>
      </c>
      <c r="N918">
        <v>14</v>
      </c>
      <c r="O918" s="1">
        <v>43937</v>
      </c>
      <c r="P918" t="s">
        <v>39</v>
      </c>
      <c r="Q918" t="str">
        <f>IF(_xlfn.XLOOKUP(E918,Table1[City],Table1[Present],0)=1,"Salt Lake City",PROPER(E918))</f>
        <v>Salt Lake City</v>
      </c>
    </row>
    <row r="919" spans="1:17" x14ac:dyDescent="0.4">
      <c r="A919" t="s">
        <v>4864</v>
      </c>
      <c r="B919" t="s">
        <v>10277</v>
      </c>
      <c r="C919" t="s">
        <v>4424</v>
      </c>
      <c r="D919" t="s">
        <v>10278</v>
      </c>
      <c r="E919" t="s">
        <v>50</v>
      </c>
      <c r="F919" t="s">
        <v>21</v>
      </c>
      <c r="G919">
        <v>84102</v>
      </c>
      <c r="H919">
        <v>531312</v>
      </c>
      <c r="I919" t="s">
        <v>35</v>
      </c>
      <c r="J919" t="s">
        <v>25</v>
      </c>
      <c r="K919" t="s">
        <v>25</v>
      </c>
      <c r="L919" t="s">
        <v>25</v>
      </c>
      <c r="N919">
        <v>21</v>
      </c>
      <c r="O919" s="1">
        <v>43937</v>
      </c>
      <c r="P919" t="s">
        <v>39</v>
      </c>
      <c r="Q919" t="str">
        <f>IF(_xlfn.XLOOKUP(E919,Table1[City],Table1[Present],0)=1,"Salt Lake City",PROPER(E919))</f>
        <v>Salt Lake City</v>
      </c>
    </row>
    <row r="920" spans="1:17" x14ac:dyDescent="0.4">
      <c r="A920" t="s">
        <v>4864</v>
      </c>
      <c r="B920" t="s">
        <v>10284</v>
      </c>
      <c r="C920" t="s">
        <v>10280</v>
      </c>
      <c r="D920" t="s">
        <v>10285</v>
      </c>
      <c r="E920" t="s">
        <v>50</v>
      </c>
      <c r="F920" t="s">
        <v>21</v>
      </c>
      <c r="G920">
        <v>84117</v>
      </c>
      <c r="H920">
        <v>531320</v>
      </c>
      <c r="I920" t="s">
        <v>35</v>
      </c>
      <c r="J920" t="s">
        <v>25</v>
      </c>
      <c r="K920" t="s">
        <v>25</v>
      </c>
      <c r="L920" t="s">
        <v>25</v>
      </c>
      <c r="N920">
        <v>26</v>
      </c>
      <c r="O920" s="1">
        <v>43936</v>
      </c>
      <c r="P920" t="s">
        <v>832</v>
      </c>
      <c r="Q920" t="str">
        <f>IF(_xlfn.XLOOKUP(E920,Table1[City],Table1[Present],0)=1,"Salt Lake City",PROPER(E920))</f>
        <v>Salt Lake City</v>
      </c>
    </row>
    <row r="921" spans="1:17" x14ac:dyDescent="0.4">
      <c r="A921" t="s">
        <v>166</v>
      </c>
      <c r="B921" t="s">
        <v>509</v>
      </c>
      <c r="C921" t="s">
        <v>510</v>
      </c>
      <c r="D921" t="s">
        <v>511</v>
      </c>
      <c r="E921" t="s">
        <v>50</v>
      </c>
      <c r="F921" t="s">
        <v>21</v>
      </c>
      <c r="G921">
        <v>84111</v>
      </c>
      <c r="H921">
        <v>531390</v>
      </c>
      <c r="I921" t="s">
        <v>35</v>
      </c>
      <c r="J921" t="s">
        <v>25</v>
      </c>
      <c r="K921" t="s">
        <v>25</v>
      </c>
      <c r="L921" t="s">
        <v>25</v>
      </c>
      <c r="N921">
        <v>298</v>
      </c>
      <c r="O921" s="1">
        <v>44010</v>
      </c>
      <c r="P921" t="s">
        <v>512</v>
      </c>
      <c r="Q921" t="str">
        <f>IF(_xlfn.XLOOKUP(E921,Table1[City],Table1[Present],0)=1,"Salt Lake City",PROPER(E921))</f>
        <v>Salt Lake City</v>
      </c>
    </row>
    <row r="922" spans="1:17" x14ac:dyDescent="0.4">
      <c r="A922" t="s">
        <v>4864</v>
      </c>
      <c r="B922" t="s">
        <v>10290</v>
      </c>
      <c r="C922" t="s">
        <v>510</v>
      </c>
      <c r="D922" t="s">
        <v>10291</v>
      </c>
      <c r="E922" t="s">
        <v>50</v>
      </c>
      <c r="F922" t="s">
        <v>21</v>
      </c>
      <c r="G922">
        <v>84111</v>
      </c>
      <c r="H922">
        <v>531390</v>
      </c>
      <c r="I922" t="s">
        <v>35</v>
      </c>
      <c r="J922" t="s">
        <v>23</v>
      </c>
      <c r="K922" t="s">
        <v>24</v>
      </c>
      <c r="L922" t="s">
        <v>44</v>
      </c>
      <c r="N922">
        <v>19</v>
      </c>
      <c r="O922" s="1">
        <v>43924</v>
      </c>
      <c r="P922" t="s">
        <v>250</v>
      </c>
      <c r="Q922" t="str">
        <f>IF(_xlfn.XLOOKUP(E922,Table1[City],Table1[Present],0)=1,"Salt Lake City",PROPER(E922))</f>
        <v>Salt Lake City</v>
      </c>
    </row>
    <row r="923" spans="1:17" x14ac:dyDescent="0.4">
      <c r="A923" t="s">
        <v>4864</v>
      </c>
      <c r="B923" t="s">
        <v>10299</v>
      </c>
      <c r="C923" t="s">
        <v>510</v>
      </c>
      <c r="D923" t="s">
        <v>10300</v>
      </c>
      <c r="E923" t="s">
        <v>50</v>
      </c>
      <c r="F923" t="s">
        <v>21</v>
      </c>
      <c r="G923">
        <v>84117</v>
      </c>
      <c r="H923">
        <v>531390</v>
      </c>
      <c r="I923" t="s">
        <v>35</v>
      </c>
      <c r="J923" t="s">
        <v>25</v>
      </c>
      <c r="K923" t="s">
        <v>25</v>
      </c>
      <c r="L923" t="s">
        <v>25</v>
      </c>
      <c r="N923">
        <v>7</v>
      </c>
      <c r="O923" s="1">
        <v>43929</v>
      </c>
      <c r="P923" t="s">
        <v>3307</v>
      </c>
      <c r="Q923" t="str">
        <f>IF(_xlfn.XLOOKUP(E923,Table1[City],Table1[Present],0)=1,"Salt Lake City",PROPER(E923))</f>
        <v>Salt Lake City</v>
      </c>
    </row>
    <row r="924" spans="1:17" x14ac:dyDescent="0.4">
      <c r="A924" t="s">
        <v>4864</v>
      </c>
      <c r="B924" t="s">
        <v>10303</v>
      </c>
      <c r="C924" t="s">
        <v>510</v>
      </c>
      <c r="D924" t="s">
        <v>10304</v>
      </c>
      <c r="E924" t="s">
        <v>50</v>
      </c>
      <c r="F924" t="s">
        <v>21</v>
      </c>
      <c r="G924">
        <v>84117</v>
      </c>
      <c r="H924">
        <v>531390</v>
      </c>
      <c r="I924" t="s">
        <v>35</v>
      </c>
      <c r="J924" t="s">
        <v>25</v>
      </c>
      <c r="K924" t="s">
        <v>25</v>
      </c>
      <c r="L924" t="s">
        <v>25</v>
      </c>
      <c r="N924">
        <v>29</v>
      </c>
      <c r="O924" s="1">
        <v>43932</v>
      </c>
      <c r="P924" t="s">
        <v>493</v>
      </c>
      <c r="Q924" t="str">
        <f>IF(_xlfn.XLOOKUP(E924,Table1[City],Table1[Present],0)=1,"Salt Lake City",PROPER(E924))</f>
        <v>Salt Lake City</v>
      </c>
    </row>
    <row r="925" spans="1:17" x14ac:dyDescent="0.4">
      <c r="A925" t="s">
        <v>4864</v>
      </c>
      <c r="B925" t="s">
        <v>10315</v>
      </c>
      <c r="C925" t="s">
        <v>510</v>
      </c>
      <c r="D925" t="s">
        <v>10316</v>
      </c>
      <c r="E925" t="s">
        <v>50</v>
      </c>
      <c r="F925" t="s">
        <v>21</v>
      </c>
      <c r="G925">
        <v>84103</v>
      </c>
      <c r="H925">
        <v>531390</v>
      </c>
      <c r="I925" t="s">
        <v>35</v>
      </c>
      <c r="J925" t="s">
        <v>25</v>
      </c>
      <c r="K925" t="s">
        <v>25</v>
      </c>
      <c r="L925" t="s">
        <v>25</v>
      </c>
      <c r="N925">
        <v>8</v>
      </c>
      <c r="O925" s="1">
        <v>43936</v>
      </c>
      <c r="P925" t="s">
        <v>39</v>
      </c>
      <c r="Q925" t="str">
        <f>IF(_xlfn.XLOOKUP(E925,Table1[City],Table1[Present],0)=1,"Salt Lake City",PROPER(E925))</f>
        <v>Salt Lake City</v>
      </c>
    </row>
    <row r="926" spans="1:17" x14ac:dyDescent="0.4">
      <c r="A926" t="s">
        <v>166</v>
      </c>
      <c r="B926" t="s">
        <v>516</v>
      </c>
      <c r="C926" t="s">
        <v>517</v>
      </c>
      <c r="D926" t="s">
        <v>518</v>
      </c>
      <c r="E926" t="s">
        <v>50</v>
      </c>
      <c r="F926" t="s">
        <v>21</v>
      </c>
      <c r="G926">
        <v>84104</v>
      </c>
      <c r="H926">
        <v>532412</v>
      </c>
      <c r="I926" t="s">
        <v>35</v>
      </c>
      <c r="J926" t="s">
        <v>25</v>
      </c>
      <c r="K926" t="s">
        <v>24</v>
      </c>
      <c r="L926" t="s">
        <v>25</v>
      </c>
      <c r="N926">
        <v>140</v>
      </c>
      <c r="O926" s="1">
        <v>43948</v>
      </c>
      <c r="P926" t="s">
        <v>237</v>
      </c>
      <c r="Q926" t="str">
        <f>IF(_xlfn.XLOOKUP(E926,Table1[City],Table1[Present],0)=1,"Salt Lake City",PROPER(E926))</f>
        <v>Salt Lake City</v>
      </c>
    </row>
    <row r="927" spans="1:17" x14ac:dyDescent="0.4">
      <c r="A927" t="s">
        <v>2066</v>
      </c>
      <c r="B927" t="s">
        <v>4461</v>
      </c>
      <c r="C927" t="s">
        <v>109</v>
      </c>
      <c r="D927" t="s">
        <v>4462</v>
      </c>
      <c r="E927" t="s">
        <v>50</v>
      </c>
      <c r="F927" t="s">
        <v>21</v>
      </c>
      <c r="G927">
        <v>84111</v>
      </c>
      <c r="H927">
        <v>541110</v>
      </c>
      <c r="I927" t="s">
        <v>35</v>
      </c>
      <c r="J927" t="s">
        <v>25</v>
      </c>
      <c r="K927" t="s">
        <v>25</v>
      </c>
      <c r="L927" t="s">
        <v>25</v>
      </c>
      <c r="N927">
        <v>27</v>
      </c>
      <c r="O927" s="1">
        <v>43936</v>
      </c>
      <c r="P927" t="s">
        <v>30</v>
      </c>
      <c r="Q927" t="str">
        <f>IF(_xlfn.XLOOKUP(E927,Table1[City],Table1[Present],0)=1,"Salt Lake City",PROPER(E927))</f>
        <v>Salt Lake City</v>
      </c>
    </row>
    <row r="928" spans="1:17" x14ac:dyDescent="0.4">
      <c r="A928" t="s">
        <v>2066</v>
      </c>
      <c r="B928" t="s">
        <v>4476</v>
      </c>
      <c r="C928" t="s">
        <v>109</v>
      </c>
      <c r="D928" t="s">
        <v>4477</v>
      </c>
      <c r="E928" t="s">
        <v>50</v>
      </c>
      <c r="F928" t="s">
        <v>21</v>
      </c>
      <c r="G928">
        <v>84111</v>
      </c>
      <c r="H928">
        <v>541110</v>
      </c>
      <c r="I928" t="s">
        <v>35</v>
      </c>
      <c r="J928" t="s">
        <v>25</v>
      </c>
      <c r="K928" t="s">
        <v>25</v>
      </c>
      <c r="L928" t="s">
        <v>25</v>
      </c>
      <c r="N928">
        <v>33</v>
      </c>
      <c r="O928" s="1">
        <v>43952</v>
      </c>
      <c r="P928" t="s">
        <v>75</v>
      </c>
      <c r="Q928" t="str">
        <f>IF(_xlfn.XLOOKUP(E928,Table1[City],Table1[Present],0)=1,"Salt Lake City",PROPER(E928))</f>
        <v>Salt Lake City</v>
      </c>
    </row>
    <row r="929" spans="1:17" x14ac:dyDescent="0.4">
      <c r="A929" t="s">
        <v>2066</v>
      </c>
      <c r="B929" t="s">
        <v>4480</v>
      </c>
      <c r="C929" t="s">
        <v>109</v>
      </c>
      <c r="D929" t="s">
        <v>4481</v>
      </c>
      <c r="E929" t="s">
        <v>50</v>
      </c>
      <c r="F929" t="s">
        <v>21</v>
      </c>
      <c r="G929">
        <v>84121</v>
      </c>
      <c r="H929">
        <v>541110</v>
      </c>
      <c r="I929" t="s">
        <v>35</v>
      </c>
      <c r="J929" t="s">
        <v>25</v>
      </c>
      <c r="K929" t="s">
        <v>25</v>
      </c>
      <c r="L929" t="s">
        <v>25</v>
      </c>
      <c r="N929">
        <v>38</v>
      </c>
      <c r="O929" s="1">
        <v>43932</v>
      </c>
      <c r="P929" t="s">
        <v>26</v>
      </c>
      <c r="Q929" t="str">
        <f>IF(_xlfn.XLOOKUP(E929,Table1[City],Table1[Present],0)=1,"Salt Lake City",PROPER(E929))</f>
        <v>Salt Lake City</v>
      </c>
    </row>
    <row r="930" spans="1:17" x14ac:dyDescent="0.4">
      <c r="A930" t="s">
        <v>2066</v>
      </c>
      <c r="B930" t="s">
        <v>4484</v>
      </c>
      <c r="C930" t="s">
        <v>109</v>
      </c>
      <c r="D930" t="s">
        <v>4485</v>
      </c>
      <c r="E930" t="s">
        <v>50</v>
      </c>
      <c r="F930" t="s">
        <v>21</v>
      </c>
      <c r="G930">
        <v>84115</v>
      </c>
      <c r="H930">
        <v>541110</v>
      </c>
      <c r="I930" t="s">
        <v>35</v>
      </c>
      <c r="J930" t="s">
        <v>25</v>
      </c>
      <c r="K930" t="s">
        <v>24</v>
      </c>
      <c r="L930" t="s">
        <v>44</v>
      </c>
      <c r="N930">
        <v>101</v>
      </c>
      <c r="O930" s="1">
        <v>43934</v>
      </c>
      <c r="P930" t="s">
        <v>26</v>
      </c>
      <c r="Q930" t="str">
        <f>IF(_xlfn.XLOOKUP(E930,Table1[City],Table1[Present],0)=1,"Salt Lake City",PROPER(E930))</f>
        <v>Salt Lake City</v>
      </c>
    </row>
    <row r="931" spans="1:17" x14ac:dyDescent="0.4">
      <c r="A931" t="s">
        <v>2066</v>
      </c>
      <c r="B931" t="s">
        <v>4490</v>
      </c>
      <c r="C931" t="s">
        <v>109</v>
      </c>
      <c r="D931" t="s">
        <v>4491</v>
      </c>
      <c r="E931" t="s">
        <v>50</v>
      </c>
      <c r="F931" t="s">
        <v>21</v>
      </c>
      <c r="G931">
        <v>84111</v>
      </c>
      <c r="H931">
        <v>541110</v>
      </c>
      <c r="I931" t="s">
        <v>35</v>
      </c>
      <c r="J931" t="s">
        <v>25</v>
      </c>
      <c r="K931" t="s">
        <v>25</v>
      </c>
      <c r="L931" t="s">
        <v>25</v>
      </c>
      <c r="N931">
        <v>20</v>
      </c>
      <c r="O931" s="1">
        <v>43935</v>
      </c>
      <c r="P931" t="s">
        <v>707</v>
      </c>
      <c r="Q931" t="str">
        <f>IF(_xlfn.XLOOKUP(E931,Table1[City],Table1[Present],0)=1,"Salt Lake City",PROPER(E931))</f>
        <v>Salt Lake City</v>
      </c>
    </row>
    <row r="932" spans="1:17" x14ac:dyDescent="0.4">
      <c r="A932" t="s">
        <v>4864</v>
      </c>
      <c r="B932" t="s">
        <v>10374</v>
      </c>
      <c r="C932" t="s">
        <v>109</v>
      </c>
      <c r="D932" t="s">
        <v>10375</v>
      </c>
      <c r="E932" t="s">
        <v>50</v>
      </c>
      <c r="F932" t="s">
        <v>21</v>
      </c>
      <c r="G932">
        <v>84111</v>
      </c>
      <c r="H932">
        <v>541110</v>
      </c>
      <c r="I932" t="s">
        <v>35</v>
      </c>
      <c r="J932" t="s">
        <v>25</v>
      </c>
      <c r="K932" t="s">
        <v>25</v>
      </c>
      <c r="L932" t="s">
        <v>25</v>
      </c>
      <c r="N932">
        <v>12</v>
      </c>
      <c r="O932" s="1">
        <v>43951</v>
      </c>
      <c r="P932" t="s">
        <v>343</v>
      </c>
      <c r="Q932" t="str">
        <f>IF(_xlfn.XLOOKUP(E932,Table1[City],Table1[Present],0)=1,"Salt Lake City",PROPER(E932))</f>
        <v>Salt Lake City</v>
      </c>
    </row>
    <row r="933" spans="1:17" x14ac:dyDescent="0.4">
      <c r="A933" t="s">
        <v>4864</v>
      </c>
      <c r="B933" t="s">
        <v>10376</v>
      </c>
      <c r="C933" t="s">
        <v>109</v>
      </c>
      <c r="D933" t="s">
        <v>10377</v>
      </c>
      <c r="E933" t="s">
        <v>50</v>
      </c>
      <c r="F933" t="s">
        <v>21</v>
      </c>
      <c r="G933">
        <v>84111</v>
      </c>
      <c r="H933">
        <v>541110</v>
      </c>
      <c r="I933" t="s">
        <v>35</v>
      </c>
      <c r="J933" t="s">
        <v>25</v>
      </c>
      <c r="K933" t="s">
        <v>25</v>
      </c>
      <c r="L933" t="s">
        <v>25</v>
      </c>
      <c r="N933">
        <v>11</v>
      </c>
      <c r="O933" s="1">
        <v>43936</v>
      </c>
      <c r="P933" t="s">
        <v>193</v>
      </c>
      <c r="Q933" t="str">
        <f>IF(_xlfn.XLOOKUP(E933,Table1[City],Table1[Present],0)=1,"Salt Lake City",PROPER(E933))</f>
        <v>Salt Lake City</v>
      </c>
    </row>
    <row r="934" spans="1:17" x14ac:dyDescent="0.4">
      <c r="A934" t="s">
        <v>4864</v>
      </c>
      <c r="B934" t="s">
        <v>10384</v>
      </c>
      <c r="C934" t="s">
        <v>109</v>
      </c>
      <c r="D934" t="s">
        <v>10385</v>
      </c>
      <c r="E934" t="s">
        <v>50</v>
      </c>
      <c r="F934" t="s">
        <v>21</v>
      </c>
      <c r="G934">
        <v>84111</v>
      </c>
      <c r="H934">
        <v>541110</v>
      </c>
      <c r="I934" t="s">
        <v>35</v>
      </c>
      <c r="J934" t="s">
        <v>25</v>
      </c>
      <c r="K934" t="s">
        <v>25</v>
      </c>
      <c r="L934" t="s">
        <v>25</v>
      </c>
      <c r="N934">
        <v>25</v>
      </c>
      <c r="O934" s="1">
        <v>43951</v>
      </c>
      <c r="P934" t="s">
        <v>30</v>
      </c>
      <c r="Q934" t="str">
        <f>IF(_xlfn.XLOOKUP(E934,Table1[City],Table1[Present],0)=1,"Salt Lake City",PROPER(E934))</f>
        <v>Salt Lake City</v>
      </c>
    </row>
    <row r="935" spans="1:17" x14ac:dyDescent="0.4">
      <c r="A935" t="s">
        <v>4864</v>
      </c>
      <c r="B935" t="s">
        <v>10400</v>
      </c>
      <c r="C935" t="s">
        <v>109</v>
      </c>
      <c r="D935" t="s">
        <v>10401</v>
      </c>
      <c r="E935" t="s">
        <v>50</v>
      </c>
      <c r="F935" t="s">
        <v>21</v>
      </c>
      <c r="G935">
        <v>84111</v>
      </c>
      <c r="H935">
        <v>541110</v>
      </c>
      <c r="I935" t="s">
        <v>35</v>
      </c>
      <c r="J935" t="s">
        <v>25</v>
      </c>
      <c r="K935" t="s">
        <v>25</v>
      </c>
      <c r="L935" t="s">
        <v>25</v>
      </c>
      <c r="N935">
        <v>15</v>
      </c>
      <c r="O935" s="1">
        <v>43937</v>
      </c>
      <c r="P935" t="s">
        <v>1245</v>
      </c>
      <c r="Q935" t="str">
        <f>IF(_xlfn.XLOOKUP(E935,Table1[City],Table1[Present],0)=1,"Salt Lake City",PROPER(E935))</f>
        <v>Salt Lake City</v>
      </c>
    </row>
    <row r="936" spans="1:17" x14ac:dyDescent="0.4">
      <c r="A936" t="s">
        <v>4864</v>
      </c>
      <c r="B936" t="s">
        <v>10432</v>
      </c>
      <c r="C936" t="s">
        <v>109</v>
      </c>
      <c r="D936" t="s">
        <v>10433</v>
      </c>
      <c r="E936" t="s">
        <v>50</v>
      </c>
      <c r="F936" t="s">
        <v>21</v>
      </c>
      <c r="G936">
        <v>84111</v>
      </c>
      <c r="H936">
        <v>541110</v>
      </c>
      <c r="I936" t="s">
        <v>35</v>
      </c>
      <c r="J936" t="s">
        <v>25</v>
      </c>
      <c r="K936" t="s">
        <v>25</v>
      </c>
      <c r="L936" t="s">
        <v>25</v>
      </c>
      <c r="N936">
        <v>26</v>
      </c>
      <c r="O936" s="1">
        <v>43933</v>
      </c>
      <c r="P936" t="s">
        <v>26</v>
      </c>
      <c r="Q936" t="str">
        <f>IF(_xlfn.XLOOKUP(E936,Table1[City],Table1[Present],0)=1,"Salt Lake City",PROPER(E936))</f>
        <v>Salt Lake City</v>
      </c>
    </row>
    <row r="937" spans="1:17" x14ac:dyDescent="0.4">
      <c r="A937" t="s">
        <v>4864</v>
      </c>
      <c r="B937" t="s">
        <v>10436</v>
      </c>
      <c r="C937" t="s">
        <v>109</v>
      </c>
      <c r="D937" t="s">
        <v>10437</v>
      </c>
      <c r="E937" t="s">
        <v>50</v>
      </c>
      <c r="F937" t="s">
        <v>21</v>
      </c>
      <c r="G937">
        <v>84117</v>
      </c>
      <c r="H937">
        <v>541110</v>
      </c>
      <c r="I937" t="s">
        <v>35</v>
      </c>
      <c r="J937" t="s">
        <v>25</v>
      </c>
      <c r="K937" t="s">
        <v>25</v>
      </c>
      <c r="L937" t="s">
        <v>25</v>
      </c>
      <c r="N937">
        <v>11</v>
      </c>
      <c r="O937" s="1">
        <v>43935</v>
      </c>
      <c r="P937" t="s">
        <v>493</v>
      </c>
      <c r="Q937" t="str">
        <f>IF(_xlfn.XLOOKUP(E937,Table1[City],Table1[Present],0)=1,"Salt Lake City",PROPER(E937))</f>
        <v>Salt Lake City</v>
      </c>
    </row>
    <row r="938" spans="1:17" x14ac:dyDescent="0.4">
      <c r="A938" t="s">
        <v>4864</v>
      </c>
      <c r="B938" t="s">
        <v>10452</v>
      </c>
      <c r="C938" t="s">
        <v>109</v>
      </c>
      <c r="D938" t="s">
        <v>10453</v>
      </c>
      <c r="E938" t="s">
        <v>50</v>
      </c>
      <c r="F938" t="s">
        <v>21</v>
      </c>
      <c r="G938">
        <v>84111</v>
      </c>
      <c r="H938">
        <v>541110</v>
      </c>
      <c r="I938" t="s">
        <v>35</v>
      </c>
      <c r="J938" t="s">
        <v>25</v>
      </c>
      <c r="K938" t="s">
        <v>25</v>
      </c>
      <c r="L938" t="s">
        <v>25</v>
      </c>
      <c r="N938">
        <v>15</v>
      </c>
      <c r="O938" s="1">
        <v>43929</v>
      </c>
      <c r="P938" t="s">
        <v>832</v>
      </c>
      <c r="Q938" t="str">
        <f>IF(_xlfn.XLOOKUP(E938,Table1[City],Table1[Present],0)=1,"Salt Lake City",PROPER(E938))</f>
        <v>Salt Lake City</v>
      </c>
    </row>
    <row r="939" spans="1:17" x14ac:dyDescent="0.4">
      <c r="A939" t="s">
        <v>4864</v>
      </c>
      <c r="B939" t="s">
        <v>10454</v>
      </c>
      <c r="C939" t="s">
        <v>109</v>
      </c>
      <c r="D939" t="s">
        <v>10455</v>
      </c>
      <c r="E939" t="s">
        <v>50</v>
      </c>
      <c r="F939" t="s">
        <v>21</v>
      </c>
      <c r="G939">
        <v>84111</v>
      </c>
      <c r="H939">
        <v>541110</v>
      </c>
      <c r="I939" t="s">
        <v>35</v>
      </c>
      <c r="J939" t="s">
        <v>25</v>
      </c>
      <c r="K939" t="s">
        <v>25</v>
      </c>
      <c r="L939" t="s">
        <v>25</v>
      </c>
      <c r="N939">
        <v>12</v>
      </c>
      <c r="O939" s="1">
        <v>43929</v>
      </c>
      <c r="P939" t="s">
        <v>832</v>
      </c>
      <c r="Q939" t="str">
        <f>IF(_xlfn.XLOOKUP(E939,Table1[City],Table1[Present],0)=1,"Salt Lake City",PROPER(E939))</f>
        <v>Salt Lake City</v>
      </c>
    </row>
    <row r="940" spans="1:17" x14ac:dyDescent="0.4">
      <c r="A940" t="s">
        <v>4864</v>
      </c>
      <c r="B940" t="s">
        <v>10510</v>
      </c>
      <c r="C940" t="s">
        <v>1594</v>
      </c>
      <c r="D940" t="s">
        <v>10511</v>
      </c>
      <c r="E940" t="s">
        <v>50</v>
      </c>
      <c r="F940" t="s">
        <v>21</v>
      </c>
      <c r="G940">
        <v>84101</v>
      </c>
      <c r="H940">
        <v>541199</v>
      </c>
      <c r="I940" t="s">
        <v>35</v>
      </c>
      <c r="J940" t="s">
        <v>25</v>
      </c>
      <c r="K940" t="s">
        <v>25</v>
      </c>
      <c r="L940" t="s">
        <v>25</v>
      </c>
      <c r="N940">
        <v>18</v>
      </c>
      <c r="O940" s="1">
        <v>43948</v>
      </c>
      <c r="P940" t="s">
        <v>39</v>
      </c>
      <c r="Q940" t="str">
        <f>IF(_xlfn.XLOOKUP(E940,Table1[City],Table1[Present],0)=1,"Salt Lake City",PROPER(E940))</f>
        <v>Salt Lake City</v>
      </c>
    </row>
    <row r="941" spans="1:17" x14ac:dyDescent="0.4">
      <c r="A941" t="s">
        <v>166</v>
      </c>
      <c r="B941" t="s">
        <v>538</v>
      </c>
      <c r="C941" t="s">
        <v>536</v>
      </c>
      <c r="D941" t="s">
        <v>539</v>
      </c>
      <c r="E941" t="s">
        <v>50</v>
      </c>
      <c r="F941" t="s">
        <v>21</v>
      </c>
      <c r="G941">
        <v>84111</v>
      </c>
      <c r="H941">
        <v>541211</v>
      </c>
      <c r="I941" t="s">
        <v>35</v>
      </c>
      <c r="J941" t="s">
        <v>25</v>
      </c>
      <c r="K941" t="s">
        <v>25</v>
      </c>
      <c r="L941" t="s">
        <v>25</v>
      </c>
      <c r="N941">
        <v>152</v>
      </c>
      <c r="O941" s="1">
        <v>43931</v>
      </c>
      <c r="P941" t="s">
        <v>26</v>
      </c>
      <c r="Q941" t="str">
        <f>IF(_xlfn.XLOOKUP(E941,Table1[City],Table1[Present],0)=1,"Salt Lake City",PROPER(E941))</f>
        <v>Salt Lake City</v>
      </c>
    </row>
    <row r="942" spans="1:17" x14ac:dyDescent="0.4">
      <c r="A942" t="s">
        <v>813</v>
      </c>
      <c r="B942" t="s">
        <v>1598</v>
      </c>
      <c r="C942" t="s">
        <v>536</v>
      </c>
      <c r="D942" t="s">
        <v>1599</v>
      </c>
      <c r="E942" t="s">
        <v>50</v>
      </c>
      <c r="F942" t="s">
        <v>21</v>
      </c>
      <c r="G942">
        <v>84103</v>
      </c>
      <c r="H942">
        <v>541211</v>
      </c>
      <c r="I942" t="s">
        <v>35</v>
      </c>
      <c r="J942" t="s">
        <v>25</v>
      </c>
      <c r="K942" t="s">
        <v>25</v>
      </c>
      <c r="L942" t="s">
        <v>25</v>
      </c>
      <c r="N942">
        <v>98</v>
      </c>
      <c r="O942" s="1">
        <v>43949</v>
      </c>
      <c r="P942" t="s">
        <v>30</v>
      </c>
      <c r="Q942" t="str">
        <f>IF(_xlfn.XLOOKUP(E942,Table1[City],Table1[Present],0)=1,"Salt Lake City",PROPER(E942))</f>
        <v>Salt Lake City</v>
      </c>
    </row>
    <row r="943" spans="1:17" x14ac:dyDescent="0.4">
      <c r="A943" t="s">
        <v>4864</v>
      </c>
      <c r="B943" t="s">
        <v>10512</v>
      </c>
      <c r="C943" t="s">
        <v>536</v>
      </c>
      <c r="D943" t="s">
        <v>10513</v>
      </c>
      <c r="E943" t="s">
        <v>50</v>
      </c>
      <c r="F943" t="s">
        <v>21</v>
      </c>
      <c r="G943">
        <v>84101</v>
      </c>
      <c r="H943">
        <v>541211</v>
      </c>
      <c r="I943" t="s">
        <v>35</v>
      </c>
      <c r="J943" t="s">
        <v>23</v>
      </c>
      <c r="K943" t="s">
        <v>24</v>
      </c>
      <c r="L943" t="s">
        <v>44</v>
      </c>
      <c r="N943">
        <v>19</v>
      </c>
      <c r="O943" s="1">
        <v>43928</v>
      </c>
      <c r="P943" t="s">
        <v>193</v>
      </c>
      <c r="Q943" t="str">
        <f>IF(_xlfn.XLOOKUP(E943,Table1[City],Table1[Present],0)=1,"Salt Lake City",PROPER(E943))</f>
        <v>Salt Lake City</v>
      </c>
    </row>
    <row r="944" spans="1:17" x14ac:dyDescent="0.4">
      <c r="A944" t="s">
        <v>4864</v>
      </c>
      <c r="B944" t="s">
        <v>10514</v>
      </c>
      <c r="C944" t="s">
        <v>536</v>
      </c>
      <c r="D944" t="s">
        <v>10515</v>
      </c>
      <c r="E944" t="s">
        <v>50</v>
      </c>
      <c r="F944" t="s">
        <v>21</v>
      </c>
      <c r="G944">
        <v>84109</v>
      </c>
      <c r="H944">
        <v>541211</v>
      </c>
      <c r="I944" t="s">
        <v>35</v>
      </c>
      <c r="J944" t="s">
        <v>25</v>
      </c>
      <c r="K944" t="s">
        <v>25</v>
      </c>
      <c r="L944" t="s">
        <v>25</v>
      </c>
      <c r="N944">
        <v>20</v>
      </c>
      <c r="O944" s="1">
        <v>43949</v>
      </c>
      <c r="P944" t="s">
        <v>193</v>
      </c>
      <c r="Q944" t="str">
        <f>IF(_xlfn.XLOOKUP(E944,Table1[City],Table1[Present],0)=1,"Salt Lake City",PROPER(E944))</f>
        <v>Salt Lake City</v>
      </c>
    </row>
    <row r="945" spans="1:17" x14ac:dyDescent="0.4">
      <c r="A945" t="s">
        <v>4864</v>
      </c>
      <c r="B945" t="s">
        <v>10538</v>
      </c>
      <c r="C945" t="s">
        <v>536</v>
      </c>
      <c r="D945" t="s">
        <v>10539</v>
      </c>
      <c r="E945" t="s">
        <v>50</v>
      </c>
      <c r="F945" t="s">
        <v>21</v>
      </c>
      <c r="G945">
        <v>84101</v>
      </c>
      <c r="H945">
        <v>541211</v>
      </c>
      <c r="I945" t="s">
        <v>35</v>
      </c>
      <c r="J945" t="s">
        <v>25</v>
      </c>
      <c r="K945" t="s">
        <v>25</v>
      </c>
      <c r="L945" t="s">
        <v>25</v>
      </c>
      <c r="N945">
        <v>23</v>
      </c>
      <c r="O945" s="1">
        <v>43932</v>
      </c>
      <c r="P945" t="s">
        <v>39</v>
      </c>
      <c r="Q945" t="str">
        <f>IF(_xlfn.XLOOKUP(E945,Table1[City],Table1[Present],0)=1,"Salt Lake City",PROPER(E945))</f>
        <v>Salt Lake City</v>
      </c>
    </row>
    <row r="946" spans="1:17" x14ac:dyDescent="0.4">
      <c r="A946" t="s">
        <v>4864</v>
      </c>
      <c r="B946" t="s">
        <v>10565</v>
      </c>
      <c r="C946" t="s">
        <v>543</v>
      </c>
      <c r="D946" t="s">
        <v>6648</v>
      </c>
      <c r="E946" t="s">
        <v>50</v>
      </c>
      <c r="F946" t="s">
        <v>21</v>
      </c>
      <c r="G946">
        <v>84104</v>
      </c>
      <c r="H946">
        <v>541214</v>
      </c>
      <c r="I946" t="s">
        <v>35</v>
      </c>
      <c r="J946" t="s">
        <v>23</v>
      </c>
      <c r="K946" t="s">
        <v>24</v>
      </c>
      <c r="L946" t="s">
        <v>44</v>
      </c>
      <c r="N946">
        <v>18</v>
      </c>
      <c r="O946" s="1">
        <v>43935</v>
      </c>
      <c r="P946" t="s">
        <v>39</v>
      </c>
      <c r="Q946" t="str">
        <f>IF(_xlfn.XLOOKUP(E946,Table1[City],Table1[Present],0)=1,"Salt Lake City",PROPER(E946))</f>
        <v>Salt Lake City</v>
      </c>
    </row>
    <row r="947" spans="1:17" x14ac:dyDescent="0.4">
      <c r="A947" t="s">
        <v>4864</v>
      </c>
      <c r="B947" t="s">
        <v>10566</v>
      </c>
      <c r="C947" t="s">
        <v>543</v>
      </c>
      <c r="D947" t="s">
        <v>6648</v>
      </c>
      <c r="E947" t="s">
        <v>50</v>
      </c>
      <c r="F947" t="s">
        <v>21</v>
      </c>
      <c r="G947">
        <v>84104</v>
      </c>
      <c r="H947">
        <v>541214</v>
      </c>
      <c r="I947" t="s">
        <v>35</v>
      </c>
      <c r="J947" t="s">
        <v>23</v>
      </c>
      <c r="K947" t="s">
        <v>24</v>
      </c>
      <c r="L947" t="s">
        <v>44</v>
      </c>
      <c r="N947">
        <v>157</v>
      </c>
      <c r="O947" s="1">
        <v>43935</v>
      </c>
      <c r="P947" t="s">
        <v>39</v>
      </c>
      <c r="Q947" t="str">
        <f>IF(_xlfn.XLOOKUP(E947,Table1[City],Table1[Present],0)=1,"Salt Lake City",PROPER(E947))</f>
        <v>Salt Lake City</v>
      </c>
    </row>
    <row r="948" spans="1:17" x14ac:dyDescent="0.4">
      <c r="A948" t="s">
        <v>2066</v>
      </c>
      <c r="B948" t="s">
        <v>4563</v>
      </c>
      <c r="C948" t="s">
        <v>4553</v>
      </c>
      <c r="D948" t="s">
        <v>4564</v>
      </c>
      <c r="E948" t="s">
        <v>50</v>
      </c>
      <c r="F948" t="s">
        <v>21</v>
      </c>
      <c r="G948">
        <v>84117</v>
      </c>
      <c r="H948">
        <v>541219</v>
      </c>
      <c r="I948" t="s">
        <v>35</v>
      </c>
      <c r="J948" t="s">
        <v>25</v>
      </c>
      <c r="K948" t="s">
        <v>25</v>
      </c>
      <c r="L948" t="s">
        <v>25</v>
      </c>
      <c r="N948">
        <v>52</v>
      </c>
      <c r="O948" s="1">
        <v>43930</v>
      </c>
      <c r="P948" t="s">
        <v>4565</v>
      </c>
      <c r="Q948" t="str">
        <f>IF(_xlfn.XLOOKUP(E948,Table1[City],Table1[Present],0)=1,"Salt Lake City",PROPER(E948))</f>
        <v>Salt Lake City</v>
      </c>
    </row>
    <row r="949" spans="1:17" x14ac:dyDescent="0.4">
      <c r="A949" t="s">
        <v>4864</v>
      </c>
      <c r="B949" t="s">
        <v>10588</v>
      </c>
      <c r="C949" t="s">
        <v>4553</v>
      </c>
      <c r="D949" t="s">
        <v>10589</v>
      </c>
      <c r="E949" t="s">
        <v>50</v>
      </c>
      <c r="F949" t="s">
        <v>21</v>
      </c>
      <c r="G949">
        <v>84123</v>
      </c>
      <c r="H949">
        <v>541219</v>
      </c>
      <c r="I949" t="s">
        <v>35</v>
      </c>
      <c r="J949" t="s">
        <v>23</v>
      </c>
      <c r="K949" t="s">
        <v>24</v>
      </c>
      <c r="L949" t="s">
        <v>44</v>
      </c>
      <c r="N949">
        <v>36</v>
      </c>
      <c r="O949" s="1">
        <v>43936</v>
      </c>
      <c r="P949" t="s">
        <v>39</v>
      </c>
      <c r="Q949" t="str">
        <f>IF(_xlfn.XLOOKUP(E949,Table1[City],Table1[Present],0)=1,"Salt Lake City",PROPER(E949))</f>
        <v>Salt Lake City</v>
      </c>
    </row>
    <row r="950" spans="1:17" x14ac:dyDescent="0.4">
      <c r="A950" t="s">
        <v>813</v>
      </c>
      <c r="B950" t="s">
        <v>1600</v>
      </c>
      <c r="C950" t="s">
        <v>1601</v>
      </c>
      <c r="D950" t="s">
        <v>1602</v>
      </c>
      <c r="E950" t="s">
        <v>50</v>
      </c>
      <c r="F950" t="s">
        <v>21</v>
      </c>
      <c r="G950">
        <v>84102</v>
      </c>
      <c r="H950">
        <v>541310</v>
      </c>
      <c r="I950" t="s">
        <v>35</v>
      </c>
      <c r="J950" t="s">
        <v>25</v>
      </c>
      <c r="K950" t="s">
        <v>24</v>
      </c>
      <c r="L950" t="s">
        <v>25</v>
      </c>
      <c r="N950">
        <v>89</v>
      </c>
      <c r="O950" s="1">
        <v>43925</v>
      </c>
      <c r="P950" t="s">
        <v>193</v>
      </c>
      <c r="Q950" t="str">
        <f>IF(_xlfn.XLOOKUP(E950,Table1[City],Table1[Present],0)=1,"Salt Lake City",PROPER(E950))</f>
        <v>Salt Lake City</v>
      </c>
    </row>
    <row r="951" spans="1:17" x14ac:dyDescent="0.4">
      <c r="A951" t="s">
        <v>4864</v>
      </c>
      <c r="B951" t="s">
        <v>10638</v>
      </c>
      <c r="C951" t="s">
        <v>1610</v>
      </c>
      <c r="D951" t="s">
        <v>10639</v>
      </c>
      <c r="E951" t="s">
        <v>50</v>
      </c>
      <c r="F951" t="s">
        <v>21</v>
      </c>
      <c r="G951">
        <v>84103</v>
      </c>
      <c r="H951">
        <v>541320</v>
      </c>
      <c r="I951" t="s">
        <v>35</v>
      </c>
      <c r="J951" t="s">
        <v>25</v>
      </c>
      <c r="K951" t="s">
        <v>25</v>
      </c>
      <c r="L951" t="s">
        <v>25</v>
      </c>
      <c r="N951">
        <v>13</v>
      </c>
      <c r="O951" s="1">
        <v>43934</v>
      </c>
      <c r="P951" t="s">
        <v>39</v>
      </c>
      <c r="Q951" t="str">
        <f>IF(_xlfn.XLOOKUP(E951,Table1[City],Table1[Present],0)=1,"Salt Lake City",PROPER(E951))</f>
        <v>Salt Lake City</v>
      </c>
    </row>
    <row r="952" spans="1:17" x14ac:dyDescent="0.4">
      <c r="A952" t="s">
        <v>2066</v>
      </c>
      <c r="B952" t="s">
        <v>4610</v>
      </c>
      <c r="C952" t="s">
        <v>113</v>
      </c>
      <c r="D952" t="s">
        <v>4611</v>
      </c>
      <c r="E952" t="s">
        <v>50</v>
      </c>
      <c r="F952" t="s">
        <v>21</v>
      </c>
      <c r="G952">
        <v>84111</v>
      </c>
      <c r="H952">
        <v>541330</v>
      </c>
      <c r="I952" t="s">
        <v>35</v>
      </c>
      <c r="J952" t="s">
        <v>23</v>
      </c>
      <c r="K952" t="s">
        <v>24</v>
      </c>
      <c r="L952" t="s">
        <v>44</v>
      </c>
      <c r="N952">
        <v>50</v>
      </c>
      <c r="O952" s="1">
        <v>43928</v>
      </c>
      <c r="P952" t="s">
        <v>30</v>
      </c>
      <c r="Q952" t="str">
        <f>IF(_xlfn.XLOOKUP(E952,Table1[City],Table1[Present],0)=1,"Salt Lake City",PROPER(E952))</f>
        <v>Salt Lake City</v>
      </c>
    </row>
    <row r="953" spans="1:17" x14ac:dyDescent="0.4">
      <c r="A953" t="s">
        <v>4864</v>
      </c>
      <c r="B953" t="s">
        <v>10671</v>
      </c>
      <c r="C953" t="s">
        <v>113</v>
      </c>
      <c r="D953" t="s">
        <v>10672</v>
      </c>
      <c r="E953" t="s">
        <v>50</v>
      </c>
      <c r="F953" t="s">
        <v>21</v>
      </c>
      <c r="G953">
        <v>84123</v>
      </c>
      <c r="H953">
        <v>541330</v>
      </c>
      <c r="I953" t="s">
        <v>35</v>
      </c>
      <c r="J953" t="s">
        <v>25</v>
      </c>
      <c r="K953" t="s">
        <v>24</v>
      </c>
      <c r="L953" t="s">
        <v>44</v>
      </c>
      <c r="N953">
        <v>19</v>
      </c>
      <c r="O953" s="1">
        <v>43934</v>
      </c>
      <c r="P953" t="s">
        <v>75</v>
      </c>
      <c r="Q953" t="str">
        <f>IF(_xlfn.XLOOKUP(E953,Table1[City],Table1[Present],0)=1,"Salt Lake City",PROPER(E953))</f>
        <v>Salt Lake City</v>
      </c>
    </row>
    <row r="954" spans="1:17" x14ac:dyDescent="0.4">
      <c r="A954" t="s">
        <v>4864</v>
      </c>
      <c r="B954" t="s">
        <v>10675</v>
      </c>
      <c r="C954" t="s">
        <v>113</v>
      </c>
      <c r="D954" t="s">
        <v>10676</v>
      </c>
      <c r="E954" t="s">
        <v>50</v>
      </c>
      <c r="F954" t="s">
        <v>21</v>
      </c>
      <c r="G954">
        <v>84109</v>
      </c>
      <c r="H954">
        <v>541330</v>
      </c>
      <c r="I954" t="s">
        <v>35</v>
      </c>
      <c r="J954" t="s">
        <v>25</v>
      </c>
      <c r="K954" t="s">
        <v>25</v>
      </c>
      <c r="L954" t="s">
        <v>25</v>
      </c>
      <c r="N954">
        <v>9</v>
      </c>
      <c r="O954" s="1">
        <v>43933</v>
      </c>
      <c r="P954" t="s">
        <v>26</v>
      </c>
      <c r="Q954" t="str">
        <f>IF(_xlfn.XLOOKUP(E954,Table1[City],Table1[Present],0)=1,"Salt Lake City",PROPER(E954))</f>
        <v>Salt Lake City</v>
      </c>
    </row>
    <row r="955" spans="1:17" x14ac:dyDescent="0.4">
      <c r="A955" t="s">
        <v>4864</v>
      </c>
      <c r="B955" t="s">
        <v>10679</v>
      </c>
      <c r="C955" t="s">
        <v>113</v>
      </c>
      <c r="D955" t="s">
        <v>10680</v>
      </c>
      <c r="E955" t="s">
        <v>50</v>
      </c>
      <c r="F955" t="s">
        <v>21</v>
      </c>
      <c r="G955">
        <v>84108</v>
      </c>
      <c r="H955">
        <v>541330</v>
      </c>
      <c r="I955" t="s">
        <v>35</v>
      </c>
      <c r="J955" t="s">
        <v>25</v>
      </c>
      <c r="K955" t="s">
        <v>25</v>
      </c>
      <c r="L955" t="s">
        <v>25</v>
      </c>
      <c r="N955">
        <v>17</v>
      </c>
      <c r="O955" s="1">
        <v>43928</v>
      </c>
      <c r="P955" t="s">
        <v>256</v>
      </c>
      <c r="Q955" t="str">
        <f>IF(_xlfn.XLOOKUP(E955,Table1[City],Table1[Present],0)=1,"Salt Lake City",PROPER(E955))</f>
        <v>Salt Lake City</v>
      </c>
    </row>
    <row r="956" spans="1:17" x14ac:dyDescent="0.4">
      <c r="A956" t="s">
        <v>4864</v>
      </c>
      <c r="B956" t="s">
        <v>10683</v>
      </c>
      <c r="C956" t="s">
        <v>113</v>
      </c>
      <c r="D956" t="s">
        <v>10684</v>
      </c>
      <c r="E956" t="s">
        <v>50</v>
      </c>
      <c r="F956" t="s">
        <v>21</v>
      </c>
      <c r="G956">
        <v>84116</v>
      </c>
      <c r="H956">
        <v>541330</v>
      </c>
      <c r="I956" t="s">
        <v>35</v>
      </c>
      <c r="J956" t="s">
        <v>25</v>
      </c>
      <c r="K956" t="s">
        <v>25</v>
      </c>
      <c r="L956" t="s">
        <v>25</v>
      </c>
      <c r="N956">
        <v>25</v>
      </c>
      <c r="O956" s="1">
        <v>43927</v>
      </c>
      <c r="P956" t="s">
        <v>493</v>
      </c>
      <c r="Q956" t="str">
        <f>IF(_xlfn.XLOOKUP(E956,Table1[City],Table1[Present],0)=1,"Salt Lake City",PROPER(E956))</f>
        <v>Salt Lake City</v>
      </c>
    </row>
    <row r="957" spans="1:17" x14ac:dyDescent="0.4">
      <c r="A957" t="s">
        <v>4864</v>
      </c>
      <c r="B957" t="s">
        <v>10702</v>
      </c>
      <c r="C957" t="s">
        <v>113</v>
      </c>
      <c r="D957" t="s">
        <v>10703</v>
      </c>
      <c r="E957" t="s">
        <v>50</v>
      </c>
      <c r="F957" t="s">
        <v>21</v>
      </c>
      <c r="G957">
        <v>84115</v>
      </c>
      <c r="H957">
        <v>541330</v>
      </c>
      <c r="I957" t="s">
        <v>35</v>
      </c>
      <c r="J957" t="s">
        <v>25</v>
      </c>
      <c r="K957" t="s">
        <v>25</v>
      </c>
      <c r="L957" t="s">
        <v>25</v>
      </c>
      <c r="N957">
        <v>15</v>
      </c>
      <c r="O957" s="1">
        <v>43936</v>
      </c>
      <c r="P957" t="s">
        <v>39</v>
      </c>
      <c r="Q957" t="str">
        <f>IF(_xlfn.XLOOKUP(E957,Table1[City],Table1[Present],0)=1,"Salt Lake City",PROPER(E957))</f>
        <v>Salt Lake City</v>
      </c>
    </row>
    <row r="958" spans="1:17" x14ac:dyDescent="0.4">
      <c r="A958" t="s">
        <v>2066</v>
      </c>
      <c r="B958" t="s">
        <v>4698</v>
      </c>
      <c r="C958" t="s">
        <v>4694</v>
      </c>
      <c r="D958" t="s">
        <v>4699</v>
      </c>
      <c r="E958" t="s">
        <v>50</v>
      </c>
      <c r="F958" t="s">
        <v>21</v>
      </c>
      <c r="G958">
        <v>84115</v>
      </c>
      <c r="H958">
        <v>541380</v>
      </c>
      <c r="I958" t="s">
        <v>35</v>
      </c>
      <c r="J958" t="s">
        <v>25</v>
      </c>
      <c r="K958" t="s">
        <v>25</v>
      </c>
      <c r="L958" t="s">
        <v>25</v>
      </c>
      <c r="N958">
        <v>30</v>
      </c>
      <c r="O958" s="1">
        <v>43950</v>
      </c>
      <c r="P958" t="s">
        <v>4700</v>
      </c>
      <c r="Q958" t="str">
        <f>IF(_xlfn.XLOOKUP(E958,Table1[City],Table1[Present],0)=1,"Salt Lake City",PROPER(E958))</f>
        <v>Salt Lake City</v>
      </c>
    </row>
    <row r="959" spans="1:17" x14ac:dyDescent="0.4">
      <c r="A959" t="s">
        <v>166</v>
      </c>
      <c r="B959" t="s">
        <v>558</v>
      </c>
      <c r="C959" t="s">
        <v>559</v>
      </c>
      <c r="D959" t="s">
        <v>560</v>
      </c>
      <c r="E959" t="s">
        <v>50</v>
      </c>
      <c r="F959" t="s">
        <v>21</v>
      </c>
      <c r="G959">
        <v>84111</v>
      </c>
      <c r="H959">
        <v>541410</v>
      </c>
      <c r="I959" t="s">
        <v>35</v>
      </c>
      <c r="J959" t="s">
        <v>25</v>
      </c>
      <c r="K959" t="s">
        <v>25</v>
      </c>
      <c r="L959" t="s">
        <v>25</v>
      </c>
      <c r="N959">
        <v>183</v>
      </c>
      <c r="O959" s="1">
        <v>43931</v>
      </c>
      <c r="P959" t="s">
        <v>39</v>
      </c>
      <c r="Q959" t="str">
        <f>IF(_xlfn.XLOOKUP(E959,Table1[City],Table1[Present],0)=1,"Salt Lake City",PROPER(E959))</f>
        <v>Salt Lake City</v>
      </c>
    </row>
    <row r="960" spans="1:17" x14ac:dyDescent="0.4">
      <c r="A960" t="s">
        <v>4864</v>
      </c>
      <c r="B960" t="s">
        <v>10736</v>
      </c>
      <c r="C960" t="s">
        <v>4709</v>
      </c>
      <c r="D960" t="s">
        <v>10737</v>
      </c>
      <c r="E960" t="s">
        <v>9366</v>
      </c>
      <c r="F960" t="s">
        <v>21</v>
      </c>
      <c r="G960">
        <v>84101</v>
      </c>
      <c r="H960">
        <v>541430</v>
      </c>
      <c r="I960" t="s">
        <v>35</v>
      </c>
      <c r="J960" t="s">
        <v>25</v>
      </c>
      <c r="K960" t="s">
        <v>25</v>
      </c>
      <c r="L960" t="s">
        <v>25</v>
      </c>
      <c r="N960">
        <v>27</v>
      </c>
      <c r="O960" s="1">
        <v>43951</v>
      </c>
      <c r="P960" t="s">
        <v>343</v>
      </c>
      <c r="Q960" t="str">
        <f>IF(_xlfn.XLOOKUP(E960,Table1[City],Table1[Present],0)=1,"Salt Lake City",PROPER(E960))</f>
        <v>Salt Lake City</v>
      </c>
    </row>
    <row r="961" spans="1:17" x14ac:dyDescent="0.4">
      <c r="A961" t="s">
        <v>2066</v>
      </c>
      <c r="B961" t="s">
        <v>4711</v>
      </c>
      <c r="C961" t="s">
        <v>4712</v>
      </c>
      <c r="D961" t="s">
        <v>4713</v>
      </c>
      <c r="E961" t="s">
        <v>50</v>
      </c>
      <c r="F961" t="s">
        <v>21</v>
      </c>
      <c r="G961">
        <v>84106</v>
      </c>
      <c r="H961">
        <v>541490</v>
      </c>
      <c r="I961" t="s">
        <v>35</v>
      </c>
      <c r="J961" t="s">
        <v>23</v>
      </c>
      <c r="K961" t="s">
        <v>24</v>
      </c>
      <c r="L961" t="s">
        <v>44</v>
      </c>
      <c r="N961">
        <v>51</v>
      </c>
      <c r="O961" s="1">
        <v>43937</v>
      </c>
      <c r="P961" t="s">
        <v>75</v>
      </c>
      <c r="Q961" t="str">
        <f>IF(_xlfn.XLOOKUP(E961,Table1[City],Table1[Present],0)=1,"Salt Lake City",PROPER(E961))</f>
        <v>Salt Lake City</v>
      </c>
    </row>
    <row r="962" spans="1:17" x14ac:dyDescent="0.4">
      <c r="A962" t="s">
        <v>4864</v>
      </c>
      <c r="B962" t="s">
        <v>10744</v>
      </c>
      <c r="C962" t="s">
        <v>4712</v>
      </c>
      <c r="D962" t="s">
        <v>10745</v>
      </c>
      <c r="E962" t="s">
        <v>50</v>
      </c>
      <c r="F962" t="s">
        <v>21</v>
      </c>
      <c r="G962">
        <v>84115</v>
      </c>
      <c r="H962">
        <v>541490</v>
      </c>
      <c r="I962" t="s">
        <v>35</v>
      </c>
      <c r="J962" t="s">
        <v>25</v>
      </c>
      <c r="K962" t="s">
        <v>292</v>
      </c>
      <c r="L962" t="s">
        <v>44</v>
      </c>
      <c r="N962">
        <v>22</v>
      </c>
      <c r="O962" s="1">
        <v>43963</v>
      </c>
      <c r="P962" t="s">
        <v>39</v>
      </c>
      <c r="Q962" t="str">
        <f>IF(_xlfn.XLOOKUP(E962,Table1[City],Table1[Present],0)=1,"Salt Lake City",PROPER(E962))</f>
        <v>Salt Lake City</v>
      </c>
    </row>
    <row r="963" spans="1:17" x14ac:dyDescent="0.4">
      <c r="A963" t="s">
        <v>2066</v>
      </c>
      <c r="B963" t="s">
        <v>4740</v>
      </c>
      <c r="C963" t="s">
        <v>562</v>
      </c>
      <c r="D963" t="s">
        <v>4741</v>
      </c>
      <c r="E963" t="s">
        <v>50</v>
      </c>
      <c r="F963" t="s">
        <v>21</v>
      </c>
      <c r="G963">
        <v>84111</v>
      </c>
      <c r="H963">
        <v>541511</v>
      </c>
      <c r="I963" t="s">
        <v>35</v>
      </c>
      <c r="J963" t="s">
        <v>25</v>
      </c>
      <c r="K963" t="s">
        <v>24</v>
      </c>
      <c r="L963" t="s">
        <v>44</v>
      </c>
      <c r="N963">
        <v>37</v>
      </c>
      <c r="O963" s="1">
        <v>43932</v>
      </c>
      <c r="P963" t="s">
        <v>1425</v>
      </c>
      <c r="Q963" t="str">
        <f>IF(_xlfn.XLOOKUP(E963,Table1[City],Table1[Present],0)=1,"Salt Lake City",PROPER(E963))</f>
        <v>Salt Lake City</v>
      </c>
    </row>
    <row r="964" spans="1:17" x14ac:dyDescent="0.4">
      <c r="A964" t="s">
        <v>2066</v>
      </c>
      <c r="B964" t="s">
        <v>4752</v>
      </c>
      <c r="C964" t="s">
        <v>562</v>
      </c>
      <c r="D964" t="s">
        <v>4753</v>
      </c>
      <c r="E964" t="s">
        <v>50</v>
      </c>
      <c r="F964" t="s">
        <v>21</v>
      </c>
      <c r="G964">
        <v>84111</v>
      </c>
      <c r="H964">
        <v>541511</v>
      </c>
      <c r="I964" t="s">
        <v>35</v>
      </c>
      <c r="J964" t="s">
        <v>23</v>
      </c>
      <c r="K964" t="s">
        <v>24</v>
      </c>
      <c r="L964" t="s">
        <v>44</v>
      </c>
      <c r="N964">
        <v>30</v>
      </c>
      <c r="O964" s="1">
        <v>43936</v>
      </c>
      <c r="P964" t="s">
        <v>75</v>
      </c>
      <c r="Q964" t="str">
        <f>IF(_xlfn.XLOOKUP(E964,Table1[City],Table1[Present],0)=1,"Salt Lake City",PROPER(E964))</f>
        <v>Salt Lake City</v>
      </c>
    </row>
    <row r="965" spans="1:17" x14ac:dyDescent="0.4">
      <c r="A965" t="s">
        <v>2066</v>
      </c>
      <c r="B965" t="s">
        <v>4762</v>
      </c>
      <c r="C965" t="s">
        <v>562</v>
      </c>
      <c r="D965" t="s">
        <v>4763</v>
      </c>
      <c r="E965" t="s">
        <v>50</v>
      </c>
      <c r="F965" t="s">
        <v>21</v>
      </c>
      <c r="G965">
        <v>84101</v>
      </c>
      <c r="H965">
        <v>541511</v>
      </c>
      <c r="I965" t="s">
        <v>35</v>
      </c>
      <c r="J965" t="s">
        <v>23</v>
      </c>
      <c r="K965" t="s">
        <v>24</v>
      </c>
      <c r="L965" t="s">
        <v>25</v>
      </c>
      <c r="N965">
        <v>32</v>
      </c>
      <c r="O965" s="1">
        <v>43934</v>
      </c>
      <c r="P965" t="s">
        <v>26</v>
      </c>
      <c r="Q965" t="str">
        <f>IF(_xlfn.XLOOKUP(E965,Table1[City],Table1[Present],0)=1,"Salt Lake City",PROPER(E965))</f>
        <v>Salt Lake City</v>
      </c>
    </row>
    <row r="966" spans="1:17" x14ac:dyDescent="0.4">
      <c r="A966" t="s">
        <v>2066</v>
      </c>
      <c r="B966" t="s">
        <v>4780</v>
      </c>
      <c r="C966" t="s">
        <v>562</v>
      </c>
      <c r="D966" t="s">
        <v>4781</v>
      </c>
      <c r="E966" t="s">
        <v>50</v>
      </c>
      <c r="F966" t="s">
        <v>21</v>
      </c>
      <c r="G966">
        <v>84111</v>
      </c>
      <c r="H966">
        <v>541511</v>
      </c>
      <c r="I966" t="s">
        <v>35</v>
      </c>
      <c r="J966" t="s">
        <v>23</v>
      </c>
      <c r="K966" t="s">
        <v>24</v>
      </c>
      <c r="L966" t="s">
        <v>44</v>
      </c>
      <c r="N966">
        <v>29</v>
      </c>
      <c r="O966" s="1">
        <v>43936</v>
      </c>
      <c r="P966" t="s">
        <v>1317</v>
      </c>
      <c r="Q966" t="str">
        <f>IF(_xlfn.XLOOKUP(E966,Table1[City],Table1[Present],0)=1,"Salt Lake City",PROPER(E966))</f>
        <v>Salt Lake City</v>
      </c>
    </row>
    <row r="967" spans="1:17" x14ac:dyDescent="0.4">
      <c r="A967" t="s">
        <v>4864</v>
      </c>
      <c r="B967" t="s">
        <v>10806</v>
      </c>
      <c r="C967" t="s">
        <v>562</v>
      </c>
      <c r="D967" t="s">
        <v>10807</v>
      </c>
      <c r="E967" t="s">
        <v>50</v>
      </c>
      <c r="F967" t="s">
        <v>21</v>
      </c>
      <c r="G967">
        <v>84101</v>
      </c>
      <c r="H967">
        <v>541511</v>
      </c>
      <c r="I967" t="s">
        <v>35</v>
      </c>
      <c r="J967" t="s">
        <v>25</v>
      </c>
      <c r="K967" t="s">
        <v>25</v>
      </c>
      <c r="L967" t="s">
        <v>25</v>
      </c>
      <c r="O967" s="1">
        <v>43954</v>
      </c>
      <c r="P967" t="s">
        <v>331</v>
      </c>
      <c r="Q967" t="str">
        <f>IF(_xlfn.XLOOKUP(E967,Table1[City],Table1[Present],0)=1,"Salt Lake City",PROPER(E967))</f>
        <v>Salt Lake City</v>
      </c>
    </row>
    <row r="968" spans="1:17" x14ac:dyDescent="0.4">
      <c r="A968" t="s">
        <v>4864</v>
      </c>
      <c r="B968" t="s">
        <v>10818</v>
      </c>
      <c r="C968" t="s">
        <v>562</v>
      </c>
      <c r="D968" t="s">
        <v>10819</v>
      </c>
      <c r="E968" t="s">
        <v>50</v>
      </c>
      <c r="F968" t="s">
        <v>21</v>
      </c>
      <c r="G968">
        <v>84109</v>
      </c>
      <c r="H968">
        <v>541511</v>
      </c>
      <c r="I968" t="s">
        <v>35</v>
      </c>
      <c r="J968" t="s">
        <v>25</v>
      </c>
      <c r="K968" t="s">
        <v>25</v>
      </c>
      <c r="L968" t="s">
        <v>25</v>
      </c>
      <c r="N968">
        <v>12</v>
      </c>
      <c r="O968" s="1">
        <v>43935</v>
      </c>
      <c r="P968" t="s">
        <v>39</v>
      </c>
      <c r="Q968" t="str">
        <f>IF(_xlfn.XLOOKUP(E968,Table1[City],Table1[Present],0)=1,"Salt Lake City",PROPER(E968))</f>
        <v>Salt Lake City</v>
      </c>
    </row>
    <row r="969" spans="1:17" x14ac:dyDescent="0.4">
      <c r="A969" t="s">
        <v>2066</v>
      </c>
      <c r="B969" t="s">
        <v>4802</v>
      </c>
      <c r="C969" t="s">
        <v>569</v>
      </c>
      <c r="D969" t="s">
        <v>4803</v>
      </c>
      <c r="E969" t="s">
        <v>50</v>
      </c>
      <c r="F969" t="s">
        <v>21</v>
      </c>
      <c r="G969">
        <v>84116</v>
      </c>
      <c r="H969">
        <v>541512</v>
      </c>
      <c r="I969" t="s">
        <v>35</v>
      </c>
      <c r="J969" t="s">
        <v>23</v>
      </c>
      <c r="K969" t="s">
        <v>25</v>
      </c>
      <c r="L969" t="s">
        <v>25</v>
      </c>
      <c r="N969">
        <v>29</v>
      </c>
      <c r="O969" s="1">
        <v>43931</v>
      </c>
      <c r="P969" t="s">
        <v>75</v>
      </c>
      <c r="Q969" t="str">
        <f>IF(_xlfn.XLOOKUP(E969,Table1[City],Table1[Present],0)=1,"Salt Lake City",PROPER(E969))</f>
        <v>Salt Lake City</v>
      </c>
    </row>
    <row r="970" spans="1:17" x14ac:dyDescent="0.4">
      <c r="A970" t="s">
        <v>4864</v>
      </c>
      <c r="B970" t="s">
        <v>10836</v>
      </c>
      <c r="C970" t="s">
        <v>569</v>
      </c>
      <c r="D970" t="s">
        <v>10837</v>
      </c>
      <c r="E970" t="s">
        <v>50</v>
      </c>
      <c r="F970" t="s">
        <v>21</v>
      </c>
      <c r="G970">
        <v>84104</v>
      </c>
      <c r="H970">
        <v>541512</v>
      </c>
      <c r="I970" t="s">
        <v>35</v>
      </c>
      <c r="J970" t="s">
        <v>25</v>
      </c>
      <c r="K970" t="s">
        <v>25</v>
      </c>
      <c r="L970" t="s">
        <v>25</v>
      </c>
      <c r="N970">
        <v>23</v>
      </c>
      <c r="O970" s="1">
        <v>43929</v>
      </c>
      <c r="P970" t="s">
        <v>193</v>
      </c>
      <c r="Q970" t="str">
        <f>IF(_xlfn.XLOOKUP(E970,Table1[City],Table1[Present],0)=1,"Salt Lake City",PROPER(E970))</f>
        <v>Salt Lake City</v>
      </c>
    </row>
    <row r="971" spans="1:17" x14ac:dyDescent="0.4">
      <c r="A971" t="s">
        <v>4864</v>
      </c>
      <c r="B971" t="s">
        <v>10841</v>
      </c>
      <c r="C971" t="s">
        <v>569</v>
      </c>
      <c r="D971" t="s">
        <v>10842</v>
      </c>
      <c r="E971" t="s">
        <v>50</v>
      </c>
      <c r="F971" t="s">
        <v>21</v>
      </c>
      <c r="G971">
        <v>84104</v>
      </c>
      <c r="H971">
        <v>541512</v>
      </c>
      <c r="I971" t="s">
        <v>35</v>
      </c>
      <c r="J971" t="s">
        <v>25</v>
      </c>
      <c r="K971" t="s">
        <v>25</v>
      </c>
      <c r="L971" t="s">
        <v>25</v>
      </c>
      <c r="N971">
        <v>12</v>
      </c>
      <c r="O971" s="1">
        <v>43952</v>
      </c>
      <c r="P971" t="s">
        <v>75</v>
      </c>
      <c r="Q971" t="str">
        <f>IF(_xlfn.XLOOKUP(E971,Table1[City],Table1[Present],0)=1,"Salt Lake City",PROPER(E971))</f>
        <v>Salt Lake City</v>
      </c>
    </row>
    <row r="972" spans="1:17" x14ac:dyDescent="0.4">
      <c r="A972" t="s">
        <v>4864</v>
      </c>
      <c r="B972" t="s">
        <v>10849</v>
      </c>
      <c r="C972" t="s">
        <v>569</v>
      </c>
      <c r="D972" t="s">
        <v>10850</v>
      </c>
      <c r="E972" t="s">
        <v>50</v>
      </c>
      <c r="F972" t="s">
        <v>21</v>
      </c>
      <c r="G972">
        <v>84109</v>
      </c>
      <c r="H972">
        <v>541512</v>
      </c>
      <c r="I972" t="s">
        <v>35</v>
      </c>
      <c r="J972" t="s">
        <v>25</v>
      </c>
      <c r="K972" t="s">
        <v>24</v>
      </c>
      <c r="L972" t="s">
        <v>44</v>
      </c>
      <c r="N972">
        <v>40</v>
      </c>
      <c r="O972" s="1">
        <v>43932</v>
      </c>
      <c r="P972" t="s">
        <v>493</v>
      </c>
      <c r="Q972" t="str">
        <f>IF(_xlfn.XLOOKUP(E972,Table1[City],Table1[Present],0)=1,"Salt Lake City",PROPER(E972))</f>
        <v>Salt Lake City</v>
      </c>
    </row>
    <row r="973" spans="1:17" x14ac:dyDescent="0.4">
      <c r="A973" t="s">
        <v>2066</v>
      </c>
      <c r="B973" t="s">
        <v>4842</v>
      </c>
      <c r="C973" t="s">
        <v>574</v>
      </c>
      <c r="D973" t="s">
        <v>4843</v>
      </c>
      <c r="E973" t="s">
        <v>50</v>
      </c>
      <c r="F973" t="s">
        <v>21</v>
      </c>
      <c r="G973">
        <v>84111</v>
      </c>
      <c r="H973">
        <v>541519</v>
      </c>
      <c r="I973" t="s">
        <v>35</v>
      </c>
      <c r="J973" t="s">
        <v>23</v>
      </c>
      <c r="K973" t="s">
        <v>24</v>
      </c>
      <c r="L973" t="s">
        <v>25</v>
      </c>
      <c r="N973">
        <v>30</v>
      </c>
      <c r="O973" s="1">
        <v>43927</v>
      </c>
      <c r="P973" t="s">
        <v>1355</v>
      </c>
      <c r="Q973" t="str">
        <f>IF(_xlfn.XLOOKUP(E973,Table1[City],Table1[Present],0)=1,"Salt Lake City",PROPER(E973))</f>
        <v>Salt Lake City</v>
      </c>
    </row>
    <row r="974" spans="1:17" x14ac:dyDescent="0.4">
      <c r="A974" t="s">
        <v>4864</v>
      </c>
      <c r="B974" t="s">
        <v>10880</v>
      </c>
      <c r="C974" t="s">
        <v>574</v>
      </c>
      <c r="D974" t="s">
        <v>10881</v>
      </c>
      <c r="E974" t="s">
        <v>50</v>
      </c>
      <c r="F974" t="s">
        <v>21</v>
      </c>
      <c r="G974">
        <v>84102</v>
      </c>
      <c r="H974">
        <v>541519</v>
      </c>
      <c r="I974" t="s">
        <v>35</v>
      </c>
      <c r="J974" t="s">
        <v>25</v>
      </c>
      <c r="K974" t="s">
        <v>24</v>
      </c>
      <c r="L974" t="s">
        <v>44</v>
      </c>
      <c r="N974">
        <v>15</v>
      </c>
      <c r="O974" s="1">
        <v>43948</v>
      </c>
      <c r="P974" t="s">
        <v>193</v>
      </c>
      <c r="Q974" t="str">
        <f>IF(_xlfn.XLOOKUP(E974,Table1[City],Table1[Present],0)=1,"Salt Lake City",PROPER(E974))</f>
        <v>Salt Lake City</v>
      </c>
    </row>
    <row r="975" spans="1:17" x14ac:dyDescent="0.4">
      <c r="A975" t="s">
        <v>4864</v>
      </c>
      <c r="B975" t="s">
        <v>10886</v>
      </c>
      <c r="C975" t="s">
        <v>574</v>
      </c>
      <c r="D975" t="s">
        <v>10887</v>
      </c>
      <c r="E975" t="s">
        <v>50</v>
      </c>
      <c r="F975" t="s">
        <v>21</v>
      </c>
      <c r="G975">
        <v>84101</v>
      </c>
      <c r="H975">
        <v>541519</v>
      </c>
      <c r="I975" t="s">
        <v>35</v>
      </c>
      <c r="J975" t="s">
        <v>23</v>
      </c>
      <c r="K975" t="s">
        <v>24</v>
      </c>
      <c r="L975" t="s">
        <v>11</v>
      </c>
      <c r="N975">
        <v>0</v>
      </c>
      <c r="O975" s="1">
        <v>43930</v>
      </c>
      <c r="P975" t="s">
        <v>10888</v>
      </c>
      <c r="Q975" t="str">
        <f>IF(_xlfn.XLOOKUP(E975,Table1[City],Table1[Present],0)=1,"Salt Lake City",PROPER(E975))</f>
        <v>Salt Lake City</v>
      </c>
    </row>
    <row r="976" spans="1:17" x14ac:dyDescent="0.4">
      <c r="A976" t="s">
        <v>4864</v>
      </c>
      <c r="B976" t="s">
        <v>10899</v>
      </c>
      <c r="C976" t="s">
        <v>574</v>
      </c>
      <c r="D976" t="s">
        <v>10900</v>
      </c>
      <c r="E976" t="s">
        <v>50</v>
      </c>
      <c r="F976" t="s">
        <v>21</v>
      </c>
      <c r="G976">
        <v>84109</v>
      </c>
      <c r="H976">
        <v>541519</v>
      </c>
      <c r="I976" t="s">
        <v>35</v>
      </c>
      <c r="J976" t="s">
        <v>25</v>
      </c>
      <c r="K976" t="s">
        <v>25</v>
      </c>
      <c r="L976" t="s">
        <v>25</v>
      </c>
      <c r="N976">
        <v>48</v>
      </c>
      <c r="O976" s="1">
        <v>43934</v>
      </c>
      <c r="P976" t="s">
        <v>419</v>
      </c>
      <c r="Q976" t="str">
        <f>IF(_xlfn.XLOOKUP(E976,Table1[City],Table1[Present],0)=1,"Salt Lake City",PROPER(E976))</f>
        <v>Salt Lake City</v>
      </c>
    </row>
    <row r="977" spans="1:17" x14ac:dyDescent="0.4">
      <c r="A977" t="s">
        <v>166</v>
      </c>
      <c r="B977" t="s">
        <v>581</v>
      </c>
      <c r="C977" t="s">
        <v>577</v>
      </c>
      <c r="D977" t="s">
        <v>582</v>
      </c>
      <c r="E977" t="s">
        <v>50</v>
      </c>
      <c r="F977" t="s">
        <v>21</v>
      </c>
      <c r="G977">
        <v>84111</v>
      </c>
      <c r="H977">
        <v>541611</v>
      </c>
      <c r="I977" t="s">
        <v>35</v>
      </c>
      <c r="J977" t="s">
        <v>25</v>
      </c>
      <c r="K977" t="s">
        <v>25</v>
      </c>
      <c r="L977" t="s">
        <v>25</v>
      </c>
      <c r="N977">
        <v>129</v>
      </c>
      <c r="O977" s="1">
        <v>43935</v>
      </c>
      <c r="P977" t="s">
        <v>39</v>
      </c>
      <c r="Q977" t="str">
        <f>IF(_xlfn.XLOOKUP(E977,Table1[City],Table1[Present],0)=1,"Salt Lake City",PROPER(E977))</f>
        <v>Salt Lake City</v>
      </c>
    </row>
    <row r="978" spans="1:17" x14ac:dyDescent="0.4">
      <c r="A978" t="s">
        <v>2066</v>
      </c>
      <c r="B978" t="s">
        <v>4874</v>
      </c>
      <c r="C978" t="s">
        <v>577</v>
      </c>
      <c r="D978" t="s">
        <v>4875</v>
      </c>
      <c r="E978" t="s">
        <v>50</v>
      </c>
      <c r="F978" t="s">
        <v>21</v>
      </c>
      <c r="G978">
        <v>84121</v>
      </c>
      <c r="H978">
        <v>541611</v>
      </c>
      <c r="I978" t="s">
        <v>35</v>
      </c>
      <c r="J978" t="s">
        <v>25</v>
      </c>
      <c r="K978" t="s">
        <v>25</v>
      </c>
      <c r="L978" t="s">
        <v>25</v>
      </c>
      <c r="N978">
        <v>1</v>
      </c>
      <c r="O978" s="1">
        <v>43948</v>
      </c>
      <c r="P978" t="s">
        <v>832</v>
      </c>
      <c r="Q978" t="str">
        <f>IF(_xlfn.XLOOKUP(E978,Table1[City],Table1[Present],0)=1,"Salt Lake City",PROPER(E978))</f>
        <v>Salt Lake City</v>
      </c>
    </row>
    <row r="979" spans="1:17" x14ac:dyDescent="0.4">
      <c r="A979" t="s">
        <v>2066</v>
      </c>
      <c r="B979" t="s">
        <v>4876</v>
      </c>
      <c r="C979" t="s">
        <v>577</v>
      </c>
      <c r="D979" t="s">
        <v>4877</v>
      </c>
      <c r="E979" t="s">
        <v>50</v>
      </c>
      <c r="F979" t="s">
        <v>21</v>
      </c>
      <c r="G979">
        <v>84129</v>
      </c>
      <c r="H979">
        <v>541611</v>
      </c>
      <c r="I979" t="s">
        <v>35</v>
      </c>
      <c r="J979" t="s">
        <v>25</v>
      </c>
      <c r="K979" t="s">
        <v>25</v>
      </c>
      <c r="L979" t="s">
        <v>25</v>
      </c>
      <c r="N979">
        <v>175</v>
      </c>
      <c r="O979" s="1">
        <v>43933</v>
      </c>
      <c r="P979" t="s">
        <v>39</v>
      </c>
      <c r="Q979" t="str">
        <f>IF(_xlfn.XLOOKUP(E979,Table1[City],Table1[Present],0)=1,"Salt Lake City",PROPER(E979))</f>
        <v>Salt Lake City</v>
      </c>
    </row>
    <row r="980" spans="1:17" x14ac:dyDescent="0.4">
      <c r="A980" t="s">
        <v>4864</v>
      </c>
      <c r="B980" t="s">
        <v>10940</v>
      </c>
      <c r="C980" t="s">
        <v>577</v>
      </c>
      <c r="D980" t="s">
        <v>10941</v>
      </c>
      <c r="E980" t="s">
        <v>50</v>
      </c>
      <c r="F980" t="s">
        <v>21</v>
      </c>
      <c r="G980">
        <v>84120</v>
      </c>
      <c r="H980">
        <v>541611</v>
      </c>
      <c r="I980" t="s">
        <v>35</v>
      </c>
      <c r="J980" t="s">
        <v>25</v>
      </c>
      <c r="K980" t="s">
        <v>25</v>
      </c>
      <c r="L980" t="s">
        <v>25</v>
      </c>
      <c r="N980">
        <v>15</v>
      </c>
      <c r="O980" s="1">
        <v>43949</v>
      </c>
      <c r="P980" t="s">
        <v>237</v>
      </c>
      <c r="Q980" t="str">
        <f>IF(_xlfn.XLOOKUP(E980,Table1[City],Table1[Present],0)=1,"Salt Lake City",PROPER(E980))</f>
        <v>Salt Lake City</v>
      </c>
    </row>
    <row r="981" spans="1:17" x14ac:dyDescent="0.4">
      <c r="A981" t="s">
        <v>4864</v>
      </c>
      <c r="B981" t="s">
        <v>10959</v>
      </c>
      <c r="C981" t="s">
        <v>577</v>
      </c>
      <c r="D981" t="s">
        <v>10960</v>
      </c>
      <c r="E981" t="s">
        <v>50</v>
      </c>
      <c r="F981" t="s">
        <v>21</v>
      </c>
      <c r="G981">
        <v>84111</v>
      </c>
      <c r="H981">
        <v>541611</v>
      </c>
      <c r="I981" t="s">
        <v>35</v>
      </c>
      <c r="J981" t="s">
        <v>25</v>
      </c>
      <c r="K981" t="s">
        <v>25</v>
      </c>
      <c r="L981" t="s">
        <v>25</v>
      </c>
      <c r="N981">
        <v>10</v>
      </c>
      <c r="O981" s="1">
        <v>43931</v>
      </c>
      <c r="P981" t="s">
        <v>26</v>
      </c>
      <c r="Q981" t="str">
        <f>IF(_xlfn.XLOOKUP(E981,Table1[City],Table1[Present],0)=1,"Salt Lake City",PROPER(E981))</f>
        <v>Salt Lake City</v>
      </c>
    </row>
    <row r="982" spans="1:17" x14ac:dyDescent="0.4">
      <c r="A982" t="s">
        <v>4864</v>
      </c>
      <c r="B982" t="s">
        <v>10961</v>
      </c>
      <c r="C982" t="s">
        <v>577</v>
      </c>
      <c r="D982" t="s">
        <v>10962</v>
      </c>
      <c r="E982" t="s">
        <v>50</v>
      </c>
      <c r="F982" t="s">
        <v>21</v>
      </c>
      <c r="G982">
        <v>84117</v>
      </c>
      <c r="H982">
        <v>541611</v>
      </c>
      <c r="I982" t="s">
        <v>35</v>
      </c>
      <c r="J982" t="s">
        <v>25</v>
      </c>
      <c r="K982" t="s">
        <v>24</v>
      </c>
      <c r="L982" t="s">
        <v>44</v>
      </c>
      <c r="N982">
        <v>22</v>
      </c>
      <c r="O982" s="1">
        <v>43930</v>
      </c>
      <c r="P982" t="s">
        <v>26</v>
      </c>
      <c r="Q982" t="str">
        <f>IF(_xlfn.XLOOKUP(E982,Table1[City],Table1[Present],0)=1,"Salt Lake City",PROPER(E982))</f>
        <v>Salt Lake City</v>
      </c>
    </row>
    <row r="983" spans="1:17" x14ac:dyDescent="0.4">
      <c r="A983" t="s">
        <v>4864</v>
      </c>
      <c r="B983" t="s">
        <v>11006</v>
      </c>
      <c r="C983" t="s">
        <v>584</v>
      </c>
      <c r="D983" t="s">
        <v>11007</v>
      </c>
      <c r="E983" t="s">
        <v>50</v>
      </c>
      <c r="F983" t="s">
        <v>21</v>
      </c>
      <c r="G983">
        <v>84111</v>
      </c>
      <c r="H983">
        <v>541613</v>
      </c>
      <c r="I983" t="s">
        <v>35</v>
      </c>
      <c r="J983" t="s">
        <v>25</v>
      </c>
      <c r="K983" t="s">
        <v>25</v>
      </c>
      <c r="L983" t="s">
        <v>25</v>
      </c>
      <c r="N983">
        <v>14</v>
      </c>
      <c r="O983" s="1">
        <v>43956</v>
      </c>
      <c r="P983" t="s">
        <v>65</v>
      </c>
      <c r="Q983" t="str">
        <f>IF(_xlfn.XLOOKUP(E983,Table1[City],Table1[Present],0)=1,"Salt Lake City",PROPER(E983))</f>
        <v>Salt Lake City</v>
      </c>
    </row>
    <row r="984" spans="1:17" x14ac:dyDescent="0.4">
      <c r="A984" t="s">
        <v>4864</v>
      </c>
      <c r="B984" t="s">
        <v>11008</v>
      </c>
      <c r="C984" t="s">
        <v>584</v>
      </c>
      <c r="D984" t="s">
        <v>11009</v>
      </c>
      <c r="E984" t="s">
        <v>50</v>
      </c>
      <c r="F984" t="s">
        <v>21</v>
      </c>
      <c r="G984">
        <v>84105</v>
      </c>
      <c r="H984">
        <v>541613</v>
      </c>
      <c r="I984" t="s">
        <v>35</v>
      </c>
      <c r="J984" t="s">
        <v>23</v>
      </c>
      <c r="K984" t="s">
        <v>25</v>
      </c>
      <c r="L984" t="s">
        <v>44</v>
      </c>
      <c r="N984">
        <v>11</v>
      </c>
      <c r="O984" s="1">
        <v>43924</v>
      </c>
      <c r="P984" t="s">
        <v>65</v>
      </c>
      <c r="Q984" t="str">
        <f>IF(_xlfn.XLOOKUP(E984,Table1[City],Table1[Present],0)=1,"Salt Lake City",PROPER(E984))</f>
        <v>Salt Lake City</v>
      </c>
    </row>
    <row r="985" spans="1:17" x14ac:dyDescent="0.4">
      <c r="A985" t="s">
        <v>4864</v>
      </c>
      <c r="B985" t="s">
        <v>11022</v>
      </c>
      <c r="C985" t="s">
        <v>584</v>
      </c>
      <c r="D985" t="s">
        <v>11023</v>
      </c>
      <c r="E985" t="s">
        <v>50</v>
      </c>
      <c r="F985" t="s">
        <v>21</v>
      </c>
      <c r="G985">
        <v>84107</v>
      </c>
      <c r="H985">
        <v>541613</v>
      </c>
      <c r="I985" t="s">
        <v>35</v>
      </c>
      <c r="J985" t="s">
        <v>23</v>
      </c>
      <c r="K985" t="s">
        <v>24</v>
      </c>
      <c r="L985" t="s">
        <v>44</v>
      </c>
      <c r="N985">
        <v>30</v>
      </c>
      <c r="O985" s="1">
        <v>43934</v>
      </c>
      <c r="P985" t="s">
        <v>26</v>
      </c>
      <c r="Q985" t="str">
        <f>IF(_xlfn.XLOOKUP(E985,Table1[City],Table1[Present],0)=1,"Salt Lake City",PROPER(E985))</f>
        <v>Salt Lake City</v>
      </c>
    </row>
    <row r="986" spans="1:17" x14ac:dyDescent="0.4">
      <c r="A986" t="s">
        <v>4864</v>
      </c>
      <c r="B986" t="s">
        <v>11034</v>
      </c>
      <c r="C986" t="s">
        <v>584</v>
      </c>
      <c r="D986" t="s">
        <v>11035</v>
      </c>
      <c r="E986" t="s">
        <v>50</v>
      </c>
      <c r="F986" t="s">
        <v>21</v>
      </c>
      <c r="G986">
        <v>84111</v>
      </c>
      <c r="H986">
        <v>541613</v>
      </c>
      <c r="I986" t="s">
        <v>35</v>
      </c>
      <c r="J986" t="s">
        <v>25</v>
      </c>
      <c r="K986" t="s">
        <v>25</v>
      </c>
      <c r="L986" t="s">
        <v>25</v>
      </c>
      <c r="N986">
        <v>27</v>
      </c>
      <c r="O986" s="1">
        <v>43930</v>
      </c>
      <c r="P986" t="s">
        <v>1557</v>
      </c>
      <c r="Q986" t="str">
        <f>IF(_xlfn.XLOOKUP(E986,Table1[City],Table1[Present],0)=1,"Salt Lake City",PROPER(E986))</f>
        <v>Salt Lake City</v>
      </c>
    </row>
    <row r="987" spans="1:17" x14ac:dyDescent="0.4">
      <c r="A987" t="s">
        <v>4864</v>
      </c>
      <c r="B987" t="s">
        <v>11052</v>
      </c>
      <c r="C987" t="s">
        <v>1698</v>
      </c>
      <c r="D987" t="s">
        <v>11053</v>
      </c>
      <c r="E987" t="s">
        <v>50</v>
      </c>
      <c r="F987" t="s">
        <v>21</v>
      </c>
      <c r="G987">
        <v>84104</v>
      </c>
      <c r="H987">
        <v>541614</v>
      </c>
      <c r="I987" t="s">
        <v>35</v>
      </c>
      <c r="J987" t="s">
        <v>25</v>
      </c>
      <c r="K987" t="s">
        <v>24</v>
      </c>
      <c r="L987" t="s">
        <v>44</v>
      </c>
      <c r="N987">
        <v>24</v>
      </c>
      <c r="O987" s="1">
        <v>43931</v>
      </c>
      <c r="P987" t="s">
        <v>111</v>
      </c>
      <c r="Q987" t="str">
        <f>IF(_xlfn.XLOOKUP(E987,Table1[City],Table1[Present],0)=1,"Salt Lake City",PROPER(E987))</f>
        <v>Salt Lake City</v>
      </c>
    </row>
    <row r="988" spans="1:17" x14ac:dyDescent="0.4">
      <c r="A988" t="s">
        <v>4864</v>
      </c>
      <c r="B988" t="s">
        <v>11054</v>
      </c>
      <c r="C988" t="s">
        <v>1698</v>
      </c>
      <c r="D988" t="s">
        <v>11055</v>
      </c>
      <c r="E988" t="s">
        <v>50</v>
      </c>
      <c r="F988" t="s">
        <v>21</v>
      </c>
      <c r="G988">
        <v>84107</v>
      </c>
      <c r="H988">
        <v>541614</v>
      </c>
      <c r="I988" t="s">
        <v>35</v>
      </c>
      <c r="J988" t="s">
        <v>23</v>
      </c>
      <c r="K988" t="s">
        <v>25</v>
      </c>
      <c r="L988" t="s">
        <v>25</v>
      </c>
      <c r="N988">
        <v>0</v>
      </c>
      <c r="O988" s="1">
        <v>43948</v>
      </c>
      <c r="P988" t="s">
        <v>3055</v>
      </c>
      <c r="Q988" t="str">
        <f>IF(_xlfn.XLOOKUP(E988,Table1[City],Table1[Present],0)=1,"Salt Lake City",PROPER(E988))</f>
        <v>Salt Lake City</v>
      </c>
    </row>
    <row r="989" spans="1:17" x14ac:dyDescent="0.4">
      <c r="A989" t="s">
        <v>813</v>
      </c>
      <c r="B989" t="s">
        <v>1700</v>
      </c>
      <c r="C989" t="s">
        <v>1701</v>
      </c>
      <c r="D989" t="s">
        <v>1702</v>
      </c>
      <c r="E989" t="s">
        <v>50</v>
      </c>
      <c r="F989" t="s">
        <v>21</v>
      </c>
      <c r="G989">
        <v>84101</v>
      </c>
      <c r="H989">
        <v>541618</v>
      </c>
      <c r="I989" t="s">
        <v>35</v>
      </c>
      <c r="J989" t="s">
        <v>23</v>
      </c>
      <c r="K989" t="s">
        <v>24</v>
      </c>
      <c r="L989" t="s">
        <v>44</v>
      </c>
      <c r="N989">
        <v>91</v>
      </c>
      <c r="O989" s="1">
        <v>43924</v>
      </c>
      <c r="P989" t="s">
        <v>30</v>
      </c>
      <c r="Q989" t="str">
        <f>IF(_xlfn.XLOOKUP(E989,Table1[City],Table1[Present],0)=1,"Salt Lake City",PROPER(E989))</f>
        <v>Salt Lake City</v>
      </c>
    </row>
    <row r="990" spans="1:17" x14ac:dyDescent="0.4">
      <c r="A990" t="s">
        <v>4864</v>
      </c>
      <c r="B990" t="s">
        <v>11063</v>
      </c>
      <c r="C990" t="s">
        <v>1701</v>
      </c>
      <c r="D990" t="s">
        <v>11064</v>
      </c>
      <c r="E990" t="s">
        <v>50</v>
      </c>
      <c r="F990" t="s">
        <v>21</v>
      </c>
      <c r="G990">
        <v>84123</v>
      </c>
      <c r="H990">
        <v>541618</v>
      </c>
      <c r="I990" t="s">
        <v>35</v>
      </c>
      <c r="J990" t="s">
        <v>25</v>
      </c>
      <c r="K990" t="s">
        <v>25</v>
      </c>
      <c r="L990" t="s">
        <v>25</v>
      </c>
      <c r="N990">
        <v>14</v>
      </c>
      <c r="O990" s="1">
        <v>43949</v>
      </c>
      <c r="P990" t="s">
        <v>237</v>
      </c>
      <c r="Q990" t="str">
        <f>IF(_xlfn.XLOOKUP(E990,Table1[City],Table1[Present],0)=1,"Salt Lake City",PROPER(E990))</f>
        <v>Salt Lake City</v>
      </c>
    </row>
    <row r="991" spans="1:17" x14ac:dyDescent="0.4">
      <c r="A991" t="s">
        <v>2066</v>
      </c>
      <c r="B991" t="s">
        <v>4926</v>
      </c>
      <c r="C991" t="s">
        <v>1704</v>
      </c>
      <c r="D991" t="s">
        <v>4927</v>
      </c>
      <c r="E991" t="s">
        <v>50</v>
      </c>
      <c r="F991" t="s">
        <v>21</v>
      </c>
      <c r="G991">
        <v>84111</v>
      </c>
      <c r="H991">
        <v>541690</v>
      </c>
      <c r="I991" t="s">
        <v>35</v>
      </c>
      <c r="J991" t="s">
        <v>25</v>
      </c>
      <c r="K991" t="s">
        <v>25</v>
      </c>
      <c r="L991" t="s">
        <v>25</v>
      </c>
      <c r="N991">
        <v>210</v>
      </c>
      <c r="O991" s="1">
        <v>43954</v>
      </c>
      <c r="P991" t="s">
        <v>39</v>
      </c>
      <c r="Q991" t="str">
        <f>IF(_xlfn.XLOOKUP(E991,Table1[City],Table1[Present],0)=1,"Salt Lake City",PROPER(E991))</f>
        <v>Salt Lake City</v>
      </c>
    </row>
    <row r="992" spans="1:17" x14ac:dyDescent="0.4">
      <c r="A992" t="s">
        <v>166</v>
      </c>
      <c r="B992" t="s">
        <v>597</v>
      </c>
      <c r="C992" t="s">
        <v>598</v>
      </c>
      <c r="D992" t="s">
        <v>599</v>
      </c>
      <c r="E992" t="s">
        <v>50</v>
      </c>
      <c r="F992" t="s">
        <v>21</v>
      </c>
      <c r="G992">
        <v>84116</v>
      </c>
      <c r="H992">
        <v>541810</v>
      </c>
      <c r="I992" t="s">
        <v>35</v>
      </c>
      <c r="J992" t="s">
        <v>25</v>
      </c>
      <c r="K992" t="s">
        <v>25</v>
      </c>
      <c r="L992" t="s">
        <v>25</v>
      </c>
      <c r="N992">
        <v>197</v>
      </c>
      <c r="O992" s="1">
        <v>43932</v>
      </c>
      <c r="P992" t="s">
        <v>26</v>
      </c>
      <c r="Q992" t="str">
        <f>IF(_xlfn.XLOOKUP(E992,Table1[City],Table1[Present],0)=1,"Salt Lake City",PROPER(E992))</f>
        <v>Salt Lake City</v>
      </c>
    </row>
    <row r="993" spans="1:17" x14ac:dyDescent="0.4">
      <c r="A993" t="s">
        <v>813</v>
      </c>
      <c r="B993" t="s">
        <v>1712</v>
      </c>
      <c r="C993" t="s">
        <v>598</v>
      </c>
      <c r="D993" t="s">
        <v>1713</v>
      </c>
      <c r="E993" t="s">
        <v>50</v>
      </c>
      <c r="F993" t="s">
        <v>21</v>
      </c>
      <c r="G993">
        <v>84101</v>
      </c>
      <c r="H993">
        <v>541810</v>
      </c>
      <c r="I993" t="s">
        <v>35</v>
      </c>
      <c r="J993" t="s">
        <v>25</v>
      </c>
      <c r="K993" t="s">
        <v>25</v>
      </c>
      <c r="L993" t="s">
        <v>44</v>
      </c>
      <c r="N993">
        <v>50</v>
      </c>
      <c r="O993" s="1">
        <v>43936</v>
      </c>
      <c r="P993" t="s">
        <v>39</v>
      </c>
      <c r="Q993" t="str">
        <f>IF(_xlfn.XLOOKUP(E993,Table1[City],Table1[Present],0)=1,"Salt Lake City",PROPER(E993))</f>
        <v>Salt Lake City</v>
      </c>
    </row>
    <row r="994" spans="1:17" x14ac:dyDescent="0.4">
      <c r="A994" t="s">
        <v>4864</v>
      </c>
      <c r="B994" t="s">
        <v>11159</v>
      </c>
      <c r="C994" t="s">
        <v>598</v>
      </c>
      <c r="D994" t="s">
        <v>11160</v>
      </c>
      <c r="E994" t="s">
        <v>50</v>
      </c>
      <c r="F994" t="s">
        <v>21</v>
      </c>
      <c r="G994">
        <v>84102</v>
      </c>
      <c r="H994">
        <v>541810</v>
      </c>
      <c r="I994" t="s">
        <v>35</v>
      </c>
      <c r="J994" t="s">
        <v>25</v>
      </c>
      <c r="K994" t="s">
        <v>25</v>
      </c>
      <c r="L994" t="s">
        <v>25</v>
      </c>
      <c r="N994">
        <v>13</v>
      </c>
      <c r="O994" s="1">
        <v>43931</v>
      </c>
      <c r="P994" t="s">
        <v>832</v>
      </c>
      <c r="Q994" t="str">
        <f>IF(_xlfn.XLOOKUP(E994,Table1[City],Table1[Present],0)=1,"Salt Lake City",PROPER(E994))</f>
        <v>Salt Lake City</v>
      </c>
    </row>
    <row r="995" spans="1:17" x14ac:dyDescent="0.4">
      <c r="A995" t="s">
        <v>4864</v>
      </c>
      <c r="B995" t="s">
        <v>11163</v>
      </c>
      <c r="C995" t="s">
        <v>598</v>
      </c>
      <c r="D995" t="s">
        <v>11164</v>
      </c>
      <c r="E995" t="s">
        <v>50</v>
      </c>
      <c r="F995" t="s">
        <v>21</v>
      </c>
      <c r="G995">
        <v>84109</v>
      </c>
      <c r="H995">
        <v>541810</v>
      </c>
      <c r="I995" t="s">
        <v>35</v>
      </c>
      <c r="J995" t="s">
        <v>23</v>
      </c>
      <c r="K995" t="s">
        <v>292</v>
      </c>
      <c r="L995" t="s">
        <v>44</v>
      </c>
      <c r="N995">
        <v>17</v>
      </c>
      <c r="O995" s="1">
        <v>43936</v>
      </c>
      <c r="P995" t="s">
        <v>39</v>
      </c>
      <c r="Q995" t="str">
        <f>IF(_xlfn.XLOOKUP(E995,Table1[City],Table1[Present],0)=1,"Salt Lake City",PROPER(E995))</f>
        <v>Salt Lake City</v>
      </c>
    </row>
    <row r="996" spans="1:17" x14ac:dyDescent="0.4">
      <c r="A996" t="s">
        <v>2066</v>
      </c>
      <c r="B996" t="s">
        <v>4977</v>
      </c>
      <c r="C996" t="s">
        <v>4978</v>
      </c>
      <c r="D996" t="s">
        <v>4979</v>
      </c>
      <c r="E996" t="s">
        <v>50</v>
      </c>
      <c r="F996" t="s">
        <v>21</v>
      </c>
      <c r="G996">
        <v>84101</v>
      </c>
      <c r="H996">
        <v>541820</v>
      </c>
      <c r="I996" t="s">
        <v>35</v>
      </c>
      <c r="J996" t="s">
        <v>25</v>
      </c>
      <c r="K996" t="s">
        <v>25</v>
      </c>
      <c r="L996" t="s">
        <v>25</v>
      </c>
      <c r="O996" s="1">
        <v>43954</v>
      </c>
      <c r="P996" t="s">
        <v>331</v>
      </c>
      <c r="Q996" t="str">
        <f>IF(_xlfn.XLOOKUP(E996,Table1[City],Table1[Present],0)=1,"Salt Lake City",PROPER(E996))</f>
        <v>Salt Lake City</v>
      </c>
    </row>
    <row r="997" spans="1:17" x14ac:dyDescent="0.4">
      <c r="A997" t="s">
        <v>2066</v>
      </c>
      <c r="B997" t="s">
        <v>4986</v>
      </c>
      <c r="C997" t="s">
        <v>4984</v>
      </c>
      <c r="D997" t="s">
        <v>4987</v>
      </c>
      <c r="E997" t="s">
        <v>50</v>
      </c>
      <c r="F997" t="s">
        <v>21</v>
      </c>
      <c r="G997">
        <v>84104</v>
      </c>
      <c r="H997">
        <v>541850</v>
      </c>
      <c r="I997" t="s">
        <v>35</v>
      </c>
      <c r="J997" t="s">
        <v>25</v>
      </c>
      <c r="K997" t="s">
        <v>25</v>
      </c>
      <c r="L997" t="s">
        <v>25</v>
      </c>
      <c r="N997">
        <v>60</v>
      </c>
      <c r="O997" s="1">
        <v>43948</v>
      </c>
      <c r="P997" t="s">
        <v>115</v>
      </c>
      <c r="Q997" t="str">
        <f>IF(_xlfn.XLOOKUP(E997,Table1[City],Table1[Present],0)=1,"Salt Lake City",PROPER(E997))</f>
        <v>Salt Lake City</v>
      </c>
    </row>
    <row r="998" spans="1:17" x14ac:dyDescent="0.4">
      <c r="A998" t="s">
        <v>2066</v>
      </c>
      <c r="B998" t="s">
        <v>4993</v>
      </c>
      <c r="C998" t="s">
        <v>601</v>
      </c>
      <c r="D998" t="s">
        <v>4994</v>
      </c>
      <c r="E998" t="s">
        <v>50</v>
      </c>
      <c r="F998" t="s">
        <v>21</v>
      </c>
      <c r="G998">
        <v>84117</v>
      </c>
      <c r="H998">
        <v>541890</v>
      </c>
      <c r="I998" t="s">
        <v>35</v>
      </c>
      <c r="J998" t="s">
        <v>25</v>
      </c>
      <c r="K998" t="s">
        <v>25</v>
      </c>
      <c r="L998" t="s">
        <v>25</v>
      </c>
      <c r="N998">
        <v>33</v>
      </c>
      <c r="O998" s="1">
        <v>43930</v>
      </c>
      <c r="P998" t="s">
        <v>493</v>
      </c>
      <c r="Q998" t="str">
        <f>IF(_xlfn.XLOOKUP(E998,Table1[City],Table1[Present],0)=1,"Salt Lake City",PROPER(E998))</f>
        <v>Salt Lake City</v>
      </c>
    </row>
    <row r="999" spans="1:17" x14ac:dyDescent="0.4">
      <c r="A999" t="s">
        <v>4864</v>
      </c>
      <c r="B999" t="s">
        <v>11207</v>
      </c>
      <c r="C999" t="s">
        <v>5000</v>
      </c>
      <c r="D999" t="s">
        <v>11208</v>
      </c>
      <c r="E999" t="s">
        <v>50</v>
      </c>
      <c r="F999" t="s">
        <v>21</v>
      </c>
      <c r="G999">
        <v>84121</v>
      </c>
      <c r="H999">
        <v>541940</v>
      </c>
      <c r="I999" t="s">
        <v>35</v>
      </c>
      <c r="J999" t="s">
        <v>25</v>
      </c>
      <c r="K999" t="s">
        <v>25</v>
      </c>
      <c r="L999" t="s">
        <v>25</v>
      </c>
      <c r="N999">
        <v>25</v>
      </c>
      <c r="O999" s="1">
        <v>43949</v>
      </c>
      <c r="P999" t="s">
        <v>30</v>
      </c>
      <c r="Q999" t="str">
        <f>IF(_xlfn.XLOOKUP(E999,Table1[City],Table1[Present],0)=1,"Salt Lake City",PROPER(E999))</f>
        <v>Salt Lake City</v>
      </c>
    </row>
    <row r="1000" spans="1:17" x14ac:dyDescent="0.4">
      <c r="A1000" t="s">
        <v>4864</v>
      </c>
      <c r="B1000" t="s">
        <v>11227</v>
      </c>
      <c r="C1000" t="s">
        <v>5000</v>
      </c>
      <c r="D1000" t="s">
        <v>11228</v>
      </c>
      <c r="E1000" t="s">
        <v>50</v>
      </c>
      <c r="F1000" t="s">
        <v>21</v>
      </c>
      <c r="G1000">
        <v>84123</v>
      </c>
      <c r="H1000">
        <v>541940</v>
      </c>
      <c r="I1000" t="s">
        <v>35</v>
      </c>
      <c r="J1000" t="s">
        <v>25</v>
      </c>
      <c r="K1000" t="s">
        <v>25</v>
      </c>
      <c r="L1000" t="s">
        <v>25</v>
      </c>
      <c r="N1000">
        <v>39</v>
      </c>
      <c r="O1000" s="1">
        <v>43950</v>
      </c>
      <c r="P1000" t="s">
        <v>493</v>
      </c>
      <c r="Q1000" t="str">
        <f>IF(_xlfn.XLOOKUP(E1000,Table1[City],Table1[Present],0)=1,"Salt Lake City",PROPER(E1000))</f>
        <v>Salt Lake City</v>
      </c>
    </row>
    <row r="1001" spans="1:17" x14ac:dyDescent="0.4">
      <c r="A1001" t="s">
        <v>2066</v>
      </c>
      <c r="B1001" t="s">
        <v>5034</v>
      </c>
      <c r="C1001" t="s">
        <v>1718</v>
      </c>
      <c r="D1001" t="s">
        <v>5035</v>
      </c>
      <c r="E1001" t="s">
        <v>50</v>
      </c>
      <c r="F1001" t="s">
        <v>21</v>
      </c>
      <c r="G1001">
        <v>84115</v>
      </c>
      <c r="H1001">
        <v>541990</v>
      </c>
      <c r="I1001" t="s">
        <v>35</v>
      </c>
      <c r="J1001" t="s">
        <v>25</v>
      </c>
      <c r="K1001" t="s">
        <v>24</v>
      </c>
      <c r="L1001" t="s">
        <v>25</v>
      </c>
      <c r="N1001">
        <v>28</v>
      </c>
      <c r="O1001" s="1">
        <v>43948</v>
      </c>
      <c r="P1001" t="s">
        <v>39</v>
      </c>
      <c r="Q1001" t="str">
        <f>IF(_xlfn.XLOOKUP(E1001,Table1[City],Table1[Present],0)=1,"Salt Lake City",PROPER(E1001))</f>
        <v>Salt Lake City</v>
      </c>
    </row>
    <row r="1002" spans="1:17" x14ac:dyDescent="0.4">
      <c r="A1002" t="s">
        <v>2066</v>
      </c>
      <c r="B1002" t="s">
        <v>5036</v>
      </c>
      <c r="C1002" t="s">
        <v>1718</v>
      </c>
      <c r="D1002" t="s">
        <v>5037</v>
      </c>
      <c r="E1002" t="s">
        <v>50</v>
      </c>
      <c r="F1002" t="s">
        <v>21</v>
      </c>
      <c r="G1002">
        <v>84104</v>
      </c>
      <c r="H1002">
        <v>541990</v>
      </c>
      <c r="I1002" t="s">
        <v>35</v>
      </c>
      <c r="J1002" t="s">
        <v>25</v>
      </c>
      <c r="K1002" t="s">
        <v>24</v>
      </c>
      <c r="L1002" t="s">
        <v>25</v>
      </c>
      <c r="N1002">
        <v>44</v>
      </c>
      <c r="O1002" s="1">
        <v>43949</v>
      </c>
      <c r="P1002" t="s">
        <v>39</v>
      </c>
      <c r="Q1002" t="str">
        <f>IF(_xlfn.XLOOKUP(E1002,Table1[City],Table1[Present],0)=1,"Salt Lake City",PROPER(E1002))</f>
        <v>Salt Lake City</v>
      </c>
    </row>
    <row r="1003" spans="1:17" x14ac:dyDescent="0.4">
      <c r="A1003" t="s">
        <v>4864</v>
      </c>
      <c r="B1003" t="s">
        <v>11279</v>
      </c>
      <c r="C1003" t="s">
        <v>1718</v>
      </c>
      <c r="D1003" t="s">
        <v>11280</v>
      </c>
      <c r="E1003" t="s">
        <v>50</v>
      </c>
      <c r="F1003" t="s">
        <v>21</v>
      </c>
      <c r="G1003">
        <v>84121</v>
      </c>
      <c r="H1003">
        <v>541990</v>
      </c>
      <c r="I1003" t="s">
        <v>35</v>
      </c>
      <c r="J1003" t="s">
        <v>25</v>
      </c>
      <c r="K1003" t="s">
        <v>25</v>
      </c>
      <c r="L1003" t="s">
        <v>25</v>
      </c>
      <c r="N1003">
        <v>21</v>
      </c>
      <c r="O1003" s="1">
        <v>43926</v>
      </c>
      <c r="P1003" t="s">
        <v>493</v>
      </c>
      <c r="Q1003" t="str">
        <f>IF(_xlfn.XLOOKUP(E1003,Table1[City],Table1[Present],0)=1,"Salt Lake City",PROPER(E1003))</f>
        <v>Salt Lake City</v>
      </c>
    </row>
    <row r="1004" spans="1:17" x14ac:dyDescent="0.4">
      <c r="A1004" t="s">
        <v>4864</v>
      </c>
      <c r="B1004" t="s">
        <v>11297</v>
      </c>
      <c r="C1004" t="s">
        <v>1718</v>
      </c>
      <c r="D1004" t="s">
        <v>11298</v>
      </c>
      <c r="E1004" t="s">
        <v>50</v>
      </c>
      <c r="F1004" t="s">
        <v>21</v>
      </c>
      <c r="G1004">
        <v>84123</v>
      </c>
      <c r="H1004">
        <v>541990</v>
      </c>
      <c r="I1004" t="s">
        <v>35</v>
      </c>
      <c r="J1004" t="s">
        <v>1325</v>
      </c>
      <c r="K1004" t="s">
        <v>25</v>
      </c>
      <c r="L1004" t="s">
        <v>25</v>
      </c>
      <c r="N1004">
        <v>22</v>
      </c>
      <c r="O1004" s="1">
        <v>43931</v>
      </c>
      <c r="P1004" t="s">
        <v>674</v>
      </c>
      <c r="Q1004" t="str">
        <f>IF(_xlfn.XLOOKUP(E1004,Table1[City],Table1[Present],0)=1,"Salt Lake City",PROPER(E1004))</f>
        <v>Salt Lake City</v>
      </c>
    </row>
    <row r="1005" spans="1:17" x14ac:dyDescent="0.4">
      <c r="A1005" t="s">
        <v>4864</v>
      </c>
      <c r="B1005" t="s">
        <v>11307</v>
      </c>
      <c r="C1005" t="s">
        <v>1718</v>
      </c>
      <c r="D1005" t="s">
        <v>11308</v>
      </c>
      <c r="E1005" t="s">
        <v>50</v>
      </c>
      <c r="F1005" t="s">
        <v>21</v>
      </c>
      <c r="G1005">
        <v>84101</v>
      </c>
      <c r="H1005">
        <v>541990</v>
      </c>
      <c r="I1005" t="s">
        <v>35</v>
      </c>
      <c r="J1005" t="s">
        <v>25</v>
      </c>
      <c r="K1005" t="s">
        <v>25</v>
      </c>
      <c r="L1005" t="s">
        <v>25</v>
      </c>
      <c r="N1005">
        <v>18</v>
      </c>
      <c r="O1005" s="1">
        <v>43936</v>
      </c>
      <c r="P1005" t="s">
        <v>39</v>
      </c>
      <c r="Q1005" t="str">
        <f>IF(_xlfn.XLOOKUP(E1005,Table1[City],Table1[Present],0)=1,"Salt Lake City",PROPER(E1005))</f>
        <v>Salt Lake City</v>
      </c>
    </row>
    <row r="1006" spans="1:17" x14ac:dyDescent="0.4">
      <c r="A1006" t="s">
        <v>2066</v>
      </c>
      <c r="B1006" t="s">
        <v>5046</v>
      </c>
      <c r="C1006" t="s">
        <v>610</v>
      </c>
      <c r="D1006" t="s">
        <v>5047</v>
      </c>
      <c r="E1006" t="s">
        <v>50</v>
      </c>
      <c r="F1006" t="s">
        <v>21</v>
      </c>
      <c r="G1006">
        <v>84103</v>
      </c>
      <c r="H1006">
        <v>551112</v>
      </c>
      <c r="I1006" t="s">
        <v>35</v>
      </c>
      <c r="J1006" t="s">
        <v>23</v>
      </c>
      <c r="K1006" t="s">
        <v>24</v>
      </c>
      <c r="L1006" t="s">
        <v>25</v>
      </c>
      <c r="N1006">
        <v>45</v>
      </c>
      <c r="O1006" s="1">
        <v>43927</v>
      </c>
      <c r="P1006" t="s">
        <v>250</v>
      </c>
      <c r="Q1006" t="str">
        <f>IF(_xlfn.XLOOKUP(E1006,Table1[City],Table1[Present],0)=1,"Salt Lake City",PROPER(E1006))</f>
        <v>Salt Lake City</v>
      </c>
    </row>
    <row r="1007" spans="1:17" x14ac:dyDescent="0.4">
      <c r="A1007" t="s">
        <v>2066</v>
      </c>
      <c r="B1007" t="s">
        <v>5063</v>
      </c>
      <c r="C1007" t="s">
        <v>613</v>
      </c>
      <c r="D1007" t="s">
        <v>5064</v>
      </c>
      <c r="E1007" t="s">
        <v>50</v>
      </c>
      <c r="F1007" t="s">
        <v>21</v>
      </c>
      <c r="G1007">
        <v>84121</v>
      </c>
      <c r="H1007">
        <v>551114</v>
      </c>
      <c r="I1007" t="s">
        <v>35</v>
      </c>
      <c r="J1007" t="s">
        <v>25</v>
      </c>
      <c r="K1007" t="s">
        <v>292</v>
      </c>
      <c r="L1007" t="s">
        <v>44</v>
      </c>
      <c r="N1007">
        <v>100</v>
      </c>
      <c r="O1007" s="1">
        <v>43936</v>
      </c>
      <c r="P1007" t="s">
        <v>75</v>
      </c>
      <c r="Q1007" t="str">
        <f>IF(_xlfn.XLOOKUP(E1007,Table1[City],Table1[Present],0)=1,"Salt Lake City",PROPER(E1007))</f>
        <v>Salt Lake City</v>
      </c>
    </row>
    <row r="1008" spans="1:17" x14ac:dyDescent="0.4">
      <c r="A1008" t="s">
        <v>4864</v>
      </c>
      <c r="B1008" t="s">
        <v>11353</v>
      </c>
      <c r="C1008" t="s">
        <v>613</v>
      </c>
      <c r="D1008" t="s">
        <v>11354</v>
      </c>
      <c r="E1008" t="s">
        <v>50</v>
      </c>
      <c r="F1008" t="s">
        <v>21</v>
      </c>
      <c r="G1008">
        <v>84104</v>
      </c>
      <c r="H1008">
        <v>551114</v>
      </c>
      <c r="I1008" t="s">
        <v>35</v>
      </c>
      <c r="J1008" t="s">
        <v>25</v>
      </c>
      <c r="K1008" t="s">
        <v>24</v>
      </c>
      <c r="L1008" t="s">
        <v>44</v>
      </c>
      <c r="N1008">
        <v>16</v>
      </c>
      <c r="O1008" s="1">
        <v>43951</v>
      </c>
      <c r="P1008" t="s">
        <v>30</v>
      </c>
      <c r="Q1008" t="str">
        <f>IF(_xlfn.XLOOKUP(E1008,Table1[City],Table1[Present],0)=1,"Salt Lake City",PROPER(E1008))</f>
        <v>Salt Lake City</v>
      </c>
    </row>
    <row r="1009" spans="1:17" x14ac:dyDescent="0.4">
      <c r="A1009" t="s">
        <v>2066</v>
      </c>
      <c r="B1009" t="s">
        <v>5073</v>
      </c>
      <c r="C1009" t="s">
        <v>616</v>
      </c>
      <c r="D1009" t="s">
        <v>5074</v>
      </c>
      <c r="E1009" t="s">
        <v>50</v>
      </c>
      <c r="F1009" t="s">
        <v>21</v>
      </c>
      <c r="G1009">
        <v>84123</v>
      </c>
      <c r="H1009">
        <v>561110</v>
      </c>
      <c r="I1009" t="s">
        <v>35</v>
      </c>
      <c r="J1009" t="s">
        <v>25</v>
      </c>
      <c r="K1009" t="s">
        <v>24</v>
      </c>
      <c r="L1009" t="s">
        <v>25</v>
      </c>
      <c r="N1009">
        <v>67</v>
      </c>
      <c r="O1009" s="1">
        <v>43937</v>
      </c>
      <c r="P1009" t="s">
        <v>157</v>
      </c>
      <c r="Q1009" t="str">
        <f>IF(_xlfn.XLOOKUP(E1009,Table1[City],Table1[Present],0)=1,"Salt Lake City",PROPER(E1009))</f>
        <v>Salt Lake City</v>
      </c>
    </row>
    <row r="1010" spans="1:17" x14ac:dyDescent="0.4">
      <c r="A1010" t="s">
        <v>4864</v>
      </c>
      <c r="B1010" t="s">
        <v>11395</v>
      </c>
      <c r="C1010" t="s">
        <v>616</v>
      </c>
      <c r="D1010" t="s">
        <v>5927</v>
      </c>
      <c r="E1010" t="s">
        <v>50</v>
      </c>
      <c r="F1010" t="s">
        <v>21</v>
      </c>
      <c r="G1010">
        <v>84116</v>
      </c>
      <c r="H1010">
        <v>561110</v>
      </c>
      <c r="I1010" t="s">
        <v>35</v>
      </c>
      <c r="J1010" t="s">
        <v>25</v>
      </c>
      <c r="K1010" t="s">
        <v>292</v>
      </c>
      <c r="L1010" t="s">
        <v>44</v>
      </c>
      <c r="N1010">
        <v>180</v>
      </c>
      <c r="O1010" s="1">
        <v>43954</v>
      </c>
      <c r="P1010" t="s">
        <v>39</v>
      </c>
      <c r="Q1010" t="str">
        <f>IF(_xlfn.XLOOKUP(E1010,Table1[City],Table1[Present],0)=1,"Salt Lake City",PROPER(E1010))</f>
        <v>Salt Lake City</v>
      </c>
    </row>
    <row r="1011" spans="1:17" x14ac:dyDescent="0.4">
      <c r="A1011" t="s">
        <v>813</v>
      </c>
      <c r="B1011" t="s">
        <v>1740</v>
      </c>
      <c r="C1011" t="s">
        <v>1741</v>
      </c>
      <c r="D1011" t="s">
        <v>1742</v>
      </c>
      <c r="E1011" t="s">
        <v>50</v>
      </c>
      <c r="F1011" t="s">
        <v>21</v>
      </c>
      <c r="G1011">
        <v>84115</v>
      </c>
      <c r="H1011">
        <v>561311</v>
      </c>
      <c r="I1011" t="s">
        <v>35</v>
      </c>
      <c r="J1011" t="s">
        <v>25</v>
      </c>
      <c r="K1011" t="s">
        <v>25</v>
      </c>
      <c r="L1011" t="s">
        <v>25</v>
      </c>
      <c r="N1011">
        <v>456</v>
      </c>
      <c r="O1011" s="1">
        <v>43952</v>
      </c>
      <c r="P1011" t="s">
        <v>193</v>
      </c>
      <c r="Q1011" t="str">
        <f>IF(_xlfn.XLOOKUP(E1011,Table1[City],Table1[Present],0)=1,"Salt Lake City",PROPER(E1011))</f>
        <v>Salt Lake City</v>
      </c>
    </row>
    <row r="1012" spans="1:17" x14ac:dyDescent="0.4">
      <c r="A1012" t="s">
        <v>2066</v>
      </c>
      <c r="B1012" t="s">
        <v>5081</v>
      </c>
      <c r="C1012" t="s">
        <v>1741</v>
      </c>
      <c r="D1012" t="s">
        <v>5082</v>
      </c>
      <c r="E1012" t="s">
        <v>50</v>
      </c>
      <c r="F1012" t="s">
        <v>21</v>
      </c>
      <c r="G1012">
        <v>84115</v>
      </c>
      <c r="H1012">
        <v>561311</v>
      </c>
      <c r="I1012" t="s">
        <v>35</v>
      </c>
      <c r="J1012" t="s">
        <v>25</v>
      </c>
      <c r="K1012" t="s">
        <v>24</v>
      </c>
      <c r="L1012" t="s">
        <v>25</v>
      </c>
      <c r="N1012">
        <v>69</v>
      </c>
      <c r="O1012" s="1">
        <v>43957</v>
      </c>
      <c r="P1012" t="s">
        <v>587</v>
      </c>
      <c r="Q1012" t="str">
        <f>IF(_xlfn.XLOOKUP(E1012,Table1[City],Table1[Present],0)=1,"Salt Lake City",PROPER(E1012))</f>
        <v>Salt Lake City</v>
      </c>
    </row>
    <row r="1013" spans="1:17" x14ac:dyDescent="0.4">
      <c r="A1013" t="s">
        <v>4864</v>
      </c>
      <c r="B1013" t="s">
        <v>11411</v>
      </c>
      <c r="C1013" t="s">
        <v>1741</v>
      </c>
      <c r="D1013" t="s">
        <v>11412</v>
      </c>
      <c r="E1013" t="s">
        <v>50</v>
      </c>
      <c r="F1013" t="s">
        <v>21</v>
      </c>
      <c r="G1013">
        <v>84106</v>
      </c>
      <c r="H1013">
        <v>561311</v>
      </c>
      <c r="I1013" t="s">
        <v>35</v>
      </c>
      <c r="J1013" t="s">
        <v>25</v>
      </c>
      <c r="K1013" t="s">
        <v>292</v>
      </c>
      <c r="L1013" t="s">
        <v>44</v>
      </c>
      <c r="N1013">
        <v>39</v>
      </c>
      <c r="O1013" s="1">
        <v>43931</v>
      </c>
      <c r="P1013" t="s">
        <v>111</v>
      </c>
      <c r="Q1013" t="str">
        <f>IF(_xlfn.XLOOKUP(E1013,Table1[City],Table1[Present],0)=1,"Salt Lake City",PROPER(E1013))</f>
        <v>Salt Lake City</v>
      </c>
    </row>
    <row r="1014" spans="1:17" x14ac:dyDescent="0.4">
      <c r="A1014" t="s">
        <v>4864</v>
      </c>
      <c r="B1014" t="s">
        <v>11421</v>
      </c>
      <c r="C1014" t="s">
        <v>1741</v>
      </c>
      <c r="D1014" t="s">
        <v>11422</v>
      </c>
      <c r="E1014" t="s">
        <v>50</v>
      </c>
      <c r="F1014" t="s">
        <v>21</v>
      </c>
      <c r="G1014">
        <v>84106</v>
      </c>
      <c r="H1014">
        <v>561311</v>
      </c>
      <c r="I1014" t="s">
        <v>35</v>
      </c>
      <c r="J1014" t="s">
        <v>25</v>
      </c>
      <c r="K1014" t="s">
        <v>25</v>
      </c>
      <c r="L1014" t="s">
        <v>25</v>
      </c>
      <c r="N1014">
        <v>22</v>
      </c>
      <c r="O1014" s="1">
        <v>43936</v>
      </c>
      <c r="P1014" t="s">
        <v>39</v>
      </c>
      <c r="Q1014" t="str">
        <f>IF(_xlfn.XLOOKUP(E1014,Table1[City],Table1[Present],0)=1,"Salt Lake City",PROPER(E1014))</f>
        <v>Salt Lake City</v>
      </c>
    </row>
    <row r="1015" spans="1:17" x14ac:dyDescent="0.4">
      <c r="A1015" t="s">
        <v>166</v>
      </c>
      <c r="B1015" t="s">
        <v>625</v>
      </c>
      <c r="C1015" t="s">
        <v>117</v>
      </c>
      <c r="D1015" t="s">
        <v>626</v>
      </c>
      <c r="E1015" t="s">
        <v>50</v>
      </c>
      <c r="F1015" t="s">
        <v>21</v>
      </c>
      <c r="G1015">
        <v>84123</v>
      </c>
      <c r="H1015">
        <v>561320</v>
      </c>
      <c r="I1015" t="s">
        <v>35</v>
      </c>
      <c r="J1015" t="s">
        <v>25</v>
      </c>
      <c r="K1015" t="s">
        <v>25</v>
      </c>
      <c r="L1015" t="s">
        <v>25</v>
      </c>
      <c r="N1015">
        <v>204</v>
      </c>
      <c r="O1015" s="1">
        <v>43933</v>
      </c>
      <c r="P1015" t="s">
        <v>237</v>
      </c>
      <c r="Q1015" t="str">
        <f>IF(_xlfn.XLOOKUP(E1015,Table1[City],Table1[Present],0)=1,"Salt Lake City",PROPER(E1015))</f>
        <v>Salt Lake City</v>
      </c>
    </row>
    <row r="1016" spans="1:17" x14ac:dyDescent="0.4">
      <c r="A1016" t="s">
        <v>813</v>
      </c>
      <c r="B1016" t="s">
        <v>1752</v>
      </c>
      <c r="C1016" t="s">
        <v>117</v>
      </c>
      <c r="D1016" t="s">
        <v>626</v>
      </c>
      <c r="E1016" t="s">
        <v>50</v>
      </c>
      <c r="F1016" t="s">
        <v>21</v>
      </c>
      <c r="G1016">
        <v>84123</v>
      </c>
      <c r="H1016">
        <v>561320</v>
      </c>
      <c r="I1016" t="s">
        <v>35</v>
      </c>
      <c r="J1016" t="s">
        <v>25</v>
      </c>
      <c r="K1016" t="s">
        <v>25</v>
      </c>
      <c r="L1016" t="s">
        <v>25</v>
      </c>
      <c r="N1016">
        <v>61</v>
      </c>
      <c r="O1016" s="1">
        <v>43932</v>
      </c>
      <c r="P1016" t="s">
        <v>237</v>
      </c>
      <c r="Q1016" t="str">
        <f>IF(_xlfn.XLOOKUP(E1016,Table1[City],Table1[Present],0)=1,"Salt Lake City",PROPER(E1016))</f>
        <v>Salt Lake City</v>
      </c>
    </row>
    <row r="1017" spans="1:17" x14ac:dyDescent="0.4">
      <c r="A1017" t="s">
        <v>813</v>
      </c>
      <c r="B1017" t="s">
        <v>1754</v>
      </c>
      <c r="C1017" t="s">
        <v>117</v>
      </c>
      <c r="D1017" t="s">
        <v>1755</v>
      </c>
      <c r="E1017" t="s">
        <v>50</v>
      </c>
      <c r="F1017" t="s">
        <v>21</v>
      </c>
      <c r="G1017">
        <v>84123</v>
      </c>
      <c r="H1017">
        <v>561320</v>
      </c>
      <c r="I1017" t="s">
        <v>35</v>
      </c>
      <c r="J1017" t="s">
        <v>25</v>
      </c>
      <c r="K1017" t="s">
        <v>25</v>
      </c>
      <c r="L1017" t="s">
        <v>25</v>
      </c>
      <c r="N1017">
        <v>227</v>
      </c>
      <c r="O1017" s="1">
        <v>43937</v>
      </c>
      <c r="P1017" t="s">
        <v>39</v>
      </c>
      <c r="Q1017" t="str">
        <f>IF(_xlfn.XLOOKUP(E1017,Table1[City],Table1[Present],0)=1,"Salt Lake City",PROPER(E1017))</f>
        <v>Salt Lake City</v>
      </c>
    </row>
    <row r="1018" spans="1:17" x14ac:dyDescent="0.4">
      <c r="A1018" t="s">
        <v>2066</v>
      </c>
      <c r="B1018" t="s">
        <v>5112</v>
      </c>
      <c r="C1018" t="s">
        <v>117</v>
      </c>
      <c r="D1018" t="s">
        <v>5113</v>
      </c>
      <c r="E1018" t="s">
        <v>50</v>
      </c>
      <c r="F1018" t="s">
        <v>21</v>
      </c>
      <c r="G1018">
        <v>84121</v>
      </c>
      <c r="H1018">
        <v>561320</v>
      </c>
      <c r="I1018" t="s">
        <v>35</v>
      </c>
      <c r="J1018" t="s">
        <v>25</v>
      </c>
      <c r="K1018" t="s">
        <v>25</v>
      </c>
      <c r="L1018" t="s">
        <v>25</v>
      </c>
      <c r="N1018">
        <v>77</v>
      </c>
      <c r="O1018" s="1">
        <v>43936</v>
      </c>
      <c r="P1018" t="s">
        <v>115</v>
      </c>
      <c r="Q1018" t="str">
        <f>IF(_xlfn.XLOOKUP(E1018,Table1[City],Table1[Present],0)=1,"Salt Lake City",PROPER(E1018))</f>
        <v>Salt Lake City</v>
      </c>
    </row>
    <row r="1019" spans="1:17" x14ac:dyDescent="0.4">
      <c r="A1019" t="s">
        <v>4864</v>
      </c>
      <c r="B1019" t="s">
        <v>11463</v>
      </c>
      <c r="C1019" t="s">
        <v>117</v>
      </c>
      <c r="D1019" t="s">
        <v>11464</v>
      </c>
      <c r="E1019" t="s">
        <v>50</v>
      </c>
      <c r="F1019" t="s">
        <v>21</v>
      </c>
      <c r="G1019">
        <v>84123</v>
      </c>
      <c r="H1019">
        <v>561320</v>
      </c>
      <c r="I1019" t="s">
        <v>35</v>
      </c>
      <c r="J1019" t="s">
        <v>25</v>
      </c>
      <c r="K1019" t="s">
        <v>25</v>
      </c>
      <c r="L1019" t="s">
        <v>25</v>
      </c>
      <c r="N1019">
        <v>27</v>
      </c>
      <c r="O1019" s="1">
        <v>43932</v>
      </c>
      <c r="P1019" t="s">
        <v>493</v>
      </c>
      <c r="Q1019" t="str">
        <f>IF(_xlfn.XLOOKUP(E1019,Table1[City],Table1[Present],0)=1,"Salt Lake City",PROPER(E1019))</f>
        <v>Salt Lake City</v>
      </c>
    </row>
    <row r="1020" spans="1:17" x14ac:dyDescent="0.4">
      <c r="A1020" t="s">
        <v>2066</v>
      </c>
      <c r="B1020" t="s">
        <v>5122</v>
      </c>
      <c r="C1020" t="s">
        <v>5123</v>
      </c>
      <c r="D1020" t="s">
        <v>5124</v>
      </c>
      <c r="E1020" t="s">
        <v>50</v>
      </c>
      <c r="F1020" t="s">
        <v>21</v>
      </c>
      <c r="G1020">
        <v>84111</v>
      </c>
      <c r="H1020">
        <v>561330</v>
      </c>
      <c r="I1020" t="s">
        <v>35</v>
      </c>
      <c r="J1020" t="s">
        <v>25</v>
      </c>
      <c r="K1020" t="s">
        <v>25</v>
      </c>
      <c r="L1020" t="s">
        <v>25</v>
      </c>
      <c r="N1020">
        <v>31</v>
      </c>
      <c r="O1020" s="1">
        <v>43931</v>
      </c>
      <c r="P1020" t="s">
        <v>30</v>
      </c>
      <c r="Q1020" t="str">
        <f>IF(_xlfn.XLOOKUP(E1020,Table1[City],Table1[Present],0)=1,"Salt Lake City",PROPER(E1020))</f>
        <v>Salt Lake City</v>
      </c>
    </row>
    <row r="1021" spans="1:17" x14ac:dyDescent="0.4">
      <c r="A1021" t="s">
        <v>2066</v>
      </c>
      <c r="B1021" t="s">
        <v>5125</v>
      </c>
      <c r="C1021" t="s">
        <v>5123</v>
      </c>
      <c r="D1021" t="s">
        <v>5126</v>
      </c>
      <c r="E1021" t="s">
        <v>50</v>
      </c>
      <c r="F1021" t="s">
        <v>21</v>
      </c>
      <c r="G1021">
        <v>84101</v>
      </c>
      <c r="H1021">
        <v>561330</v>
      </c>
      <c r="I1021" t="s">
        <v>35</v>
      </c>
      <c r="J1021" t="s">
        <v>25</v>
      </c>
      <c r="K1021" t="s">
        <v>25</v>
      </c>
      <c r="L1021" t="s">
        <v>25</v>
      </c>
      <c r="N1021">
        <v>64</v>
      </c>
      <c r="O1021" s="1">
        <v>43926</v>
      </c>
      <c r="P1021" t="s">
        <v>493</v>
      </c>
      <c r="Q1021" t="str">
        <f>IF(_xlfn.XLOOKUP(E1021,Table1[City],Table1[Present],0)=1,"Salt Lake City",PROPER(E1021))</f>
        <v>Salt Lake City</v>
      </c>
    </row>
    <row r="1022" spans="1:17" x14ac:dyDescent="0.4">
      <c r="A1022" t="s">
        <v>4864</v>
      </c>
      <c r="B1022" t="s">
        <v>11487</v>
      </c>
      <c r="C1022" t="s">
        <v>630</v>
      </c>
      <c r="D1022" t="s">
        <v>11488</v>
      </c>
      <c r="E1022" t="s">
        <v>50</v>
      </c>
      <c r="F1022" t="s">
        <v>21</v>
      </c>
      <c r="G1022">
        <v>84106</v>
      </c>
      <c r="H1022">
        <v>561422</v>
      </c>
      <c r="I1022" t="s">
        <v>35</v>
      </c>
      <c r="J1022" t="s">
        <v>23</v>
      </c>
      <c r="K1022" t="s">
        <v>24</v>
      </c>
      <c r="L1022" t="s">
        <v>44</v>
      </c>
      <c r="N1022">
        <v>24</v>
      </c>
      <c r="O1022" s="1">
        <v>43935</v>
      </c>
      <c r="P1022" t="s">
        <v>26</v>
      </c>
      <c r="Q1022" t="str">
        <f>IF(_xlfn.XLOOKUP(E1022,Table1[City],Table1[Present],0)=1,"Salt Lake City",PROPER(E1022))</f>
        <v>Salt Lake City</v>
      </c>
    </row>
    <row r="1023" spans="1:17" x14ac:dyDescent="0.4">
      <c r="A1023" t="s">
        <v>2066</v>
      </c>
      <c r="B1023" t="s">
        <v>5143</v>
      </c>
      <c r="C1023" t="s">
        <v>5144</v>
      </c>
      <c r="D1023" t="s">
        <v>5145</v>
      </c>
      <c r="E1023" t="s">
        <v>50</v>
      </c>
      <c r="F1023" t="s">
        <v>21</v>
      </c>
      <c r="G1023">
        <v>84104</v>
      </c>
      <c r="H1023">
        <v>561491</v>
      </c>
      <c r="I1023" t="s">
        <v>35</v>
      </c>
      <c r="J1023" t="s">
        <v>25</v>
      </c>
      <c r="K1023" t="s">
        <v>25</v>
      </c>
      <c r="L1023" t="s">
        <v>25</v>
      </c>
      <c r="O1023" s="1">
        <v>43954</v>
      </c>
      <c r="P1023" t="s">
        <v>331</v>
      </c>
      <c r="Q1023" t="str">
        <f>IF(_xlfn.XLOOKUP(E1023,Table1[City],Table1[Present],0)=1,"Salt Lake City",PROPER(E1023))</f>
        <v>Salt Lake City</v>
      </c>
    </row>
    <row r="1024" spans="1:17" x14ac:dyDescent="0.4">
      <c r="A1024" t="s">
        <v>813</v>
      </c>
      <c r="B1024" t="s">
        <v>1769</v>
      </c>
      <c r="C1024" t="s">
        <v>637</v>
      </c>
      <c r="D1024" t="s">
        <v>1770</v>
      </c>
      <c r="E1024" t="s">
        <v>50</v>
      </c>
      <c r="F1024" t="s">
        <v>21</v>
      </c>
      <c r="G1024">
        <v>84111</v>
      </c>
      <c r="H1024">
        <v>561510</v>
      </c>
      <c r="I1024" t="s">
        <v>35</v>
      </c>
      <c r="J1024" t="s">
        <v>25</v>
      </c>
      <c r="K1024" t="s">
        <v>25</v>
      </c>
      <c r="L1024" t="s">
        <v>25</v>
      </c>
      <c r="N1024">
        <v>79</v>
      </c>
      <c r="O1024" s="1">
        <v>43927</v>
      </c>
      <c r="P1024" t="s">
        <v>237</v>
      </c>
      <c r="Q1024" t="str">
        <f>IF(_xlfn.XLOOKUP(E1024,Table1[City],Table1[Present],0)=1,"Salt Lake City",PROPER(E1024))</f>
        <v>Salt Lake City</v>
      </c>
    </row>
    <row r="1025" spans="1:17" x14ac:dyDescent="0.4">
      <c r="A1025" t="s">
        <v>4864</v>
      </c>
      <c r="B1025" t="s">
        <v>11533</v>
      </c>
      <c r="C1025" t="s">
        <v>11534</v>
      </c>
      <c r="D1025" t="s">
        <v>11535</v>
      </c>
      <c r="E1025" t="s">
        <v>50</v>
      </c>
      <c r="F1025" t="s">
        <v>21</v>
      </c>
      <c r="G1025">
        <v>84104</v>
      </c>
      <c r="H1025">
        <v>561613</v>
      </c>
      <c r="I1025" t="s">
        <v>35</v>
      </c>
      <c r="J1025" t="s">
        <v>25</v>
      </c>
      <c r="K1025" t="s">
        <v>24</v>
      </c>
      <c r="L1025" t="s">
        <v>11</v>
      </c>
      <c r="N1025">
        <v>33</v>
      </c>
      <c r="O1025" s="1">
        <v>43929</v>
      </c>
      <c r="P1025" t="s">
        <v>193</v>
      </c>
      <c r="Q1025" t="str">
        <f>IF(_xlfn.XLOOKUP(E1025,Table1[City],Table1[Present],0)=1,"Salt Lake City",PROPER(E1025))</f>
        <v>Salt Lake City</v>
      </c>
    </row>
    <row r="1026" spans="1:17" x14ac:dyDescent="0.4">
      <c r="A1026" t="s">
        <v>813</v>
      </c>
      <c r="B1026" t="s">
        <v>1780</v>
      </c>
      <c r="C1026" t="s">
        <v>644</v>
      </c>
      <c r="D1026" t="s">
        <v>1781</v>
      </c>
      <c r="E1026" t="s">
        <v>50</v>
      </c>
      <c r="F1026" t="s">
        <v>21</v>
      </c>
      <c r="G1026">
        <v>84115</v>
      </c>
      <c r="H1026">
        <v>561621</v>
      </c>
      <c r="I1026" t="s">
        <v>35</v>
      </c>
      <c r="J1026" t="s">
        <v>23</v>
      </c>
      <c r="K1026" t="s">
        <v>24</v>
      </c>
      <c r="L1026" t="s">
        <v>44</v>
      </c>
      <c r="N1026">
        <v>91</v>
      </c>
      <c r="O1026" s="1">
        <v>43929</v>
      </c>
      <c r="P1026" t="s">
        <v>65</v>
      </c>
      <c r="Q1026" t="str">
        <f>IF(_xlfn.XLOOKUP(E1026,Table1[City],Table1[Present],0)=1,"Salt Lake City",PROPER(E1026))</f>
        <v>Salt Lake City</v>
      </c>
    </row>
    <row r="1027" spans="1:17" x14ac:dyDescent="0.4">
      <c r="A1027" t="s">
        <v>2066</v>
      </c>
      <c r="B1027" t="s">
        <v>5181</v>
      </c>
      <c r="C1027" t="s">
        <v>653</v>
      </c>
      <c r="D1027" t="s">
        <v>5182</v>
      </c>
      <c r="E1027" t="s">
        <v>50</v>
      </c>
      <c r="F1027" t="s">
        <v>21</v>
      </c>
      <c r="G1027">
        <v>84123</v>
      </c>
      <c r="H1027">
        <v>561720</v>
      </c>
      <c r="I1027" t="s">
        <v>35</v>
      </c>
      <c r="J1027" t="s">
        <v>1325</v>
      </c>
      <c r="K1027" t="s">
        <v>24</v>
      </c>
      <c r="L1027" t="s">
        <v>44</v>
      </c>
      <c r="N1027">
        <v>32</v>
      </c>
      <c r="O1027" s="1">
        <v>43928</v>
      </c>
      <c r="P1027" t="s">
        <v>219</v>
      </c>
      <c r="Q1027" t="str">
        <f>IF(_xlfn.XLOOKUP(E1027,Table1[City],Table1[Present],0)=1,"Salt Lake City",PROPER(E1027))</f>
        <v>Salt Lake City</v>
      </c>
    </row>
    <row r="1028" spans="1:17" x14ac:dyDescent="0.4">
      <c r="A1028" t="s">
        <v>2066</v>
      </c>
      <c r="B1028" t="s">
        <v>5191</v>
      </c>
      <c r="C1028" t="s">
        <v>653</v>
      </c>
      <c r="D1028" t="s">
        <v>5192</v>
      </c>
      <c r="E1028" t="s">
        <v>50</v>
      </c>
      <c r="F1028" t="s">
        <v>21</v>
      </c>
      <c r="G1028">
        <v>84115</v>
      </c>
      <c r="H1028">
        <v>561720</v>
      </c>
      <c r="I1028" t="s">
        <v>35</v>
      </c>
      <c r="J1028" t="s">
        <v>25</v>
      </c>
      <c r="K1028" t="s">
        <v>25</v>
      </c>
      <c r="L1028" t="s">
        <v>25</v>
      </c>
      <c r="N1028">
        <v>160</v>
      </c>
      <c r="O1028" s="1">
        <v>43935</v>
      </c>
      <c r="P1028" t="s">
        <v>39</v>
      </c>
      <c r="Q1028" t="str">
        <f>IF(_xlfn.XLOOKUP(E1028,Table1[City],Table1[Present],0)=1,"Salt Lake City",PROPER(E1028))</f>
        <v>Salt Lake City</v>
      </c>
    </row>
    <row r="1029" spans="1:17" x14ac:dyDescent="0.4">
      <c r="A1029" t="s">
        <v>4864</v>
      </c>
      <c r="B1029" t="s">
        <v>11603</v>
      </c>
      <c r="C1029" t="s">
        <v>653</v>
      </c>
      <c r="D1029" t="s">
        <v>11604</v>
      </c>
      <c r="E1029" t="s">
        <v>50</v>
      </c>
      <c r="F1029" t="s">
        <v>21</v>
      </c>
      <c r="G1029">
        <v>84121</v>
      </c>
      <c r="H1029">
        <v>561720</v>
      </c>
      <c r="I1029" t="s">
        <v>35</v>
      </c>
      <c r="J1029" t="s">
        <v>23</v>
      </c>
      <c r="K1029" t="s">
        <v>292</v>
      </c>
      <c r="L1029" t="s">
        <v>44</v>
      </c>
      <c r="N1029">
        <v>38</v>
      </c>
      <c r="O1029" s="1">
        <v>43936</v>
      </c>
      <c r="P1029" t="s">
        <v>39</v>
      </c>
      <c r="Q1029" t="str">
        <f>IF(_xlfn.XLOOKUP(E1029,Table1[City],Table1[Present],0)=1,"Salt Lake City",PROPER(E1029))</f>
        <v>Salt Lake City</v>
      </c>
    </row>
    <row r="1030" spans="1:17" x14ac:dyDescent="0.4">
      <c r="A1030" t="s">
        <v>4864</v>
      </c>
      <c r="B1030" t="s">
        <v>11625</v>
      </c>
      <c r="C1030" t="s">
        <v>5194</v>
      </c>
      <c r="D1030" t="s">
        <v>11626</v>
      </c>
      <c r="E1030" t="s">
        <v>50</v>
      </c>
      <c r="F1030" t="s">
        <v>21</v>
      </c>
      <c r="G1030">
        <v>84116</v>
      </c>
      <c r="H1030">
        <v>561730</v>
      </c>
      <c r="I1030" t="s">
        <v>35</v>
      </c>
      <c r="J1030" t="s">
        <v>25</v>
      </c>
      <c r="K1030" t="s">
        <v>25</v>
      </c>
      <c r="L1030" t="s">
        <v>25</v>
      </c>
      <c r="N1030">
        <v>25</v>
      </c>
      <c r="O1030" s="1">
        <v>43935</v>
      </c>
      <c r="P1030" t="s">
        <v>493</v>
      </c>
      <c r="Q1030" t="str">
        <f>IF(_xlfn.XLOOKUP(E1030,Table1[City],Table1[Present],0)=1,"Salt Lake City",PROPER(E1030))</f>
        <v>Salt Lake City</v>
      </c>
    </row>
    <row r="1031" spans="1:17" x14ac:dyDescent="0.4">
      <c r="A1031" t="s">
        <v>4864</v>
      </c>
      <c r="B1031" t="s">
        <v>11729</v>
      </c>
      <c r="C1031" t="s">
        <v>5249</v>
      </c>
      <c r="D1031" t="s">
        <v>11730</v>
      </c>
      <c r="E1031" t="s">
        <v>50</v>
      </c>
      <c r="F1031" t="s">
        <v>21</v>
      </c>
      <c r="G1031">
        <v>84103</v>
      </c>
      <c r="H1031">
        <v>562212</v>
      </c>
      <c r="I1031" t="s">
        <v>35</v>
      </c>
      <c r="J1031" t="s">
        <v>25</v>
      </c>
      <c r="K1031" t="s">
        <v>25</v>
      </c>
      <c r="L1031" t="s">
        <v>25</v>
      </c>
      <c r="N1031">
        <v>14</v>
      </c>
      <c r="O1031" s="1">
        <v>43930</v>
      </c>
      <c r="P1031" t="s">
        <v>707</v>
      </c>
      <c r="Q1031" t="str">
        <f>IF(_xlfn.XLOOKUP(E1031,Table1[City],Table1[Present],0)=1,"Salt Lake City",PROPER(E1031))</f>
        <v>Salt Lake City</v>
      </c>
    </row>
    <row r="1032" spans="1:17" x14ac:dyDescent="0.4">
      <c r="A1032" t="s">
        <v>4864</v>
      </c>
      <c r="B1032" t="s">
        <v>11734</v>
      </c>
      <c r="C1032" t="s">
        <v>11732</v>
      </c>
      <c r="D1032" t="s">
        <v>11735</v>
      </c>
      <c r="E1032" t="s">
        <v>50</v>
      </c>
      <c r="F1032" t="s">
        <v>21</v>
      </c>
      <c r="G1032">
        <v>84101</v>
      </c>
      <c r="H1032">
        <v>562219</v>
      </c>
      <c r="I1032" t="s">
        <v>35</v>
      </c>
      <c r="J1032" t="s">
        <v>25</v>
      </c>
      <c r="K1032" t="s">
        <v>25</v>
      </c>
      <c r="L1032" t="s">
        <v>25</v>
      </c>
      <c r="N1032">
        <v>5</v>
      </c>
      <c r="O1032" s="1">
        <v>44007</v>
      </c>
      <c r="P1032" t="s">
        <v>75</v>
      </c>
      <c r="Q1032" t="str">
        <f>IF(_xlfn.XLOOKUP(E1032,Table1[City],Table1[Present],0)=1,"Salt Lake City",PROPER(E1032))</f>
        <v>Salt Lake City</v>
      </c>
    </row>
    <row r="1033" spans="1:17" x14ac:dyDescent="0.4">
      <c r="A1033" t="s">
        <v>2066</v>
      </c>
      <c r="B1033" t="s">
        <v>5258</v>
      </c>
      <c r="C1033" t="s">
        <v>1807</v>
      </c>
      <c r="D1033" t="s">
        <v>1375</v>
      </c>
      <c r="E1033" t="s">
        <v>50</v>
      </c>
      <c r="F1033" t="s">
        <v>21</v>
      </c>
      <c r="G1033">
        <v>84104</v>
      </c>
      <c r="H1033">
        <v>562998</v>
      </c>
      <c r="I1033" t="s">
        <v>35</v>
      </c>
      <c r="J1033" t="s">
        <v>23</v>
      </c>
      <c r="K1033" t="s">
        <v>24</v>
      </c>
      <c r="L1033" t="s">
        <v>44</v>
      </c>
      <c r="N1033">
        <v>27</v>
      </c>
      <c r="O1033" s="1">
        <v>43934</v>
      </c>
      <c r="P1033" t="s">
        <v>26</v>
      </c>
      <c r="Q1033" t="str">
        <f>IF(_xlfn.XLOOKUP(E1033,Table1[City],Table1[Present],0)=1,"Salt Lake City",PROPER(E1033))</f>
        <v>Salt Lake City</v>
      </c>
    </row>
    <row r="1034" spans="1:17" x14ac:dyDescent="0.4">
      <c r="A1034" t="s">
        <v>4864</v>
      </c>
      <c r="B1034" t="s">
        <v>11751</v>
      </c>
      <c r="C1034" t="s">
        <v>659</v>
      </c>
      <c r="D1034" t="s">
        <v>11752</v>
      </c>
      <c r="E1034" t="s">
        <v>50</v>
      </c>
      <c r="F1034" t="s">
        <v>21</v>
      </c>
      <c r="G1034">
        <v>84115</v>
      </c>
      <c r="H1034">
        <v>611110</v>
      </c>
      <c r="I1034" t="s">
        <v>35</v>
      </c>
      <c r="J1034" t="s">
        <v>25</v>
      </c>
      <c r="K1034" t="s">
        <v>292</v>
      </c>
      <c r="L1034" t="s">
        <v>25</v>
      </c>
      <c r="N1034">
        <v>18</v>
      </c>
      <c r="O1034" s="1">
        <v>43992</v>
      </c>
      <c r="P1034" t="s">
        <v>11753</v>
      </c>
      <c r="Q1034" t="str">
        <f>IF(_xlfn.XLOOKUP(E1034,Table1[City],Table1[Present],0)=1,"Salt Lake City",PROPER(E1034))</f>
        <v>Salt Lake City</v>
      </c>
    </row>
    <row r="1035" spans="1:17" x14ac:dyDescent="0.4">
      <c r="A1035" t="s">
        <v>4864</v>
      </c>
      <c r="B1035" t="s">
        <v>11802</v>
      </c>
      <c r="C1035" t="s">
        <v>665</v>
      </c>
      <c r="D1035" t="s">
        <v>11803</v>
      </c>
      <c r="E1035" t="s">
        <v>50</v>
      </c>
      <c r="F1035" t="s">
        <v>21</v>
      </c>
      <c r="G1035">
        <v>84102</v>
      </c>
      <c r="H1035">
        <v>611519</v>
      </c>
      <c r="I1035" t="s">
        <v>35</v>
      </c>
      <c r="J1035" t="s">
        <v>25</v>
      </c>
      <c r="K1035" t="s">
        <v>25</v>
      </c>
      <c r="L1035" t="s">
        <v>25</v>
      </c>
      <c r="N1035">
        <v>110</v>
      </c>
      <c r="O1035" s="1">
        <v>43934</v>
      </c>
      <c r="P1035" t="s">
        <v>39</v>
      </c>
      <c r="Q1035" t="str">
        <f>IF(_xlfn.XLOOKUP(E1035,Table1[City],Table1[Present],0)=1,"Salt Lake City",PROPER(E1035))</f>
        <v>Salt Lake City</v>
      </c>
    </row>
    <row r="1036" spans="1:17" x14ac:dyDescent="0.4">
      <c r="A1036" t="s">
        <v>4864</v>
      </c>
      <c r="B1036" t="s">
        <v>11807</v>
      </c>
      <c r="C1036" t="s">
        <v>11805</v>
      </c>
      <c r="D1036" t="s">
        <v>11808</v>
      </c>
      <c r="E1036" t="s">
        <v>50</v>
      </c>
      <c r="F1036" t="s">
        <v>21</v>
      </c>
      <c r="G1036">
        <v>84121</v>
      </c>
      <c r="H1036">
        <v>611610</v>
      </c>
      <c r="I1036" t="s">
        <v>35</v>
      </c>
      <c r="J1036" t="s">
        <v>25</v>
      </c>
      <c r="K1036" t="s">
        <v>25</v>
      </c>
      <c r="L1036" t="s">
        <v>25</v>
      </c>
      <c r="N1036">
        <v>69</v>
      </c>
      <c r="O1036" s="1">
        <v>43935</v>
      </c>
      <c r="P1036" t="s">
        <v>75</v>
      </c>
      <c r="Q1036" t="str">
        <f>IF(_xlfn.XLOOKUP(E1036,Table1[City],Table1[Present],0)=1,"Salt Lake City",PROPER(E1036))</f>
        <v>Salt Lake City</v>
      </c>
    </row>
    <row r="1037" spans="1:17" x14ac:dyDescent="0.4">
      <c r="A1037" t="s">
        <v>813</v>
      </c>
      <c r="B1037" t="s">
        <v>1830</v>
      </c>
      <c r="C1037" t="s">
        <v>130</v>
      </c>
      <c r="D1037" t="s">
        <v>1831</v>
      </c>
      <c r="E1037" t="s">
        <v>50</v>
      </c>
      <c r="F1037" t="s">
        <v>21</v>
      </c>
      <c r="G1037">
        <v>84107</v>
      </c>
      <c r="H1037">
        <v>621111</v>
      </c>
      <c r="I1037" t="s">
        <v>35</v>
      </c>
      <c r="J1037" t="s">
        <v>25</v>
      </c>
      <c r="K1037" t="s">
        <v>25</v>
      </c>
      <c r="L1037" t="s">
        <v>25</v>
      </c>
      <c r="N1037">
        <v>46</v>
      </c>
      <c r="O1037" s="1">
        <v>43927</v>
      </c>
      <c r="P1037" t="s">
        <v>111</v>
      </c>
      <c r="Q1037" t="str">
        <f>IF(_xlfn.XLOOKUP(E1037,Table1[City],Table1[Present],0)=1,"Salt Lake City",PROPER(E1037))</f>
        <v>Salt Lake City</v>
      </c>
    </row>
    <row r="1038" spans="1:17" x14ac:dyDescent="0.4">
      <c r="A1038" t="s">
        <v>813</v>
      </c>
      <c r="B1038" t="s">
        <v>1837</v>
      </c>
      <c r="C1038" t="s">
        <v>130</v>
      </c>
      <c r="D1038" t="s">
        <v>1838</v>
      </c>
      <c r="E1038" t="s">
        <v>50</v>
      </c>
      <c r="F1038" t="s">
        <v>21</v>
      </c>
      <c r="G1038">
        <v>84103</v>
      </c>
      <c r="H1038">
        <v>621111</v>
      </c>
      <c r="I1038" t="s">
        <v>35</v>
      </c>
      <c r="J1038" t="s">
        <v>25</v>
      </c>
      <c r="K1038" t="s">
        <v>25</v>
      </c>
      <c r="L1038" t="s">
        <v>25</v>
      </c>
      <c r="N1038">
        <v>117</v>
      </c>
      <c r="O1038" s="1">
        <v>43931</v>
      </c>
      <c r="P1038" t="s">
        <v>26</v>
      </c>
      <c r="Q1038" t="str">
        <f>IF(_xlfn.XLOOKUP(E1038,Table1[City],Table1[Present],0)=1,"Salt Lake City",PROPER(E1038))</f>
        <v>Salt Lake City</v>
      </c>
    </row>
    <row r="1039" spans="1:17" x14ac:dyDescent="0.4">
      <c r="A1039" t="s">
        <v>813</v>
      </c>
      <c r="B1039" t="s">
        <v>1843</v>
      </c>
      <c r="C1039" t="s">
        <v>130</v>
      </c>
      <c r="D1039" t="s">
        <v>1844</v>
      </c>
      <c r="E1039" t="s">
        <v>50</v>
      </c>
      <c r="F1039" t="s">
        <v>21</v>
      </c>
      <c r="G1039">
        <v>84121</v>
      </c>
      <c r="H1039">
        <v>621111</v>
      </c>
      <c r="I1039" t="s">
        <v>35</v>
      </c>
      <c r="J1039" t="s">
        <v>25</v>
      </c>
      <c r="K1039" t="s">
        <v>25</v>
      </c>
      <c r="L1039" t="s">
        <v>25</v>
      </c>
      <c r="N1039">
        <v>218</v>
      </c>
      <c r="O1039" s="1">
        <v>43934</v>
      </c>
      <c r="P1039" t="s">
        <v>39</v>
      </c>
      <c r="Q1039" t="str">
        <f>IF(_xlfn.XLOOKUP(E1039,Table1[City],Table1[Present],0)=1,"Salt Lake City",PROPER(E1039))</f>
        <v>Salt Lake City</v>
      </c>
    </row>
    <row r="1040" spans="1:17" x14ac:dyDescent="0.4">
      <c r="A1040" t="s">
        <v>2066</v>
      </c>
      <c r="B1040" t="s">
        <v>5385</v>
      </c>
      <c r="C1040" t="s">
        <v>130</v>
      </c>
      <c r="D1040" t="s">
        <v>5386</v>
      </c>
      <c r="E1040" t="s">
        <v>50</v>
      </c>
      <c r="F1040" t="s">
        <v>21</v>
      </c>
      <c r="G1040">
        <v>84102</v>
      </c>
      <c r="H1040">
        <v>621111</v>
      </c>
      <c r="I1040" t="s">
        <v>35</v>
      </c>
      <c r="J1040" t="s">
        <v>25</v>
      </c>
      <c r="K1040" t="s">
        <v>25</v>
      </c>
      <c r="L1040" t="s">
        <v>25</v>
      </c>
      <c r="N1040">
        <v>23</v>
      </c>
      <c r="O1040" s="1">
        <v>43935</v>
      </c>
      <c r="P1040" t="s">
        <v>39</v>
      </c>
      <c r="Q1040" t="str">
        <f>IF(_xlfn.XLOOKUP(E1040,Table1[City],Table1[Present],0)=1,"Salt Lake City",PROPER(E1040))</f>
        <v>Salt Lake City</v>
      </c>
    </row>
    <row r="1041" spans="1:17" x14ac:dyDescent="0.4">
      <c r="A1041" t="s">
        <v>2066</v>
      </c>
      <c r="B1041" t="s">
        <v>5387</v>
      </c>
      <c r="C1041" t="s">
        <v>130</v>
      </c>
      <c r="D1041" t="s">
        <v>5388</v>
      </c>
      <c r="E1041" t="s">
        <v>50</v>
      </c>
      <c r="F1041" t="s">
        <v>21</v>
      </c>
      <c r="G1041">
        <v>84107</v>
      </c>
      <c r="H1041">
        <v>621111</v>
      </c>
      <c r="I1041" t="s">
        <v>35</v>
      </c>
      <c r="J1041" t="s">
        <v>25</v>
      </c>
      <c r="K1041" t="s">
        <v>25</v>
      </c>
      <c r="L1041" t="s">
        <v>25</v>
      </c>
      <c r="N1041">
        <v>54</v>
      </c>
      <c r="O1041" s="1">
        <v>43936</v>
      </c>
      <c r="P1041" t="s">
        <v>39</v>
      </c>
      <c r="Q1041" t="str">
        <f>IF(_xlfn.XLOOKUP(E1041,Table1[City],Table1[Present],0)=1,"Salt Lake City",PROPER(E1041))</f>
        <v>Salt Lake City</v>
      </c>
    </row>
    <row r="1042" spans="1:17" x14ac:dyDescent="0.4">
      <c r="A1042" t="s">
        <v>2066</v>
      </c>
      <c r="B1042" t="s">
        <v>5391</v>
      </c>
      <c r="C1042" t="s">
        <v>130</v>
      </c>
      <c r="D1042" t="s">
        <v>5392</v>
      </c>
      <c r="E1042" t="s">
        <v>50</v>
      </c>
      <c r="F1042" t="s">
        <v>21</v>
      </c>
      <c r="G1042">
        <v>84102</v>
      </c>
      <c r="H1042">
        <v>621111</v>
      </c>
      <c r="I1042" t="s">
        <v>35</v>
      </c>
      <c r="J1042" t="s">
        <v>25</v>
      </c>
      <c r="K1042" t="s">
        <v>25</v>
      </c>
      <c r="L1042" t="s">
        <v>25</v>
      </c>
      <c r="N1042">
        <v>61</v>
      </c>
      <c r="O1042" s="1">
        <v>43936</v>
      </c>
      <c r="P1042" t="s">
        <v>39</v>
      </c>
      <c r="Q1042" t="str">
        <f>IF(_xlfn.XLOOKUP(E1042,Table1[City],Table1[Present],0)=1,"Salt Lake City",PROPER(E1042))</f>
        <v>Salt Lake City</v>
      </c>
    </row>
    <row r="1043" spans="1:17" x14ac:dyDescent="0.4">
      <c r="A1043" t="s">
        <v>2066</v>
      </c>
      <c r="B1043" t="s">
        <v>5393</v>
      </c>
      <c r="C1043" t="s">
        <v>130</v>
      </c>
      <c r="D1043" t="s">
        <v>5394</v>
      </c>
      <c r="E1043" t="s">
        <v>50</v>
      </c>
      <c r="F1043" t="s">
        <v>21</v>
      </c>
      <c r="G1043">
        <v>84106</v>
      </c>
      <c r="H1043">
        <v>621111</v>
      </c>
      <c r="I1043" t="s">
        <v>35</v>
      </c>
      <c r="J1043" t="s">
        <v>23</v>
      </c>
      <c r="K1043" t="s">
        <v>24</v>
      </c>
      <c r="L1043" t="s">
        <v>44</v>
      </c>
      <c r="N1043">
        <v>37</v>
      </c>
      <c r="O1043" s="1">
        <v>43936</v>
      </c>
      <c r="P1043" t="s">
        <v>39</v>
      </c>
      <c r="Q1043" t="str">
        <f>IF(_xlfn.XLOOKUP(E1043,Table1[City],Table1[Present],0)=1,"Salt Lake City",PROPER(E1043))</f>
        <v>Salt Lake City</v>
      </c>
    </row>
    <row r="1044" spans="1:17" x14ac:dyDescent="0.4">
      <c r="A1044" t="s">
        <v>4864</v>
      </c>
      <c r="B1044" t="s">
        <v>11868</v>
      </c>
      <c r="C1044" t="s">
        <v>130</v>
      </c>
      <c r="D1044" t="s">
        <v>11869</v>
      </c>
      <c r="E1044" t="s">
        <v>50</v>
      </c>
      <c r="F1044" t="s">
        <v>21</v>
      </c>
      <c r="G1044">
        <v>84103</v>
      </c>
      <c r="H1044">
        <v>621111</v>
      </c>
      <c r="I1044" t="s">
        <v>35</v>
      </c>
      <c r="J1044" t="s">
        <v>25</v>
      </c>
      <c r="K1044" t="s">
        <v>24</v>
      </c>
      <c r="L1044" t="s">
        <v>44</v>
      </c>
      <c r="N1044">
        <v>22</v>
      </c>
      <c r="O1044" s="1">
        <v>43929</v>
      </c>
      <c r="P1044" t="s">
        <v>30</v>
      </c>
      <c r="Q1044" t="str">
        <f>IF(_xlfn.XLOOKUP(E1044,Table1[City],Table1[Present],0)=1,"Salt Lake City",PROPER(E1044))</f>
        <v>Salt Lake City</v>
      </c>
    </row>
    <row r="1045" spans="1:17" x14ac:dyDescent="0.4">
      <c r="A1045" t="s">
        <v>4864</v>
      </c>
      <c r="B1045" t="s">
        <v>11902</v>
      </c>
      <c r="C1045" t="s">
        <v>130</v>
      </c>
      <c r="D1045" t="s">
        <v>11903</v>
      </c>
      <c r="E1045" t="s">
        <v>50</v>
      </c>
      <c r="F1045" t="s">
        <v>21</v>
      </c>
      <c r="G1045">
        <v>84121</v>
      </c>
      <c r="H1045">
        <v>621111</v>
      </c>
      <c r="I1045" t="s">
        <v>35</v>
      </c>
      <c r="J1045" t="s">
        <v>23</v>
      </c>
      <c r="K1045" t="s">
        <v>24</v>
      </c>
      <c r="L1045" t="s">
        <v>44</v>
      </c>
      <c r="N1045">
        <v>18</v>
      </c>
      <c r="O1045" s="1">
        <v>43950</v>
      </c>
      <c r="P1045" t="s">
        <v>2042</v>
      </c>
      <c r="Q1045" t="str">
        <f>IF(_xlfn.XLOOKUP(E1045,Table1[City],Table1[Present],0)=1,"Salt Lake City",PROPER(E1045))</f>
        <v>Salt Lake City</v>
      </c>
    </row>
    <row r="1046" spans="1:17" x14ac:dyDescent="0.4">
      <c r="A1046" t="s">
        <v>4864</v>
      </c>
      <c r="B1046" t="s">
        <v>11908</v>
      </c>
      <c r="C1046" t="s">
        <v>130</v>
      </c>
      <c r="D1046" t="s">
        <v>11909</v>
      </c>
      <c r="E1046" t="s">
        <v>50</v>
      </c>
      <c r="F1046" t="s">
        <v>21</v>
      </c>
      <c r="G1046">
        <v>84121</v>
      </c>
      <c r="H1046">
        <v>621111</v>
      </c>
      <c r="I1046" t="s">
        <v>35</v>
      </c>
      <c r="J1046" t="s">
        <v>23</v>
      </c>
      <c r="K1046" t="s">
        <v>24</v>
      </c>
      <c r="L1046" t="s">
        <v>44</v>
      </c>
      <c r="N1046">
        <v>20</v>
      </c>
      <c r="O1046" s="1">
        <v>43930</v>
      </c>
      <c r="P1046" t="s">
        <v>111</v>
      </c>
      <c r="Q1046" t="str">
        <f>IF(_xlfn.XLOOKUP(E1046,Table1[City],Table1[Present],0)=1,"Salt Lake City",PROPER(E1046))</f>
        <v>Salt Lake City</v>
      </c>
    </row>
    <row r="1047" spans="1:17" x14ac:dyDescent="0.4">
      <c r="A1047" t="s">
        <v>4864</v>
      </c>
      <c r="B1047" t="s">
        <v>11910</v>
      </c>
      <c r="C1047" t="s">
        <v>130</v>
      </c>
      <c r="D1047" t="s">
        <v>11911</v>
      </c>
      <c r="E1047" t="s">
        <v>50</v>
      </c>
      <c r="F1047" t="s">
        <v>21</v>
      </c>
      <c r="G1047">
        <v>84109</v>
      </c>
      <c r="H1047">
        <v>621111</v>
      </c>
      <c r="I1047" t="s">
        <v>35</v>
      </c>
      <c r="J1047" t="s">
        <v>25</v>
      </c>
      <c r="K1047" t="s">
        <v>25</v>
      </c>
      <c r="L1047" t="s">
        <v>25</v>
      </c>
      <c r="N1047">
        <v>10</v>
      </c>
      <c r="O1047" s="1">
        <v>43949</v>
      </c>
      <c r="P1047" t="s">
        <v>111</v>
      </c>
      <c r="Q1047" t="str">
        <f>IF(_xlfn.XLOOKUP(E1047,Table1[City],Table1[Present],0)=1,"Salt Lake City",PROPER(E1047))</f>
        <v>Salt Lake City</v>
      </c>
    </row>
    <row r="1048" spans="1:17" x14ac:dyDescent="0.4">
      <c r="A1048" t="s">
        <v>4864</v>
      </c>
      <c r="B1048" t="s">
        <v>11927</v>
      </c>
      <c r="C1048" t="s">
        <v>130</v>
      </c>
      <c r="D1048" t="s">
        <v>11928</v>
      </c>
      <c r="E1048" t="s">
        <v>50</v>
      </c>
      <c r="F1048" t="s">
        <v>21</v>
      </c>
      <c r="G1048">
        <v>84104</v>
      </c>
      <c r="H1048">
        <v>621111</v>
      </c>
      <c r="I1048" t="s">
        <v>35</v>
      </c>
      <c r="J1048" t="s">
        <v>25</v>
      </c>
      <c r="K1048" t="s">
        <v>24</v>
      </c>
      <c r="L1048" t="s">
        <v>44</v>
      </c>
      <c r="N1048">
        <v>19</v>
      </c>
      <c r="O1048" s="1">
        <v>43951</v>
      </c>
      <c r="P1048" t="s">
        <v>75</v>
      </c>
      <c r="Q1048" t="str">
        <f>IF(_xlfn.XLOOKUP(E1048,Table1[City],Table1[Present],0)=1,"Salt Lake City",PROPER(E1048))</f>
        <v>Salt Lake City</v>
      </c>
    </row>
    <row r="1049" spans="1:17" x14ac:dyDescent="0.4">
      <c r="A1049" t="s">
        <v>4864</v>
      </c>
      <c r="B1049" t="s">
        <v>11937</v>
      </c>
      <c r="C1049" t="s">
        <v>130</v>
      </c>
      <c r="D1049" t="s">
        <v>11938</v>
      </c>
      <c r="E1049" t="s">
        <v>50</v>
      </c>
      <c r="F1049" t="s">
        <v>21</v>
      </c>
      <c r="G1049">
        <v>84106</v>
      </c>
      <c r="H1049">
        <v>621111</v>
      </c>
      <c r="I1049" t="s">
        <v>35</v>
      </c>
      <c r="J1049" t="s">
        <v>25</v>
      </c>
      <c r="K1049" t="s">
        <v>25</v>
      </c>
      <c r="L1049" t="s">
        <v>25</v>
      </c>
      <c r="N1049">
        <v>50</v>
      </c>
      <c r="O1049" s="1">
        <v>43950</v>
      </c>
      <c r="P1049" t="s">
        <v>493</v>
      </c>
      <c r="Q1049" t="str">
        <f>IF(_xlfn.XLOOKUP(E1049,Table1[City],Table1[Present],0)=1,"Salt Lake City",PROPER(E1049))</f>
        <v>Salt Lake City</v>
      </c>
    </row>
    <row r="1050" spans="1:17" x14ac:dyDescent="0.4">
      <c r="A1050" t="s">
        <v>4864</v>
      </c>
      <c r="B1050" t="s">
        <v>11992</v>
      </c>
      <c r="C1050" t="s">
        <v>130</v>
      </c>
      <c r="D1050" t="s">
        <v>11993</v>
      </c>
      <c r="E1050" t="s">
        <v>50</v>
      </c>
      <c r="F1050" t="s">
        <v>21</v>
      </c>
      <c r="G1050">
        <v>84102</v>
      </c>
      <c r="H1050">
        <v>621111</v>
      </c>
      <c r="I1050" t="s">
        <v>35</v>
      </c>
      <c r="J1050" t="s">
        <v>25</v>
      </c>
      <c r="K1050" t="s">
        <v>24</v>
      </c>
      <c r="L1050" t="s">
        <v>25</v>
      </c>
      <c r="N1050">
        <v>19</v>
      </c>
      <c r="O1050" s="1">
        <v>43935</v>
      </c>
      <c r="P1050" t="s">
        <v>39</v>
      </c>
      <c r="Q1050" t="str">
        <f>IF(_xlfn.XLOOKUP(E1050,Table1[City],Table1[Present],0)=1,"Salt Lake City",PROPER(E1050))</f>
        <v>Salt Lake City</v>
      </c>
    </row>
    <row r="1051" spans="1:17" x14ac:dyDescent="0.4">
      <c r="A1051" t="s">
        <v>4864</v>
      </c>
      <c r="B1051" t="s">
        <v>11994</v>
      </c>
      <c r="C1051" t="s">
        <v>130</v>
      </c>
      <c r="D1051" t="s">
        <v>11995</v>
      </c>
      <c r="E1051" t="s">
        <v>50</v>
      </c>
      <c r="F1051" t="s">
        <v>21</v>
      </c>
      <c r="G1051">
        <v>84107</v>
      </c>
      <c r="H1051">
        <v>621111</v>
      </c>
      <c r="I1051" t="s">
        <v>35</v>
      </c>
      <c r="J1051" t="s">
        <v>25</v>
      </c>
      <c r="K1051" t="s">
        <v>25</v>
      </c>
      <c r="L1051" t="s">
        <v>25</v>
      </c>
      <c r="N1051">
        <v>7</v>
      </c>
      <c r="O1051" s="1">
        <v>43937</v>
      </c>
      <c r="P1051" t="s">
        <v>39</v>
      </c>
      <c r="Q1051" t="str">
        <f>IF(_xlfn.XLOOKUP(E1051,Table1[City],Table1[Present],0)=1,"Salt Lake City",PROPER(E1051))</f>
        <v>Salt Lake City</v>
      </c>
    </row>
    <row r="1052" spans="1:17" x14ac:dyDescent="0.4">
      <c r="A1052" t="s">
        <v>4864</v>
      </c>
      <c r="B1052" t="s">
        <v>11996</v>
      </c>
      <c r="C1052" t="s">
        <v>130</v>
      </c>
      <c r="D1052" t="s">
        <v>11997</v>
      </c>
      <c r="E1052" t="s">
        <v>50</v>
      </c>
      <c r="F1052" t="s">
        <v>21</v>
      </c>
      <c r="G1052">
        <v>84107</v>
      </c>
      <c r="H1052">
        <v>621111</v>
      </c>
      <c r="I1052" t="s">
        <v>35</v>
      </c>
      <c r="J1052" t="s">
        <v>25</v>
      </c>
      <c r="K1052" t="s">
        <v>25</v>
      </c>
      <c r="L1052" t="s">
        <v>25</v>
      </c>
      <c r="N1052">
        <v>21</v>
      </c>
      <c r="O1052" s="1">
        <v>43935</v>
      </c>
      <c r="P1052" t="s">
        <v>39</v>
      </c>
      <c r="Q1052" t="str">
        <f>IF(_xlfn.XLOOKUP(E1052,Table1[City],Table1[Present],0)=1,"Salt Lake City",PROPER(E1052))</f>
        <v>Salt Lake City</v>
      </c>
    </row>
    <row r="1053" spans="1:17" x14ac:dyDescent="0.4">
      <c r="A1053" t="s">
        <v>4864</v>
      </c>
      <c r="B1053" t="s">
        <v>12002</v>
      </c>
      <c r="C1053" t="s">
        <v>130</v>
      </c>
      <c r="D1053" t="s">
        <v>12003</v>
      </c>
      <c r="E1053" t="s">
        <v>50</v>
      </c>
      <c r="F1053" t="s">
        <v>21</v>
      </c>
      <c r="G1053">
        <v>84107</v>
      </c>
      <c r="H1053">
        <v>621111</v>
      </c>
      <c r="I1053" t="s">
        <v>35</v>
      </c>
      <c r="J1053" t="s">
        <v>25</v>
      </c>
      <c r="K1053" t="s">
        <v>25</v>
      </c>
      <c r="L1053" t="s">
        <v>25</v>
      </c>
      <c r="N1053">
        <v>25</v>
      </c>
      <c r="O1053" s="1">
        <v>43934</v>
      </c>
      <c r="P1053" t="s">
        <v>39</v>
      </c>
      <c r="Q1053" t="str">
        <f>IF(_xlfn.XLOOKUP(E1053,Table1[City],Table1[Present],0)=1,"Salt Lake City",PROPER(E1053))</f>
        <v>Salt Lake City</v>
      </c>
    </row>
    <row r="1054" spans="1:17" x14ac:dyDescent="0.4">
      <c r="A1054" t="s">
        <v>4864</v>
      </c>
      <c r="B1054" t="s">
        <v>12006</v>
      </c>
      <c r="C1054" t="s">
        <v>130</v>
      </c>
      <c r="D1054" t="s">
        <v>12007</v>
      </c>
      <c r="E1054" t="s">
        <v>50</v>
      </c>
      <c r="F1054" t="s">
        <v>21</v>
      </c>
      <c r="G1054">
        <v>84107</v>
      </c>
      <c r="H1054">
        <v>621111</v>
      </c>
      <c r="I1054" t="s">
        <v>35</v>
      </c>
      <c r="J1054" t="s">
        <v>25</v>
      </c>
      <c r="K1054" t="s">
        <v>25</v>
      </c>
      <c r="L1054" t="s">
        <v>25</v>
      </c>
      <c r="N1054">
        <v>18</v>
      </c>
      <c r="O1054" s="1">
        <v>43937</v>
      </c>
      <c r="P1054" t="s">
        <v>39</v>
      </c>
      <c r="Q1054" t="str">
        <f>IF(_xlfn.XLOOKUP(E1054,Table1[City],Table1[Present],0)=1,"Salt Lake City",PROPER(E1054))</f>
        <v>Salt Lake City</v>
      </c>
    </row>
    <row r="1055" spans="1:17" x14ac:dyDescent="0.4">
      <c r="A1055" t="s">
        <v>4864</v>
      </c>
      <c r="B1055" t="s">
        <v>12012</v>
      </c>
      <c r="C1055" t="s">
        <v>130</v>
      </c>
      <c r="D1055" t="s">
        <v>12013</v>
      </c>
      <c r="E1055" t="s">
        <v>50</v>
      </c>
      <c r="F1055" t="s">
        <v>21</v>
      </c>
      <c r="G1055">
        <v>84107</v>
      </c>
      <c r="H1055">
        <v>621111</v>
      </c>
      <c r="I1055" t="s">
        <v>35</v>
      </c>
      <c r="J1055" t="s">
        <v>25</v>
      </c>
      <c r="K1055" t="s">
        <v>25</v>
      </c>
      <c r="L1055" t="s">
        <v>25</v>
      </c>
      <c r="N1055">
        <v>28</v>
      </c>
      <c r="O1055" s="1">
        <v>43932</v>
      </c>
      <c r="P1055" t="s">
        <v>39</v>
      </c>
      <c r="Q1055" t="str">
        <f>IF(_xlfn.XLOOKUP(E1055,Table1[City],Table1[Present],0)=1,"Salt Lake City",PROPER(E1055))</f>
        <v>Salt Lake City</v>
      </c>
    </row>
    <row r="1056" spans="1:17" x14ac:dyDescent="0.4">
      <c r="A1056" t="s">
        <v>4864</v>
      </c>
      <c r="B1056" t="s">
        <v>12014</v>
      </c>
      <c r="C1056" t="s">
        <v>130</v>
      </c>
      <c r="D1056" t="s">
        <v>12015</v>
      </c>
      <c r="E1056" t="s">
        <v>50</v>
      </c>
      <c r="F1056" t="s">
        <v>21</v>
      </c>
      <c r="G1056">
        <v>84121</v>
      </c>
      <c r="H1056">
        <v>621111</v>
      </c>
      <c r="I1056" t="s">
        <v>35</v>
      </c>
      <c r="J1056" t="s">
        <v>25</v>
      </c>
      <c r="K1056" t="s">
        <v>25</v>
      </c>
      <c r="L1056" t="s">
        <v>25</v>
      </c>
      <c r="N1056">
        <v>26</v>
      </c>
      <c r="O1056" s="1">
        <v>43934</v>
      </c>
      <c r="P1056" t="s">
        <v>39</v>
      </c>
      <c r="Q1056" t="str">
        <f>IF(_xlfn.XLOOKUP(E1056,Table1[City],Table1[Present],0)=1,"Salt Lake City",PROPER(E1056))</f>
        <v>Salt Lake City</v>
      </c>
    </row>
    <row r="1057" spans="1:17" x14ac:dyDescent="0.4">
      <c r="A1057" t="s">
        <v>4864</v>
      </c>
      <c r="B1057" t="s">
        <v>12016</v>
      </c>
      <c r="C1057" t="s">
        <v>130</v>
      </c>
      <c r="D1057" t="s">
        <v>12017</v>
      </c>
      <c r="E1057" t="s">
        <v>50</v>
      </c>
      <c r="F1057" t="s">
        <v>21</v>
      </c>
      <c r="G1057">
        <v>84107</v>
      </c>
      <c r="H1057">
        <v>621111</v>
      </c>
      <c r="I1057" t="s">
        <v>35</v>
      </c>
      <c r="J1057" t="s">
        <v>25</v>
      </c>
      <c r="K1057" t="s">
        <v>25</v>
      </c>
      <c r="L1057" t="s">
        <v>25</v>
      </c>
      <c r="N1057">
        <v>24</v>
      </c>
      <c r="O1057" s="1">
        <v>43934</v>
      </c>
      <c r="P1057" t="s">
        <v>39</v>
      </c>
      <c r="Q1057" t="str">
        <f>IF(_xlfn.XLOOKUP(E1057,Table1[City],Table1[Present],0)=1,"Salt Lake City",PROPER(E1057))</f>
        <v>Salt Lake City</v>
      </c>
    </row>
    <row r="1058" spans="1:17" x14ac:dyDescent="0.4">
      <c r="A1058" t="s">
        <v>4864</v>
      </c>
      <c r="B1058" t="s">
        <v>12059</v>
      </c>
      <c r="C1058" t="s">
        <v>5408</v>
      </c>
      <c r="D1058" t="s">
        <v>12060</v>
      </c>
      <c r="E1058" t="s">
        <v>50</v>
      </c>
      <c r="F1058" t="s">
        <v>21</v>
      </c>
      <c r="G1058">
        <v>84121</v>
      </c>
      <c r="H1058">
        <v>621112</v>
      </c>
      <c r="I1058" t="s">
        <v>35</v>
      </c>
      <c r="J1058" t="s">
        <v>25</v>
      </c>
      <c r="K1058" t="s">
        <v>25</v>
      </c>
      <c r="L1058" t="s">
        <v>25</v>
      </c>
      <c r="N1058">
        <v>36</v>
      </c>
      <c r="O1058" s="1">
        <v>43952</v>
      </c>
      <c r="P1058" t="s">
        <v>75</v>
      </c>
      <c r="Q1058" t="str">
        <f>IF(_xlfn.XLOOKUP(E1058,Table1[City],Table1[Present],0)=1,"Salt Lake City",PROPER(E1058))</f>
        <v>Salt Lake City</v>
      </c>
    </row>
    <row r="1059" spans="1:17" x14ac:dyDescent="0.4">
      <c r="A1059" t="s">
        <v>4864</v>
      </c>
      <c r="B1059" t="s">
        <v>12071</v>
      </c>
      <c r="C1059" t="s">
        <v>1856</v>
      </c>
      <c r="D1059" t="s">
        <v>12072</v>
      </c>
      <c r="E1059" t="s">
        <v>50</v>
      </c>
      <c r="F1059" t="s">
        <v>21</v>
      </c>
      <c r="G1059">
        <v>84117</v>
      </c>
      <c r="H1059">
        <v>621210</v>
      </c>
      <c r="I1059" t="s">
        <v>35</v>
      </c>
      <c r="J1059" t="s">
        <v>25</v>
      </c>
      <c r="K1059" t="s">
        <v>25</v>
      </c>
      <c r="L1059" t="s">
        <v>25</v>
      </c>
      <c r="N1059">
        <v>14</v>
      </c>
      <c r="O1059" s="1">
        <v>43925</v>
      </c>
      <c r="P1059" t="s">
        <v>30</v>
      </c>
      <c r="Q1059" t="str">
        <f>IF(_xlfn.XLOOKUP(E1059,Table1[City],Table1[Present],0)=1,"Salt Lake City",PROPER(E1059))</f>
        <v>Salt Lake City</v>
      </c>
    </row>
    <row r="1060" spans="1:17" x14ac:dyDescent="0.4">
      <c r="A1060" t="s">
        <v>4864</v>
      </c>
      <c r="B1060" t="s">
        <v>12098</v>
      </c>
      <c r="C1060" t="s">
        <v>1856</v>
      </c>
      <c r="D1060" t="s">
        <v>12099</v>
      </c>
      <c r="E1060" t="s">
        <v>50</v>
      </c>
      <c r="F1060" t="s">
        <v>21</v>
      </c>
      <c r="G1060">
        <v>84121</v>
      </c>
      <c r="H1060">
        <v>621210</v>
      </c>
      <c r="I1060" t="s">
        <v>35</v>
      </c>
      <c r="J1060" t="s">
        <v>25</v>
      </c>
      <c r="K1060" t="s">
        <v>25</v>
      </c>
      <c r="L1060" t="s">
        <v>25</v>
      </c>
      <c r="N1060">
        <v>88</v>
      </c>
      <c r="O1060" s="1">
        <v>43932</v>
      </c>
      <c r="P1060" t="s">
        <v>363</v>
      </c>
      <c r="Q1060" t="str">
        <f>IF(_xlfn.XLOOKUP(E1060,Table1[City],Table1[Present],0)=1,"Salt Lake City",PROPER(E1060))</f>
        <v>Salt Lake City</v>
      </c>
    </row>
    <row r="1061" spans="1:17" x14ac:dyDescent="0.4">
      <c r="A1061" t="s">
        <v>4864</v>
      </c>
      <c r="B1061" t="s">
        <v>12112</v>
      </c>
      <c r="C1061" t="s">
        <v>1856</v>
      </c>
      <c r="D1061" t="s">
        <v>12113</v>
      </c>
      <c r="E1061" t="s">
        <v>50</v>
      </c>
      <c r="F1061" t="s">
        <v>21</v>
      </c>
      <c r="G1061">
        <v>84124</v>
      </c>
      <c r="H1061">
        <v>621210</v>
      </c>
      <c r="I1061" t="s">
        <v>35</v>
      </c>
      <c r="J1061" t="s">
        <v>25</v>
      </c>
      <c r="K1061" t="s">
        <v>25</v>
      </c>
      <c r="L1061" t="s">
        <v>25</v>
      </c>
      <c r="N1061">
        <v>24</v>
      </c>
      <c r="O1061" s="1">
        <v>43948</v>
      </c>
      <c r="P1061" t="s">
        <v>3752</v>
      </c>
      <c r="Q1061" t="str">
        <f>IF(_xlfn.XLOOKUP(E1061,Table1[City],Table1[Present],0)=1,"Salt Lake City",PROPER(E1061))</f>
        <v>Salt Lake City</v>
      </c>
    </row>
    <row r="1062" spans="1:17" x14ac:dyDescent="0.4">
      <c r="A1062" t="s">
        <v>4864</v>
      </c>
      <c r="B1062" t="s">
        <v>12114</v>
      </c>
      <c r="C1062" t="s">
        <v>1856</v>
      </c>
      <c r="D1062" t="s">
        <v>12115</v>
      </c>
      <c r="E1062" t="s">
        <v>50</v>
      </c>
      <c r="F1062" t="s">
        <v>21</v>
      </c>
      <c r="G1062">
        <v>84101</v>
      </c>
      <c r="H1062">
        <v>621210</v>
      </c>
      <c r="I1062" t="s">
        <v>35</v>
      </c>
      <c r="J1062" t="s">
        <v>25</v>
      </c>
      <c r="K1062" t="s">
        <v>24</v>
      </c>
      <c r="L1062" t="s">
        <v>44</v>
      </c>
      <c r="N1062">
        <v>13</v>
      </c>
      <c r="O1062" s="1">
        <v>43932</v>
      </c>
      <c r="P1062" t="s">
        <v>75</v>
      </c>
      <c r="Q1062" t="str">
        <f>IF(_xlfn.XLOOKUP(E1062,Table1[City],Table1[Present],0)=1,"Salt Lake City",PROPER(E1062))</f>
        <v>Salt Lake City</v>
      </c>
    </row>
    <row r="1063" spans="1:17" x14ac:dyDescent="0.4">
      <c r="A1063" t="s">
        <v>4864</v>
      </c>
      <c r="B1063" t="s">
        <v>12154</v>
      </c>
      <c r="C1063" t="s">
        <v>1856</v>
      </c>
      <c r="D1063" t="s">
        <v>12155</v>
      </c>
      <c r="E1063" t="s">
        <v>50</v>
      </c>
      <c r="F1063" t="s">
        <v>21</v>
      </c>
      <c r="G1063">
        <v>84123</v>
      </c>
      <c r="H1063">
        <v>621210</v>
      </c>
      <c r="I1063" t="s">
        <v>35</v>
      </c>
      <c r="J1063" t="s">
        <v>25</v>
      </c>
      <c r="K1063" t="s">
        <v>25</v>
      </c>
      <c r="L1063" t="s">
        <v>25</v>
      </c>
      <c r="N1063">
        <v>19</v>
      </c>
      <c r="O1063" s="1">
        <v>43936</v>
      </c>
      <c r="P1063" t="s">
        <v>39</v>
      </c>
      <c r="Q1063" t="str">
        <f>IF(_xlfn.XLOOKUP(E1063,Table1[City],Table1[Present],0)=1,"Salt Lake City",PROPER(E1063))</f>
        <v>Salt Lake City</v>
      </c>
    </row>
    <row r="1064" spans="1:17" x14ac:dyDescent="0.4">
      <c r="A1064" t="s">
        <v>2066</v>
      </c>
      <c r="B1064" t="s">
        <v>5445</v>
      </c>
      <c r="C1064" t="s">
        <v>696</v>
      </c>
      <c r="D1064" t="s">
        <v>3723</v>
      </c>
      <c r="E1064" t="s">
        <v>50</v>
      </c>
      <c r="F1064" t="s">
        <v>21</v>
      </c>
      <c r="G1064">
        <v>84111</v>
      </c>
      <c r="H1064">
        <v>621330</v>
      </c>
      <c r="I1064" t="s">
        <v>35</v>
      </c>
      <c r="J1064" t="s">
        <v>25</v>
      </c>
      <c r="K1064" t="s">
        <v>24</v>
      </c>
      <c r="L1064" t="s">
        <v>44</v>
      </c>
      <c r="N1064">
        <v>52</v>
      </c>
      <c r="O1064" s="1">
        <v>43934</v>
      </c>
      <c r="P1064" t="s">
        <v>26</v>
      </c>
      <c r="Q1064" t="str">
        <f>IF(_xlfn.XLOOKUP(E1064,Table1[City],Table1[Present],0)=1,"Salt Lake City",PROPER(E1064))</f>
        <v>Salt Lake City</v>
      </c>
    </row>
    <row r="1065" spans="1:17" x14ac:dyDescent="0.4">
      <c r="A1065" t="s">
        <v>4864</v>
      </c>
      <c r="B1065" t="s">
        <v>12191</v>
      </c>
      <c r="C1065" t="s">
        <v>696</v>
      </c>
      <c r="D1065" t="s">
        <v>12192</v>
      </c>
      <c r="E1065" t="s">
        <v>50</v>
      </c>
      <c r="F1065" t="s">
        <v>21</v>
      </c>
      <c r="G1065">
        <v>84106</v>
      </c>
      <c r="H1065">
        <v>621330</v>
      </c>
      <c r="I1065" t="s">
        <v>35</v>
      </c>
      <c r="J1065" t="s">
        <v>25</v>
      </c>
      <c r="K1065" t="s">
        <v>292</v>
      </c>
      <c r="L1065" t="s">
        <v>44</v>
      </c>
      <c r="N1065">
        <v>38</v>
      </c>
      <c r="O1065" s="1">
        <v>43931</v>
      </c>
      <c r="P1065" t="s">
        <v>698</v>
      </c>
      <c r="Q1065" t="str">
        <f>IF(_xlfn.XLOOKUP(E1065,Table1[City],Table1[Present],0)=1,"Salt Lake City",PROPER(E1065))</f>
        <v>Salt Lake City</v>
      </c>
    </row>
    <row r="1066" spans="1:17" x14ac:dyDescent="0.4">
      <c r="A1066" t="s">
        <v>4864</v>
      </c>
      <c r="B1066" t="s">
        <v>12212</v>
      </c>
      <c r="C1066" t="s">
        <v>700</v>
      </c>
      <c r="D1066" t="s">
        <v>12213</v>
      </c>
      <c r="E1066" t="s">
        <v>50</v>
      </c>
      <c r="F1066" t="s">
        <v>21</v>
      </c>
      <c r="G1066">
        <v>84102</v>
      </c>
      <c r="H1066">
        <v>621340</v>
      </c>
      <c r="I1066" t="s">
        <v>35</v>
      </c>
      <c r="J1066" t="s">
        <v>23</v>
      </c>
      <c r="K1066" t="s">
        <v>25</v>
      </c>
      <c r="L1066" t="s">
        <v>25</v>
      </c>
      <c r="N1066">
        <v>26</v>
      </c>
      <c r="O1066" s="1">
        <v>43949</v>
      </c>
      <c r="P1066" t="s">
        <v>26</v>
      </c>
      <c r="Q1066" t="str">
        <f>IF(_xlfn.XLOOKUP(E1066,Table1[City],Table1[Present],0)=1,"Salt Lake City",PROPER(E1066))</f>
        <v>Salt Lake City</v>
      </c>
    </row>
    <row r="1067" spans="1:17" x14ac:dyDescent="0.4">
      <c r="A1067" t="s">
        <v>2066</v>
      </c>
      <c r="B1067" t="s">
        <v>5456</v>
      </c>
      <c r="C1067" t="s">
        <v>1867</v>
      </c>
      <c r="D1067" t="s">
        <v>5457</v>
      </c>
      <c r="E1067" t="s">
        <v>50</v>
      </c>
      <c r="F1067" t="s">
        <v>21</v>
      </c>
      <c r="G1067">
        <v>84124</v>
      </c>
      <c r="H1067">
        <v>621399</v>
      </c>
      <c r="I1067" t="s">
        <v>35</v>
      </c>
      <c r="J1067" t="s">
        <v>25</v>
      </c>
      <c r="K1067" t="s">
        <v>25</v>
      </c>
      <c r="L1067" t="s">
        <v>25</v>
      </c>
      <c r="N1067">
        <v>68</v>
      </c>
      <c r="O1067" s="1">
        <v>43935</v>
      </c>
      <c r="P1067" t="s">
        <v>30</v>
      </c>
      <c r="Q1067" t="str">
        <f>IF(_xlfn.XLOOKUP(E1067,Table1[City],Table1[Present],0)=1,"Salt Lake City",PROPER(E1067))</f>
        <v>Salt Lake City</v>
      </c>
    </row>
    <row r="1068" spans="1:17" x14ac:dyDescent="0.4">
      <c r="A1068" t="s">
        <v>2066</v>
      </c>
      <c r="B1068" t="s">
        <v>5465</v>
      </c>
      <c r="C1068" t="s">
        <v>1867</v>
      </c>
      <c r="D1068" t="s">
        <v>5466</v>
      </c>
      <c r="E1068" t="s">
        <v>50</v>
      </c>
      <c r="F1068" t="s">
        <v>21</v>
      </c>
      <c r="G1068">
        <v>84115</v>
      </c>
      <c r="H1068">
        <v>621399</v>
      </c>
      <c r="I1068" t="s">
        <v>35</v>
      </c>
      <c r="J1068" t="s">
        <v>25</v>
      </c>
      <c r="K1068" t="s">
        <v>25</v>
      </c>
      <c r="L1068" t="s">
        <v>25</v>
      </c>
      <c r="N1068">
        <v>153</v>
      </c>
      <c r="O1068" s="1">
        <v>43931</v>
      </c>
      <c r="P1068" t="s">
        <v>493</v>
      </c>
      <c r="Q1068" t="str">
        <f>IF(_xlfn.XLOOKUP(E1068,Table1[City],Table1[Present],0)=1,"Salt Lake City",PROPER(E1068))</f>
        <v>Salt Lake City</v>
      </c>
    </row>
    <row r="1069" spans="1:17" x14ac:dyDescent="0.4">
      <c r="A1069" t="s">
        <v>4864</v>
      </c>
      <c r="B1069" t="s">
        <v>12253</v>
      </c>
      <c r="C1069" t="s">
        <v>1867</v>
      </c>
      <c r="D1069" t="s">
        <v>12254</v>
      </c>
      <c r="E1069" t="s">
        <v>50</v>
      </c>
      <c r="F1069" t="s">
        <v>21</v>
      </c>
      <c r="G1069">
        <v>84106</v>
      </c>
      <c r="H1069">
        <v>621399</v>
      </c>
      <c r="I1069" t="s">
        <v>35</v>
      </c>
      <c r="J1069" t="s">
        <v>25</v>
      </c>
      <c r="K1069" t="s">
        <v>25</v>
      </c>
      <c r="L1069" t="s">
        <v>25</v>
      </c>
      <c r="N1069">
        <v>51</v>
      </c>
      <c r="O1069" s="1">
        <v>43935</v>
      </c>
      <c r="P1069" t="s">
        <v>707</v>
      </c>
      <c r="Q1069" t="str">
        <f>IF(_xlfn.XLOOKUP(E1069,Table1[City],Table1[Present],0)=1,"Salt Lake City",PROPER(E1069))</f>
        <v>Salt Lake City</v>
      </c>
    </row>
    <row r="1070" spans="1:17" x14ac:dyDescent="0.4">
      <c r="A1070" t="s">
        <v>4864</v>
      </c>
      <c r="B1070" t="s">
        <v>12257</v>
      </c>
      <c r="C1070" t="s">
        <v>1867</v>
      </c>
      <c r="D1070" t="s">
        <v>12258</v>
      </c>
      <c r="E1070" t="s">
        <v>50</v>
      </c>
      <c r="F1070" t="s">
        <v>21</v>
      </c>
      <c r="G1070">
        <v>84124</v>
      </c>
      <c r="H1070">
        <v>621399</v>
      </c>
      <c r="I1070" t="s">
        <v>35</v>
      </c>
      <c r="J1070" t="s">
        <v>25</v>
      </c>
      <c r="K1070" t="s">
        <v>25</v>
      </c>
      <c r="L1070" t="s">
        <v>25</v>
      </c>
      <c r="N1070">
        <v>10</v>
      </c>
      <c r="O1070" s="1">
        <v>43937</v>
      </c>
      <c r="P1070" t="s">
        <v>39</v>
      </c>
      <c r="Q1070" t="str">
        <f>IF(_xlfn.XLOOKUP(E1070,Table1[City],Table1[Present],0)=1,"Salt Lake City",PROPER(E1070))</f>
        <v>Salt Lake City</v>
      </c>
    </row>
    <row r="1071" spans="1:17" x14ac:dyDescent="0.4">
      <c r="A1071" t="s">
        <v>4864</v>
      </c>
      <c r="B1071" t="s">
        <v>12259</v>
      </c>
      <c r="C1071" t="s">
        <v>1870</v>
      </c>
      <c r="D1071" t="s">
        <v>12260</v>
      </c>
      <c r="E1071" t="s">
        <v>50</v>
      </c>
      <c r="F1071" t="s">
        <v>21</v>
      </c>
      <c r="G1071">
        <v>84106</v>
      </c>
      <c r="H1071">
        <v>621410</v>
      </c>
      <c r="I1071" t="s">
        <v>35</v>
      </c>
      <c r="J1071" t="s">
        <v>25</v>
      </c>
      <c r="K1071" t="s">
        <v>25</v>
      </c>
      <c r="L1071" t="s">
        <v>25</v>
      </c>
      <c r="N1071">
        <v>30</v>
      </c>
      <c r="O1071" s="1">
        <v>43952</v>
      </c>
      <c r="P1071" t="s">
        <v>75</v>
      </c>
      <c r="Q1071" t="str">
        <f>IF(_xlfn.XLOOKUP(E1071,Table1[City],Table1[Present],0)=1,"Salt Lake City",PROPER(E1071))</f>
        <v>Salt Lake City</v>
      </c>
    </row>
    <row r="1072" spans="1:17" x14ac:dyDescent="0.4">
      <c r="A1072" t="s">
        <v>813</v>
      </c>
      <c r="B1072" t="s">
        <v>1872</v>
      </c>
      <c r="C1072" t="s">
        <v>705</v>
      </c>
      <c r="D1072" t="s">
        <v>1873</v>
      </c>
      <c r="E1072" t="s">
        <v>50</v>
      </c>
      <c r="F1072" t="s">
        <v>21</v>
      </c>
      <c r="G1072">
        <v>84107</v>
      </c>
      <c r="H1072">
        <v>621420</v>
      </c>
      <c r="I1072" t="s">
        <v>35</v>
      </c>
      <c r="J1072" t="s">
        <v>25</v>
      </c>
      <c r="K1072" t="s">
        <v>25</v>
      </c>
      <c r="L1072" t="s">
        <v>25</v>
      </c>
      <c r="N1072">
        <v>130</v>
      </c>
      <c r="O1072" s="1">
        <v>43930</v>
      </c>
      <c r="P1072" t="s">
        <v>646</v>
      </c>
      <c r="Q1072" t="str">
        <f>IF(_xlfn.XLOOKUP(E1072,Table1[City],Table1[Present],0)=1,"Salt Lake City",PROPER(E1072))</f>
        <v>Salt Lake City</v>
      </c>
    </row>
    <row r="1073" spans="1:17" x14ac:dyDescent="0.4">
      <c r="A1073" t="s">
        <v>4864</v>
      </c>
      <c r="B1073" t="s">
        <v>12273</v>
      </c>
      <c r="C1073" t="s">
        <v>705</v>
      </c>
      <c r="D1073" t="s">
        <v>12274</v>
      </c>
      <c r="E1073" t="s">
        <v>50</v>
      </c>
      <c r="F1073" t="s">
        <v>21</v>
      </c>
      <c r="G1073">
        <v>84121</v>
      </c>
      <c r="H1073">
        <v>621420</v>
      </c>
      <c r="I1073" t="s">
        <v>35</v>
      </c>
      <c r="J1073" t="s">
        <v>23</v>
      </c>
      <c r="K1073" t="s">
        <v>24</v>
      </c>
      <c r="L1073" t="s">
        <v>44</v>
      </c>
      <c r="N1073">
        <v>26</v>
      </c>
      <c r="O1073" s="1">
        <v>43930</v>
      </c>
      <c r="P1073" t="s">
        <v>832</v>
      </c>
      <c r="Q1073" t="str">
        <f>IF(_xlfn.XLOOKUP(E1073,Table1[City],Table1[Present],0)=1,"Salt Lake City",PROPER(E1073))</f>
        <v>Salt Lake City</v>
      </c>
    </row>
    <row r="1074" spans="1:17" x14ac:dyDescent="0.4">
      <c r="A1074" t="s">
        <v>4864</v>
      </c>
      <c r="B1074" t="s">
        <v>12288</v>
      </c>
      <c r="C1074" t="s">
        <v>141</v>
      </c>
      <c r="D1074" t="s">
        <v>12289</v>
      </c>
      <c r="E1074" t="s">
        <v>50</v>
      </c>
      <c r="F1074" t="s">
        <v>21</v>
      </c>
      <c r="G1074">
        <v>84107</v>
      </c>
      <c r="H1074">
        <v>621498</v>
      </c>
      <c r="I1074" t="s">
        <v>35</v>
      </c>
      <c r="J1074" t="s">
        <v>25</v>
      </c>
      <c r="K1074" t="s">
        <v>25</v>
      </c>
      <c r="L1074" t="s">
        <v>25</v>
      </c>
      <c r="N1074">
        <v>26</v>
      </c>
      <c r="O1074" s="1">
        <v>43952</v>
      </c>
      <c r="P1074" t="s">
        <v>827</v>
      </c>
      <c r="Q1074" t="str">
        <f>IF(_xlfn.XLOOKUP(E1074,Table1[City],Table1[Present],0)=1,"Salt Lake City",PROPER(E1074))</f>
        <v>Salt Lake City</v>
      </c>
    </row>
    <row r="1075" spans="1:17" x14ac:dyDescent="0.4">
      <c r="A1075" t="s">
        <v>166</v>
      </c>
      <c r="B1075" t="s">
        <v>708</v>
      </c>
      <c r="C1075" t="s">
        <v>709</v>
      </c>
      <c r="D1075" t="s">
        <v>710</v>
      </c>
      <c r="E1075" t="s">
        <v>50</v>
      </c>
      <c r="F1075" t="s">
        <v>21</v>
      </c>
      <c r="G1075">
        <v>84102</v>
      </c>
      <c r="H1075">
        <v>621610</v>
      </c>
      <c r="I1075" t="s">
        <v>35</v>
      </c>
      <c r="J1075" t="s">
        <v>25</v>
      </c>
      <c r="K1075" t="s">
        <v>24</v>
      </c>
      <c r="L1075" t="s">
        <v>25</v>
      </c>
      <c r="N1075">
        <v>441</v>
      </c>
      <c r="O1075" s="1">
        <v>43930</v>
      </c>
      <c r="P1075" t="s">
        <v>26</v>
      </c>
      <c r="Q1075" t="str">
        <f>IF(_xlfn.XLOOKUP(E1075,Table1[City],Table1[Present],0)=1,"Salt Lake City",PROPER(E1075))</f>
        <v>Salt Lake City</v>
      </c>
    </row>
    <row r="1076" spans="1:17" x14ac:dyDescent="0.4">
      <c r="A1076" t="s">
        <v>813</v>
      </c>
      <c r="B1076" t="s">
        <v>1885</v>
      </c>
      <c r="C1076" t="s">
        <v>709</v>
      </c>
      <c r="D1076" t="s">
        <v>1886</v>
      </c>
      <c r="E1076" t="s">
        <v>50</v>
      </c>
      <c r="F1076" t="s">
        <v>21</v>
      </c>
      <c r="G1076">
        <v>84123</v>
      </c>
      <c r="H1076">
        <v>621610</v>
      </c>
      <c r="I1076" t="s">
        <v>35</v>
      </c>
      <c r="J1076" t="s">
        <v>1834</v>
      </c>
      <c r="K1076" t="s">
        <v>24</v>
      </c>
      <c r="L1076" t="s">
        <v>44</v>
      </c>
      <c r="N1076">
        <v>384</v>
      </c>
      <c r="O1076" s="1">
        <v>43959</v>
      </c>
      <c r="P1076" t="s">
        <v>30</v>
      </c>
      <c r="Q1076" t="str">
        <f>IF(_xlfn.XLOOKUP(E1076,Table1[City],Table1[Present],0)=1,"Salt Lake City",PROPER(E1076))</f>
        <v>Salt Lake City</v>
      </c>
    </row>
    <row r="1077" spans="1:17" x14ac:dyDescent="0.4">
      <c r="A1077" t="s">
        <v>813</v>
      </c>
      <c r="B1077" t="s">
        <v>1887</v>
      </c>
      <c r="C1077" t="s">
        <v>709</v>
      </c>
      <c r="D1077" t="s">
        <v>1888</v>
      </c>
      <c r="E1077" t="s">
        <v>50</v>
      </c>
      <c r="F1077" t="s">
        <v>21</v>
      </c>
      <c r="G1077">
        <v>84124</v>
      </c>
      <c r="H1077">
        <v>621610</v>
      </c>
      <c r="I1077" t="s">
        <v>35</v>
      </c>
      <c r="J1077" t="s">
        <v>23</v>
      </c>
      <c r="K1077" t="s">
        <v>24</v>
      </c>
      <c r="L1077" t="s">
        <v>44</v>
      </c>
      <c r="N1077">
        <v>132</v>
      </c>
      <c r="O1077" s="1">
        <v>43929</v>
      </c>
      <c r="P1077" t="s">
        <v>30</v>
      </c>
      <c r="Q1077" t="str">
        <f>IF(_xlfn.XLOOKUP(E1077,Table1[City],Table1[Present],0)=1,"Salt Lake City",PROPER(E1077))</f>
        <v>Salt Lake City</v>
      </c>
    </row>
    <row r="1078" spans="1:17" x14ac:dyDescent="0.4">
      <c r="A1078" t="s">
        <v>813</v>
      </c>
      <c r="B1078" t="s">
        <v>1889</v>
      </c>
      <c r="C1078" t="s">
        <v>709</v>
      </c>
      <c r="D1078" t="s">
        <v>1890</v>
      </c>
      <c r="E1078" t="s">
        <v>50</v>
      </c>
      <c r="F1078" t="s">
        <v>21</v>
      </c>
      <c r="G1078">
        <v>84107</v>
      </c>
      <c r="H1078">
        <v>621610</v>
      </c>
      <c r="I1078" t="s">
        <v>35</v>
      </c>
      <c r="J1078" t="s">
        <v>25</v>
      </c>
      <c r="K1078" t="s">
        <v>24</v>
      </c>
      <c r="L1078" t="s">
        <v>25</v>
      </c>
      <c r="N1078">
        <v>452</v>
      </c>
      <c r="O1078" s="1">
        <v>43951</v>
      </c>
      <c r="P1078" t="s">
        <v>120</v>
      </c>
      <c r="Q1078" t="str">
        <f>IF(_xlfn.XLOOKUP(E1078,Table1[City],Table1[Present],0)=1,"Salt Lake City",PROPER(E1078))</f>
        <v>Salt Lake City</v>
      </c>
    </row>
    <row r="1079" spans="1:17" x14ac:dyDescent="0.4">
      <c r="A1079" t="s">
        <v>2066</v>
      </c>
      <c r="B1079" t="s">
        <v>5503</v>
      </c>
      <c r="C1079" t="s">
        <v>709</v>
      </c>
      <c r="D1079" t="s">
        <v>5504</v>
      </c>
      <c r="E1079" t="s">
        <v>50</v>
      </c>
      <c r="F1079" t="s">
        <v>21</v>
      </c>
      <c r="G1079">
        <v>84106</v>
      </c>
      <c r="H1079">
        <v>621610</v>
      </c>
      <c r="I1079" t="s">
        <v>35</v>
      </c>
      <c r="J1079" t="s">
        <v>23</v>
      </c>
      <c r="K1079" t="s">
        <v>24</v>
      </c>
      <c r="L1079" t="s">
        <v>44</v>
      </c>
      <c r="N1079">
        <v>35</v>
      </c>
      <c r="O1079" s="1">
        <v>43929</v>
      </c>
      <c r="P1079" t="s">
        <v>30</v>
      </c>
      <c r="Q1079" t="str">
        <f>IF(_xlfn.XLOOKUP(E1079,Table1[City],Table1[Present],0)=1,"Salt Lake City",PROPER(E1079))</f>
        <v>Salt Lake City</v>
      </c>
    </row>
    <row r="1080" spans="1:17" x14ac:dyDescent="0.4">
      <c r="A1080" t="s">
        <v>2066</v>
      </c>
      <c r="B1080" t="s">
        <v>5505</v>
      </c>
      <c r="C1080" t="s">
        <v>709</v>
      </c>
      <c r="D1080" t="s">
        <v>5504</v>
      </c>
      <c r="E1080" t="s">
        <v>50</v>
      </c>
      <c r="F1080" t="s">
        <v>21</v>
      </c>
      <c r="G1080">
        <v>84106</v>
      </c>
      <c r="H1080">
        <v>621610</v>
      </c>
      <c r="I1080" t="s">
        <v>35</v>
      </c>
      <c r="J1080" t="s">
        <v>25</v>
      </c>
      <c r="K1080" t="s">
        <v>25</v>
      </c>
      <c r="L1080" t="s">
        <v>25</v>
      </c>
      <c r="N1080">
        <v>46</v>
      </c>
      <c r="O1080" s="1">
        <v>43929</v>
      </c>
      <c r="P1080" t="s">
        <v>30</v>
      </c>
      <c r="Q1080" t="str">
        <f>IF(_xlfn.XLOOKUP(E1080,Table1[City],Table1[Present],0)=1,"Salt Lake City",PROPER(E1080))</f>
        <v>Salt Lake City</v>
      </c>
    </row>
    <row r="1081" spans="1:17" x14ac:dyDescent="0.4">
      <c r="A1081" t="s">
        <v>2066</v>
      </c>
      <c r="B1081" t="s">
        <v>5516</v>
      </c>
      <c r="C1081" t="s">
        <v>709</v>
      </c>
      <c r="D1081" t="s">
        <v>710</v>
      </c>
      <c r="E1081" t="s">
        <v>50</v>
      </c>
      <c r="F1081" t="s">
        <v>21</v>
      </c>
      <c r="G1081">
        <v>84102</v>
      </c>
      <c r="H1081">
        <v>621610</v>
      </c>
      <c r="I1081" t="s">
        <v>35</v>
      </c>
      <c r="J1081" t="s">
        <v>25</v>
      </c>
      <c r="K1081" t="s">
        <v>25</v>
      </c>
      <c r="L1081" t="s">
        <v>25</v>
      </c>
      <c r="N1081">
        <v>44</v>
      </c>
      <c r="O1081" s="1">
        <v>43933</v>
      </c>
      <c r="P1081" t="s">
        <v>26</v>
      </c>
      <c r="Q1081" t="str">
        <f>IF(_xlfn.XLOOKUP(E1081,Table1[City],Table1[Present],0)=1,"Salt Lake City",PROPER(E1081))</f>
        <v>Salt Lake City</v>
      </c>
    </row>
    <row r="1082" spans="1:17" x14ac:dyDescent="0.4">
      <c r="A1082" t="s">
        <v>4864</v>
      </c>
      <c r="B1082" t="s">
        <v>12314</v>
      </c>
      <c r="C1082" t="s">
        <v>709</v>
      </c>
      <c r="D1082" t="s">
        <v>5504</v>
      </c>
      <c r="E1082" t="s">
        <v>50</v>
      </c>
      <c r="F1082" t="s">
        <v>21</v>
      </c>
      <c r="G1082">
        <v>84106</v>
      </c>
      <c r="H1082">
        <v>621610</v>
      </c>
      <c r="I1082" t="s">
        <v>35</v>
      </c>
      <c r="J1082" t="s">
        <v>25</v>
      </c>
      <c r="K1082" t="s">
        <v>25</v>
      </c>
      <c r="L1082" t="s">
        <v>25</v>
      </c>
      <c r="N1082">
        <v>25</v>
      </c>
      <c r="O1082" s="1">
        <v>43929</v>
      </c>
      <c r="P1082" t="s">
        <v>30</v>
      </c>
      <c r="Q1082" t="str">
        <f>IF(_xlfn.XLOOKUP(E1082,Table1[City],Table1[Present],0)=1,"Salt Lake City",PROPER(E1082))</f>
        <v>Salt Lake City</v>
      </c>
    </row>
    <row r="1083" spans="1:17" x14ac:dyDescent="0.4">
      <c r="A1083" t="s">
        <v>4864</v>
      </c>
      <c r="B1083" t="s">
        <v>12330</v>
      </c>
      <c r="C1083" t="s">
        <v>709</v>
      </c>
      <c r="D1083" t="s">
        <v>12331</v>
      </c>
      <c r="E1083" t="s">
        <v>50</v>
      </c>
      <c r="F1083" t="s">
        <v>21</v>
      </c>
      <c r="G1083">
        <v>84105</v>
      </c>
      <c r="H1083">
        <v>621610</v>
      </c>
      <c r="I1083" t="s">
        <v>35</v>
      </c>
      <c r="J1083" t="s">
        <v>25</v>
      </c>
      <c r="K1083" t="s">
        <v>25</v>
      </c>
      <c r="L1083" t="s">
        <v>25</v>
      </c>
      <c r="N1083">
        <v>10</v>
      </c>
      <c r="O1083" s="1">
        <v>43952</v>
      </c>
      <c r="P1083" t="s">
        <v>75</v>
      </c>
      <c r="Q1083" t="str">
        <f>IF(_xlfn.XLOOKUP(E1083,Table1[City],Table1[Present],0)=1,"Salt Lake City",PROPER(E1083))</f>
        <v>Salt Lake City</v>
      </c>
    </row>
    <row r="1084" spans="1:17" x14ac:dyDescent="0.4">
      <c r="A1084" t="s">
        <v>4864</v>
      </c>
      <c r="B1084" t="s">
        <v>12335</v>
      </c>
      <c r="C1084" t="s">
        <v>709</v>
      </c>
      <c r="D1084" t="s">
        <v>710</v>
      </c>
      <c r="E1084" t="s">
        <v>50</v>
      </c>
      <c r="F1084" t="s">
        <v>21</v>
      </c>
      <c r="G1084">
        <v>84102</v>
      </c>
      <c r="H1084">
        <v>621610</v>
      </c>
      <c r="I1084" t="s">
        <v>35</v>
      </c>
      <c r="J1084" t="s">
        <v>25</v>
      </c>
      <c r="K1084" t="s">
        <v>25</v>
      </c>
      <c r="L1084" t="s">
        <v>25</v>
      </c>
      <c r="N1084">
        <v>17</v>
      </c>
      <c r="O1084" s="1">
        <v>43931</v>
      </c>
      <c r="P1084" t="s">
        <v>26</v>
      </c>
      <c r="Q1084" t="str">
        <f>IF(_xlfn.XLOOKUP(E1084,Table1[City],Table1[Present],0)=1,"Salt Lake City",PROPER(E1084))</f>
        <v>Salt Lake City</v>
      </c>
    </row>
    <row r="1085" spans="1:17" x14ac:dyDescent="0.4">
      <c r="A1085" t="s">
        <v>2066</v>
      </c>
      <c r="B1085" t="s">
        <v>5594</v>
      </c>
      <c r="C1085" t="s">
        <v>145</v>
      </c>
      <c r="D1085" t="s">
        <v>5595</v>
      </c>
      <c r="E1085" t="s">
        <v>50</v>
      </c>
      <c r="F1085" t="s">
        <v>21</v>
      </c>
      <c r="G1085">
        <v>84123</v>
      </c>
      <c r="H1085">
        <v>623110</v>
      </c>
      <c r="I1085" t="s">
        <v>35</v>
      </c>
      <c r="J1085" t="s">
        <v>25</v>
      </c>
      <c r="K1085" t="s">
        <v>25</v>
      </c>
      <c r="L1085" t="s">
        <v>25</v>
      </c>
      <c r="N1085">
        <v>80</v>
      </c>
      <c r="O1085" s="1">
        <v>43936</v>
      </c>
      <c r="P1085" t="s">
        <v>39</v>
      </c>
      <c r="Q1085" t="str">
        <f>IF(_xlfn.XLOOKUP(E1085,Table1[City],Table1[Present],0)=1,"Salt Lake City",PROPER(E1085))</f>
        <v>Salt Lake City</v>
      </c>
    </row>
    <row r="1086" spans="1:17" x14ac:dyDescent="0.4">
      <c r="A1086" t="s">
        <v>2066</v>
      </c>
      <c r="B1086" t="s">
        <v>5608</v>
      </c>
      <c r="C1086" t="s">
        <v>729</v>
      </c>
      <c r="D1086" t="s">
        <v>5609</v>
      </c>
      <c r="E1086" t="s">
        <v>50</v>
      </c>
      <c r="F1086" t="s">
        <v>21</v>
      </c>
      <c r="G1086">
        <v>84121</v>
      </c>
      <c r="H1086">
        <v>623220</v>
      </c>
      <c r="I1086" t="s">
        <v>35</v>
      </c>
      <c r="J1086" t="s">
        <v>25</v>
      </c>
      <c r="K1086" t="s">
        <v>25</v>
      </c>
      <c r="L1086" t="s">
        <v>25</v>
      </c>
      <c r="N1086">
        <v>133</v>
      </c>
      <c r="O1086" s="1">
        <v>43931</v>
      </c>
      <c r="P1086" t="s">
        <v>5610</v>
      </c>
      <c r="Q1086" t="str">
        <f>IF(_xlfn.XLOOKUP(E1086,Table1[City],Table1[Present],0)=1,"Salt Lake City",PROPER(E1086))</f>
        <v>Salt Lake City</v>
      </c>
    </row>
    <row r="1087" spans="1:17" x14ac:dyDescent="0.4">
      <c r="A1087" t="s">
        <v>2066</v>
      </c>
      <c r="B1087" t="s">
        <v>5636</v>
      </c>
      <c r="C1087" t="s">
        <v>729</v>
      </c>
      <c r="D1087" t="s">
        <v>5637</v>
      </c>
      <c r="E1087" t="s">
        <v>50</v>
      </c>
      <c r="F1087" t="s">
        <v>21</v>
      </c>
      <c r="G1087">
        <v>84108</v>
      </c>
      <c r="H1087">
        <v>623220</v>
      </c>
      <c r="I1087" t="s">
        <v>35</v>
      </c>
      <c r="J1087" t="s">
        <v>25</v>
      </c>
      <c r="K1087" t="s">
        <v>25</v>
      </c>
      <c r="L1087" t="s">
        <v>25</v>
      </c>
      <c r="N1087">
        <v>79</v>
      </c>
      <c r="O1087" s="1">
        <v>43935</v>
      </c>
      <c r="P1087" t="s">
        <v>39</v>
      </c>
      <c r="Q1087" t="str">
        <f>IF(_xlfn.XLOOKUP(E1087,Table1[City],Table1[Present],0)=1,"Salt Lake City",PROPER(E1087))</f>
        <v>Salt Lake City</v>
      </c>
    </row>
    <row r="1088" spans="1:17" x14ac:dyDescent="0.4">
      <c r="A1088" t="s">
        <v>4864</v>
      </c>
      <c r="B1088" t="s">
        <v>12485</v>
      </c>
      <c r="C1088" t="s">
        <v>1934</v>
      </c>
      <c r="D1088" t="s">
        <v>12486</v>
      </c>
      <c r="E1088" t="s">
        <v>50</v>
      </c>
      <c r="F1088" t="s">
        <v>21</v>
      </c>
      <c r="G1088">
        <v>84124</v>
      </c>
      <c r="H1088">
        <v>623312</v>
      </c>
      <c r="I1088" t="s">
        <v>35</v>
      </c>
      <c r="J1088" t="s">
        <v>25</v>
      </c>
      <c r="K1088" t="s">
        <v>25</v>
      </c>
      <c r="L1088" t="s">
        <v>25</v>
      </c>
      <c r="N1088">
        <v>11</v>
      </c>
      <c r="O1088" s="1">
        <v>43929</v>
      </c>
      <c r="P1088" t="s">
        <v>493</v>
      </c>
      <c r="Q1088" t="str">
        <f>IF(_xlfn.XLOOKUP(E1088,Table1[City],Table1[Present],0)=1,"Salt Lake City",PROPER(E1088))</f>
        <v>Salt Lake City</v>
      </c>
    </row>
    <row r="1089" spans="1:17" x14ac:dyDescent="0.4">
      <c r="A1089" t="s">
        <v>2066</v>
      </c>
      <c r="B1089" t="s">
        <v>5680</v>
      </c>
      <c r="C1089" t="s">
        <v>148</v>
      </c>
      <c r="D1089" t="s">
        <v>5681</v>
      </c>
      <c r="E1089" t="s">
        <v>50</v>
      </c>
      <c r="F1089" t="s">
        <v>21</v>
      </c>
      <c r="G1089">
        <v>84103</v>
      </c>
      <c r="H1089">
        <v>624120</v>
      </c>
      <c r="I1089" t="s">
        <v>35</v>
      </c>
      <c r="J1089" t="s">
        <v>25</v>
      </c>
      <c r="K1089" t="s">
        <v>25</v>
      </c>
      <c r="L1089" t="s">
        <v>25</v>
      </c>
      <c r="N1089">
        <v>95</v>
      </c>
      <c r="O1089" s="1">
        <v>43936</v>
      </c>
      <c r="P1089" t="s">
        <v>39</v>
      </c>
      <c r="Q1089" t="str">
        <f>IF(_xlfn.XLOOKUP(E1089,Table1[City],Table1[Present],0)=1,"Salt Lake City",PROPER(E1089))</f>
        <v>Salt Lake City</v>
      </c>
    </row>
    <row r="1090" spans="1:17" x14ac:dyDescent="0.4">
      <c r="A1090" t="s">
        <v>4864</v>
      </c>
      <c r="B1090" t="s">
        <v>12537</v>
      </c>
      <c r="C1090" t="s">
        <v>148</v>
      </c>
      <c r="D1090" t="s">
        <v>12538</v>
      </c>
      <c r="E1090" t="s">
        <v>50</v>
      </c>
      <c r="F1090" t="s">
        <v>21</v>
      </c>
      <c r="G1090">
        <v>84117</v>
      </c>
      <c r="H1090">
        <v>624120</v>
      </c>
      <c r="I1090" t="s">
        <v>35</v>
      </c>
      <c r="J1090" t="s">
        <v>23</v>
      </c>
      <c r="K1090" t="s">
        <v>292</v>
      </c>
      <c r="L1090" t="s">
        <v>44</v>
      </c>
      <c r="N1090">
        <v>67</v>
      </c>
      <c r="O1090" s="1">
        <v>43927</v>
      </c>
      <c r="P1090" t="s">
        <v>12539</v>
      </c>
      <c r="Q1090" t="str">
        <f>IF(_xlfn.XLOOKUP(E1090,Table1[City],Table1[Present],0)=1,"Salt Lake City",PROPER(E1090))</f>
        <v>Salt Lake City</v>
      </c>
    </row>
    <row r="1091" spans="1:17" x14ac:dyDescent="0.4">
      <c r="A1091" t="s">
        <v>4864</v>
      </c>
      <c r="B1091" t="s">
        <v>12565</v>
      </c>
      <c r="C1091" t="s">
        <v>735</v>
      </c>
      <c r="D1091" t="s">
        <v>12566</v>
      </c>
      <c r="E1091" t="s">
        <v>50</v>
      </c>
      <c r="F1091" t="s">
        <v>21</v>
      </c>
      <c r="G1091">
        <v>84102</v>
      </c>
      <c r="H1091">
        <v>624190</v>
      </c>
      <c r="I1091" t="s">
        <v>35</v>
      </c>
      <c r="J1091" t="s">
        <v>25</v>
      </c>
      <c r="K1091" t="s">
        <v>25</v>
      </c>
      <c r="L1091" t="s">
        <v>25</v>
      </c>
      <c r="N1091">
        <v>13</v>
      </c>
      <c r="O1091" s="1">
        <v>43948</v>
      </c>
      <c r="P1091" t="s">
        <v>1557</v>
      </c>
      <c r="Q1091" t="str">
        <f>IF(_xlfn.XLOOKUP(E1091,Table1[City],Table1[Present],0)=1,"Salt Lake City",PROPER(E1091))</f>
        <v>Salt Lake City</v>
      </c>
    </row>
    <row r="1092" spans="1:17" x14ac:dyDescent="0.4">
      <c r="A1092" t="s">
        <v>4864</v>
      </c>
      <c r="B1092" t="s">
        <v>12622</v>
      </c>
      <c r="C1092" t="s">
        <v>5709</v>
      </c>
      <c r="D1092" t="s">
        <v>12623</v>
      </c>
      <c r="E1092" t="s">
        <v>50</v>
      </c>
      <c r="F1092" t="s">
        <v>21</v>
      </c>
      <c r="G1092">
        <v>84107</v>
      </c>
      <c r="H1092">
        <v>624410</v>
      </c>
      <c r="I1092" t="s">
        <v>35</v>
      </c>
      <c r="J1092" t="s">
        <v>25</v>
      </c>
      <c r="K1092" t="s">
        <v>25</v>
      </c>
      <c r="L1092" t="s">
        <v>25</v>
      </c>
      <c r="N1092">
        <v>17</v>
      </c>
      <c r="O1092" s="1">
        <v>43929</v>
      </c>
      <c r="P1092" t="s">
        <v>250</v>
      </c>
      <c r="Q1092" t="str">
        <f>IF(_xlfn.XLOOKUP(E1092,Table1[City],Table1[Present],0)=1,"Salt Lake City",PROPER(E1092))</f>
        <v>Salt Lake City</v>
      </c>
    </row>
    <row r="1093" spans="1:17" x14ac:dyDescent="0.4">
      <c r="A1093" t="s">
        <v>4864</v>
      </c>
      <c r="B1093" t="s">
        <v>12730</v>
      </c>
      <c r="C1093" t="s">
        <v>5740</v>
      </c>
      <c r="D1093" t="s">
        <v>12731</v>
      </c>
      <c r="E1093" t="s">
        <v>50</v>
      </c>
      <c r="F1093" t="s">
        <v>21</v>
      </c>
      <c r="G1093">
        <v>84106</v>
      </c>
      <c r="H1093">
        <v>713940</v>
      </c>
      <c r="I1093" t="s">
        <v>35</v>
      </c>
      <c r="J1093" t="s">
        <v>23</v>
      </c>
      <c r="K1093" t="s">
        <v>24</v>
      </c>
      <c r="L1093" t="s">
        <v>44</v>
      </c>
      <c r="N1093">
        <v>187</v>
      </c>
      <c r="O1093" s="1">
        <v>43927</v>
      </c>
      <c r="P1093" t="s">
        <v>111</v>
      </c>
      <c r="Q1093" t="str">
        <f>IF(_xlfn.XLOOKUP(E1093,Table1[City],Table1[Present],0)=1,"Salt Lake City",PROPER(E1093))</f>
        <v>Salt Lake City</v>
      </c>
    </row>
    <row r="1094" spans="1:17" x14ac:dyDescent="0.4">
      <c r="A1094" t="s">
        <v>4864</v>
      </c>
      <c r="B1094" t="s">
        <v>12734</v>
      </c>
      <c r="C1094" t="s">
        <v>5740</v>
      </c>
      <c r="D1094" t="s">
        <v>12735</v>
      </c>
      <c r="E1094" t="s">
        <v>50</v>
      </c>
      <c r="F1094" t="s">
        <v>21</v>
      </c>
      <c r="G1094">
        <v>84121</v>
      </c>
      <c r="H1094">
        <v>713940</v>
      </c>
      <c r="I1094" t="s">
        <v>35</v>
      </c>
      <c r="J1094" t="s">
        <v>25</v>
      </c>
      <c r="K1094" t="s">
        <v>25</v>
      </c>
      <c r="L1094" t="s">
        <v>25</v>
      </c>
      <c r="N1094">
        <v>89</v>
      </c>
      <c r="O1094" s="1">
        <v>43932</v>
      </c>
      <c r="P1094" t="s">
        <v>75</v>
      </c>
      <c r="Q1094" t="str">
        <f>IF(_xlfn.XLOOKUP(E1094,Table1[City],Table1[Present],0)=1,"Salt Lake City",PROPER(E1094))</f>
        <v>Salt Lake City</v>
      </c>
    </row>
    <row r="1095" spans="1:17" x14ac:dyDescent="0.4">
      <c r="A1095" t="s">
        <v>4864</v>
      </c>
      <c r="B1095" t="s">
        <v>12736</v>
      </c>
      <c r="C1095" t="s">
        <v>5740</v>
      </c>
      <c r="D1095" t="s">
        <v>12737</v>
      </c>
      <c r="E1095" t="s">
        <v>50</v>
      </c>
      <c r="F1095" t="s">
        <v>21</v>
      </c>
      <c r="G1095">
        <v>84115</v>
      </c>
      <c r="H1095">
        <v>713940</v>
      </c>
      <c r="I1095" t="s">
        <v>35</v>
      </c>
      <c r="J1095" t="s">
        <v>25</v>
      </c>
      <c r="K1095" t="s">
        <v>25</v>
      </c>
      <c r="L1095" t="s">
        <v>25</v>
      </c>
      <c r="N1095">
        <v>25</v>
      </c>
      <c r="O1095" s="1">
        <v>43934</v>
      </c>
      <c r="P1095" t="s">
        <v>26</v>
      </c>
      <c r="Q1095" t="str">
        <f>IF(_xlfn.XLOOKUP(E1095,Table1[City],Table1[Present],0)=1,"Salt Lake City",PROPER(E1095))</f>
        <v>Salt Lake City</v>
      </c>
    </row>
    <row r="1096" spans="1:17" x14ac:dyDescent="0.4">
      <c r="A1096" t="s">
        <v>4864</v>
      </c>
      <c r="B1096" t="s">
        <v>12738</v>
      </c>
      <c r="C1096" t="s">
        <v>5740</v>
      </c>
      <c r="D1096" t="s">
        <v>12739</v>
      </c>
      <c r="E1096" t="s">
        <v>50</v>
      </c>
      <c r="F1096" t="s">
        <v>21</v>
      </c>
      <c r="G1096">
        <v>84108</v>
      </c>
      <c r="H1096">
        <v>713940</v>
      </c>
      <c r="I1096" t="s">
        <v>35</v>
      </c>
      <c r="J1096" t="s">
        <v>25</v>
      </c>
      <c r="K1096" t="s">
        <v>25</v>
      </c>
      <c r="L1096" t="s">
        <v>25</v>
      </c>
      <c r="N1096">
        <v>28</v>
      </c>
      <c r="O1096" s="1">
        <v>43937</v>
      </c>
      <c r="P1096" t="s">
        <v>39</v>
      </c>
      <c r="Q1096" t="str">
        <f>IF(_xlfn.XLOOKUP(E1096,Table1[City],Table1[Present],0)=1,"Salt Lake City",PROPER(E1096))</f>
        <v>Salt Lake City</v>
      </c>
    </row>
    <row r="1097" spans="1:17" x14ac:dyDescent="0.4">
      <c r="A1097" t="s">
        <v>813</v>
      </c>
      <c r="B1097" t="s">
        <v>1958</v>
      </c>
      <c r="C1097" t="s">
        <v>755</v>
      </c>
      <c r="D1097" t="s">
        <v>1959</v>
      </c>
      <c r="E1097" t="s">
        <v>50</v>
      </c>
      <c r="F1097" t="s">
        <v>21</v>
      </c>
      <c r="G1097">
        <v>84101</v>
      </c>
      <c r="H1097">
        <v>713990</v>
      </c>
      <c r="I1097" t="s">
        <v>35</v>
      </c>
      <c r="J1097" t="s">
        <v>25</v>
      </c>
      <c r="K1097" t="s">
        <v>25</v>
      </c>
      <c r="L1097" t="s">
        <v>25</v>
      </c>
      <c r="N1097">
        <v>74</v>
      </c>
      <c r="O1097" s="1">
        <v>43937</v>
      </c>
      <c r="P1097" t="s">
        <v>39</v>
      </c>
      <c r="Q1097" t="str">
        <f>IF(_xlfn.XLOOKUP(E1097,Table1[City],Table1[Present],0)=1,"Salt Lake City",PROPER(E1097))</f>
        <v>Salt Lake City</v>
      </c>
    </row>
    <row r="1098" spans="1:17" x14ac:dyDescent="0.4">
      <c r="A1098" t="s">
        <v>4864</v>
      </c>
      <c r="B1098" t="s">
        <v>12758</v>
      </c>
      <c r="C1098" t="s">
        <v>755</v>
      </c>
      <c r="D1098" t="s">
        <v>12759</v>
      </c>
      <c r="E1098" t="s">
        <v>50</v>
      </c>
      <c r="F1098" t="s">
        <v>21</v>
      </c>
      <c r="G1098">
        <v>84111</v>
      </c>
      <c r="H1098">
        <v>713990</v>
      </c>
      <c r="I1098" t="s">
        <v>35</v>
      </c>
      <c r="J1098" t="s">
        <v>25</v>
      </c>
      <c r="K1098" t="s">
        <v>25</v>
      </c>
      <c r="L1098" t="s">
        <v>25</v>
      </c>
      <c r="N1098">
        <v>8</v>
      </c>
      <c r="O1098" s="1">
        <v>43948</v>
      </c>
      <c r="P1098" t="s">
        <v>5462</v>
      </c>
      <c r="Q1098" t="str">
        <f>IF(_xlfn.XLOOKUP(E1098,Table1[City],Table1[Present],0)=1,"Salt Lake City",PROPER(E1098))</f>
        <v>Salt Lake City</v>
      </c>
    </row>
    <row r="1099" spans="1:17" x14ac:dyDescent="0.4">
      <c r="A1099" t="s">
        <v>4864</v>
      </c>
      <c r="B1099" t="s">
        <v>12766</v>
      </c>
      <c r="C1099" t="s">
        <v>755</v>
      </c>
      <c r="D1099" t="s">
        <v>12767</v>
      </c>
      <c r="E1099" t="s">
        <v>50</v>
      </c>
      <c r="F1099" t="s">
        <v>21</v>
      </c>
      <c r="G1099">
        <v>84104</v>
      </c>
      <c r="H1099">
        <v>713990</v>
      </c>
      <c r="I1099" t="s">
        <v>35</v>
      </c>
      <c r="J1099" t="s">
        <v>25</v>
      </c>
      <c r="K1099" t="s">
        <v>25</v>
      </c>
      <c r="L1099" t="s">
        <v>25</v>
      </c>
      <c r="N1099">
        <v>13</v>
      </c>
      <c r="O1099" s="1">
        <v>43936</v>
      </c>
      <c r="P1099" t="s">
        <v>39</v>
      </c>
      <c r="Q1099" t="str">
        <f>IF(_xlfn.XLOOKUP(E1099,Table1[City],Table1[Present],0)=1,"Salt Lake City",PROPER(E1099))</f>
        <v>Salt Lake City</v>
      </c>
    </row>
    <row r="1100" spans="1:17" x14ac:dyDescent="0.4">
      <c r="A1100" t="s">
        <v>813</v>
      </c>
      <c r="B1100" t="s">
        <v>1972</v>
      </c>
      <c r="C1100" t="s">
        <v>760</v>
      </c>
      <c r="D1100" t="s">
        <v>1973</v>
      </c>
      <c r="E1100" t="s">
        <v>50</v>
      </c>
      <c r="F1100" t="s">
        <v>21</v>
      </c>
      <c r="G1100">
        <v>84102</v>
      </c>
      <c r="H1100">
        <v>721110</v>
      </c>
      <c r="I1100" t="s">
        <v>35</v>
      </c>
      <c r="J1100" t="s">
        <v>25</v>
      </c>
      <c r="K1100" t="s">
        <v>25</v>
      </c>
      <c r="L1100" t="s">
        <v>25</v>
      </c>
      <c r="N1100">
        <v>226</v>
      </c>
      <c r="O1100" s="1">
        <v>43933</v>
      </c>
      <c r="P1100" t="s">
        <v>39</v>
      </c>
      <c r="Q1100" t="str">
        <f>IF(_xlfn.XLOOKUP(E1100,Table1[City],Table1[Present],0)=1,"Salt Lake City",PROPER(E1100))</f>
        <v>Salt Lake City</v>
      </c>
    </row>
    <row r="1101" spans="1:17" x14ac:dyDescent="0.4">
      <c r="A1101" t="s">
        <v>2066</v>
      </c>
      <c r="B1101" t="s">
        <v>5807</v>
      </c>
      <c r="C1101" t="s">
        <v>760</v>
      </c>
      <c r="D1101" t="s">
        <v>5808</v>
      </c>
      <c r="E1101" t="s">
        <v>50</v>
      </c>
      <c r="F1101" t="s">
        <v>21</v>
      </c>
      <c r="G1101">
        <v>84121</v>
      </c>
      <c r="H1101">
        <v>721110</v>
      </c>
      <c r="I1101" t="s">
        <v>35</v>
      </c>
      <c r="J1101" t="s">
        <v>25</v>
      </c>
      <c r="K1101" t="s">
        <v>24</v>
      </c>
      <c r="L1101" t="s">
        <v>44</v>
      </c>
      <c r="N1101">
        <v>17</v>
      </c>
      <c r="O1101" s="1">
        <v>43936</v>
      </c>
      <c r="P1101" t="s">
        <v>26</v>
      </c>
      <c r="Q1101" t="str">
        <f>IF(_xlfn.XLOOKUP(E1101,Table1[City],Table1[Present],0)=1,"Salt Lake City",PROPER(E1101))</f>
        <v>Salt Lake City</v>
      </c>
    </row>
    <row r="1102" spans="1:17" x14ac:dyDescent="0.4">
      <c r="A1102" t="s">
        <v>2066</v>
      </c>
      <c r="B1102" t="s">
        <v>5816</v>
      </c>
      <c r="C1102" t="s">
        <v>760</v>
      </c>
      <c r="D1102" t="s">
        <v>5817</v>
      </c>
      <c r="E1102" t="s">
        <v>50</v>
      </c>
      <c r="F1102" t="s">
        <v>21</v>
      </c>
      <c r="G1102">
        <v>84111</v>
      </c>
      <c r="H1102">
        <v>721110</v>
      </c>
      <c r="I1102" t="s">
        <v>35</v>
      </c>
      <c r="J1102" t="s">
        <v>25</v>
      </c>
      <c r="K1102" t="s">
        <v>25</v>
      </c>
      <c r="L1102" t="s">
        <v>25</v>
      </c>
      <c r="N1102">
        <v>137</v>
      </c>
      <c r="O1102" s="1">
        <v>43936</v>
      </c>
      <c r="P1102" t="s">
        <v>39</v>
      </c>
      <c r="Q1102" t="str">
        <f>IF(_xlfn.XLOOKUP(E1102,Table1[City],Table1[Present],0)=1,"Salt Lake City",PROPER(E1102))</f>
        <v>Salt Lake City</v>
      </c>
    </row>
    <row r="1103" spans="1:17" x14ac:dyDescent="0.4">
      <c r="A1103" t="s">
        <v>4864</v>
      </c>
      <c r="B1103" t="s">
        <v>12770</v>
      </c>
      <c r="C1103" t="s">
        <v>760</v>
      </c>
      <c r="D1103" t="s">
        <v>12771</v>
      </c>
      <c r="E1103" t="s">
        <v>50</v>
      </c>
      <c r="F1103" t="s">
        <v>21</v>
      </c>
      <c r="G1103">
        <v>84116</v>
      </c>
      <c r="H1103">
        <v>721110</v>
      </c>
      <c r="I1103" t="s">
        <v>35</v>
      </c>
      <c r="J1103" t="s">
        <v>25</v>
      </c>
      <c r="K1103" t="s">
        <v>25</v>
      </c>
      <c r="L1103" t="s">
        <v>25</v>
      </c>
      <c r="N1103">
        <v>27</v>
      </c>
      <c r="O1103" s="1">
        <v>43927</v>
      </c>
      <c r="P1103" t="s">
        <v>193</v>
      </c>
      <c r="Q1103" t="str">
        <f>IF(_xlfn.XLOOKUP(E1103,Table1[City],Table1[Present],0)=1,"Salt Lake City",PROPER(E1103))</f>
        <v>Salt Lake City</v>
      </c>
    </row>
    <row r="1104" spans="1:17" x14ac:dyDescent="0.4">
      <c r="A1104" t="s">
        <v>4864</v>
      </c>
      <c r="B1104" t="s">
        <v>12772</v>
      </c>
      <c r="C1104" t="s">
        <v>760</v>
      </c>
      <c r="D1104" t="s">
        <v>12773</v>
      </c>
      <c r="E1104" t="s">
        <v>50</v>
      </c>
      <c r="F1104" t="s">
        <v>21</v>
      </c>
      <c r="G1104">
        <v>84116</v>
      </c>
      <c r="H1104">
        <v>721110</v>
      </c>
      <c r="I1104" t="s">
        <v>35</v>
      </c>
      <c r="J1104" t="s">
        <v>25</v>
      </c>
      <c r="K1104" t="s">
        <v>24</v>
      </c>
      <c r="L1104" t="s">
        <v>44</v>
      </c>
      <c r="N1104">
        <v>50</v>
      </c>
      <c r="O1104" s="1">
        <v>43931</v>
      </c>
      <c r="P1104" t="s">
        <v>193</v>
      </c>
      <c r="Q1104" t="str">
        <f>IF(_xlfn.XLOOKUP(E1104,Table1[City],Table1[Present],0)=1,"Salt Lake City",PROPER(E1104))</f>
        <v>Salt Lake City</v>
      </c>
    </row>
    <row r="1105" spans="1:17" x14ac:dyDescent="0.4">
      <c r="A1105" t="s">
        <v>4864</v>
      </c>
      <c r="B1105" t="s">
        <v>12791</v>
      </c>
      <c r="C1105" t="s">
        <v>760</v>
      </c>
      <c r="D1105" t="s">
        <v>12792</v>
      </c>
      <c r="E1105" t="s">
        <v>50</v>
      </c>
      <c r="F1105" t="s">
        <v>21</v>
      </c>
      <c r="G1105">
        <v>84108</v>
      </c>
      <c r="H1105">
        <v>721110</v>
      </c>
      <c r="I1105" t="s">
        <v>35</v>
      </c>
      <c r="J1105" t="s">
        <v>25</v>
      </c>
      <c r="K1105" t="s">
        <v>25</v>
      </c>
      <c r="L1105" t="s">
        <v>25</v>
      </c>
      <c r="N1105">
        <v>25</v>
      </c>
      <c r="O1105" s="1">
        <v>43927</v>
      </c>
      <c r="P1105" t="s">
        <v>30</v>
      </c>
      <c r="Q1105" t="str">
        <f>IF(_xlfn.XLOOKUP(E1105,Table1[City],Table1[Present],0)=1,"Salt Lake City",PROPER(E1105))</f>
        <v>Salt Lake City</v>
      </c>
    </row>
    <row r="1106" spans="1:17" x14ac:dyDescent="0.4">
      <c r="A1106" t="s">
        <v>4864</v>
      </c>
      <c r="B1106" t="s">
        <v>12793</v>
      </c>
      <c r="C1106" t="s">
        <v>760</v>
      </c>
      <c r="D1106" t="s">
        <v>12794</v>
      </c>
      <c r="E1106" t="s">
        <v>50</v>
      </c>
      <c r="F1106" t="s">
        <v>21</v>
      </c>
      <c r="G1106">
        <v>84123</v>
      </c>
      <c r="H1106">
        <v>721110</v>
      </c>
      <c r="I1106" t="s">
        <v>35</v>
      </c>
      <c r="J1106" t="s">
        <v>25</v>
      </c>
      <c r="K1106" t="s">
        <v>25</v>
      </c>
      <c r="L1106" t="s">
        <v>25</v>
      </c>
      <c r="N1106">
        <v>41</v>
      </c>
      <c r="O1106" s="1">
        <v>43926</v>
      </c>
      <c r="P1106" t="s">
        <v>30</v>
      </c>
      <c r="Q1106" t="str">
        <f>IF(_xlfn.XLOOKUP(E1106,Table1[City],Table1[Present],0)=1,"Salt Lake City",PROPER(E1106))</f>
        <v>Salt Lake City</v>
      </c>
    </row>
    <row r="1107" spans="1:17" x14ac:dyDescent="0.4">
      <c r="A1107" t="s">
        <v>4864</v>
      </c>
      <c r="B1107" t="s">
        <v>12809</v>
      </c>
      <c r="C1107" t="s">
        <v>760</v>
      </c>
      <c r="D1107" t="s">
        <v>12810</v>
      </c>
      <c r="E1107" t="s">
        <v>50</v>
      </c>
      <c r="F1107" t="s">
        <v>21</v>
      </c>
      <c r="G1107">
        <v>84101</v>
      </c>
      <c r="H1107">
        <v>721110</v>
      </c>
      <c r="I1107" t="s">
        <v>35</v>
      </c>
      <c r="J1107" t="s">
        <v>25</v>
      </c>
      <c r="K1107" t="s">
        <v>25</v>
      </c>
      <c r="L1107" t="s">
        <v>25</v>
      </c>
      <c r="N1107">
        <v>48</v>
      </c>
      <c r="O1107" s="1">
        <v>43927</v>
      </c>
      <c r="P1107" t="s">
        <v>12811</v>
      </c>
      <c r="Q1107" t="str">
        <f>IF(_xlfn.XLOOKUP(E1107,Table1[City],Table1[Present],0)=1,"Salt Lake City",PROPER(E1107))</f>
        <v>Salt Lake City</v>
      </c>
    </row>
    <row r="1108" spans="1:17" x14ac:dyDescent="0.4">
      <c r="A1108" t="s">
        <v>4864</v>
      </c>
      <c r="B1108" t="s">
        <v>12814</v>
      </c>
      <c r="C1108" t="s">
        <v>760</v>
      </c>
      <c r="D1108">
        <v>200</v>
      </c>
      <c r="E1108" t="s">
        <v>50</v>
      </c>
      <c r="F1108" t="s">
        <v>21</v>
      </c>
      <c r="G1108">
        <v>84111</v>
      </c>
      <c r="H1108">
        <v>721110</v>
      </c>
      <c r="I1108" t="s">
        <v>35</v>
      </c>
      <c r="J1108" t="s">
        <v>25</v>
      </c>
      <c r="K1108" t="s">
        <v>24</v>
      </c>
      <c r="L1108" t="s">
        <v>25</v>
      </c>
      <c r="N1108">
        <v>32</v>
      </c>
      <c r="O1108" s="1">
        <v>43925</v>
      </c>
      <c r="P1108" t="s">
        <v>783</v>
      </c>
      <c r="Q1108" t="str">
        <f>IF(_xlfn.XLOOKUP(E1108,Table1[City],Table1[Present],0)=1,"Salt Lake City",PROPER(E1108))</f>
        <v>Salt Lake City</v>
      </c>
    </row>
    <row r="1109" spans="1:17" x14ac:dyDescent="0.4">
      <c r="A1109" t="s">
        <v>4864</v>
      </c>
      <c r="B1109" t="s">
        <v>12819</v>
      </c>
      <c r="C1109" t="s">
        <v>760</v>
      </c>
      <c r="D1109" t="s">
        <v>12820</v>
      </c>
      <c r="E1109" t="s">
        <v>50</v>
      </c>
      <c r="F1109" t="s">
        <v>21</v>
      </c>
      <c r="G1109">
        <v>84107</v>
      </c>
      <c r="H1109">
        <v>721110</v>
      </c>
      <c r="I1109" t="s">
        <v>35</v>
      </c>
      <c r="J1109" t="s">
        <v>25</v>
      </c>
      <c r="K1109" t="s">
        <v>25</v>
      </c>
      <c r="L1109" t="s">
        <v>25</v>
      </c>
      <c r="N1109">
        <v>32</v>
      </c>
      <c r="O1109" s="1">
        <v>43934</v>
      </c>
      <c r="P1109" t="s">
        <v>111</v>
      </c>
      <c r="Q1109" t="str">
        <f>IF(_xlfn.XLOOKUP(E1109,Table1[City],Table1[Present],0)=1,"Salt Lake City",PROPER(E1109))</f>
        <v>Salt Lake City</v>
      </c>
    </row>
    <row r="1110" spans="1:17" x14ac:dyDescent="0.4">
      <c r="A1110" t="s">
        <v>4864</v>
      </c>
      <c r="B1110" t="s">
        <v>12870</v>
      </c>
      <c r="C1110" t="s">
        <v>760</v>
      </c>
      <c r="D1110" t="s">
        <v>12871</v>
      </c>
      <c r="E1110" t="s">
        <v>50</v>
      </c>
      <c r="F1110" t="s">
        <v>21</v>
      </c>
      <c r="G1110">
        <v>84116</v>
      </c>
      <c r="H1110">
        <v>721110</v>
      </c>
      <c r="I1110" t="s">
        <v>35</v>
      </c>
      <c r="J1110" t="s">
        <v>25</v>
      </c>
      <c r="K1110" t="s">
        <v>24</v>
      </c>
      <c r="L1110" t="s">
        <v>44</v>
      </c>
      <c r="N1110">
        <v>40</v>
      </c>
      <c r="O1110" s="1">
        <v>43934</v>
      </c>
      <c r="P1110" t="s">
        <v>11967</v>
      </c>
      <c r="Q1110" t="str">
        <f>IF(_xlfn.XLOOKUP(E1110,Table1[City],Table1[Present],0)=1,"Salt Lake City",PROPER(E1110))</f>
        <v>Salt Lake City</v>
      </c>
    </row>
    <row r="1111" spans="1:17" x14ac:dyDescent="0.4">
      <c r="A1111" t="s">
        <v>4864</v>
      </c>
      <c r="B1111" t="s">
        <v>12872</v>
      </c>
      <c r="C1111" t="s">
        <v>760</v>
      </c>
      <c r="D1111" t="s">
        <v>12873</v>
      </c>
      <c r="E1111" t="s">
        <v>50</v>
      </c>
      <c r="F1111" t="s">
        <v>21</v>
      </c>
      <c r="G1111">
        <v>84116</v>
      </c>
      <c r="H1111">
        <v>721110</v>
      </c>
      <c r="I1111" t="s">
        <v>35</v>
      </c>
      <c r="J1111" t="s">
        <v>25</v>
      </c>
      <c r="K1111" t="s">
        <v>24</v>
      </c>
      <c r="L1111" t="s">
        <v>44</v>
      </c>
      <c r="N1111">
        <v>51</v>
      </c>
      <c r="O1111" s="1">
        <v>43934</v>
      </c>
      <c r="P1111" t="s">
        <v>11967</v>
      </c>
      <c r="Q1111" t="str">
        <f>IF(_xlfn.XLOOKUP(E1111,Table1[City],Table1[Present],0)=1,"Salt Lake City",PROPER(E1111))</f>
        <v>Salt Lake City</v>
      </c>
    </row>
    <row r="1112" spans="1:17" x14ac:dyDescent="0.4">
      <c r="A1112" t="s">
        <v>4864</v>
      </c>
      <c r="B1112" t="s">
        <v>12889</v>
      </c>
      <c r="C1112" t="s">
        <v>760</v>
      </c>
      <c r="D1112" t="s">
        <v>12890</v>
      </c>
      <c r="E1112" t="s">
        <v>50</v>
      </c>
      <c r="F1112" t="s">
        <v>21</v>
      </c>
      <c r="G1112">
        <v>84106</v>
      </c>
      <c r="H1112">
        <v>721110</v>
      </c>
      <c r="I1112" t="s">
        <v>35</v>
      </c>
      <c r="J1112" t="s">
        <v>25</v>
      </c>
      <c r="K1112" t="s">
        <v>25</v>
      </c>
      <c r="L1112" t="s">
        <v>25</v>
      </c>
      <c r="N1112">
        <v>34</v>
      </c>
      <c r="O1112" s="1">
        <v>43936</v>
      </c>
      <c r="P1112" t="s">
        <v>39</v>
      </c>
      <c r="Q1112" t="str">
        <f>IF(_xlfn.XLOOKUP(E1112,Table1[City],Table1[Present],0)=1,"Salt Lake City",PROPER(E1112))</f>
        <v>Salt Lake City</v>
      </c>
    </row>
    <row r="1113" spans="1:17" x14ac:dyDescent="0.4">
      <c r="A1113" t="s">
        <v>4864</v>
      </c>
      <c r="B1113" t="s">
        <v>12891</v>
      </c>
      <c r="C1113" t="s">
        <v>760</v>
      </c>
      <c r="D1113" t="s">
        <v>12892</v>
      </c>
      <c r="E1113" t="s">
        <v>50</v>
      </c>
      <c r="F1113" t="s">
        <v>21</v>
      </c>
      <c r="G1113">
        <v>84109</v>
      </c>
      <c r="H1113">
        <v>721110</v>
      </c>
      <c r="I1113" t="s">
        <v>35</v>
      </c>
      <c r="J1113" t="s">
        <v>25</v>
      </c>
      <c r="K1113" t="s">
        <v>25</v>
      </c>
      <c r="L1113" t="s">
        <v>25</v>
      </c>
      <c r="N1113">
        <v>42</v>
      </c>
      <c r="O1113" s="1">
        <v>43929</v>
      </c>
      <c r="P1113" t="s">
        <v>39</v>
      </c>
      <c r="Q1113" t="str">
        <f>IF(_xlfn.XLOOKUP(E1113,Table1[City],Table1[Present],0)=1,"Salt Lake City",PROPER(E1113))</f>
        <v>Salt Lake City</v>
      </c>
    </row>
    <row r="1114" spans="1:17" x14ac:dyDescent="0.4">
      <c r="A1114" t="s">
        <v>4864</v>
      </c>
      <c r="B1114" t="s">
        <v>12893</v>
      </c>
      <c r="C1114" t="s">
        <v>760</v>
      </c>
      <c r="D1114" t="s">
        <v>12894</v>
      </c>
      <c r="E1114" t="s">
        <v>50</v>
      </c>
      <c r="F1114" t="s">
        <v>21</v>
      </c>
      <c r="G1114">
        <v>84109</v>
      </c>
      <c r="H1114">
        <v>721110</v>
      </c>
      <c r="I1114" t="s">
        <v>35</v>
      </c>
      <c r="J1114" t="s">
        <v>25</v>
      </c>
      <c r="K1114" t="s">
        <v>25</v>
      </c>
      <c r="L1114" t="s">
        <v>25</v>
      </c>
      <c r="N1114">
        <v>56</v>
      </c>
      <c r="O1114" s="1">
        <v>43929</v>
      </c>
      <c r="P1114" t="s">
        <v>39</v>
      </c>
      <c r="Q1114" t="str">
        <f>IF(_xlfn.XLOOKUP(E1114,Table1[City],Table1[Present],0)=1,"Salt Lake City",PROPER(E1114))</f>
        <v>Salt Lake City</v>
      </c>
    </row>
    <row r="1115" spans="1:17" x14ac:dyDescent="0.4">
      <c r="A1115" t="s">
        <v>4864</v>
      </c>
      <c r="B1115" t="s">
        <v>12895</v>
      </c>
      <c r="C1115" t="s">
        <v>760</v>
      </c>
      <c r="D1115" t="s">
        <v>12896</v>
      </c>
      <c r="E1115" t="s">
        <v>50</v>
      </c>
      <c r="F1115" t="s">
        <v>21</v>
      </c>
      <c r="G1115">
        <v>84109</v>
      </c>
      <c r="H1115">
        <v>721110</v>
      </c>
      <c r="I1115" t="s">
        <v>35</v>
      </c>
      <c r="J1115" t="s">
        <v>25</v>
      </c>
      <c r="K1115" t="s">
        <v>25</v>
      </c>
      <c r="L1115" t="s">
        <v>25</v>
      </c>
      <c r="N1115">
        <v>52</v>
      </c>
      <c r="O1115" s="1">
        <v>43929</v>
      </c>
      <c r="P1115" t="s">
        <v>39</v>
      </c>
      <c r="Q1115" t="str">
        <f>IF(_xlfn.XLOOKUP(E1115,Table1[City],Table1[Present],0)=1,"Salt Lake City",PROPER(E1115))</f>
        <v>Salt Lake City</v>
      </c>
    </row>
    <row r="1116" spans="1:17" x14ac:dyDescent="0.4">
      <c r="A1116" t="s">
        <v>4864</v>
      </c>
      <c r="B1116" t="s">
        <v>12897</v>
      </c>
      <c r="C1116" t="s">
        <v>760</v>
      </c>
      <c r="D1116" t="s">
        <v>12898</v>
      </c>
      <c r="E1116" t="s">
        <v>50</v>
      </c>
      <c r="F1116" t="s">
        <v>21</v>
      </c>
      <c r="G1116">
        <v>84106</v>
      </c>
      <c r="H1116">
        <v>721110</v>
      </c>
      <c r="I1116" t="s">
        <v>35</v>
      </c>
      <c r="J1116" t="s">
        <v>25</v>
      </c>
      <c r="K1116" t="s">
        <v>25</v>
      </c>
      <c r="L1116" t="s">
        <v>25</v>
      </c>
      <c r="N1116">
        <v>35</v>
      </c>
      <c r="O1116" s="1">
        <v>43929</v>
      </c>
      <c r="P1116" t="s">
        <v>39</v>
      </c>
      <c r="Q1116" t="str">
        <f>IF(_xlfn.XLOOKUP(E1116,Table1[City],Table1[Present],0)=1,"Salt Lake City",PROPER(E1116))</f>
        <v>Salt Lake City</v>
      </c>
    </row>
    <row r="1117" spans="1:17" x14ac:dyDescent="0.4">
      <c r="A1117" t="s">
        <v>4864</v>
      </c>
      <c r="B1117" t="s">
        <v>12933</v>
      </c>
      <c r="C1117" t="s">
        <v>1981</v>
      </c>
      <c r="D1117" t="s">
        <v>12934</v>
      </c>
      <c r="E1117" t="s">
        <v>50</v>
      </c>
      <c r="F1117" t="s">
        <v>21</v>
      </c>
      <c r="G1117">
        <v>84116</v>
      </c>
      <c r="H1117">
        <v>721211</v>
      </c>
      <c r="I1117" t="s">
        <v>35</v>
      </c>
      <c r="J1117" t="s">
        <v>25</v>
      </c>
      <c r="K1117" t="s">
        <v>25</v>
      </c>
      <c r="L1117" t="s">
        <v>25</v>
      </c>
      <c r="N1117">
        <v>34</v>
      </c>
      <c r="O1117" s="1">
        <v>43949</v>
      </c>
      <c r="P1117" t="s">
        <v>911</v>
      </c>
      <c r="Q1117" t="str">
        <f>IF(_xlfn.XLOOKUP(E1117,Table1[City],Table1[Present],0)=1,"Salt Lake City",PROPER(E1117))</f>
        <v>Salt Lake City</v>
      </c>
    </row>
    <row r="1118" spans="1:17" x14ac:dyDescent="0.4">
      <c r="A1118" t="s">
        <v>166</v>
      </c>
      <c r="B1118" t="s">
        <v>769</v>
      </c>
      <c r="C1118" t="s">
        <v>770</v>
      </c>
      <c r="D1118" t="s">
        <v>771</v>
      </c>
      <c r="E1118" t="s">
        <v>50</v>
      </c>
      <c r="F1118" t="s">
        <v>21</v>
      </c>
      <c r="G1118">
        <v>84104</v>
      </c>
      <c r="H1118">
        <v>722310</v>
      </c>
      <c r="I1118" t="s">
        <v>35</v>
      </c>
      <c r="J1118" t="s">
        <v>25</v>
      </c>
      <c r="K1118" t="s">
        <v>25</v>
      </c>
      <c r="L1118" t="s">
        <v>25</v>
      </c>
      <c r="N1118">
        <v>315</v>
      </c>
      <c r="O1118" s="1">
        <v>43951</v>
      </c>
      <c r="P1118" t="s">
        <v>56</v>
      </c>
      <c r="Q1118" t="str">
        <f>IF(_xlfn.XLOOKUP(E1118,Table1[City],Table1[Present],0)=1,"Salt Lake City",PROPER(E1118))</f>
        <v>Salt Lake City</v>
      </c>
    </row>
    <row r="1119" spans="1:17" x14ac:dyDescent="0.4">
      <c r="A1119" t="s">
        <v>4864</v>
      </c>
      <c r="B1119" t="s">
        <v>12946</v>
      </c>
      <c r="C1119" t="s">
        <v>5843</v>
      </c>
      <c r="D1119" t="s">
        <v>12947</v>
      </c>
      <c r="E1119" t="s">
        <v>50</v>
      </c>
      <c r="F1119" t="s">
        <v>21</v>
      </c>
      <c r="G1119">
        <v>84119</v>
      </c>
      <c r="H1119">
        <v>722320</v>
      </c>
      <c r="I1119" t="s">
        <v>35</v>
      </c>
      <c r="J1119" t="s">
        <v>25</v>
      </c>
      <c r="K1119" t="s">
        <v>25</v>
      </c>
      <c r="L1119" t="s">
        <v>25</v>
      </c>
      <c r="N1119">
        <v>22</v>
      </c>
      <c r="O1119" s="1">
        <v>43950</v>
      </c>
      <c r="P1119" t="s">
        <v>493</v>
      </c>
      <c r="Q1119" t="str">
        <f>IF(_xlfn.XLOOKUP(E1119,Table1[City],Table1[Present],0)=1,"Salt Lake City",PROPER(E1119))</f>
        <v>Salt Lake City</v>
      </c>
    </row>
    <row r="1120" spans="1:17" x14ac:dyDescent="0.4">
      <c r="A1120" t="s">
        <v>4864</v>
      </c>
      <c r="B1120" t="s">
        <v>12950</v>
      </c>
      <c r="C1120" t="s">
        <v>12951</v>
      </c>
      <c r="D1120" t="s">
        <v>12952</v>
      </c>
      <c r="E1120" t="s">
        <v>50</v>
      </c>
      <c r="F1120" t="s">
        <v>21</v>
      </c>
      <c r="G1120">
        <v>84119</v>
      </c>
      <c r="H1120">
        <v>722330</v>
      </c>
      <c r="I1120" t="s">
        <v>35</v>
      </c>
      <c r="J1120" t="s">
        <v>25</v>
      </c>
      <c r="K1120" t="s">
        <v>24</v>
      </c>
      <c r="L1120" t="s">
        <v>44</v>
      </c>
      <c r="N1120">
        <v>0</v>
      </c>
      <c r="O1120" s="1">
        <v>43952</v>
      </c>
      <c r="P1120" t="s">
        <v>75</v>
      </c>
      <c r="Q1120" t="str">
        <f>IF(_xlfn.XLOOKUP(E1120,Table1[City],Table1[Present],0)=1,"Salt Lake City",PROPER(E1120))</f>
        <v>Salt Lake City</v>
      </c>
    </row>
    <row r="1121" spans="1:17" x14ac:dyDescent="0.4">
      <c r="A1121" t="s">
        <v>2066</v>
      </c>
      <c r="B1121" t="s">
        <v>5853</v>
      </c>
      <c r="C1121" t="s">
        <v>5851</v>
      </c>
      <c r="D1121" t="s">
        <v>5854</v>
      </c>
      <c r="E1121" t="s">
        <v>50</v>
      </c>
      <c r="F1121" t="s">
        <v>21</v>
      </c>
      <c r="G1121">
        <v>84101</v>
      </c>
      <c r="H1121">
        <v>722410</v>
      </c>
      <c r="I1121" t="s">
        <v>35</v>
      </c>
      <c r="J1121" t="s">
        <v>25</v>
      </c>
      <c r="K1121" t="s">
        <v>24</v>
      </c>
      <c r="L1121" t="s">
        <v>25</v>
      </c>
      <c r="N1121">
        <v>70</v>
      </c>
      <c r="O1121" s="1">
        <v>43950</v>
      </c>
      <c r="P1121" t="s">
        <v>1245</v>
      </c>
      <c r="Q1121" t="str">
        <f>IF(_xlfn.XLOOKUP(E1121,Table1[City],Table1[Present],0)=1,"Salt Lake City",PROPER(E1121))</f>
        <v>Salt Lake City</v>
      </c>
    </row>
    <row r="1122" spans="1:17" x14ac:dyDescent="0.4">
      <c r="A1122" t="s">
        <v>2066</v>
      </c>
      <c r="B1122" t="s">
        <v>5855</v>
      </c>
      <c r="C1122" t="s">
        <v>5851</v>
      </c>
      <c r="D1122" t="s">
        <v>5856</v>
      </c>
      <c r="E1122" t="s">
        <v>50</v>
      </c>
      <c r="F1122" t="s">
        <v>21</v>
      </c>
      <c r="G1122">
        <v>84111</v>
      </c>
      <c r="H1122">
        <v>722410</v>
      </c>
      <c r="I1122" t="s">
        <v>35</v>
      </c>
      <c r="J1122" t="s">
        <v>25</v>
      </c>
      <c r="K1122" t="s">
        <v>25</v>
      </c>
      <c r="L1122" t="s">
        <v>25</v>
      </c>
      <c r="N1122">
        <v>68</v>
      </c>
      <c r="O1122" s="1">
        <v>43932</v>
      </c>
      <c r="P1122" t="s">
        <v>39</v>
      </c>
      <c r="Q1122" t="str">
        <f>IF(_xlfn.XLOOKUP(E1122,Table1[City],Table1[Present],0)=1,"Salt Lake City",PROPER(E1122))</f>
        <v>Salt Lake City</v>
      </c>
    </row>
    <row r="1123" spans="1:17" x14ac:dyDescent="0.4">
      <c r="A1123" t="s">
        <v>4864</v>
      </c>
      <c r="B1123" t="s">
        <v>12961</v>
      </c>
      <c r="C1123" t="s">
        <v>5851</v>
      </c>
      <c r="D1123" t="s">
        <v>12962</v>
      </c>
      <c r="E1123" t="s">
        <v>50</v>
      </c>
      <c r="F1123" t="s">
        <v>21</v>
      </c>
      <c r="G1123">
        <v>84111</v>
      </c>
      <c r="H1123">
        <v>722410</v>
      </c>
      <c r="I1123" t="s">
        <v>35</v>
      </c>
      <c r="J1123" t="s">
        <v>25</v>
      </c>
      <c r="K1123" t="s">
        <v>25</v>
      </c>
      <c r="L1123" t="s">
        <v>25</v>
      </c>
      <c r="N1123">
        <v>25</v>
      </c>
      <c r="O1123" s="1">
        <v>43951</v>
      </c>
      <c r="P1123" t="s">
        <v>493</v>
      </c>
      <c r="Q1123" t="str">
        <f>IF(_xlfn.XLOOKUP(E1123,Table1[City],Table1[Present],0)=1,"Salt Lake City",PROPER(E1123))</f>
        <v>Salt Lake City</v>
      </c>
    </row>
    <row r="1124" spans="1:17" x14ac:dyDescent="0.4">
      <c r="A1124" t="s">
        <v>4864</v>
      </c>
      <c r="B1124" t="s">
        <v>12963</v>
      </c>
      <c r="C1124" t="s">
        <v>5851</v>
      </c>
      <c r="D1124" t="s">
        <v>12964</v>
      </c>
      <c r="E1124" t="s">
        <v>50</v>
      </c>
      <c r="F1124" t="s">
        <v>21</v>
      </c>
      <c r="G1124">
        <v>84107</v>
      </c>
      <c r="H1124">
        <v>722410</v>
      </c>
      <c r="I1124" t="s">
        <v>35</v>
      </c>
      <c r="J1124" t="s">
        <v>25</v>
      </c>
      <c r="K1124" t="s">
        <v>25</v>
      </c>
      <c r="L1124" t="s">
        <v>25</v>
      </c>
      <c r="N1124">
        <v>50</v>
      </c>
      <c r="O1124" s="1">
        <v>43928</v>
      </c>
      <c r="P1124" t="s">
        <v>493</v>
      </c>
      <c r="Q1124" t="str">
        <f>IF(_xlfn.XLOOKUP(E1124,Table1[City],Table1[Present],0)=1,"Salt Lake City",PROPER(E1124))</f>
        <v>Salt Lake City</v>
      </c>
    </row>
    <row r="1125" spans="1:17" x14ac:dyDescent="0.4">
      <c r="A1125" t="s">
        <v>4864</v>
      </c>
      <c r="B1125" t="s">
        <v>12965</v>
      </c>
      <c r="C1125" t="s">
        <v>5851</v>
      </c>
      <c r="D1125" t="s">
        <v>12966</v>
      </c>
      <c r="E1125" t="s">
        <v>50</v>
      </c>
      <c r="F1125" t="s">
        <v>21</v>
      </c>
      <c r="G1125">
        <v>84107</v>
      </c>
      <c r="H1125">
        <v>722410</v>
      </c>
      <c r="I1125" t="s">
        <v>35</v>
      </c>
      <c r="J1125" t="s">
        <v>25</v>
      </c>
      <c r="K1125" t="s">
        <v>25</v>
      </c>
      <c r="L1125" t="s">
        <v>25</v>
      </c>
      <c r="N1125">
        <v>24</v>
      </c>
      <c r="O1125" s="1">
        <v>43936</v>
      </c>
      <c r="P1125" t="s">
        <v>493</v>
      </c>
      <c r="Q1125" t="str">
        <f>IF(_xlfn.XLOOKUP(E1125,Table1[City],Table1[Present],0)=1,"Salt Lake City",PROPER(E1125))</f>
        <v>Salt Lake City</v>
      </c>
    </row>
    <row r="1126" spans="1:17" x14ac:dyDescent="0.4">
      <c r="A1126" t="s">
        <v>4864</v>
      </c>
      <c r="B1126" t="s">
        <v>12973</v>
      </c>
      <c r="C1126" t="s">
        <v>5851</v>
      </c>
      <c r="D1126" t="s">
        <v>12974</v>
      </c>
      <c r="E1126" t="s">
        <v>50</v>
      </c>
      <c r="F1126" t="s">
        <v>21</v>
      </c>
      <c r="G1126">
        <v>84111</v>
      </c>
      <c r="H1126">
        <v>722410</v>
      </c>
      <c r="I1126" t="s">
        <v>35</v>
      </c>
      <c r="J1126" t="s">
        <v>25</v>
      </c>
      <c r="K1126" t="s">
        <v>25</v>
      </c>
      <c r="L1126" t="s">
        <v>25</v>
      </c>
      <c r="N1126">
        <v>59</v>
      </c>
      <c r="O1126" s="1">
        <v>43937</v>
      </c>
      <c r="P1126" t="s">
        <v>39</v>
      </c>
      <c r="Q1126" t="str">
        <f>IF(_xlfn.XLOOKUP(E1126,Table1[City],Table1[Present],0)=1,"Salt Lake City",PROPER(E1126))</f>
        <v>Salt Lake City</v>
      </c>
    </row>
    <row r="1127" spans="1:17" x14ac:dyDescent="0.4">
      <c r="A1127" t="s">
        <v>166</v>
      </c>
      <c r="B1127" t="s">
        <v>772</v>
      </c>
      <c r="C1127" t="s">
        <v>773</v>
      </c>
      <c r="D1127" t="s">
        <v>774</v>
      </c>
      <c r="E1127" t="s">
        <v>50</v>
      </c>
      <c r="F1127" t="s">
        <v>21</v>
      </c>
      <c r="G1127">
        <v>84102</v>
      </c>
      <c r="H1127">
        <v>722511</v>
      </c>
      <c r="I1127" t="s">
        <v>35</v>
      </c>
      <c r="J1127" t="s">
        <v>25</v>
      </c>
      <c r="K1127" t="s">
        <v>25</v>
      </c>
      <c r="L1127" t="s">
        <v>25</v>
      </c>
      <c r="N1127">
        <v>250</v>
      </c>
      <c r="O1127" s="1">
        <v>43927</v>
      </c>
      <c r="P1127" t="s">
        <v>157</v>
      </c>
      <c r="Q1127" t="str">
        <f>IF(_xlfn.XLOOKUP(E1127,Table1[City],Table1[Present],0)=1,"Salt Lake City",PROPER(E1127))</f>
        <v>Salt Lake City</v>
      </c>
    </row>
    <row r="1128" spans="1:17" x14ac:dyDescent="0.4">
      <c r="A1128" t="s">
        <v>813</v>
      </c>
      <c r="B1128" t="s">
        <v>2001</v>
      </c>
      <c r="C1128" t="s">
        <v>773</v>
      </c>
      <c r="D1128" t="s">
        <v>2002</v>
      </c>
      <c r="E1128" t="s">
        <v>50</v>
      </c>
      <c r="F1128" t="s">
        <v>21</v>
      </c>
      <c r="G1128">
        <v>84102</v>
      </c>
      <c r="H1128">
        <v>722511</v>
      </c>
      <c r="I1128" t="s">
        <v>35</v>
      </c>
      <c r="J1128" t="s">
        <v>25</v>
      </c>
      <c r="K1128" t="s">
        <v>25</v>
      </c>
      <c r="L1128" t="s">
        <v>25</v>
      </c>
      <c r="N1128">
        <v>273</v>
      </c>
      <c r="O1128" s="1">
        <v>43949</v>
      </c>
      <c r="P1128" t="s">
        <v>39</v>
      </c>
      <c r="Q1128" t="str">
        <f>IF(_xlfn.XLOOKUP(E1128,Table1[City],Table1[Present],0)=1,"Salt Lake City",PROPER(E1128))</f>
        <v>Salt Lake City</v>
      </c>
    </row>
    <row r="1129" spans="1:17" x14ac:dyDescent="0.4">
      <c r="A1129" t="s">
        <v>2066</v>
      </c>
      <c r="B1129" t="s">
        <v>5861</v>
      </c>
      <c r="C1129" t="s">
        <v>773</v>
      </c>
      <c r="D1129" t="s">
        <v>5862</v>
      </c>
      <c r="E1129" t="s">
        <v>50</v>
      </c>
      <c r="F1129" t="s">
        <v>21</v>
      </c>
      <c r="G1129">
        <v>84106</v>
      </c>
      <c r="H1129">
        <v>722511</v>
      </c>
      <c r="I1129" t="s">
        <v>35</v>
      </c>
      <c r="J1129" t="s">
        <v>23</v>
      </c>
      <c r="K1129" t="s">
        <v>24</v>
      </c>
      <c r="L1129" t="s">
        <v>11</v>
      </c>
      <c r="N1129">
        <v>100</v>
      </c>
      <c r="O1129" s="1">
        <v>43928</v>
      </c>
      <c r="P1129" t="s">
        <v>827</v>
      </c>
      <c r="Q1129" t="str">
        <f>IF(_xlfn.XLOOKUP(E1129,Table1[City],Table1[Present],0)=1,"Salt Lake City",PROPER(E1129))</f>
        <v>Salt Lake City</v>
      </c>
    </row>
    <row r="1130" spans="1:17" x14ac:dyDescent="0.4">
      <c r="A1130" t="s">
        <v>2066</v>
      </c>
      <c r="B1130" t="s">
        <v>5863</v>
      </c>
      <c r="C1130" t="s">
        <v>773</v>
      </c>
      <c r="D1130" t="s">
        <v>2939</v>
      </c>
      <c r="E1130" t="s">
        <v>50</v>
      </c>
      <c r="F1130" t="s">
        <v>21</v>
      </c>
      <c r="G1130">
        <v>84101</v>
      </c>
      <c r="H1130">
        <v>722511</v>
      </c>
      <c r="I1130" t="s">
        <v>35</v>
      </c>
      <c r="J1130" t="s">
        <v>25</v>
      </c>
      <c r="K1130" t="s">
        <v>25</v>
      </c>
      <c r="L1130" t="s">
        <v>25</v>
      </c>
      <c r="N1130">
        <v>85</v>
      </c>
      <c r="O1130" s="1">
        <v>43948</v>
      </c>
      <c r="P1130" t="s">
        <v>587</v>
      </c>
      <c r="Q1130" t="str">
        <f>IF(_xlfn.XLOOKUP(E1130,Table1[City],Table1[Present],0)=1,"Salt Lake City",PROPER(E1130))</f>
        <v>Salt Lake City</v>
      </c>
    </row>
    <row r="1131" spans="1:17" x14ac:dyDescent="0.4">
      <c r="A1131" t="s">
        <v>2066</v>
      </c>
      <c r="B1131" t="s">
        <v>5889</v>
      </c>
      <c r="C1131" t="s">
        <v>773</v>
      </c>
      <c r="D1131" t="s">
        <v>5890</v>
      </c>
      <c r="E1131" t="s">
        <v>50</v>
      </c>
      <c r="F1131" t="s">
        <v>21</v>
      </c>
      <c r="G1131">
        <v>84101</v>
      </c>
      <c r="H1131">
        <v>722511</v>
      </c>
      <c r="I1131" t="s">
        <v>35</v>
      </c>
      <c r="J1131" t="s">
        <v>25</v>
      </c>
      <c r="K1131" t="s">
        <v>25</v>
      </c>
      <c r="L1131" t="s">
        <v>25</v>
      </c>
      <c r="N1131">
        <v>38</v>
      </c>
      <c r="O1131" s="1">
        <v>43934</v>
      </c>
      <c r="P1131" t="s">
        <v>237</v>
      </c>
      <c r="Q1131" t="str">
        <f>IF(_xlfn.XLOOKUP(E1131,Table1[City],Table1[Present],0)=1,"Salt Lake City",PROPER(E1131))</f>
        <v>Salt Lake City</v>
      </c>
    </row>
    <row r="1132" spans="1:17" x14ac:dyDescent="0.4">
      <c r="A1132" t="s">
        <v>2066</v>
      </c>
      <c r="B1132" t="s">
        <v>5891</v>
      </c>
      <c r="C1132" t="s">
        <v>773</v>
      </c>
      <c r="D1132" t="s">
        <v>5892</v>
      </c>
      <c r="E1132" t="s">
        <v>50</v>
      </c>
      <c r="F1132" t="s">
        <v>21</v>
      </c>
      <c r="G1132">
        <v>84124</v>
      </c>
      <c r="H1132">
        <v>722511</v>
      </c>
      <c r="I1132" t="s">
        <v>35</v>
      </c>
      <c r="J1132" t="s">
        <v>25</v>
      </c>
      <c r="K1132" t="s">
        <v>25</v>
      </c>
      <c r="L1132" t="s">
        <v>25</v>
      </c>
      <c r="N1132">
        <v>64</v>
      </c>
      <c r="O1132" s="1">
        <v>43949</v>
      </c>
      <c r="P1132" t="s">
        <v>111</v>
      </c>
      <c r="Q1132" t="str">
        <f>IF(_xlfn.XLOOKUP(E1132,Table1[City],Table1[Present],0)=1,"Salt Lake City",PROPER(E1132))</f>
        <v>Salt Lake City</v>
      </c>
    </row>
    <row r="1133" spans="1:17" x14ac:dyDescent="0.4">
      <c r="A1133" t="s">
        <v>2066</v>
      </c>
      <c r="B1133" t="s">
        <v>5901</v>
      </c>
      <c r="C1133" t="s">
        <v>773</v>
      </c>
      <c r="D1133" t="s">
        <v>5902</v>
      </c>
      <c r="E1133" t="s">
        <v>50</v>
      </c>
      <c r="F1133" t="s">
        <v>21</v>
      </c>
      <c r="G1133">
        <v>84111</v>
      </c>
      <c r="H1133">
        <v>722511</v>
      </c>
      <c r="I1133" t="s">
        <v>35</v>
      </c>
      <c r="J1133" t="s">
        <v>25</v>
      </c>
      <c r="K1133" t="s">
        <v>24</v>
      </c>
      <c r="L1133" t="s">
        <v>25</v>
      </c>
      <c r="N1133">
        <v>60</v>
      </c>
      <c r="O1133" s="1">
        <v>43927</v>
      </c>
      <c r="P1133" t="s">
        <v>493</v>
      </c>
      <c r="Q1133" t="str">
        <f>IF(_xlfn.XLOOKUP(E1133,Table1[City],Table1[Present],0)=1,"Salt Lake City",PROPER(E1133))</f>
        <v>Salt Lake City</v>
      </c>
    </row>
    <row r="1134" spans="1:17" x14ac:dyDescent="0.4">
      <c r="A1134" t="s">
        <v>2066</v>
      </c>
      <c r="B1134" t="s">
        <v>5918</v>
      </c>
      <c r="C1134" t="s">
        <v>773</v>
      </c>
      <c r="D1134" t="s">
        <v>5919</v>
      </c>
      <c r="E1134" t="s">
        <v>50</v>
      </c>
      <c r="F1134" t="s">
        <v>21</v>
      </c>
      <c r="G1134">
        <v>84101</v>
      </c>
      <c r="H1134">
        <v>722511</v>
      </c>
      <c r="I1134" t="s">
        <v>35</v>
      </c>
      <c r="J1134" t="s">
        <v>25</v>
      </c>
      <c r="K1134" t="s">
        <v>25</v>
      </c>
      <c r="L1134" t="s">
        <v>25</v>
      </c>
      <c r="N1134">
        <v>100</v>
      </c>
      <c r="O1134" s="1">
        <v>43936</v>
      </c>
      <c r="P1134" t="s">
        <v>39</v>
      </c>
      <c r="Q1134" t="str">
        <f>IF(_xlfn.XLOOKUP(E1134,Table1[City],Table1[Present],0)=1,"Salt Lake City",PROPER(E1134))</f>
        <v>Salt Lake City</v>
      </c>
    </row>
    <row r="1135" spans="1:17" x14ac:dyDescent="0.4">
      <c r="A1135" t="s">
        <v>2066</v>
      </c>
      <c r="B1135" t="s">
        <v>5920</v>
      </c>
      <c r="C1135" t="s">
        <v>773</v>
      </c>
      <c r="D1135" t="s">
        <v>5921</v>
      </c>
      <c r="E1135" t="s">
        <v>50</v>
      </c>
      <c r="F1135" t="s">
        <v>21</v>
      </c>
      <c r="G1135">
        <v>84101</v>
      </c>
      <c r="H1135">
        <v>722511</v>
      </c>
      <c r="I1135" t="s">
        <v>35</v>
      </c>
      <c r="J1135" t="s">
        <v>23</v>
      </c>
      <c r="K1135" t="s">
        <v>24</v>
      </c>
      <c r="L1135" t="s">
        <v>44</v>
      </c>
      <c r="N1135">
        <v>285</v>
      </c>
      <c r="O1135" s="1">
        <v>43936</v>
      </c>
      <c r="P1135" t="s">
        <v>39</v>
      </c>
      <c r="Q1135" t="str">
        <f>IF(_xlfn.XLOOKUP(E1135,Table1[City],Table1[Present],0)=1,"Salt Lake City",PROPER(E1135))</f>
        <v>Salt Lake City</v>
      </c>
    </row>
    <row r="1136" spans="1:17" x14ac:dyDescent="0.4">
      <c r="A1136" t="s">
        <v>2066</v>
      </c>
      <c r="B1136" t="s">
        <v>5928</v>
      </c>
      <c r="C1136" t="s">
        <v>773</v>
      </c>
      <c r="D1136" t="s">
        <v>5929</v>
      </c>
      <c r="E1136" t="s">
        <v>50</v>
      </c>
      <c r="F1136" t="s">
        <v>21</v>
      </c>
      <c r="G1136">
        <v>84104</v>
      </c>
      <c r="H1136">
        <v>722511</v>
      </c>
      <c r="I1136" t="s">
        <v>35</v>
      </c>
      <c r="J1136" t="s">
        <v>25</v>
      </c>
      <c r="K1136" t="s">
        <v>292</v>
      </c>
      <c r="L1136" t="s">
        <v>44</v>
      </c>
      <c r="N1136">
        <v>103</v>
      </c>
      <c r="O1136" s="1">
        <v>43949</v>
      </c>
      <c r="P1136" t="s">
        <v>39</v>
      </c>
      <c r="Q1136" t="str">
        <f>IF(_xlfn.XLOOKUP(E1136,Table1[City],Table1[Present],0)=1,"Salt Lake City",PROPER(E1136))</f>
        <v>Salt Lake City</v>
      </c>
    </row>
    <row r="1137" spans="1:17" x14ac:dyDescent="0.4">
      <c r="A1137" t="s">
        <v>4864</v>
      </c>
      <c r="B1137" t="s">
        <v>13012</v>
      </c>
      <c r="C1137" t="s">
        <v>773</v>
      </c>
      <c r="D1137" t="s">
        <v>13013</v>
      </c>
      <c r="E1137" t="s">
        <v>50</v>
      </c>
      <c r="F1137" t="s">
        <v>21</v>
      </c>
      <c r="G1137">
        <v>84109</v>
      </c>
      <c r="H1137">
        <v>722511</v>
      </c>
      <c r="I1137" t="s">
        <v>35</v>
      </c>
      <c r="J1137" t="s">
        <v>23</v>
      </c>
      <c r="K1137" t="s">
        <v>292</v>
      </c>
      <c r="L1137" t="s">
        <v>44</v>
      </c>
      <c r="N1137">
        <v>27</v>
      </c>
      <c r="O1137" s="1">
        <v>43930</v>
      </c>
      <c r="P1137" t="s">
        <v>250</v>
      </c>
      <c r="Q1137" t="str">
        <f>IF(_xlfn.XLOOKUP(E1137,Table1[City],Table1[Present],0)=1,"Salt Lake City",PROPER(E1137))</f>
        <v>Salt Lake City</v>
      </c>
    </row>
    <row r="1138" spans="1:17" x14ac:dyDescent="0.4">
      <c r="A1138" t="s">
        <v>4864</v>
      </c>
      <c r="B1138" t="s">
        <v>13064</v>
      </c>
      <c r="C1138" t="s">
        <v>773</v>
      </c>
      <c r="D1138" t="s">
        <v>12958</v>
      </c>
      <c r="E1138" t="s">
        <v>50</v>
      </c>
      <c r="F1138" t="s">
        <v>21</v>
      </c>
      <c r="G1138">
        <v>84111</v>
      </c>
      <c r="H1138">
        <v>722511</v>
      </c>
      <c r="I1138" t="s">
        <v>35</v>
      </c>
      <c r="J1138" t="s">
        <v>25</v>
      </c>
      <c r="K1138" t="s">
        <v>292</v>
      </c>
      <c r="L1138" t="s">
        <v>44</v>
      </c>
      <c r="N1138">
        <v>75</v>
      </c>
      <c r="O1138" s="1">
        <v>43934</v>
      </c>
      <c r="P1138" t="s">
        <v>2363</v>
      </c>
      <c r="Q1138" t="str">
        <f>IF(_xlfn.XLOOKUP(E1138,Table1[City],Table1[Present],0)=1,"Salt Lake City",PROPER(E1138))</f>
        <v>Salt Lake City</v>
      </c>
    </row>
    <row r="1139" spans="1:17" x14ac:dyDescent="0.4">
      <c r="A1139" t="s">
        <v>4864</v>
      </c>
      <c r="B1139" t="s">
        <v>13077</v>
      </c>
      <c r="C1139" t="s">
        <v>773</v>
      </c>
      <c r="D1139" t="s">
        <v>13078</v>
      </c>
      <c r="E1139" t="s">
        <v>50</v>
      </c>
      <c r="F1139" t="s">
        <v>21</v>
      </c>
      <c r="G1139">
        <v>84107</v>
      </c>
      <c r="H1139">
        <v>722511</v>
      </c>
      <c r="I1139" t="s">
        <v>35</v>
      </c>
      <c r="J1139" t="s">
        <v>23</v>
      </c>
      <c r="K1139" t="s">
        <v>24</v>
      </c>
      <c r="L1139" t="s">
        <v>44</v>
      </c>
      <c r="N1139">
        <v>23</v>
      </c>
      <c r="O1139" s="1">
        <v>43926</v>
      </c>
      <c r="P1139" t="s">
        <v>219</v>
      </c>
      <c r="Q1139" t="str">
        <f>IF(_xlfn.XLOOKUP(E1139,Table1[City],Table1[Present],0)=1,"Salt Lake City",PROPER(E1139))</f>
        <v>Salt Lake City</v>
      </c>
    </row>
    <row r="1140" spans="1:17" x14ac:dyDescent="0.4">
      <c r="A1140" t="s">
        <v>4864</v>
      </c>
      <c r="B1140" t="s">
        <v>13095</v>
      </c>
      <c r="C1140" t="s">
        <v>773</v>
      </c>
      <c r="D1140" t="s">
        <v>13096</v>
      </c>
      <c r="E1140" t="s">
        <v>50</v>
      </c>
      <c r="F1140" t="s">
        <v>21</v>
      </c>
      <c r="G1140">
        <v>84111</v>
      </c>
      <c r="H1140">
        <v>722511</v>
      </c>
      <c r="I1140" t="s">
        <v>35</v>
      </c>
      <c r="J1140" t="s">
        <v>25</v>
      </c>
      <c r="K1140" t="s">
        <v>25</v>
      </c>
      <c r="L1140" t="s">
        <v>44</v>
      </c>
      <c r="N1140">
        <v>16</v>
      </c>
      <c r="O1140" s="1">
        <v>43935</v>
      </c>
      <c r="P1140" t="s">
        <v>75</v>
      </c>
      <c r="Q1140" t="str">
        <f>IF(_xlfn.XLOOKUP(E1140,Table1[City],Table1[Present],0)=1,"Salt Lake City",PROPER(E1140))</f>
        <v>Salt Lake City</v>
      </c>
    </row>
    <row r="1141" spans="1:17" x14ac:dyDescent="0.4">
      <c r="A1141" t="s">
        <v>4864</v>
      </c>
      <c r="B1141" t="s">
        <v>13113</v>
      </c>
      <c r="C1141" t="s">
        <v>773</v>
      </c>
      <c r="D1141" t="s">
        <v>13114</v>
      </c>
      <c r="E1141" t="s">
        <v>50</v>
      </c>
      <c r="F1141" t="s">
        <v>21</v>
      </c>
      <c r="G1141">
        <v>84101</v>
      </c>
      <c r="H1141">
        <v>722511</v>
      </c>
      <c r="I1141" t="s">
        <v>35</v>
      </c>
      <c r="J1141" t="s">
        <v>25</v>
      </c>
      <c r="K1141" t="s">
        <v>25</v>
      </c>
      <c r="L1141" t="s">
        <v>25</v>
      </c>
      <c r="N1141">
        <v>24</v>
      </c>
      <c r="O1141" s="1">
        <v>43955</v>
      </c>
      <c r="P1141" t="s">
        <v>911</v>
      </c>
      <c r="Q1141" t="str">
        <f>IF(_xlfn.XLOOKUP(E1141,Table1[City],Table1[Present],0)=1,"Salt Lake City",PROPER(E1141))</f>
        <v>Salt Lake City</v>
      </c>
    </row>
    <row r="1142" spans="1:17" x14ac:dyDescent="0.4">
      <c r="A1142" t="s">
        <v>4864</v>
      </c>
      <c r="B1142" t="s">
        <v>13121</v>
      </c>
      <c r="C1142" t="s">
        <v>773</v>
      </c>
      <c r="D1142" t="s">
        <v>13122</v>
      </c>
      <c r="E1142" t="s">
        <v>50</v>
      </c>
      <c r="F1142" t="s">
        <v>21</v>
      </c>
      <c r="G1142">
        <v>84111</v>
      </c>
      <c r="H1142">
        <v>722511</v>
      </c>
      <c r="I1142" t="s">
        <v>35</v>
      </c>
      <c r="J1142" t="s">
        <v>25</v>
      </c>
      <c r="K1142" t="s">
        <v>25</v>
      </c>
      <c r="L1142" t="s">
        <v>25</v>
      </c>
      <c r="N1142">
        <v>32</v>
      </c>
      <c r="O1142" s="1">
        <v>43934</v>
      </c>
      <c r="P1142" t="s">
        <v>26</v>
      </c>
      <c r="Q1142" t="str">
        <f>IF(_xlfn.XLOOKUP(E1142,Table1[City],Table1[Present],0)=1,"Salt Lake City",PROPER(E1142))</f>
        <v>Salt Lake City</v>
      </c>
    </row>
    <row r="1143" spans="1:17" x14ac:dyDescent="0.4">
      <c r="A1143" t="s">
        <v>4864</v>
      </c>
      <c r="B1143" t="s">
        <v>13125</v>
      </c>
      <c r="C1143" t="s">
        <v>773</v>
      </c>
      <c r="D1143" t="s">
        <v>13126</v>
      </c>
      <c r="E1143" t="s">
        <v>50</v>
      </c>
      <c r="F1143" t="s">
        <v>21</v>
      </c>
      <c r="G1143">
        <v>84101</v>
      </c>
      <c r="H1143">
        <v>722511</v>
      </c>
      <c r="I1143" t="s">
        <v>35</v>
      </c>
      <c r="J1143" t="s">
        <v>23</v>
      </c>
      <c r="K1143" t="s">
        <v>24</v>
      </c>
      <c r="L1143" t="s">
        <v>44</v>
      </c>
      <c r="N1143">
        <v>30</v>
      </c>
      <c r="O1143" s="1">
        <v>43934</v>
      </c>
      <c r="P1143" t="s">
        <v>26</v>
      </c>
      <c r="Q1143" t="str">
        <f>IF(_xlfn.XLOOKUP(E1143,Table1[City],Table1[Present],0)=1,"Salt Lake City",PROPER(E1143))</f>
        <v>Salt Lake City</v>
      </c>
    </row>
    <row r="1144" spans="1:17" x14ac:dyDescent="0.4">
      <c r="A1144" t="s">
        <v>4864</v>
      </c>
      <c r="B1144" t="s">
        <v>13129</v>
      </c>
      <c r="C1144" t="s">
        <v>773</v>
      </c>
      <c r="D1144" t="s">
        <v>13130</v>
      </c>
      <c r="E1144" t="s">
        <v>50</v>
      </c>
      <c r="F1144" t="s">
        <v>21</v>
      </c>
      <c r="G1144">
        <v>84105</v>
      </c>
      <c r="H1144">
        <v>722511</v>
      </c>
      <c r="I1144" t="s">
        <v>35</v>
      </c>
      <c r="J1144" t="s">
        <v>25</v>
      </c>
      <c r="K1144" t="s">
        <v>292</v>
      </c>
      <c r="L1144" t="s">
        <v>44</v>
      </c>
      <c r="N1144">
        <v>133</v>
      </c>
      <c r="O1144" s="1">
        <v>43934</v>
      </c>
      <c r="P1144" t="s">
        <v>26</v>
      </c>
      <c r="Q1144" t="str">
        <f>IF(_xlfn.XLOOKUP(E1144,Table1[City],Table1[Present],0)=1,"Salt Lake City",PROPER(E1144))</f>
        <v>Salt Lake City</v>
      </c>
    </row>
    <row r="1145" spans="1:17" x14ac:dyDescent="0.4">
      <c r="A1145" t="s">
        <v>4864</v>
      </c>
      <c r="B1145" t="s">
        <v>13143</v>
      </c>
      <c r="C1145" t="s">
        <v>773</v>
      </c>
      <c r="D1145" t="s">
        <v>13144</v>
      </c>
      <c r="E1145" t="s">
        <v>50</v>
      </c>
      <c r="F1145" t="s">
        <v>21</v>
      </c>
      <c r="G1145">
        <v>84102</v>
      </c>
      <c r="H1145">
        <v>722511</v>
      </c>
      <c r="I1145" t="s">
        <v>35</v>
      </c>
      <c r="J1145" t="s">
        <v>25</v>
      </c>
      <c r="K1145" t="s">
        <v>25</v>
      </c>
      <c r="L1145" t="s">
        <v>25</v>
      </c>
      <c r="N1145">
        <v>35</v>
      </c>
      <c r="O1145" s="1">
        <v>43934</v>
      </c>
      <c r="P1145" t="s">
        <v>493</v>
      </c>
      <c r="Q1145" t="str">
        <f>IF(_xlfn.XLOOKUP(E1145,Table1[City],Table1[Present],0)=1,"Salt Lake City",PROPER(E1145))</f>
        <v>Salt Lake City</v>
      </c>
    </row>
    <row r="1146" spans="1:17" x14ac:dyDescent="0.4">
      <c r="A1146" t="s">
        <v>4864</v>
      </c>
      <c r="B1146" t="s">
        <v>13145</v>
      </c>
      <c r="C1146" t="s">
        <v>773</v>
      </c>
      <c r="D1146" t="s">
        <v>13146</v>
      </c>
      <c r="E1146" t="s">
        <v>50</v>
      </c>
      <c r="F1146" t="s">
        <v>21</v>
      </c>
      <c r="G1146">
        <v>84117</v>
      </c>
      <c r="H1146">
        <v>722511</v>
      </c>
      <c r="I1146" t="s">
        <v>35</v>
      </c>
      <c r="J1146" t="s">
        <v>25</v>
      </c>
      <c r="K1146" t="s">
        <v>24</v>
      </c>
      <c r="L1146" t="s">
        <v>25</v>
      </c>
      <c r="N1146">
        <v>35</v>
      </c>
      <c r="O1146" s="1">
        <v>43927</v>
      </c>
      <c r="P1146" t="s">
        <v>493</v>
      </c>
      <c r="Q1146" t="str">
        <f>IF(_xlfn.XLOOKUP(E1146,Table1[City],Table1[Present],0)=1,"Salt Lake City",PROPER(E1146))</f>
        <v>Salt Lake City</v>
      </c>
    </row>
    <row r="1147" spans="1:17" x14ac:dyDescent="0.4">
      <c r="A1147" t="s">
        <v>4864</v>
      </c>
      <c r="B1147" t="s">
        <v>13147</v>
      </c>
      <c r="C1147" t="s">
        <v>773</v>
      </c>
      <c r="D1147" t="s">
        <v>13148</v>
      </c>
      <c r="E1147" t="s">
        <v>50</v>
      </c>
      <c r="F1147" t="s">
        <v>21</v>
      </c>
      <c r="G1147">
        <v>84105</v>
      </c>
      <c r="H1147">
        <v>722511</v>
      </c>
      <c r="I1147" t="s">
        <v>35</v>
      </c>
      <c r="J1147" t="s">
        <v>25</v>
      </c>
      <c r="K1147" t="s">
        <v>24</v>
      </c>
      <c r="L1147" t="s">
        <v>44</v>
      </c>
      <c r="N1147">
        <v>55</v>
      </c>
      <c r="O1147" s="1">
        <v>43951</v>
      </c>
      <c r="P1147" t="s">
        <v>493</v>
      </c>
      <c r="Q1147" t="str">
        <f>IF(_xlfn.XLOOKUP(E1147,Table1[City],Table1[Present],0)=1,"Salt Lake City",PROPER(E1147))</f>
        <v>Salt Lake City</v>
      </c>
    </row>
    <row r="1148" spans="1:17" x14ac:dyDescent="0.4">
      <c r="A1148" t="s">
        <v>4864</v>
      </c>
      <c r="B1148" t="s">
        <v>13193</v>
      </c>
      <c r="C1148" t="s">
        <v>773</v>
      </c>
      <c r="D1148" t="s">
        <v>13194</v>
      </c>
      <c r="E1148" t="s">
        <v>50</v>
      </c>
      <c r="F1148" t="s">
        <v>21</v>
      </c>
      <c r="G1148">
        <v>84109</v>
      </c>
      <c r="H1148">
        <v>722511</v>
      </c>
      <c r="I1148" t="s">
        <v>35</v>
      </c>
      <c r="J1148" t="s">
        <v>25</v>
      </c>
      <c r="K1148" t="s">
        <v>25</v>
      </c>
      <c r="L1148" t="s">
        <v>25</v>
      </c>
      <c r="N1148">
        <v>23</v>
      </c>
      <c r="O1148" s="1">
        <v>43948</v>
      </c>
      <c r="P1148" t="s">
        <v>3394</v>
      </c>
      <c r="Q1148" t="str">
        <f>IF(_xlfn.XLOOKUP(E1148,Table1[City],Table1[Present],0)=1,"Salt Lake City",PROPER(E1148))</f>
        <v>Salt Lake City</v>
      </c>
    </row>
    <row r="1149" spans="1:17" x14ac:dyDescent="0.4">
      <c r="A1149" t="s">
        <v>4864</v>
      </c>
      <c r="B1149" t="s">
        <v>13219</v>
      </c>
      <c r="C1149" t="s">
        <v>773</v>
      </c>
      <c r="D1149" t="s">
        <v>13220</v>
      </c>
      <c r="E1149" t="s">
        <v>50</v>
      </c>
      <c r="F1149" t="s">
        <v>21</v>
      </c>
      <c r="G1149">
        <v>84104</v>
      </c>
      <c r="H1149">
        <v>722511</v>
      </c>
      <c r="I1149" t="s">
        <v>35</v>
      </c>
      <c r="J1149" t="s">
        <v>404</v>
      </c>
      <c r="K1149" t="s">
        <v>292</v>
      </c>
      <c r="L1149" t="s">
        <v>44</v>
      </c>
      <c r="N1149">
        <v>48</v>
      </c>
      <c r="O1149" s="1">
        <v>43936</v>
      </c>
      <c r="P1149" t="s">
        <v>39</v>
      </c>
      <c r="Q1149" t="str">
        <f>IF(_xlfn.XLOOKUP(E1149,Table1[City],Table1[Present],0)=1,"Salt Lake City",PROPER(E1149))</f>
        <v>Salt Lake City</v>
      </c>
    </row>
    <row r="1150" spans="1:17" x14ac:dyDescent="0.4">
      <c r="A1150" t="s">
        <v>4864</v>
      </c>
      <c r="B1150" t="s">
        <v>13221</v>
      </c>
      <c r="C1150" t="s">
        <v>773</v>
      </c>
      <c r="D1150" t="s">
        <v>13222</v>
      </c>
      <c r="E1150" t="s">
        <v>50</v>
      </c>
      <c r="F1150" t="s">
        <v>21</v>
      </c>
      <c r="G1150">
        <v>84109</v>
      </c>
      <c r="H1150">
        <v>722511</v>
      </c>
      <c r="I1150" t="s">
        <v>35</v>
      </c>
      <c r="J1150" t="s">
        <v>25</v>
      </c>
      <c r="K1150" t="s">
        <v>24</v>
      </c>
      <c r="L1150" t="s">
        <v>44</v>
      </c>
      <c r="N1150">
        <v>250</v>
      </c>
      <c r="O1150" s="1">
        <v>43954</v>
      </c>
      <c r="P1150" t="s">
        <v>39</v>
      </c>
      <c r="Q1150" t="str">
        <f>IF(_xlfn.XLOOKUP(E1150,Table1[City],Table1[Present],0)=1,"Salt Lake City",PROPER(E1150))</f>
        <v>Salt Lake City</v>
      </c>
    </row>
    <row r="1151" spans="1:17" x14ac:dyDescent="0.4">
      <c r="A1151" t="s">
        <v>16</v>
      </c>
      <c r="B1151" t="s">
        <v>158</v>
      </c>
      <c r="C1151" t="s">
        <v>151</v>
      </c>
      <c r="D1151" t="s">
        <v>159</v>
      </c>
      <c r="E1151" t="s">
        <v>50</v>
      </c>
      <c r="F1151" t="s">
        <v>21</v>
      </c>
      <c r="G1151">
        <v>84107</v>
      </c>
      <c r="H1151">
        <v>722513</v>
      </c>
      <c r="I1151" t="s">
        <v>35</v>
      </c>
      <c r="J1151" t="s">
        <v>25</v>
      </c>
      <c r="K1151" t="s">
        <v>25</v>
      </c>
      <c r="L1151" t="s">
        <v>25</v>
      </c>
      <c r="N1151">
        <v>500</v>
      </c>
      <c r="O1151" s="1">
        <v>43930</v>
      </c>
      <c r="P1151" t="s">
        <v>160</v>
      </c>
      <c r="Q1151" t="str">
        <f>IF(_xlfn.XLOOKUP(E1151,Table1[City],Table1[Present],0)=1,"Salt Lake City",PROPER(E1151))</f>
        <v>Salt Lake City</v>
      </c>
    </row>
    <row r="1152" spans="1:17" x14ac:dyDescent="0.4">
      <c r="A1152" t="s">
        <v>16</v>
      </c>
      <c r="B1152" t="s">
        <v>161</v>
      </c>
      <c r="C1152" t="s">
        <v>151</v>
      </c>
      <c r="D1152" t="s">
        <v>159</v>
      </c>
      <c r="E1152" t="s">
        <v>50</v>
      </c>
      <c r="F1152" t="s">
        <v>21</v>
      </c>
      <c r="G1152">
        <v>84107</v>
      </c>
      <c r="H1152">
        <v>722513</v>
      </c>
      <c r="I1152" t="s">
        <v>35</v>
      </c>
      <c r="J1152" t="s">
        <v>25</v>
      </c>
      <c r="K1152" t="s">
        <v>25</v>
      </c>
      <c r="L1152" t="s">
        <v>25</v>
      </c>
      <c r="N1152">
        <v>500</v>
      </c>
      <c r="O1152" s="1">
        <v>43930</v>
      </c>
      <c r="P1152" t="s">
        <v>160</v>
      </c>
      <c r="Q1152" t="str">
        <f>IF(_xlfn.XLOOKUP(E1152,Table1[City],Table1[Present],0)=1,"Salt Lake City",PROPER(E1152))</f>
        <v>Salt Lake City</v>
      </c>
    </row>
    <row r="1153" spans="1:17" x14ac:dyDescent="0.4">
      <c r="A1153" t="s">
        <v>16</v>
      </c>
      <c r="B1153" t="s">
        <v>164</v>
      </c>
      <c r="C1153" t="s">
        <v>151</v>
      </c>
      <c r="D1153" t="s">
        <v>165</v>
      </c>
      <c r="E1153" t="s">
        <v>50</v>
      </c>
      <c r="F1153" t="s">
        <v>21</v>
      </c>
      <c r="G1153">
        <v>84115</v>
      </c>
      <c r="H1153">
        <v>722513</v>
      </c>
      <c r="I1153" t="s">
        <v>35</v>
      </c>
      <c r="J1153" t="s">
        <v>25</v>
      </c>
      <c r="K1153" t="s">
        <v>25</v>
      </c>
      <c r="L1153" t="s">
        <v>25</v>
      </c>
      <c r="N1153">
        <v>500</v>
      </c>
      <c r="O1153" s="1">
        <v>43934</v>
      </c>
      <c r="P1153" t="s">
        <v>39</v>
      </c>
      <c r="Q1153" t="str">
        <f>IF(_xlfn.XLOOKUP(E1153,Table1[City],Table1[Present],0)=1,"Salt Lake City",PROPER(E1153))</f>
        <v>Salt Lake City</v>
      </c>
    </row>
    <row r="1154" spans="1:17" x14ac:dyDescent="0.4">
      <c r="A1154" t="s">
        <v>166</v>
      </c>
      <c r="B1154" t="s">
        <v>781</v>
      </c>
      <c r="C1154" t="s">
        <v>151</v>
      </c>
      <c r="D1154" t="s">
        <v>782</v>
      </c>
      <c r="E1154" t="s">
        <v>50</v>
      </c>
      <c r="F1154" t="s">
        <v>21</v>
      </c>
      <c r="G1154">
        <v>84121</v>
      </c>
      <c r="H1154">
        <v>722513</v>
      </c>
      <c r="I1154" t="s">
        <v>35</v>
      </c>
      <c r="J1154" t="s">
        <v>25</v>
      </c>
      <c r="K1154" t="s">
        <v>25</v>
      </c>
      <c r="L1154" t="s">
        <v>25</v>
      </c>
      <c r="N1154">
        <v>403</v>
      </c>
      <c r="O1154" s="1">
        <v>43929</v>
      </c>
      <c r="P1154" t="s">
        <v>783</v>
      </c>
      <c r="Q1154" t="str">
        <f>IF(_xlfn.XLOOKUP(E1154,Table1[City],Table1[Present],0)=1,"Salt Lake City",PROPER(E1154))</f>
        <v>Salt Lake City</v>
      </c>
    </row>
    <row r="1155" spans="1:17" x14ac:dyDescent="0.4">
      <c r="A1155" t="s">
        <v>166</v>
      </c>
      <c r="B1155" t="s">
        <v>784</v>
      </c>
      <c r="C1155" t="s">
        <v>151</v>
      </c>
      <c r="D1155" t="s">
        <v>159</v>
      </c>
      <c r="E1155" t="s">
        <v>50</v>
      </c>
      <c r="F1155" t="s">
        <v>21</v>
      </c>
      <c r="G1155">
        <v>84107</v>
      </c>
      <c r="H1155">
        <v>722513</v>
      </c>
      <c r="I1155" t="s">
        <v>35</v>
      </c>
      <c r="J1155" t="s">
        <v>25</v>
      </c>
      <c r="K1155" t="s">
        <v>25</v>
      </c>
      <c r="L1155" t="s">
        <v>25</v>
      </c>
      <c r="N1155">
        <v>135</v>
      </c>
      <c r="O1155" s="1">
        <v>43930</v>
      </c>
      <c r="P1155" t="s">
        <v>160</v>
      </c>
      <c r="Q1155" t="str">
        <f>IF(_xlfn.XLOOKUP(E1155,Table1[City],Table1[Present],0)=1,"Salt Lake City",PROPER(E1155))</f>
        <v>Salt Lake City</v>
      </c>
    </row>
    <row r="1156" spans="1:17" x14ac:dyDescent="0.4">
      <c r="A1156" t="s">
        <v>166</v>
      </c>
      <c r="B1156" t="s">
        <v>785</v>
      </c>
      <c r="C1156" t="s">
        <v>151</v>
      </c>
      <c r="D1156" t="s">
        <v>159</v>
      </c>
      <c r="E1156" t="s">
        <v>50</v>
      </c>
      <c r="F1156" t="s">
        <v>21</v>
      </c>
      <c r="G1156">
        <v>84107</v>
      </c>
      <c r="H1156">
        <v>722513</v>
      </c>
      <c r="I1156" t="s">
        <v>35</v>
      </c>
      <c r="J1156" t="s">
        <v>25</v>
      </c>
      <c r="K1156" t="s">
        <v>25</v>
      </c>
      <c r="L1156" t="s">
        <v>25</v>
      </c>
      <c r="N1156">
        <v>248</v>
      </c>
      <c r="O1156" s="1">
        <v>43930</v>
      </c>
      <c r="P1156" t="s">
        <v>160</v>
      </c>
      <c r="Q1156" t="str">
        <f>IF(_xlfn.XLOOKUP(E1156,Table1[City],Table1[Present],0)=1,"Salt Lake City",PROPER(E1156))</f>
        <v>Salt Lake City</v>
      </c>
    </row>
    <row r="1157" spans="1:17" x14ac:dyDescent="0.4">
      <c r="A1157" t="s">
        <v>166</v>
      </c>
      <c r="B1157" t="s">
        <v>786</v>
      </c>
      <c r="C1157" t="s">
        <v>151</v>
      </c>
      <c r="D1157" t="s">
        <v>787</v>
      </c>
      <c r="E1157" t="s">
        <v>50</v>
      </c>
      <c r="F1157" t="s">
        <v>21</v>
      </c>
      <c r="G1157">
        <v>84115</v>
      </c>
      <c r="H1157">
        <v>722513</v>
      </c>
      <c r="I1157" t="s">
        <v>35</v>
      </c>
      <c r="J1157" t="s">
        <v>25</v>
      </c>
      <c r="K1157" t="s">
        <v>25</v>
      </c>
      <c r="L1157" t="s">
        <v>25</v>
      </c>
      <c r="N1157">
        <v>474</v>
      </c>
      <c r="O1157" s="1">
        <v>43928</v>
      </c>
      <c r="P1157" t="s">
        <v>788</v>
      </c>
      <c r="Q1157" t="str">
        <f>IF(_xlfn.XLOOKUP(E1157,Table1[City],Table1[Present],0)=1,"Salt Lake City",PROPER(E1157))</f>
        <v>Salt Lake City</v>
      </c>
    </row>
    <row r="1158" spans="1:17" x14ac:dyDescent="0.4">
      <c r="A1158" t="s">
        <v>2066</v>
      </c>
      <c r="B1158" t="s">
        <v>5945</v>
      </c>
      <c r="C1158" t="s">
        <v>151</v>
      </c>
      <c r="D1158" t="s">
        <v>5946</v>
      </c>
      <c r="E1158" t="s">
        <v>50</v>
      </c>
      <c r="F1158" t="s">
        <v>21</v>
      </c>
      <c r="G1158">
        <v>84111</v>
      </c>
      <c r="H1158">
        <v>722513</v>
      </c>
      <c r="I1158" t="s">
        <v>35</v>
      </c>
      <c r="J1158" t="s">
        <v>23</v>
      </c>
      <c r="K1158" t="s">
        <v>24</v>
      </c>
      <c r="L1158" t="s">
        <v>44</v>
      </c>
      <c r="N1158">
        <v>133</v>
      </c>
      <c r="O1158" s="1">
        <v>43926</v>
      </c>
      <c r="P1158" t="s">
        <v>5888</v>
      </c>
      <c r="Q1158" t="str">
        <f>IF(_xlfn.XLOOKUP(E1158,Table1[City],Table1[Present],0)=1,"Salt Lake City",PROPER(E1158))</f>
        <v>Salt Lake City</v>
      </c>
    </row>
    <row r="1159" spans="1:17" x14ac:dyDescent="0.4">
      <c r="A1159" t="s">
        <v>2066</v>
      </c>
      <c r="B1159" t="s">
        <v>5951</v>
      </c>
      <c r="C1159" t="s">
        <v>151</v>
      </c>
      <c r="D1159" t="s">
        <v>5952</v>
      </c>
      <c r="E1159" t="s">
        <v>50</v>
      </c>
      <c r="F1159" t="s">
        <v>21</v>
      </c>
      <c r="G1159">
        <v>84104</v>
      </c>
      <c r="H1159">
        <v>722513</v>
      </c>
      <c r="I1159" t="s">
        <v>35</v>
      </c>
      <c r="J1159" t="s">
        <v>25</v>
      </c>
      <c r="K1159" t="s">
        <v>25</v>
      </c>
      <c r="L1159" t="s">
        <v>25</v>
      </c>
      <c r="N1159">
        <v>200</v>
      </c>
      <c r="O1159" s="1">
        <v>43925</v>
      </c>
      <c r="P1159" t="s">
        <v>111</v>
      </c>
      <c r="Q1159" t="str">
        <f>IF(_xlfn.XLOOKUP(E1159,Table1[City],Table1[Present],0)=1,"Salt Lake City",PROPER(E1159))</f>
        <v>Salt Lake City</v>
      </c>
    </row>
    <row r="1160" spans="1:17" x14ac:dyDescent="0.4">
      <c r="A1160" t="s">
        <v>2066</v>
      </c>
      <c r="B1160" t="s">
        <v>5976</v>
      </c>
      <c r="C1160" t="s">
        <v>151</v>
      </c>
      <c r="D1160" t="s">
        <v>5977</v>
      </c>
      <c r="E1160" t="s">
        <v>50</v>
      </c>
      <c r="F1160" t="s">
        <v>21</v>
      </c>
      <c r="G1160">
        <v>84115</v>
      </c>
      <c r="H1160">
        <v>722513</v>
      </c>
      <c r="I1160" t="s">
        <v>35</v>
      </c>
      <c r="J1160" t="s">
        <v>25</v>
      </c>
      <c r="K1160" t="s">
        <v>25</v>
      </c>
      <c r="L1160" t="s">
        <v>25</v>
      </c>
      <c r="N1160">
        <v>33</v>
      </c>
      <c r="O1160" s="1">
        <v>43934</v>
      </c>
      <c r="P1160" t="s">
        <v>39</v>
      </c>
      <c r="Q1160" t="str">
        <f>IF(_xlfn.XLOOKUP(E1160,Table1[City],Table1[Present],0)=1,"Salt Lake City",PROPER(E1160))</f>
        <v>Salt Lake City</v>
      </c>
    </row>
    <row r="1161" spans="1:17" x14ac:dyDescent="0.4">
      <c r="A1161" t="s">
        <v>2066</v>
      </c>
      <c r="B1161" t="s">
        <v>5978</v>
      </c>
      <c r="C1161" t="s">
        <v>151</v>
      </c>
      <c r="D1161" t="s">
        <v>5979</v>
      </c>
      <c r="E1161" t="s">
        <v>50</v>
      </c>
      <c r="F1161" t="s">
        <v>21</v>
      </c>
      <c r="G1161">
        <v>84121</v>
      </c>
      <c r="H1161">
        <v>722513</v>
      </c>
      <c r="I1161" t="s">
        <v>35</v>
      </c>
      <c r="J1161" t="s">
        <v>25</v>
      </c>
      <c r="K1161" t="s">
        <v>25</v>
      </c>
      <c r="L1161" t="s">
        <v>25</v>
      </c>
      <c r="N1161">
        <v>127</v>
      </c>
      <c r="O1161" s="1">
        <v>43932</v>
      </c>
      <c r="P1161" t="s">
        <v>39</v>
      </c>
      <c r="Q1161" t="str">
        <f>IF(_xlfn.XLOOKUP(E1161,Table1[City],Table1[Present],0)=1,"Salt Lake City",PROPER(E1161))</f>
        <v>Salt Lake City</v>
      </c>
    </row>
    <row r="1162" spans="1:17" x14ac:dyDescent="0.4">
      <c r="A1162" t="s">
        <v>4864</v>
      </c>
      <c r="B1162" t="s">
        <v>13275</v>
      </c>
      <c r="C1162" t="s">
        <v>151</v>
      </c>
      <c r="D1162" t="s">
        <v>13276</v>
      </c>
      <c r="E1162" t="s">
        <v>50</v>
      </c>
      <c r="F1162" t="s">
        <v>21</v>
      </c>
      <c r="G1162">
        <v>84121</v>
      </c>
      <c r="H1162">
        <v>722513</v>
      </c>
      <c r="I1162" t="s">
        <v>35</v>
      </c>
      <c r="J1162" t="s">
        <v>25</v>
      </c>
      <c r="K1162" t="s">
        <v>25</v>
      </c>
      <c r="L1162" t="s">
        <v>25</v>
      </c>
      <c r="N1162">
        <v>60</v>
      </c>
      <c r="O1162" s="1">
        <v>43998</v>
      </c>
      <c r="P1162" t="s">
        <v>587</v>
      </c>
      <c r="Q1162" t="str">
        <f>IF(_xlfn.XLOOKUP(E1162,Table1[City],Table1[Present],0)=1,"Salt Lake City",PROPER(E1162))</f>
        <v>Salt Lake City</v>
      </c>
    </row>
    <row r="1163" spans="1:17" x14ac:dyDescent="0.4">
      <c r="A1163" t="s">
        <v>4864</v>
      </c>
      <c r="B1163" t="s">
        <v>13344</v>
      </c>
      <c r="C1163" t="s">
        <v>151</v>
      </c>
      <c r="D1163" t="s">
        <v>13345</v>
      </c>
      <c r="E1163" t="s">
        <v>50</v>
      </c>
      <c r="F1163" t="s">
        <v>21</v>
      </c>
      <c r="G1163">
        <v>84111</v>
      </c>
      <c r="H1163">
        <v>722513</v>
      </c>
      <c r="I1163" t="s">
        <v>35</v>
      </c>
      <c r="J1163" t="s">
        <v>25</v>
      </c>
      <c r="K1163" t="s">
        <v>25</v>
      </c>
      <c r="L1163" t="s">
        <v>25</v>
      </c>
      <c r="N1163">
        <v>64</v>
      </c>
      <c r="O1163" s="1">
        <v>43934</v>
      </c>
      <c r="P1163" t="s">
        <v>39</v>
      </c>
      <c r="Q1163" t="str">
        <f>IF(_xlfn.XLOOKUP(E1163,Table1[City],Table1[Present],0)=1,"Salt Lake City",PROPER(E1163))</f>
        <v>Salt Lake City</v>
      </c>
    </row>
    <row r="1164" spans="1:17" x14ac:dyDescent="0.4">
      <c r="A1164" t="s">
        <v>4864</v>
      </c>
      <c r="B1164" t="s">
        <v>13358</v>
      </c>
      <c r="C1164" t="s">
        <v>151</v>
      </c>
      <c r="D1164" t="s">
        <v>13359</v>
      </c>
      <c r="E1164" t="s">
        <v>50</v>
      </c>
      <c r="F1164" t="s">
        <v>21</v>
      </c>
      <c r="G1164">
        <v>84117</v>
      </c>
      <c r="H1164">
        <v>722513</v>
      </c>
      <c r="I1164" t="s">
        <v>35</v>
      </c>
      <c r="J1164" t="s">
        <v>25</v>
      </c>
      <c r="K1164" t="s">
        <v>25</v>
      </c>
      <c r="L1164" t="s">
        <v>25</v>
      </c>
      <c r="N1164">
        <v>76</v>
      </c>
      <c r="O1164" s="1">
        <v>43933</v>
      </c>
      <c r="P1164" t="s">
        <v>39</v>
      </c>
      <c r="Q1164" t="str">
        <f>IF(_xlfn.XLOOKUP(E1164,Table1[City],Table1[Present],0)=1,"Salt Lake City",PROPER(E1164))</f>
        <v>Salt Lake City</v>
      </c>
    </row>
    <row r="1165" spans="1:17" x14ac:dyDescent="0.4">
      <c r="A1165" t="s">
        <v>4864</v>
      </c>
      <c r="B1165" t="s">
        <v>13441</v>
      </c>
      <c r="C1165" t="s">
        <v>2033</v>
      </c>
      <c r="D1165" t="s">
        <v>13442</v>
      </c>
      <c r="E1165" t="s">
        <v>50</v>
      </c>
      <c r="F1165" t="s">
        <v>21</v>
      </c>
      <c r="G1165">
        <v>84115</v>
      </c>
      <c r="H1165">
        <v>811111</v>
      </c>
      <c r="I1165" t="s">
        <v>35</v>
      </c>
      <c r="J1165" t="s">
        <v>25</v>
      </c>
      <c r="K1165" t="s">
        <v>25</v>
      </c>
      <c r="L1165" t="s">
        <v>25</v>
      </c>
      <c r="N1165">
        <v>13</v>
      </c>
      <c r="O1165" s="1">
        <v>43934</v>
      </c>
      <c r="P1165" t="s">
        <v>26</v>
      </c>
      <c r="Q1165" t="str">
        <f>IF(_xlfn.XLOOKUP(E1165,Table1[City],Table1[Present],0)=1,"Salt Lake City",PROPER(E1165))</f>
        <v>Salt Lake City</v>
      </c>
    </row>
    <row r="1166" spans="1:17" x14ac:dyDescent="0.4">
      <c r="A1166" t="s">
        <v>4864</v>
      </c>
      <c r="B1166" t="s">
        <v>13443</v>
      </c>
      <c r="C1166" t="s">
        <v>2033</v>
      </c>
      <c r="D1166" t="s">
        <v>13444</v>
      </c>
      <c r="E1166" t="s">
        <v>50</v>
      </c>
      <c r="F1166" t="s">
        <v>21</v>
      </c>
      <c r="G1166">
        <v>84116</v>
      </c>
      <c r="H1166">
        <v>811111</v>
      </c>
      <c r="I1166" t="s">
        <v>35</v>
      </c>
      <c r="J1166" t="s">
        <v>25</v>
      </c>
      <c r="K1166" t="s">
        <v>25</v>
      </c>
      <c r="L1166" t="s">
        <v>25</v>
      </c>
      <c r="N1166">
        <v>19</v>
      </c>
      <c r="O1166" s="1">
        <v>43934</v>
      </c>
      <c r="P1166" t="s">
        <v>26</v>
      </c>
      <c r="Q1166" t="str">
        <f>IF(_xlfn.XLOOKUP(E1166,Table1[City],Table1[Present],0)=1,"Salt Lake City",PROPER(E1166))</f>
        <v>Salt Lake City</v>
      </c>
    </row>
    <row r="1167" spans="1:17" x14ac:dyDescent="0.4">
      <c r="A1167" t="s">
        <v>2066</v>
      </c>
      <c r="B1167" t="s">
        <v>6004</v>
      </c>
      <c r="C1167" t="s">
        <v>2033</v>
      </c>
      <c r="D1167" t="s">
        <v>6005</v>
      </c>
      <c r="E1167" t="s">
        <v>50</v>
      </c>
      <c r="F1167" t="s">
        <v>21</v>
      </c>
      <c r="G1167">
        <v>84101</v>
      </c>
      <c r="H1167">
        <v>811121</v>
      </c>
      <c r="I1167" t="s">
        <v>35</v>
      </c>
      <c r="J1167" t="s">
        <v>25</v>
      </c>
      <c r="K1167" t="s">
        <v>25</v>
      </c>
      <c r="L1167" t="s">
        <v>25</v>
      </c>
      <c r="N1167">
        <v>32</v>
      </c>
      <c r="O1167" s="1">
        <v>43930</v>
      </c>
      <c r="P1167" t="s">
        <v>206</v>
      </c>
      <c r="Q1167" t="str">
        <f>IF(_xlfn.XLOOKUP(E1167,Table1[City],Table1[Present],0)=1,"Salt Lake City",PROPER(E1167))</f>
        <v>Salt Lake City</v>
      </c>
    </row>
    <row r="1168" spans="1:17" x14ac:dyDescent="0.4">
      <c r="A1168" t="s">
        <v>4864</v>
      </c>
      <c r="B1168" t="s">
        <v>13495</v>
      </c>
      <c r="C1168" t="s">
        <v>2033</v>
      </c>
      <c r="D1168" t="s">
        <v>13496</v>
      </c>
      <c r="E1168" t="s">
        <v>50</v>
      </c>
      <c r="F1168" t="s">
        <v>21</v>
      </c>
      <c r="G1168">
        <v>84115</v>
      </c>
      <c r="H1168">
        <v>811121</v>
      </c>
      <c r="I1168" t="s">
        <v>35</v>
      </c>
      <c r="J1168" t="s">
        <v>25</v>
      </c>
      <c r="K1168" t="s">
        <v>25</v>
      </c>
      <c r="L1168" t="s">
        <v>25</v>
      </c>
      <c r="N1168">
        <v>20</v>
      </c>
      <c r="O1168" s="1">
        <v>43934</v>
      </c>
      <c r="P1168" t="s">
        <v>39</v>
      </c>
      <c r="Q1168" t="str">
        <f>IF(_xlfn.XLOOKUP(E1168,Table1[City],Table1[Present],0)=1,"Salt Lake City",PROPER(E1168))</f>
        <v>Salt Lake City</v>
      </c>
    </row>
    <row r="1169" spans="1:17" x14ac:dyDescent="0.4">
      <c r="A1169" t="s">
        <v>4864</v>
      </c>
      <c r="B1169" t="s">
        <v>13501</v>
      </c>
      <c r="C1169" t="s">
        <v>2033</v>
      </c>
      <c r="D1169" t="s">
        <v>13502</v>
      </c>
      <c r="E1169" t="s">
        <v>50</v>
      </c>
      <c r="F1169" t="s">
        <v>21</v>
      </c>
      <c r="G1169">
        <v>84115</v>
      </c>
      <c r="H1169">
        <v>811122</v>
      </c>
      <c r="I1169" t="s">
        <v>35</v>
      </c>
      <c r="J1169" t="s">
        <v>25</v>
      </c>
      <c r="K1169" t="s">
        <v>25</v>
      </c>
      <c r="L1169" t="s">
        <v>25</v>
      </c>
      <c r="N1169">
        <v>29</v>
      </c>
      <c r="O1169" s="1">
        <v>43931</v>
      </c>
      <c r="P1169" t="s">
        <v>111</v>
      </c>
      <c r="Q1169" t="str">
        <f>IF(_xlfn.XLOOKUP(E1169,Table1[City],Table1[Present],0)=1,"Salt Lake City",PROPER(E1169))</f>
        <v>Salt Lake City</v>
      </c>
    </row>
    <row r="1170" spans="1:17" x14ac:dyDescent="0.4">
      <c r="A1170" t="s">
        <v>2066</v>
      </c>
      <c r="B1170" t="s">
        <v>6013</v>
      </c>
      <c r="C1170" t="s">
        <v>2038</v>
      </c>
      <c r="D1170" t="s">
        <v>6014</v>
      </c>
      <c r="E1170" t="s">
        <v>50</v>
      </c>
      <c r="F1170" t="s">
        <v>21</v>
      </c>
      <c r="G1170">
        <v>84124</v>
      </c>
      <c r="H1170">
        <v>811191</v>
      </c>
      <c r="I1170" t="s">
        <v>35</v>
      </c>
      <c r="J1170" t="s">
        <v>25</v>
      </c>
      <c r="K1170" t="s">
        <v>25</v>
      </c>
      <c r="L1170" t="s">
        <v>25</v>
      </c>
      <c r="N1170">
        <v>119</v>
      </c>
      <c r="O1170" s="1">
        <v>43935</v>
      </c>
      <c r="P1170" t="s">
        <v>39</v>
      </c>
      <c r="Q1170" t="str">
        <f>IF(_xlfn.XLOOKUP(E1170,Table1[City],Table1[Present],0)=1,"Salt Lake City",PROPER(E1170))</f>
        <v>Salt Lake City</v>
      </c>
    </row>
    <row r="1171" spans="1:17" x14ac:dyDescent="0.4">
      <c r="A1171" t="s">
        <v>4864</v>
      </c>
      <c r="B1171" t="s">
        <v>13607</v>
      </c>
      <c r="C1171" t="s">
        <v>6052</v>
      </c>
      <c r="D1171" t="s">
        <v>13608</v>
      </c>
      <c r="E1171" t="s">
        <v>50</v>
      </c>
      <c r="F1171" t="s">
        <v>21</v>
      </c>
      <c r="G1171">
        <v>84105</v>
      </c>
      <c r="H1171">
        <v>812112</v>
      </c>
      <c r="I1171" t="s">
        <v>35</v>
      </c>
      <c r="J1171" t="s">
        <v>25</v>
      </c>
      <c r="K1171" t="s">
        <v>25</v>
      </c>
      <c r="L1171" t="s">
        <v>25</v>
      </c>
      <c r="N1171">
        <v>340</v>
      </c>
      <c r="O1171" s="1">
        <v>43954</v>
      </c>
      <c r="P1171" t="s">
        <v>39</v>
      </c>
      <c r="Q1171" t="str">
        <f>IF(_xlfn.XLOOKUP(E1171,Table1[City],Table1[Present],0)=1,"Salt Lake City",PROPER(E1171))</f>
        <v>Salt Lake City</v>
      </c>
    </row>
    <row r="1172" spans="1:17" x14ac:dyDescent="0.4">
      <c r="A1172" t="s">
        <v>4864</v>
      </c>
      <c r="B1172" t="s">
        <v>13613</v>
      </c>
      <c r="C1172" t="s">
        <v>13611</v>
      </c>
      <c r="D1172" t="s">
        <v>13614</v>
      </c>
      <c r="E1172" t="s">
        <v>50</v>
      </c>
      <c r="F1172" t="s">
        <v>21</v>
      </c>
      <c r="G1172">
        <v>84106</v>
      </c>
      <c r="H1172">
        <v>812113</v>
      </c>
      <c r="I1172" t="s">
        <v>35</v>
      </c>
      <c r="J1172" t="s">
        <v>25</v>
      </c>
      <c r="K1172" t="s">
        <v>25</v>
      </c>
      <c r="L1172" t="s">
        <v>25</v>
      </c>
      <c r="N1172">
        <v>52</v>
      </c>
      <c r="O1172" s="1">
        <v>43949</v>
      </c>
      <c r="P1172" t="s">
        <v>39</v>
      </c>
      <c r="Q1172" t="str">
        <f>IF(_xlfn.XLOOKUP(E1172,Table1[City],Table1[Present],0)=1,"Salt Lake City",PROPER(E1172))</f>
        <v>Salt Lake City</v>
      </c>
    </row>
    <row r="1173" spans="1:17" x14ac:dyDescent="0.4">
      <c r="A1173" t="s">
        <v>2066</v>
      </c>
      <c r="B1173" t="s">
        <v>6069</v>
      </c>
      <c r="C1173" t="s">
        <v>6065</v>
      </c>
      <c r="D1173" t="s">
        <v>6070</v>
      </c>
      <c r="E1173" t="s">
        <v>50</v>
      </c>
      <c r="F1173" t="s">
        <v>21</v>
      </c>
      <c r="G1173">
        <v>84103</v>
      </c>
      <c r="H1173">
        <v>812199</v>
      </c>
      <c r="I1173" t="s">
        <v>35</v>
      </c>
      <c r="J1173" t="s">
        <v>25</v>
      </c>
      <c r="K1173" t="s">
        <v>24</v>
      </c>
      <c r="L1173" t="s">
        <v>25</v>
      </c>
      <c r="N1173">
        <v>71</v>
      </c>
      <c r="O1173" s="1">
        <v>43928</v>
      </c>
      <c r="P1173" t="s">
        <v>493</v>
      </c>
      <c r="Q1173" t="str">
        <f>IF(_xlfn.XLOOKUP(E1173,Table1[City],Table1[Present],0)=1,"Salt Lake City",PROPER(E1173))</f>
        <v>Salt Lake City</v>
      </c>
    </row>
    <row r="1174" spans="1:17" x14ac:dyDescent="0.4">
      <c r="A1174" t="s">
        <v>4864</v>
      </c>
      <c r="B1174" t="s">
        <v>13630</v>
      </c>
      <c r="C1174" t="s">
        <v>6065</v>
      </c>
      <c r="D1174" t="s">
        <v>13631</v>
      </c>
      <c r="E1174" t="s">
        <v>50</v>
      </c>
      <c r="F1174" t="s">
        <v>21</v>
      </c>
      <c r="G1174">
        <v>84105</v>
      </c>
      <c r="H1174">
        <v>812199</v>
      </c>
      <c r="I1174" t="s">
        <v>35</v>
      </c>
      <c r="J1174" t="s">
        <v>23</v>
      </c>
      <c r="K1174" t="s">
        <v>292</v>
      </c>
      <c r="L1174" t="s">
        <v>44</v>
      </c>
      <c r="N1174">
        <v>37</v>
      </c>
      <c r="O1174" s="1">
        <v>43926</v>
      </c>
      <c r="P1174" t="s">
        <v>2228</v>
      </c>
      <c r="Q1174" t="str">
        <f>IF(_xlfn.XLOOKUP(E1174,Table1[City],Table1[Present],0)=1,"Salt Lake City",PROPER(E1174))</f>
        <v>Salt Lake City</v>
      </c>
    </row>
    <row r="1175" spans="1:17" x14ac:dyDescent="0.4">
      <c r="A1175" t="s">
        <v>2066</v>
      </c>
      <c r="B1175" t="s">
        <v>6082</v>
      </c>
      <c r="C1175" t="s">
        <v>2044</v>
      </c>
      <c r="D1175" t="s">
        <v>6083</v>
      </c>
      <c r="E1175" t="s">
        <v>50</v>
      </c>
      <c r="F1175" t="s">
        <v>21</v>
      </c>
      <c r="G1175">
        <v>84101</v>
      </c>
      <c r="H1175">
        <v>812320</v>
      </c>
      <c r="I1175" t="s">
        <v>35</v>
      </c>
      <c r="J1175" t="s">
        <v>25</v>
      </c>
      <c r="K1175" t="s">
        <v>25</v>
      </c>
      <c r="L1175" t="s">
        <v>25</v>
      </c>
      <c r="N1175">
        <v>144</v>
      </c>
      <c r="O1175" s="1">
        <v>43928</v>
      </c>
      <c r="P1175" t="s">
        <v>39</v>
      </c>
      <c r="Q1175" t="str">
        <f>IF(_xlfn.XLOOKUP(E1175,Table1[City],Table1[Present],0)=1,"Salt Lake City",PROPER(E1175))</f>
        <v>Salt Lake City</v>
      </c>
    </row>
    <row r="1176" spans="1:17" x14ac:dyDescent="0.4">
      <c r="A1176" t="s">
        <v>2066</v>
      </c>
      <c r="B1176" t="s">
        <v>6084</v>
      </c>
      <c r="C1176" t="s">
        <v>2044</v>
      </c>
      <c r="D1176" t="s">
        <v>6085</v>
      </c>
      <c r="E1176" t="s">
        <v>50</v>
      </c>
      <c r="F1176" t="s">
        <v>21</v>
      </c>
      <c r="G1176">
        <v>84104</v>
      </c>
      <c r="H1176">
        <v>812320</v>
      </c>
      <c r="I1176" t="s">
        <v>35</v>
      </c>
      <c r="J1176" t="s">
        <v>23</v>
      </c>
      <c r="K1176" t="s">
        <v>24</v>
      </c>
      <c r="L1176" t="s">
        <v>44</v>
      </c>
      <c r="N1176">
        <v>58</v>
      </c>
      <c r="O1176" s="1">
        <v>43936</v>
      </c>
      <c r="P1176" t="s">
        <v>39</v>
      </c>
      <c r="Q1176" t="str">
        <f>IF(_xlfn.XLOOKUP(E1176,Table1[City],Table1[Present],0)=1,"Salt Lake City",PROPER(E1176))</f>
        <v>Salt Lake City</v>
      </c>
    </row>
    <row r="1177" spans="1:17" x14ac:dyDescent="0.4">
      <c r="A1177" t="s">
        <v>2066</v>
      </c>
      <c r="B1177" t="s">
        <v>6090</v>
      </c>
      <c r="C1177" t="s">
        <v>800</v>
      </c>
      <c r="D1177" t="s">
        <v>6091</v>
      </c>
      <c r="E1177" t="s">
        <v>50</v>
      </c>
      <c r="F1177" t="s">
        <v>21</v>
      </c>
      <c r="G1177">
        <v>84104</v>
      </c>
      <c r="H1177">
        <v>812990</v>
      </c>
      <c r="I1177" t="s">
        <v>35</v>
      </c>
      <c r="J1177" t="s">
        <v>25</v>
      </c>
      <c r="K1177" t="s">
        <v>25</v>
      </c>
      <c r="L1177" t="s">
        <v>25</v>
      </c>
      <c r="O1177" s="1">
        <v>43991</v>
      </c>
      <c r="P1177" t="s">
        <v>65</v>
      </c>
      <c r="Q1177" t="str">
        <f>IF(_xlfn.XLOOKUP(E1177,Table1[City],Table1[Present],0)=1,"Salt Lake City",PROPER(E1177))</f>
        <v>Salt Lake City</v>
      </c>
    </row>
    <row r="1178" spans="1:17" x14ac:dyDescent="0.4">
      <c r="A1178" t="s">
        <v>4864</v>
      </c>
      <c r="B1178" t="s">
        <v>13673</v>
      </c>
      <c r="C1178" t="s">
        <v>800</v>
      </c>
      <c r="D1178" t="s">
        <v>13674</v>
      </c>
      <c r="E1178" t="s">
        <v>50</v>
      </c>
      <c r="F1178" t="s">
        <v>21</v>
      </c>
      <c r="G1178">
        <v>84102</v>
      </c>
      <c r="H1178">
        <v>812990</v>
      </c>
      <c r="I1178" t="s">
        <v>35</v>
      </c>
      <c r="J1178" t="s">
        <v>25</v>
      </c>
      <c r="K1178" t="s">
        <v>25</v>
      </c>
      <c r="L1178" t="s">
        <v>25</v>
      </c>
      <c r="N1178">
        <v>13</v>
      </c>
      <c r="O1178" s="1">
        <v>43949</v>
      </c>
      <c r="P1178" t="s">
        <v>26</v>
      </c>
      <c r="Q1178" t="str">
        <f>IF(_xlfn.XLOOKUP(E1178,Table1[City],Table1[Present],0)=1,"Salt Lake City",PROPER(E1178))</f>
        <v>Salt Lake City</v>
      </c>
    </row>
    <row r="1179" spans="1:17" x14ac:dyDescent="0.4">
      <c r="A1179" t="s">
        <v>4864</v>
      </c>
      <c r="B1179" t="s">
        <v>13768</v>
      </c>
      <c r="C1179" t="s">
        <v>6129</v>
      </c>
      <c r="D1179" t="s">
        <v>13769</v>
      </c>
      <c r="E1179" t="s">
        <v>50</v>
      </c>
      <c r="F1179" t="s">
        <v>21</v>
      </c>
      <c r="G1179">
        <v>84102</v>
      </c>
      <c r="H1179">
        <v>813920</v>
      </c>
      <c r="I1179" t="s">
        <v>35</v>
      </c>
      <c r="J1179" t="s">
        <v>25</v>
      </c>
      <c r="K1179" t="s">
        <v>25</v>
      </c>
      <c r="L1179" t="s">
        <v>25</v>
      </c>
      <c r="N1179">
        <v>0</v>
      </c>
      <c r="O1179" s="1">
        <v>43997</v>
      </c>
      <c r="P1179" t="s">
        <v>331</v>
      </c>
      <c r="Q1179" t="str">
        <f>IF(_xlfn.XLOOKUP(E1179,Table1[City],Table1[Present],0)=1,"Salt Lake City",PROPER(E1179))</f>
        <v>Salt Lake City</v>
      </c>
    </row>
    <row r="1180" spans="1:17" x14ac:dyDescent="0.4">
      <c r="A1180" t="s">
        <v>4864</v>
      </c>
      <c r="B1180" t="s">
        <v>13786</v>
      </c>
      <c r="C1180" t="s">
        <v>2060</v>
      </c>
      <c r="D1180" t="s">
        <v>13787</v>
      </c>
      <c r="E1180" t="s">
        <v>50</v>
      </c>
      <c r="F1180" t="s">
        <v>21</v>
      </c>
      <c r="G1180">
        <v>84121</v>
      </c>
      <c r="H1180">
        <v>814110</v>
      </c>
      <c r="I1180" t="s">
        <v>35</v>
      </c>
      <c r="J1180" t="s">
        <v>25</v>
      </c>
      <c r="K1180" t="s">
        <v>25</v>
      </c>
      <c r="L1180" t="s">
        <v>25</v>
      </c>
      <c r="N1180">
        <v>11</v>
      </c>
      <c r="O1180" s="1">
        <v>43949</v>
      </c>
      <c r="P1180" t="s">
        <v>115</v>
      </c>
      <c r="Q1180" t="str">
        <f>IF(_xlfn.XLOOKUP(E1180,Table1[City],Table1[Present],0)=1,"Salt Lake City",PROPER(E1180))</f>
        <v>Salt Lake City</v>
      </c>
    </row>
    <row r="1181" spans="1:17" x14ac:dyDescent="0.4">
      <c r="A1181" t="s">
        <v>4864</v>
      </c>
      <c r="B1181" t="s">
        <v>13788</v>
      </c>
      <c r="C1181" t="s">
        <v>13789</v>
      </c>
      <c r="D1181" t="s">
        <v>13790</v>
      </c>
      <c r="E1181" t="s">
        <v>50</v>
      </c>
      <c r="F1181" t="s">
        <v>21</v>
      </c>
      <c r="G1181">
        <v>84103</v>
      </c>
      <c r="H1181">
        <v>921190</v>
      </c>
      <c r="I1181" t="s">
        <v>35</v>
      </c>
      <c r="J1181" t="s">
        <v>25</v>
      </c>
      <c r="K1181" t="s">
        <v>25</v>
      </c>
      <c r="L1181" t="s">
        <v>25</v>
      </c>
      <c r="N1181">
        <v>21</v>
      </c>
      <c r="O1181" s="1">
        <v>43949</v>
      </c>
      <c r="P1181" t="s">
        <v>587</v>
      </c>
      <c r="Q1181" t="str">
        <f>IF(_xlfn.XLOOKUP(E1181,Table1[City],Table1[Present],0)=1,"Salt Lake City",PROPER(E1181))</f>
        <v>Salt Lake City</v>
      </c>
    </row>
    <row r="1182" spans="1:17" x14ac:dyDescent="0.4">
      <c r="A1182" t="s">
        <v>4864</v>
      </c>
      <c r="B1182" t="s">
        <v>13798</v>
      </c>
      <c r="C1182" t="s">
        <v>13794</v>
      </c>
      <c r="D1182" t="s">
        <v>13799</v>
      </c>
      <c r="E1182" t="s">
        <v>50</v>
      </c>
      <c r="F1182" t="s">
        <v>21</v>
      </c>
      <c r="G1182">
        <v>84111</v>
      </c>
      <c r="H1182">
        <v>922130</v>
      </c>
      <c r="I1182" t="s">
        <v>35</v>
      </c>
      <c r="J1182" t="s">
        <v>25</v>
      </c>
      <c r="K1182" t="s">
        <v>25</v>
      </c>
      <c r="L1182" t="s">
        <v>25</v>
      </c>
      <c r="N1182">
        <v>17</v>
      </c>
      <c r="O1182" s="1">
        <v>43952</v>
      </c>
      <c r="P1182" t="s">
        <v>75</v>
      </c>
      <c r="Q1182" t="str">
        <f>IF(_xlfn.XLOOKUP(E1182,Table1[City],Table1[Present],0)=1,"Salt Lake City",PROPER(E1182))</f>
        <v>Salt Lake City</v>
      </c>
    </row>
    <row r="1183" spans="1:17" x14ac:dyDescent="0.4">
      <c r="A1183" t="s">
        <v>2066</v>
      </c>
      <c r="B1183" t="s">
        <v>6147</v>
      </c>
      <c r="D1183" t="s">
        <v>2757</v>
      </c>
      <c r="E1183" t="s">
        <v>50</v>
      </c>
      <c r="F1183" t="s">
        <v>21</v>
      </c>
      <c r="G1183">
        <v>84115</v>
      </c>
      <c r="H1183">
        <v>999990</v>
      </c>
      <c r="I1183" t="s">
        <v>35</v>
      </c>
      <c r="J1183" t="s">
        <v>25</v>
      </c>
      <c r="K1183" t="s">
        <v>25</v>
      </c>
      <c r="L1183" t="s">
        <v>25</v>
      </c>
      <c r="N1183">
        <v>39</v>
      </c>
      <c r="O1183" s="1">
        <v>43949</v>
      </c>
      <c r="P1183" t="s">
        <v>30</v>
      </c>
      <c r="Q1183" t="str">
        <f>IF(_xlfn.XLOOKUP(E1183,Table1[City],Table1[Present],0)=1,"Salt Lake City",PROPER(E1183))</f>
        <v>Salt Lake City</v>
      </c>
    </row>
    <row r="1184" spans="1:17" x14ac:dyDescent="0.4">
      <c r="A1184" t="s">
        <v>2066</v>
      </c>
      <c r="B1184" t="s">
        <v>6156</v>
      </c>
      <c r="D1184" t="s">
        <v>6157</v>
      </c>
      <c r="E1184" t="s">
        <v>50</v>
      </c>
      <c r="F1184" t="s">
        <v>21</v>
      </c>
      <c r="G1184">
        <v>84101</v>
      </c>
      <c r="H1184">
        <v>999990</v>
      </c>
      <c r="I1184" t="s">
        <v>35</v>
      </c>
      <c r="J1184" t="s">
        <v>25</v>
      </c>
      <c r="K1184" t="s">
        <v>25</v>
      </c>
      <c r="L1184" t="s">
        <v>25</v>
      </c>
      <c r="N1184">
        <v>4</v>
      </c>
      <c r="O1184" s="1">
        <v>43952</v>
      </c>
      <c r="P1184" t="s">
        <v>75</v>
      </c>
      <c r="Q1184" t="str">
        <f>IF(_xlfn.XLOOKUP(E1184,Table1[City],Table1[Present],0)=1,"Salt Lake City",PROPER(E1184))</f>
        <v>Salt Lake City</v>
      </c>
    </row>
    <row r="1185" spans="1:17" x14ac:dyDescent="0.4">
      <c r="A1185" t="s">
        <v>2066</v>
      </c>
      <c r="B1185" t="s">
        <v>6167</v>
      </c>
      <c r="D1185" t="s">
        <v>6168</v>
      </c>
      <c r="E1185" t="s">
        <v>50</v>
      </c>
      <c r="F1185" t="s">
        <v>21</v>
      </c>
      <c r="G1185">
        <v>84109</v>
      </c>
      <c r="H1185">
        <v>999990</v>
      </c>
      <c r="I1185" t="s">
        <v>35</v>
      </c>
      <c r="J1185" t="s">
        <v>25</v>
      </c>
      <c r="K1185" t="s">
        <v>25</v>
      </c>
      <c r="L1185" t="s">
        <v>25</v>
      </c>
      <c r="O1185" s="1">
        <v>43954</v>
      </c>
      <c r="P1185" t="s">
        <v>331</v>
      </c>
      <c r="Q1185" t="str">
        <f>IF(_xlfn.XLOOKUP(E1185,Table1[City],Table1[Present],0)=1,"Salt Lake City",PROPER(E1185))</f>
        <v>Salt Lake City</v>
      </c>
    </row>
    <row r="1186" spans="1:17" x14ac:dyDescent="0.4">
      <c r="A1186" t="s">
        <v>4864</v>
      </c>
      <c r="B1186" t="s">
        <v>13837</v>
      </c>
      <c r="D1186" t="s">
        <v>13838</v>
      </c>
      <c r="E1186" t="s">
        <v>50</v>
      </c>
      <c r="F1186" t="s">
        <v>21</v>
      </c>
      <c r="G1186">
        <v>84115</v>
      </c>
      <c r="H1186">
        <v>999990</v>
      </c>
      <c r="I1186" t="s">
        <v>35</v>
      </c>
      <c r="J1186" t="s">
        <v>25</v>
      </c>
      <c r="K1186" t="s">
        <v>25</v>
      </c>
      <c r="L1186" t="s">
        <v>25</v>
      </c>
      <c r="N1186">
        <v>14</v>
      </c>
      <c r="O1186" s="1">
        <v>43952</v>
      </c>
      <c r="P1186" t="s">
        <v>75</v>
      </c>
      <c r="Q1186" t="str">
        <f>IF(_xlfn.XLOOKUP(E1186,Table1[City],Table1[Present],0)=1,"Salt Lake City",PROPER(E1186))</f>
        <v>Salt Lake City</v>
      </c>
    </row>
    <row r="1187" spans="1:17" x14ac:dyDescent="0.4">
      <c r="A1187" t="s">
        <v>4864</v>
      </c>
      <c r="B1187" t="s">
        <v>13856</v>
      </c>
      <c r="D1187" t="s">
        <v>5552</v>
      </c>
      <c r="E1187" t="s">
        <v>50</v>
      </c>
      <c r="F1187" t="s">
        <v>21</v>
      </c>
      <c r="G1187">
        <v>84111</v>
      </c>
      <c r="H1187">
        <v>999990</v>
      </c>
      <c r="I1187" t="s">
        <v>35</v>
      </c>
      <c r="J1187" t="s">
        <v>25</v>
      </c>
      <c r="K1187" t="s">
        <v>25</v>
      </c>
      <c r="L1187" t="s">
        <v>25</v>
      </c>
      <c r="N1187">
        <v>0</v>
      </c>
      <c r="O1187" s="1">
        <v>43955</v>
      </c>
      <c r="P1187" t="s">
        <v>331</v>
      </c>
      <c r="Q1187" t="str">
        <f>IF(_xlfn.XLOOKUP(E1187,Table1[City],Table1[Present],0)=1,"Salt Lake City",PROPER(E1187))</f>
        <v>Salt Lake City</v>
      </c>
    </row>
    <row r="1188" spans="1:17" x14ac:dyDescent="0.4">
      <c r="A1188" t="s">
        <v>2066</v>
      </c>
      <c r="B1188" t="s">
        <v>2631</v>
      </c>
      <c r="C1188" t="s">
        <v>41</v>
      </c>
      <c r="D1188" t="s">
        <v>2632</v>
      </c>
      <c r="E1188" t="s">
        <v>50</v>
      </c>
      <c r="F1188" t="s">
        <v>21</v>
      </c>
      <c r="G1188">
        <v>84104</v>
      </c>
      <c r="H1188">
        <v>238220</v>
      </c>
      <c r="I1188" t="s">
        <v>639</v>
      </c>
      <c r="J1188" t="s">
        <v>25</v>
      </c>
      <c r="K1188" t="s">
        <v>24</v>
      </c>
      <c r="L1188" t="s">
        <v>44</v>
      </c>
      <c r="N1188">
        <v>24</v>
      </c>
      <c r="O1188" s="1">
        <v>43949</v>
      </c>
      <c r="P1188" t="s">
        <v>157</v>
      </c>
      <c r="Q1188" t="str">
        <f>IF(_xlfn.XLOOKUP(E1188,Table1[City],Table1[Present],0)=1,"Salt Lake City",PROPER(E1188))</f>
        <v>Salt Lake City</v>
      </c>
    </row>
    <row r="1189" spans="1:17" x14ac:dyDescent="0.4">
      <c r="A1189" t="s">
        <v>4864</v>
      </c>
      <c r="B1189" t="s">
        <v>9700</v>
      </c>
      <c r="C1189" t="s">
        <v>4101</v>
      </c>
      <c r="D1189" t="s">
        <v>9701</v>
      </c>
      <c r="E1189" t="s">
        <v>50</v>
      </c>
      <c r="F1189" t="s">
        <v>21</v>
      </c>
      <c r="G1189">
        <v>84104</v>
      </c>
      <c r="H1189">
        <v>485999</v>
      </c>
      <c r="I1189" t="s">
        <v>639</v>
      </c>
      <c r="J1189" t="s">
        <v>25</v>
      </c>
      <c r="K1189" t="s">
        <v>24</v>
      </c>
      <c r="L1189" t="s">
        <v>44</v>
      </c>
      <c r="N1189">
        <v>15</v>
      </c>
      <c r="O1189" s="1">
        <v>43948</v>
      </c>
      <c r="P1189" t="s">
        <v>39</v>
      </c>
      <c r="Q1189" t="str">
        <f>IF(_xlfn.XLOOKUP(E1189,Table1[City],Table1[Present],0)=1,"Salt Lake City",PROPER(E1189))</f>
        <v>Salt Lake City</v>
      </c>
    </row>
    <row r="1190" spans="1:17" x14ac:dyDescent="0.4">
      <c r="A1190" t="s">
        <v>4864</v>
      </c>
      <c r="B1190" t="s">
        <v>10446</v>
      </c>
      <c r="C1190" t="s">
        <v>109</v>
      </c>
      <c r="D1190" t="s">
        <v>10447</v>
      </c>
      <c r="E1190" t="s">
        <v>50</v>
      </c>
      <c r="F1190" t="s">
        <v>21</v>
      </c>
      <c r="G1190">
        <v>84111</v>
      </c>
      <c r="H1190">
        <v>541110</v>
      </c>
      <c r="I1190" t="s">
        <v>639</v>
      </c>
      <c r="J1190" t="s">
        <v>25</v>
      </c>
      <c r="K1190" t="s">
        <v>24</v>
      </c>
      <c r="L1190" t="s">
        <v>44</v>
      </c>
      <c r="N1190">
        <v>10</v>
      </c>
      <c r="O1190" s="1">
        <v>43948</v>
      </c>
      <c r="P1190" t="s">
        <v>1419</v>
      </c>
      <c r="Q1190" t="str">
        <f>IF(_xlfn.XLOOKUP(E1190,Table1[City],Table1[Present],0)=1,"Salt Lake City",PROPER(E1190))</f>
        <v>Salt Lake City</v>
      </c>
    </row>
    <row r="1191" spans="1:17" x14ac:dyDescent="0.4">
      <c r="A1191" t="s">
        <v>4864</v>
      </c>
      <c r="B1191" t="s">
        <v>10475</v>
      </c>
      <c r="C1191" t="s">
        <v>109</v>
      </c>
      <c r="D1191" t="s">
        <v>10476</v>
      </c>
      <c r="E1191" t="s">
        <v>50</v>
      </c>
      <c r="F1191" t="s">
        <v>21</v>
      </c>
      <c r="G1191">
        <v>84115</v>
      </c>
      <c r="H1191">
        <v>541110</v>
      </c>
      <c r="I1191" t="s">
        <v>639</v>
      </c>
      <c r="J1191" t="s">
        <v>25</v>
      </c>
      <c r="K1191" t="s">
        <v>25</v>
      </c>
      <c r="L1191" t="s">
        <v>25</v>
      </c>
      <c r="N1191">
        <v>29</v>
      </c>
      <c r="O1191" s="1">
        <v>43948</v>
      </c>
      <c r="P1191" t="s">
        <v>39</v>
      </c>
      <c r="Q1191" t="str">
        <f>IF(_xlfn.XLOOKUP(E1191,Table1[City],Table1[Present],0)=1,"Salt Lake City",PROPER(E1191))</f>
        <v>Salt Lake City</v>
      </c>
    </row>
    <row r="1192" spans="1:17" x14ac:dyDescent="0.4">
      <c r="A1192" t="s">
        <v>166</v>
      </c>
      <c r="B1192" t="s">
        <v>636</v>
      </c>
      <c r="C1192" t="s">
        <v>637</v>
      </c>
      <c r="D1192" t="s">
        <v>638</v>
      </c>
      <c r="E1192" t="s">
        <v>50</v>
      </c>
      <c r="F1192" t="s">
        <v>21</v>
      </c>
      <c r="G1192">
        <v>84123</v>
      </c>
      <c r="H1192">
        <v>561510</v>
      </c>
      <c r="I1192" t="s">
        <v>639</v>
      </c>
      <c r="J1192" t="s">
        <v>25</v>
      </c>
      <c r="K1192" t="s">
        <v>25</v>
      </c>
      <c r="L1192" t="s">
        <v>25</v>
      </c>
      <c r="N1192">
        <v>269</v>
      </c>
      <c r="O1192" s="1">
        <v>43932</v>
      </c>
      <c r="P1192" t="s">
        <v>39</v>
      </c>
      <c r="Q1192" t="str">
        <f>IF(_xlfn.XLOOKUP(E1192,Table1[City],Table1[Present],0)=1,"Salt Lake City",PROPER(E1192))</f>
        <v>Salt Lake City</v>
      </c>
    </row>
    <row r="1193" spans="1:17" x14ac:dyDescent="0.4">
      <c r="A1193" t="s">
        <v>4864</v>
      </c>
      <c r="B1193" t="s">
        <v>11577</v>
      </c>
      <c r="C1193" t="s">
        <v>653</v>
      </c>
      <c r="D1193" t="s">
        <v>11578</v>
      </c>
      <c r="E1193" t="s">
        <v>50</v>
      </c>
      <c r="F1193" t="s">
        <v>21</v>
      </c>
      <c r="G1193">
        <v>84115</v>
      </c>
      <c r="H1193">
        <v>561720</v>
      </c>
      <c r="I1193" t="s">
        <v>639</v>
      </c>
      <c r="J1193" t="s">
        <v>25</v>
      </c>
      <c r="K1193" t="s">
        <v>24</v>
      </c>
      <c r="L1193" t="s">
        <v>44</v>
      </c>
      <c r="N1193">
        <v>45</v>
      </c>
      <c r="O1193" s="1">
        <v>43948</v>
      </c>
      <c r="P1193" t="s">
        <v>587</v>
      </c>
      <c r="Q1193" t="str">
        <f>IF(_xlfn.XLOOKUP(E1193,Table1[City],Table1[Present],0)=1,"Salt Lake City",PROPER(E1193))</f>
        <v>Salt Lake City</v>
      </c>
    </row>
    <row r="1194" spans="1:17" x14ac:dyDescent="0.4">
      <c r="A1194" t="s">
        <v>4864</v>
      </c>
      <c r="B1194" t="s">
        <v>11998</v>
      </c>
      <c r="C1194" t="s">
        <v>130</v>
      </c>
      <c r="D1194" t="s">
        <v>11999</v>
      </c>
      <c r="E1194" t="s">
        <v>50</v>
      </c>
      <c r="F1194" t="s">
        <v>21</v>
      </c>
      <c r="G1194">
        <v>84124</v>
      </c>
      <c r="H1194">
        <v>621111</v>
      </c>
      <c r="I1194" t="s">
        <v>639</v>
      </c>
      <c r="J1194" t="s">
        <v>23</v>
      </c>
      <c r="K1194" t="s">
        <v>24</v>
      </c>
      <c r="L1194" t="s">
        <v>44</v>
      </c>
      <c r="N1194">
        <v>26</v>
      </c>
      <c r="O1194" s="1">
        <v>43936</v>
      </c>
      <c r="P1194" t="s">
        <v>39</v>
      </c>
      <c r="Q1194" t="str">
        <f>IF(_xlfn.XLOOKUP(E1194,Table1[City],Table1[Present],0)=1,"Salt Lake City",PROPER(E1194))</f>
        <v>Salt Lake City</v>
      </c>
    </row>
    <row r="1195" spans="1:17" x14ac:dyDescent="0.4">
      <c r="A1195" t="s">
        <v>4864</v>
      </c>
      <c r="B1195" t="s">
        <v>12000</v>
      </c>
      <c r="C1195" t="s">
        <v>130</v>
      </c>
      <c r="D1195" t="s">
        <v>12001</v>
      </c>
      <c r="E1195" t="s">
        <v>50</v>
      </c>
      <c r="F1195" t="s">
        <v>21</v>
      </c>
      <c r="G1195">
        <v>84102</v>
      </c>
      <c r="H1195">
        <v>621111</v>
      </c>
      <c r="I1195" t="s">
        <v>639</v>
      </c>
      <c r="J1195" t="s">
        <v>25</v>
      </c>
      <c r="K1195" t="s">
        <v>25</v>
      </c>
      <c r="L1195" t="s">
        <v>25</v>
      </c>
      <c r="N1195">
        <v>200</v>
      </c>
      <c r="O1195" s="1">
        <v>43954</v>
      </c>
      <c r="P1195" t="s">
        <v>39</v>
      </c>
      <c r="Q1195" t="str">
        <f>IF(_xlfn.XLOOKUP(E1195,Table1[City],Table1[Present],0)=1,"Salt Lake City",PROPER(E1195))</f>
        <v>Salt Lake City</v>
      </c>
    </row>
    <row r="1196" spans="1:17" x14ac:dyDescent="0.4">
      <c r="A1196" t="s">
        <v>4864</v>
      </c>
      <c r="B1196" t="s">
        <v>12008</v>
      </c>
      <c r="C1196" t="s">
        <v>130</v>
      </c>
      <c r="D1196" t="s">
        <v>12009</v>
      </c>
      <c r="E1196" t="s">
        <v>50</v>
      </c>
      <c r="F1196" t="s">
        <v>21</v>
      </c>
      <c r="G1196">
        <v>84117</v>
      </c>
      <c r="H1196">
        <v>621111</v>
      </c>
      <c r="I1196" t="s">
        <v>639</v>
      </c>
      <c r="J1196" t="s">
        <v>23</v>
      </c>
      <c r="K1196" t="s">
        <v>24</v>
      </c>
      <c r="L1196" t="s">
        <v>44</v>
      </c>
      <c r="N1196">
        <v>18</v>
      </c>
      <c r="O1196" s="1">
        <v>43934</v>
      </c>
      <c r="P1196" t="s">
        <v>39</v>
      </c>
      <c r="Q1196" t="str">
        <f>IF(_xlfn.XLOOKUP(E1196,Table1[City],Table1[Present],0)=1,"Salt Lake City",PROPER(E1196))</f>
        <v>Salt Lake City</v>
      </c>
    </row>
    <row r="1197" spans="1:17" x14ac:dyDescent="0.4">
      <c r="A1197" t="s">
        <v>4864</v>
      </c>
      <c r="B1197" t="s">
        <v>12152</v>
      </c>
      <c r="C1197" t="s">
        <v>1856</v>
      </c>
      <c r="D1197" t="s">
        <v>12153</v>
      </c>
      <c r="E1197" t="s">
        <v>50</v>
      </c>
      <c r="F1197" t="s">
        <v>21</v>
      </c>
      <c r="G1197">
        <v>84117</v>
      </c>
      <c r="H1197">
        <v>621210</v>
      </c>
      <c r="I1197" t="s">
        <v>639</v>
      </c>
      <c r="J1197" t="s">
        <v>25</v>
      </c>
      <c r="K1197" t="s">
        <v>24</v>
      </c>
      <c r="L1197" t="s">
        <v>25</v>
      </c>
      <c r="N1197">
        <v>22</v>
      </c>
      <c r="O1197" s="1">
        <v>43936</v>
      </c>
      <c r="P1197" t="s">
        <v>39</v>
      </c>
      <c r="Q1197" t="str">
        <f>IF(_xlfn.XLOOKUP(E1197,Table1[City],Table1[Present],0)=1,"Salt Lake City",PROPER(E1197))</f>
        <v>Salt Lake City</v>
      </c>
    </row>
    <row r="1198" spans="1:17" x14ac:dyDescent="0.4">
      <c r="A1198" t="s">
        <v>4864</v>
      </c>
      <c r="B1198" t="s">
        <v>12807</v>
      </c>
      <c r="C1198" t="s">
        <v>760</v>
      </c>
      <c r="D1198" t="s">
        <v>12808</v>
      </c>
      <c r="E1198" t="s">
        <v>50</v>
      </c>
      <c r="F1198" t="s">
        <v>21</v>
      </c>
      <c r="G1198">
        <v>84116</v>
      </c>
      <c r="H1198">
        <v>721110</v>
      </c>
      <c r="I1198" t="s">
        <v>639</v>
      </c>
      <c r="J1198" t="s">
        <v>25</v>
      </c>
      <c r="K1198" t="s">
        <v>292</v>
      </c>
      <c r="L1198" t="s">
        <v>44</v>
      </c>
      <c r="N1198">
        <v>36</v>
      </c>
      <c r="O1198" s="1">
        <v>43930</v>
      </c>
      <c r="P1198" t="s">
        <v>679</v>
      </c>
      <c r="Q1198" t="str">
        <f>IF(_xlfn.XLOOKUP(E1198,Table1[City],Table1[Present],0)=1,"Salt Lake City",PROPER(E1198))</f>
        <v>Salt Lake City</v>
      </c>
    </row>
    <row r="1199" spans="1:17" x14ac:dyDescent="0.4">
      <c r="A1199" t="s">
        <v>4864</v>
      </c>
      <c r="B1199" t="s">
        <v>12817</v>
      </c>
      <c r="C1199" t="s">
        <v>760</v>
      </c>
      <c r="D1199" t="s">
        <v>12818</v>
      </c>
      <c r="E1199" t="s">
        <v>50</v>
      </c>
      <c r="F1199" t="s">
        <v>21</v>
      </c>
      <c r="G1199">
        <v>84116</v>
      </c>
      <c r="H1199">
        <v>721110</v>
      </c>
      <c r="I1199" t="s">
        <v>639</v>
      </c>
      <c r="J1199" t="s">
        <v>25</v>
      </c>
      <c r="K1199" t="s">
        <v>24</v>
      </c>
      <c r="L1199" t="s">
        <v>25</v>
      </c>
      <c r="N1199">
        <v>45</v>
      </c>
      <c r="O1199" s="1">
        <v>43934</v>
      </c>
      <c r="P1199" t="s">
        <v>111</v>
      </c>
      <c r="Q1199" t="str">
        <f>IF(_xlfn.XLOOKUP(E1199,Table1[City],Table1[Present],0)=1,"Salt Lake City",PROPER(E1199))</f>
        <v>Salt Lake City</v>
      </c>
    </row>
    <row r="1200" spans="1:17" x14ac:dyDescent="0.4">
      <c r="A1200" t="s">
        <v>4864</v>
      </c>
      <c r="B1200" t="s">
        <v>13397</v>
      </c>
      <c r="C1200" t="s">
        <v>2029</v>
      </c>
      <c r="D1200" t="s">
        <v>13398</v>
      </c>
      <c r="E1200" t="s">
        <v>50</v>
      </c>
      <c r="F1200" t="s">
        <v>21</v>
      </c>
      <c r="G1200">
        <v>84103</v>
      </c>
      <c r="H1200">
        <v>722515</v>
      </c>
      <c r="I1200" t="s">
        <v>639</v>
      </c>
      <c r="J1200" t="s">
        <v>25</v>
      </c>
      <c r="K1200" t="s">
        <v>24</v>
      </c>
      <c r="L1200" t="s">
        <v>44</v>
      </c>
      <c r="N1200">
        <v>46</v>
      </c>
      <c r="O1200" s="1">
        <v>43949</v>
      </c>
      <c r="P1200" t="s">
        <v>39</v>
      </c>
      <c r="Q1200" t="str">
        <f>IF(_xlfn.XLOOKUP(E1200,Table1[City],Table1[Present],0)=1,"Salt Lake City",PROPER(E1200))</f>
        <v>Salt Lake City</v>
      </c>
    </row>
    <row r="1201" spans="1:17" x14ac:dyDescent="0.4">
      <c r="A1201" t="s">
        <v>2066</v>
      </c>
      <c r="B1201" t="s">
        <v>5475</v>
      </c>
      <c r="C1201" t="s">
        <v>705</v>
      </c>
      <c r="D1201" t="s">
        <v>5476</v>
      </c>
      <c r="E1201" t="s">
        <v>50</v>
      </c>
      <c r="F1201" t="s">
        <v>21</v>
      </c>
      <c r="G1201">
        <v>84111</v>
      </c>
      <c r="H1201">
        <v>621420</v>
      </c>
      <c r="I1201" t="s">
        <v>5477</v>
      </c>
      <c r="J1201" t="s">
        <v>25</v>
      </c>
      <c r="K1201" t="s">
        <v>25</v>
      </c>
      <c r="L1201" t="s">
        <v>25</v>
      </c>
      <c r="M1201" t="b">
        <v>1</v>
      </c>
      <c r="N1201">
        <v>77</v>
      </c>
      <c r="O1201" s="1">
        <v>43931</v>
      </c>
      <c r="P1201" t="s">
        <v>39</v>
      </c>
      <c r="Q1201" t="str">
        <f>IF(_xlfn.XLOOKUP(E1201,Table1[City],Table1[Present],0)=1,"Salt Lake City",PROPER(E1201))</f>
        <v>Salt Lake City</v>
      </c>
    </row>
    <row r="1202" spans="1:17" x14ac:dyDescent="0.4">
      <c r="A1202" t="s">
        <v>2066</v>
      </c>
      <c r="B1202" t="s">
        <v>2094</v>
      </c>
      <c r="C1202" t="s">
        <v>2095</v>
      </c>
      <c r="D1202" t="s">
        <v>2096</v>
      </c>
      <c r="E1202" t="s">
        <v>50</v>
      </c>
      <c r="F1202" t="s">
        <v>21</v>
      </c>
      <c r="G1202">
        <v>84105</v>
      </c>
      <c r="H1202">
        <v>112990</v>
      </c>
      <c r="I1202" t="s">
        <v>128</v>
      </c>
      <c r="J1202" t="s">
        <v>25</v>
      </c>
      <c r="K1202" t="s">
        <v>25</v>
      </c>
      <c r="L1202" t="s">
        <v>25</v>
      </c>
      <c r="M1202" t="b">
        <v>1</v>
      </c>
      <c r="N1202">
        <v>67</v>
      </c>
      <c r="O1202" s="1">
        <v>43933</v>
      </c>
      <c r="P1202" t="s">
        <v>26</v>
      </c>
      <c r="Q1202" t="str">
        <f>IF(_xlfn.XLOOKUP(E1202,Table1[City],Table1[Present],0)=1,"Salt Lake City",PROPER(E1202))</f>
        <v>Salt Lake City</v>
      </c>
    </row>
    <row r="1203" spans="1:17" x14ac:dyDescent="0.4">
      <c r="A1203" t="s">
        <v>2066</v>
      </c>
      <c r="B1203" t="s">
        <v>3918</v>
      </c>
      <c r="C1203" t="s">
        <v>3914</v>
      </c>
      <c r="D1203" t="s">
        <v>3919</v>
      </c>
      <c r="E1203" t="s">
        <v>50</v>
      </c>
      <c r="F1203" t="s">
        <v>21</v>
      </c>
      <c r="G1203">
        <v>84111</v>
      </c>
      <c r="H1203">
        <v>453220</v>
      </c>
      <c r="I1203" t="s">
        <v>128</v>
      </c>
      <c r="J1203" t="s">
        <v>25</v>
      </c>
      <c r="K1203" t="s">
        <v>25</v>
      </c>
      <c r="L1203" t="s">
        <v>25</v>
      </c>
      <c r="M1203" t="b">
        <v>1</v>
      </c>
      <c r="N1203">
        <v>33</v>
      </c>
      <c r="O1203" s="1">
        <v>43936</v>
      </c>
      <c r="P1203" t="s">
        <v>39</v>
      </c>
      <c r="Q1203" t="str">
        <f>IF(_xlfn.XLOOKUP(E1203,Table1[City],Table1[Present],0)=1,"Salt Lake City",PROPER(E1203))</f>
        <v>Salt Lake City</v>
      </c>
    </row>
    <row r="1204" spans="1:17" x14ac:dyDescent="0.4">
      <c r="A1204" t="s">
        <v>2066</v>
      </c>
      <c r="B1204" t="s">
        <v>4142</v>
      </c>
      <c r="C1204" t="s">
        <v>4143</v>
      </c>
      <c r="D1204" t="s">
        <v>4144</v>
      </c>
      <c r="E1204" t="s">
        <v>50</v>
      </c>
      <c r="F1204" t="s">
        <v>21</v>
      </c>
      <c r="G1204">
        <v>84101</v>
      </c>
      <c r="H1204">
        <v>511110</v>
      </c>
      <c r="I1204" t="s">
        <v>128</v>
      </c>
      <c r="J1204" t="s">
        <v>25</v>
      </c>
      <c r="K1204" t="s">
        <v>25</v>
      </c>
      <c r="L1204" t="s">
        <v>25</v>
      </c>
      <c r="M1204" t="b">
        <v>1</v>
      </c>
      <c r="N1204">
        <v>67</v>
      </c>
      <c r="O1204" s="1">
        <v>43935</v>
      </c>
      <c r="P1204" t="s">
        <v>39</v>
      </c>
      <c r="Q1204" t="str">
        <f>IF(_xlfn.XLOOKUP(E1204,Table1[City],Table1[Present],0)=1,"Salt Lake City",PROPER(E1204))</f>
        <v>Salt Lake City</v>
      </c>
    </row>
    <row r="1205" spans="1:17" x14ac:dyDescent="0.4">
      <c r="A1205" t="s">
        <v>4864</v>
      </c>
      <c r="B1205" t="s">
        <v>10067</v>
      </c>
      <c r="C1205" t="s">
        <v>1514</v>
      </c>
      <c r="D1205" t="s">
        <v>10068</v>
      </c>
      <c r="E1205" t="s">
        <v>50</v>
      </c>
      <c r="F1205" t="s">
        <v>21</v>
      </c>
      <c r="G1205">
        <v>84105</v>
      </c>
      <c r="H1205">
        <v>524114</v>
      </c>
      <c r="I1205" t="s">
        <v>128</v>
      </c>
      <c r="J1205" t="s">
        <v>25</v>
      </c>
      <c r="K1205" t="s">
        <v>25</v>
      </c>
      <c r="L1205" t="s">
        <v>25</v>
      </c>
      <c r="M1205" t="b">
        <v>1</v>
      </c>
      <c r="N1205">
        <v>46</v>
      </c>
      <c r="O1205" s="1">
        <v>43936</v>
      </c>
      <c r="P1205" t="s">
        <v>493</v>
      </c>
      <c r="Q1205" t="str">
        <f>IF(_xlfn.XLOOKUP(E1205,Table1[City],Table1[Present],0)=1,"Salt Lake City",PROPER(E1205))</f>
        <v>Salt Lake City</v>
      </c>
    </row>
    <row r="1206" spans="1:17" x14ac:dyDescent="0.4">
      <c r="A1206" t="s">
        <v>2066</v>
      </c>
      <c r="B1206" t="s">
        <v>4377</v>
      </c>
      <c r="C1206" t="s">
        <v>4369</v>
      </c>
      <c r="D1206" t="s">
        <v>4378</v>
      </c>
      <c r="E1206" t="s">
        <v>50</v>
      </c>
      <c r="F1206" t="s">
        <v>21</v>
      </c>
      <c r="G1206">
        <v>84102</v>
      </c>
      <c r="H1206">
        <v>531110</v>
      </c>
      <c r="I1206" t="s">
        <v>128</v>
      </c>
      <c r="J1206" t="s">
        <v>25</v>
      </c>
      <c r="K1206" t="s">
        <v>25</v>
      </c>
      <c r="L1206" t="s">
        <v>25</v>
      </c>
      <c r="M1206" t="b">
        <v>1</v>
      </c>
      <c r="N1206">
        <v>85</v>
      </c>
      <c r="O1206" s="1">
        <v>43934</v>
      </c>
      <c r="P1206" t="s">
        <v>39</v>
      </c>
      <c r="Q1206" t="str">
        <f>IF(_xlfn.XLOOKUP(E1206,Table1[City],Table1[Present],0)=1,"Salt Lake City",PROPER(E1206))</f>
        <v>Salt Lake City</v>
      </c>
    </row>
    <row r="1207" spans="1:17" x14ac:dyDescent="0.4">
      <c r="A1207" t="s">
        <v>4864</v>
      </c>
      <c r="B1207" t="s">
        <v>10161</v>
      </c>
      <c r="C1207" t="s">
        <v>4369</v>
      </c>
      <c r="D1207" t="s">
        <v>10162</v>
      </c>
      <c r="E1207" t="s">
        <v>50</v>
      </c>
      <c r="F1207" t="s">
        <v>21</v>
      </c>
      <c r="G1207">
        <v>84102</v>
      </c>
      <c r="H1207">
        <v>531110</v>
      </c>
      <c r="I1207" t="s">
        <v>128</v>
      </c>
      <c r="J1207" t="s">
        <v>25</v>
      </c>
      <c r="K1207" t="s">
        <v>25</v>
      </c>
      <c r="L1207" t="s">
        <v>25</v>
      </c>
      <c r="M1207" t="b">
        <v>1</v>
      </c>
      <c r="N1207">
        <v>30</v>
      </c>
      <c r="O1207" s="1">
        <v>44007</v>
      </c>
      <c r="P1207" t="s">
        <v>39</v>
      </c>
      <c r="Q1207" t="str">
        <f>IF(_xlfn.XLOOKUP(E1207,Table1[City],Table1[Present],0)=1,"Salt Lake City",PROPER(E1207))</f>
        <v>Salt Lake City</v>
      </c>
    </row>
    <row r="1208" spans="1:17" x14ac:dyDescent="0.4">
      <c r="A1208" t="s">
        <v>4864</v>
      </c>
      <c r="B1208" t="s">
        <v>10165</v>
      </c>
      <c r="C1208" t="s">
        <v>4369</v>
      </c>
      <c r="D1208" t="s">
        <v>10166</v>
      </c>
      <c r="E1208" t="s">
        <v>50</v>
      </c>
      <c r="F1208" t="s">
        <v>21</v>
      </c>
      <c r="G1208">
        <v>84101</v>
      </c>
      <c r="H1208">
        <v>531110</v>
      </c>
      <c r="I1208" t="s">
        <v>128</v>
      </c>
      <c r="J1208" t="s">
        <v>25</v>
      </c>
      <c r="K1208" t="s">
        <v>25</v>
      </c>
      <c r="L1208" t="s">
        <v>25</v>
      </c>
      <c r="M1208" t="b">
        <v>1</v>
      </c>
      <c r="N1208">
        <v>127</v>
      </c>
      <c r="O1208" s="1">
        <v>43964</v>
      </c>
      <c r="P1208" t="s">
        <v>39</v>
      </c>
      <c r="Q1208" t="str">
        <f>IF(_xlfn.XLOOKUP(E1208,Table1[City],Table1[Present],0)=1,"Salt Lake City",PROPER(E1208))</f>
        <v>Salt Lake City</v>
      </c>
    </row>
    <row r="1209" spans="1:17" x14ac:dyDescent="0.4">
      <c r="A1209" t="s">
        <v>2066</v>
      </c>
      <c r="B1209" t="s">
        <v>4455</v>
      </c>
      <c r="C1209" t="s">
        <v>109</v>
      </c>
      <c r="D1209" t="s">
        <v>4456</v>
      </c>
      <c r="E1209" t="s">
        <v>50</v>
      </c>
      <c r="F1209" t="s">
        <v>21</v>
      </c>
      <c r="G1209">
        <v>84103</v>
      </c>
      <c r="H1209">
        <v>541110</v>
      </c>
      <c r="I1209" t="s">
        <v>128</v>
      </c>
      <c r="J1209" t="s">
        <v>25</v>
      </c>
      <c r="K1209" t="s">
        <v>25</v>
      </c>
      <c r="L1209" t="s">
        <v>25</v>
      </c>
      <c r="M1209" t="b">
        <v>1</v>
      </c>
      <c r="N1209">
        <v>63</v>
      </c>
      <c r="O1209" s="1">
        <v>43952</v>
      </c>
      <c r="P1209" t="s">
        <v>343</v>
      </c>
      <c r="Q1209" t="str">
        <f>IF(_xlfn.XLOOKUP(E1209,Table1[City],Table1[Present],0)=1,"Salt Lake City",PROPER(E1209))</f>
        <v>Salt Lake City</v>
      </c>
    </row>
    <row r="1210" spans="1:17" x14ac:dyDescent="0.4">
      <c r="A1210" t="s">
        <v>4864</v>
      </c>
      <c r="B1210" t="s">
        <v>10464</v>
      </c>
      <c r="C1210" t="s">
        <v>109</v>
      </c>
      <c r="D1210" t="s">
        <v>10465</v>
      </c>
      <c r="E1210" t="s">
        <v>50</v>
      </c>
      <c r="F1210" t="s">
        <v>21</v>
      </c>
      <c r="G1210">
        <v>84107</v>
      </c>
      <c r="H1210">
        <v>541110</v>
      </c>
      <c r="I1210" t="s">
        <v>128</v>
      </c>
      <c r="J1210" t="s">
        <v>25</v>
      </c>
      <c r="K1210" t="s">
        <v>25</v>
      </c>
      <c r="L1210" t="s">
        <v>25</v>
      </c>
      <c r="M1210" t="b">
        <v>1</v>
      </c>
      <c r="N1210">
        <v>27</v>
      </c>
      <c r="O1210" s="1">
        <v>43934</v>
      </c>
      <c r="P1210" t="s">
        <v>39</v>
      </c>
      <c r="Q1210" t="str">
        <f>IF(_xlfn.XLOOKUP(E1210,Table1[City],Table1[Present],0)=1,"Salt Lake City",PROPER(E1210))</f>
        <v>Salt Lake City</v>
      </c>
    </row>
    <row r="1211" spans="1:17" x14ac:dyDescent="0.4">
      <c r="A1211" t="s">
        <v>4864</v>
      </c>
      <c r="B1211" t="s">
        <v>10470</v>
      </c>
      <c r="C1211" t="s">
        <v>109</v>
      </c>
      <c r="D1211" t="s">
        <v>4456</v>
      </c>
      <c r="E1211" t="s">
        <v>50</v>
      </c>
      <c r="F1211" t="s">
        <v>21</v>
      </c>
      <c r="G1211">
        <v>84103</v>
      </c>
      <c r="H1211">
        <v>541110</v>
      </c>
      <c r="I1211" t="s">
        <v>128</v>
      </c>
      <c r="J1211" t="s">
        <v>25</v>
      </c>
      <c r="K1211" t="s">
        <v>25</v>
      </c>
      <c r="L1211" t="s">
        <v>25</v>
      </c>
      <c r="M1211" t="b">
        <v>1</v>
      </c>
      <c r="N1211">
        <v>28</v>
      </c>
      <c r="O1211" s="1">
        <v>43972</v>
      </c>
      <c r="P1211" t="s">
        <v>39</v>
      </c>
      <c r="Q1211" t="str">
        <f>IF(_xlfn.XLOOKUP(E1211,Table1[City],Table1[Present],0)=1,"Salt Lake City",PROPER(E1211))</f>
        <v>Salt Lake City</v>
      </c>
    </row>
    <row r="1212" spans="1:17" x14ac:dyDescent="0.4">
      <c r="A1212" t="s">
        <v>4864</v>
      </c>
      <c r="B1212" t="s">
        <v>10725</v>
      </c>
      <c r="C1212" t="s">
        <v>4691</v>
      </c>
      <c r="D1212" t="s">
        <v>10726</v>
      </c>
      <c r="E1212" t="s">
        <v>50</v>
      </c>
      <c r="F1212" t="s">
        <v>21</v>
      </c>
      <c r="G1212">
        <v>84103</v>
      </c>
      <c r="H1212">
        <v>541350</v>
      </c>
      <c r="I1212" t="s">
        <v>128</v>
      </c>
      <c r="J1212" t="s">
        <v>25</v>
      </c>
      <c r="K1212" t="s">
        <v>25</v>
      </c>
      <c r="L1212" t="s">
        <v>25</v>
      </c>
      <c r="M1212" t="b">
        <v>1</v>
      </c>
      <c r="N1212">
        <v>12</v>
      </c>
      <c r="O1212" s="1">
        <v>43934</v>
      </c>
      <c r="P1212" t="s">
        <v>493</v>
      </c>
      <c r="Q1212" t="str">
        <f>IF(_xlfn.XLOOKUP(E1212,Table1[City],Table1[Present],0)=1,"Salt Lake City",PROPER(E1212))</f>
        <v>Salt Lake City</v>
      </c>
    </row>
    <row r="1213" spans="1:17" x14ac:dyDescent="0.4">
      <c r="A1213" t="s">
        <v>4864</v>
      </c>
      <c r="B1213" t="s">
        <v>11085</v>
      </c>
      <c r="C1213" t="s">
        <v>4914</v>
      </c>
      <c r="D1213" t="s">
        <v>11086</v>
      </c>
      <c r="E1213" t="s">
        <v>50</v>
      </c>
      <c r="F1213" t="s">
        <v>21</v>
      </c>
      <c r="G1213">
        <v>84101</v>
      </c>
      <c r="H1213">
        <v>541620</v>
      </c>
      <c r="I1213" t="s">
        <v>128</v>
      </c>
      <c r="J1213" t="s">
        <v>25</v>
      </c>
      <c r="K1213" t="s">
        <v>25</v>
      </c>
      <c r="L1213" t="s">
        <v>25</v>
      </c>
      <c r="M1213" t="b">
        <v>1</v>
      </c>
      <c r="N1213">
        <v>21</v>
      </c>
      <c r="O1213" s="1">
        <v>43954</v>
      </c>
      <c r="P1213" t="s">
        <v>56</v>
      </c>
      <c r="Q1213" t="str">
        <f>IF(_xlfn.XLOOKUP(E1213,Table1[City],Table1[Present],0)=1,"Salt Lake City",PROPER(E1213))</f>
        <v>Salt Lake City</v>
      </c>
    </row>
    <row r="1214" spans="1:17" x14ac:dyDescent="0.4">
      <c r="A1214" t="s">
        <v>4864</v>
      </c>
      <c r="B1214" t="s">
        <v>11113</v>
      </c>
      <c r="C1214" t="s">
        <v>11114</v>
      </c>
      <c r="D1214" t="s">
        <v>11115</v>
      </c>
      <c r="E1214" t="s">
        <v>50</v>
      </c>
      <c r="F1214" t="s">
        <v>21</v>
      </c>
      <c r="G1214">
        <v>84106</v>
      </c>
      <c r="H1214">
        <v>541712</v>
      </c>
      <c r="I1214" t="s">
        <v>128</v>
      </c>
      <c r="J1214" t="s">
        <v>25</v>
      </c>
      <c r="K1214" t="s">
        <v>25</v>
      </c>
      <c r="L1214" t="s">
        <v>25</v>
      </c>
      <c r="M1214" t="b">
        <v>1</v>
      </c>
      <c r="N1214">
        <v>150</v>
      </c>
      <c r="O1214" s="1">
        <v>43954</v>
      </c>
      <c r="P1214" t="s">
        <v>39</v>
      </c>
      <c r="Q1214" t="str">
        <f>IF(_xlfn.XLOOKUP(E1214,Table1[City],Table1[Present],0)=1,"Salt Lake City",PROPER(E1214))</f>
        <v>Salt Lake City</v>
      </c>
    </row>
    <row r="1215" spans="1:17" x14ac:dyDescent="0.4">
      <c r="A1215" t="s">
        <v>813</v>
      </c>
      <c r="B1215" t="s">
        <v>1816</v>
      </c>
      <c r="C1215" t="s">
        <v>659</v>
      </c>
      <c r="D1215" t="s">
        <v>1817</v>
      </c>
      <c r="E1215" t="s">
        <v>50</v>
      </c>
      <c r="F1215" t="s">
        <v>21</v>
      </c>
      <c r="G1215">
        <v>84102</v>
      </c>
      <c r="H1215">
        <v>611110</v>
      </c>
      <c r="I1215" t="s">
        <v>128</v>
      </c>
      <c r="J1215" t="s">
        <v>25</v>
      </c>
      <c r="K1215" t="s">
        <v>25</v>
      </c>
      <c r="L1215" t="s">
        <v>25</v>
      </c>
      <c r="M1215" t="b">
        <v>1</v>
      </c>
      <c r="N1215">
        <v>500</v>
      </c>
      <c r="O1215" s="1">
        <v>43954</v>
      </c>
      <c r="P1215" t="s">
        <v>39</v>
      </c>
      <c r="Q1215" t="str">
        <f>IF(_xlfn.XLOOKUP(E1215,Table1[City],Table1[Present],0)=1,"Salt Lake City",PROPER(E1215))</f>
        <v>Salt Lake City</v>
      </c>
    </row>
    <row r="1216" spans="1:17" x14ac:dyDescent="0.4">
      <c r="A1216" t="s">
        <v>2066</v>
      </c>
      <c r="B1216" t="s">
        <v>5276</v>
      </c>
      <c r="C1216" t="s">
        <v>659</v>
      </c>
      <c r="D1216" t="s">
        <v>5277</v>
      </c>
      <c r="E1216" t="s">
        <v>50</v>
      </c>
      <c r="F1216" t="s">
        <v>21</v>
      </c>
      <c r="G1216">
        <v>84116</v>
      </c>
      <c r="H1216">
        <v>611110</v>
      </c>
      <c r="I1216" t="s">
        <v>128</v>
      </c>
      <c r="J1216" t="s">
        <v>25</v>
      </c>
      <c r="K1216" t="s">
        <v>25</v>
      </c>
      <c r="L1216" t="s">
        <v>25</v>
      </c>
      <c r="M1216" t="b">
        <v>1</v>
      </c>
      <c r="N1216">
        <v>106</v>
      </c>
      <c r="O1216" s="1">
        <v>43931</v>
      </c>
      <c r="P1216" t="s">
        <v>111</v>
      </c>
      <c r="Q1216" t="str">
        <f>IF(_xlfn.XLOOKUP(E1216,Table1[City],Table1[Present],0)=1,"Salt Lake City",PROPER(E1216))</f>
        <v>Salt Lake City</v>
      </c>
    </row>
    <row r="1217" spans="1:17" x14ac:dyDescent="0.4">
      <c r="A1217" t="s">
        <v>2066</v>
      </c>
      <c r="B1217" t="s">
        <v>5282</v>
      </c>
      <c r="C1217" t="s">
        <v>659</v>
      </c>
      <c r="D1217" t="s">
        <v>5283</v>
      </c>
      <c r="E1217" t="s">
        <v>50</v>
      </c>
      <c r="F1217" t="s">
        <v>21</v>
      </c>
      <c r="G1217">
        <v>84121</v>
      </c>
      <c r="H1217">
        <v>611110</v>
      </c>
      <c r="I1217" t="s">
        <v>128</v>
      </c>
      <c r="J1217" t="s">
        <v>25</v>
      </c>
      <c r="K1217" t="s">
        <v>25</v>
      </c>
      <c r="L1217" t="s">
        <v>25</v>
      </c>
      <c r="M1217" t="b">
        <v>1</v>
      </c>
      <c r="N1217">
        <v>56</v>
      </c>
      <c r="O1217" s="1">
        <v>43932</v>
      </c>
      <c r="P1217" t="s">
        <v>493</v>
      </c>
      <c r="Q1217" t="str">
        <f>IF(_xlfn.XLOOKUP(E1217,Table1[City],Table1[Present],0)=1,"Salt Lake City",PROPER(E1217))</f>
        <v>Salt Lake City</v>
      </c>
    </row>
    <row r="1218" spans="1:17" x14ac:dyDescent="0.4">
      <c r="A1218" t="s">
        <v>4864</v>
      </c>
      <c r="B1218" t="s">
        <v>11749</v>
      </c>
      <c r="C1218" t="s">
        <v>659</v>
      </c>
      <c r="D1218" t="s">
        <v>11750</v>
      </c>
      <c r="E1218" t="s">
        <v>50</v>
      </c>
      <c r="F1218" t="s">
        <v>21</v>
      </c>
      <c r="G1218">
        <v>84106</v>
      </c>
      <c r="H1218">
        <v>611110</v>
      </c>
      <c r="I1218" t="s">
        <v>128</v>
      </c>
      <c r="J1218" t="s">
        <v>25</v>
      </c>
      <c r="K1218" t="s">
        <v>25</v>
      </c>
      <c r="L1218" t="s">
        <v>25</v>
      </c>
      <c r="M1218" t="b">
        <v>1</v>
      </c>
      <c r="N1218">
        <v>31</v>
      </c>
      <c r="O1218" s="1">
        <v>43931</v>
      </c>
      <c r="P1218" t="s">
        <v>193</v>
      </c>
      <c r="Q1218" t="str">
        <f>IF(_xlfn.XLOOKUP(E1218,Table1[City],Table1[Present],0)=1,"Salt Lake City",PROPER(E1218))</f>
        <v>Salt Lake City</v>
      </c>
    </row>
    <row r="1219" spans="1:17" x14ac:dyDescent="0.4">
      <c r="A1219" t="s">
        <v>4864</v>
      </c>
      <c r="B1219" t="s">
        <v>11758</v>
      </c>
      <c r="C1219" t="s">
        <v>659</v>
      </c>
      <c r="D1219" t="s">
        <v>11759</v>
      </c>
      <c r="E1219" t="s">
        <v>50</v>
      </c>
      <c r="F1219" t="s">
        <v>21</v>
      </c>
      <c r="G1219">
        <v>84119</v>
      </c>
      <c r="H1219">
        <v>611110</v>
      </c>
      <c r="I1219" t="s">
        <v>128</v>
      </c>
      <c r="J1219" t="s">
        <v>25</v>
      </c>
      <c r="K1219" t="s">
        <v>25</v>
      </c>
      <c r="L1219" t="s">
        <v>25</v>
      </c>
      <c r="M1219" t="b">
        <v>1</v>
      </c>
      <c r="N1219">
        <v>80</v>
      </c>
      <c r="O1219" s="1">
        <v>43951</v>
      </c>
      <c r="P1219" t="s">
        <v>493</v>
      </c>
      <c r="Q1219" t="str">
        <f>IF(_xlfn.XLOOKUP(E1219,Table1[City],Table1[Present],0)=1,"Salt Lake City",PROPER(E1219))</f>
        <v>Salt Lake City</v>
      </c>
    </row>
    <row r="1220" spans="1:17" x14ac:dyDescent="0.4">
      <c r="A1220" t="s">
        <v>4864</v>
      </c>
      <c r="B1220" t="s">
        <v>11762</v>
      </c>
      <c r="C1220" t="s">
        <v>659</v>
      </c>
      <c r="D1220" t="s">
        <v>11761</v>
      </c>
      <c r="E1220" t="s">
        <v>50</v>
      </c>
      <c r="F1220" t="s">
        <v>21</v>
      </c>
      <c r="G1220">
        <v>84111</v>
      </c>
      <c r="H1220">
        <v>611110</v>
      </c>
      <c r="I1220" t="s">
        <v>128</v>
      </c>
      <c r="J1220" t="s">
        <v>23</v>
      </c>
      <c r="K1220" t="s">
        <v>292</v>
      </c>
      <c r="L1220" t="s">
        <v>44</v>
      </c>
      <c r="M1220" t="b">
        <v>1</v>
      </c>
      <c r="N1220">
        <v>41</v>
      </c>
      <c r="O1220" s="1">
        <v>43926</v>
      </c>
      <c r="P1220" t="s">
        <v>493</v>
      </c>
      <c r="Q1220" t="str">
        <f>IF(_xlfn.XLOOKUP(E1220,Table1[City],Table1[Present],0)=1,"Salt Lake City",PROPER(E1220))</f>
        <v>Salt Lake City</v>
      </c>
    </row>
    <row r="1221" spans="1:17" x14ac:dyDescent="0.4">
      <c r="A1221" t="s">
        <v>16</v>
      </c>
      <c r="B1221" t="s">
        <v>125</v>
      </c>
      <c r="C1221" t="s">
        <v>126</v>
      </c>
      <c r="D1221" t="s">
        <v>127</v>
      </c>
      <c r="E1221" t="s">
        <v>50</v>
      </c>
      <c r="F1221" t="s">
        <v>21</v>
      </c>
      <c r="G1221">
        <v>84105</v>
      </c>
      <c r="H1221">
        <v>611310</v>
      </c>
      <c r="I1221" t="s">
        <v>128</v>
      </c>
      <c r="J1221" t="s">
        <v>25</v>
      </c>
      <c r="K1221" t="s">
        <v>25</v>
      </c>
      <c r="L1221" t="s">
        <v>25</v>
      </c>
      <c r="M1221" t="b">
        <v>1</v>
      </c>
      <c r="N1221">
        <v>434</v>
      </c>
      <c r="O1221" s="1">
        <v>43936</v>
      </c>
      <c r="P1221" t="s">
        <v>39</v>
      </c>
      <c r="Q1221" t="str">
        <f>IF(_xlfn.XLOOKUP(E1221,Table1[City],Table1[Present],0)=1,"Salt Lake City",PROPER(E1221))</f>
        <v>Salt Lake City</v>
      </c>
    </row>
    <row r="1222" spans="1:17" x14ac:dyDescent="0.4">
      <c r="A1222" t="s">
        <v>4864</v>
      </c>
      <c r="B1222" t="s">
        <v>11777</v>
      </c>
      <c r="C1222" t="s">
        <v>5303</v>
      </c>
      <c r="D1222" t="s">
        <v>11778</v>
      </c>
      <c r="E1222" t="s">
        <v>50</v>
      </c>
      <c r="F1222" t="s">
        <v>21</v>
      </c>
      <c r="G1222">
        <v>84102</v>
      </c>
      <c r="H1222">
        <v>611430</v>
      </c>
      <c r="I1222" t="s">
        <v>128</v>
      </c>
      <c r="J1222" t="s">
        <v>25</v>
      </c>
      <c r="K1222" t="s">
        <v>25</v>
      </c>
      <c r="L1222" t="s">
        <v>25</v>
      </c>
      <c r="M1222" t="b">
        <v>1</v>
      </c>
      <c r="N1222">
        <v>30</v>
      </c>
      <c r="O1222" s="1">
        <v>43929</v>
      </c>
      <c r="P1222" t="s">
        <v>193</v>
      </c>
      <c r="Q1222" t="str">
        <f>IF(_xlfn.XLOOKUP(E1222,Table1[City],Table1[Present],0)=1,"Salt Lake City",PROPER(E1222))</f>
        <v>Salt Lake City</v>
      </c>
    </row>
    <row r="1223" spans="1:17" x14ac:dyDescent="0.4">
      <c r="A1223" t="s">
        <v>2066</v>
      </c>
      <c r="B1223" t="s">
        <v>5315</v>
      </c>
      <c r="C1223" t="s">
        <v>5311</v>
      </c>
      <c r="D1223" t="s">
        <v>5316</v>
      </c>
      <c r="E1223" t="s">
        <v>50</v>
      </c>
      <c r="F1223" t="s">
        <v>21</v>
      </c>
      <c r="G1223">
        <v>84121</v>
      </c>
      <c r="H1223">
        <v>611699</v>
      </c>
      <c r="I1223" t="s">
        <v>128</v>
      </c>
      <c r="J1223" t="s">
        <v>25</v>
      </c>
      <c r="K1223" t="s">
        <v>25</v>
      </c>
      <c r="L1223" t="s">
        <v>25</v>
      </c>
      <c r="M1223" t="b">
        <v>1</v>
      </c>
      <c r="N1223">
        <v>500</v>
      </c>
      <c r="O1223" s="1">
        <v>43954</v>
      </c>
      <c r="P1223" t="s">
        <v>39</v>
      </c>
      <c r="Q1223" t="str">
        <f>IF(_xlfn.XLOOKUP(E1223,Table1[City],Table1[Present],0)=1,"Salt Lake City",PROPER(E1223))</f>
        <v>Salt Lake City</v>
      </c>
    </row>
    <row r="1224" spans="1:17" x14ac:dyDescent="0.4">
      <c r="A1224" t="s">
        <v>2066</v>
      </c>
      <c r="B1224" t="s">
        <v>5317</v>
      </c>
      <c r="C1224" t="s">
        <v>5311</v>
      </c>
      <c r="D1224" t="s">
        <v>5318</v>
      </c>
      <c r="E1224" t="s">
        <v>50</v>
      </c>
      <c r="F1224" t="s">
        <v>21</v>
      </c>
      <c r="G1224">
        <v>84111</v>
      </c>
      <c r="H1224">
        <v>611699</v>
      </c>
      <c r="I1224" t="s">
        <v>128</v>
      </c>
      <c r="J1224" t="s">
        <v>23</v>
      </c>
      <c r="K1224" t="s">
        <v>292</v>
      </c>
      <c r="L1224" t="s">
        <v>44</v>
      </c>
      <c r="M1224" t="b">
        <v>1</v>
      </c>
      <c r="N1224">
        <v>360</v>
      </c>
      <c r="O1224" s="1">
        <v>43954</v>
      </c>
      <c r="P1224" t="s">
        <v>39</v>
      </c>
      <c r="Q1224" t="str">
        <f>IF(_xlfn.XLOOKUP(E1224,Table1[City],Table1[Present],0)=1,"Salt Lake City",PROPER(E1224))</f>
        <v>Salt Lake City</v>
      </c>
    </row>
    <row r="1225" spans="1:17" x14ac:dyDescent="0.4">
      <c r="A1225" t="s">
        <v>4864</v>
      </c>
      <c r="B1225" t="s">
        <v>11833</v>
      </c>
      <c r="C1225" t="s">
        <v>5311</v>
      </c>
      <c r="D1225" t="s">
        <v>11834</v>
      </c>
      <c r="E1225" t="s">
        <v>50</v>
      </c>
      <c r="F1225" t="s">
        <v>21</v>
      </c>
      <c r="G1225">
        <v>84101</v>
      </c>
      <c r="H1225">
        <v>611699</v>
      </c>
      <c r="I1225" t="s">
        <v>128</v>
      </c>
      <c r="J1225" t="s">
        <v>25</v>
      </c>
      <c r="K1225" t="s">
        <v>25</v>
      </c>
      <c r="L1225" t="s">
        <v>25</v>
      </c>
      <c r="M1225" t="b">
        <v>1</v>
      </c>
      <c r="N1225">
        <v>24</v>
      </c>
      <c r="O1225" s="1">
        <v>43935</v>
      </c>
      <c r="P1225" t="s">
        <v>39</v>
      </c>
      <c r="Q1225" t="str">
        <f>IF(_xlfn.XLOOKUP(E1225,Table1[City],Table1[Present],0)=1,"Salt Lake City",PROPER(E1225))</f>
        <v>Salt Lake City</v>
      </c>
    </row>
    <row r="1226" spans="1:17" x14ac:dyDescent="0.4">
      <c r="A1226" t="s">
        <v>4864</v>
      </c>
      <c r="B1226" t="s">
        <v>11847</v>
      </c>
      <c r="C1226" t="s">
        <v>672</v>
      </c>
      <c r="D1226" t="s">
        <v>11848</v>
      </c>
      <c r="E1226" t="s">
        <v>50</v>
      </c>
      <c r="F1226" t="s">
        <v>21</v>
      </c>
      <c r="G1226">
        <v>84107</v>
      </c>
      <c r="H1226">
        <v>611710</v>
      </c>
      <c r="I1226" t="s">
        <v>128</v>
      </c>
      <c r="J1226" t="s">
        <v>25</v>
      </c>
      <c r="K1226" t="s">
        <v>25</v>
      </c>
      <c r="L1226" t="s">
        <v>25</v>
      </c>
      <c r="M1226" t="b">
        <v>1</v>
      </c>
      <c r="N1226">
        <v>33</v>
      </c>
      <c r="O1226" s="1">
        <v>43929</v>
      </c>
      <c r="P1226" t="s">
        <v>832</v>
      </c>
      <c r="Q1226" t="str">
        <f>IF(_xlfn.XLOOKUP(E1226,Table1[City],Table1[Present],0)=1,"Salt Lake City",PROPER(E1226))</f>
        <v>Salt Lake City</v>
      </c>
    </row>
    <row r="1227" spans="1:17" x14ac:dyDescent="0.4">
      <c r="A1227" t="s">
        <v>2066</v>
      </c>
      <c r="B1227" t="s">
        <v>5397</v>
      </c>
      <c r="C1227" t="s">
        <v>130</v>
      </c>
      <c r="D1227" t="s">
        <v>5398</v>
      </c>
      <c r="E1227" t="s">
        <v>50</v>
      </c>
      <c r="F1227" t="s">
        <v>21</v>
      </c>
      <c r="G1227">
        <v>84124</v>
      </c>
      <c r="H1227">
        <v>621111</v>
      </c>
      <c r="I1227" t="s">
        <v>128</v>
      </c>
      <c r="J1227" t="s">
        <v>25</v>
      </c>
      <c r="K1227" t="s">
        <v>25</v>
      </c>
      <c r="L1227" t="s">
        <v>25</v>
      </c>
      <c r="M1227" t="b">
        <v>1</v>
      </c>
      <c r="N1227">
        <v>52</v>
      </c>
      <c r="O1227" s="1">
        <v>43934</v>
      </c>
      <c r="P1227" t="s">
        <v>39</v>
      </c>
      <c r="Q1227" t="str">
        <f>IF(_xlfn.XLOOKUP(E1227,Table1[City],Table1[Present],0)=1,"Salt Lake City",PROPER(E1227))</f>
        <v>Salt Lake City</v>
      </c>
    </row>
    <row r="1228" spans="1:17" x14ac:dyDescent="0.4">
      <c r="A1228" t="s">
        <v>4864</v>
      </c>
      <c r="B1228" t="s">
        <v>12185</v>
      </c>
      <c r="C1228" t="s">
        <v>696</v>
      </c>
      <c r="D1228" t="s">
        <v>12186</v>
      </c>
      <c r="E1228" t="s">
        <v>50</v>
      </c>
      <c r="F1228" t="s">
        <v>21</v>
      </c>
      <c r="G1228">
        <v>84158</v>
      </c>
      <c r="H1228">
        <v>621330</v>
      </c>
      <c r="I1228" t="s">
        <v>128</v>
      </c>
      <c r="J1228" t="s">
        <v>25</v>
      </c>
      <c r="K1228" t="s">
        <v>25</v>
      </c>
      <c r="L1228" t="s">
        <v>25</v>
      </c>
      <c r="M1228" t="b">
        <v>1</v>
      </c>
      <c r="N1228">
        <v>13</v>
      </c>
      <c r="O1228" s="1">
        <v>43933</v>
      </c>
      <c r="P1228" t="s">
        <v>26</v>
      </c>
      <c r="Q1228" t="str">
        <f>IF(_xlfn.XLOOKUP(E1228,Table1[City],Table1[Present],0)=1,"Salt Lake City",PROPER(E1228))</f>
        <v>Salt Lake City</v>
      </c>
    </row>
    <row r="1229" spans="1:17" x14ac:dyDescent="0.4">
      <c r="A1229" t="s">
        <v>813</v>
      </c>
      <c r="B1229" t="s">
        <v>1869</v>
      </c>
      <c r="C1229" t="s">
        <v>1870</v>
      </c>
      <c r="D1229" t="s">
        <v>1871</v>
      </c>
      <c r="E1229" t="s">
        <v>50</v>
      </c>
      <c r="F1229" t="s">
        <v>21</v>
      </c>
      <c r="G1229">
        <v>84102</v>
      </c>
      <c r="H1229">
        <v>621410</v>
      </c>
      <c r="I1229" t="s">
        <v>128</v>
      </c>
      <c r="J1229" t="s">
        <v>25</v>
      </c>
      <c r="K1229" t="s">
        <v>25</v>
      </c>
      <c r="L1229" t="s">
        <v>25</v>
      </c>
      <c r="M1229" t="b">
        <v>1</v>
      </c>
      <c r="N1229">
        <v>500</v>
      </c>
      <c r="O1229" s="1">
        <v>43954</v>
      </c>
      <c r="P1229" t="s">
        <v>39</v>
      </c>
      <c r="Q1229" t="str">
        <f>IF(_xlfn.XLOOKUP(E1229,Table1[City],Table1[Present],0)=1,"Salt Lake City",PROPER(E1229))</f>
        <v>Salt Lake City</v>
      </c>
    </row>
    <row r="1230" spans="1:17" x14ac:dyDescent="0.4">
      <c r="A1230" t="s">
        <v>2066</v>
      </c>
      <c r="B1230" t="s">
        <v>5493</v>
      </c>
      <c r="C1230" t="s">
        <v>141</v>
      </c>
      <c r="D1230" t="s">
        <v>5494</v>
      </c>
      <c r="E1230" t="s">
        <v>50</v>
      </c>
      <c r="F1230" t="s">
        <v>21</v>
      </c>
      <c r="G1230">
        <v>84102</v>
      </c>
      <c r="H1230">
        <v>621498</v>
      </c>
      <c r="I1230" t="s">
        <v>128</v>
      </c>
      <c r="J1230" t="s">
        <v>25</v>
      </c>
      <c r="K1230" t="s">
        <v>25</v>
      </c>
      <c r="L1230" t="s">
        <v>25</v>
      </c>
      <c r="M1230" t="b">
        <v>1</v>
      </c>
      <c r="N1230">
        <v>41</v>
      </c>
      <c r="O1230" s="1">
        <v>43936</v>
      </c>
      <c r="P1230" t="s">
        <v>39</v>
      </c>
      <c r="Q1230" t="str">
        <f>IF(_xlfn.XLOOKUP(E1230,Table1[City],Table1[Present],0)=1,"Salt Lake City",PROPER(E1230))</f>
        <v>Salt Lake City</v>
      </c>
    </row>
    <row r="1231" spans="1:17" x14ac:dyDescent="0.4">
      <c r="A1231" t="s">
        <v>813</v>
      </c>
      <c r="B1231" t="s">
        <v>1907</v>
      </c>
      <c r="C1231" t="s">
        <v>145</v>
      </c>
      <c r="D1231" t="s">
        <v>1908</v>
      </c>
      <c r="E1231" t="s">
        <v>50</v>
      </c>
      <c r="F1231" t="s">
        <v>21</v>
      </c>
      <c r="G1231">
        <v>84111</v>
      </c>
      <c r="H1231">
        <v>622110</v>
      </c>
      <c r="I1231" t="s">
        <v>128</v>
      </c>
      <c r="J1231" t="s">
        <v>25</v>
      </c>
      <c r="K1231" t="s">
        <v>25</v>
      </c>
      <c r="L1231" t="s">
        <v>25</v>
      </c>
      <c r="M1231" t="b">
        <v>1</v>
      </c>
      <c r="N1231">
        <v>84</v>
      </c>
      <c r="O1231" s="1">
        <v>43965</v>
      </c>
      <c r="P1231" t="s">
        <v>1909</v>
      </c>
      <c r="Q1231" t="str">
        <f>IF(_xlfn.XLOOKUP(E1231,Table1[City],Table1[Present],0)=1,"Salt Lake City",PROPER(E1231))</f>
        <v>Salt Lake City</v>
      </c>
    </row>
    <row r="1232" spans="1:17" x14ac:dyDescent="0.4">
      <c r="A1232" t="s">
        <v>166</v>
      </c>
      <c r="B1232" t="s">
        <v>728</v>
      </c>
      <c r="C1232" t="s">
        <v>729</v>
      </c>
      <c r="D1232" t="s">
        <v>730</v>
      </c>
      <c r="E1232" t="s">
        <v>50</v>
      </c>
      <c r="F1232" t="s">
        <v>21</v>
      </c>
      <c r="G1232">
        <v>84111</v>
      </c>
      <c r="H1232">
        <v>623220</v>
      </c>
      <c r="I1232" t="s">
        <v>128</v>
      </c>
      <c r="J1232" t="s">
        <v>25</v>
      </c>
      <c r="K1232" t="s">
        <v>25</v>
      </c>
      <c r="L1232" t="s">
        <v>25</v>
      </c>
      <c r="M1232" t="b">
        <v>1</v>
      </c>
      <c r="N1232">
        <v>343</v>
      </c>
      <c r="O1232" s="1">
        <v>43931</v>
      </c>
      <c r="P1232" t="s">
        <v>26</v>
      </c>
      <c r="Q1232" t="str">
        <f>IF(_xlfn.XLOOKUP(E1232,Table1[City],Table1[Present],0)=1,"Salt Lake City",PROPER(E1232))</f>
        <v>Salt Lake City</v>
      </c>
    </row>
    <row r="1233" spans="1:17" x14ac:dyDescent="0.4">
      <c r="A1233" t="s">
        <v>2066</v>
      </c>
      <c r="B1233" t="s">
        <v>5606</v>
      </c>
      <c r="C1233" t="s">
        <v>729</v>
      </c>
      <c r="D1233" t="s">
        <v>5607</v>
      </c>
      <c r="E1233" t="s">
        <v>50</v>
      </c>
      <c r="F1233" t="s">
        <v>21</v>
      </c>
      <c r="G1233">
        <v>84111</v>
      </c>
      <c r="H1233">
        <v>623220</v>
      </c>
      <c r="I1233" t="s">
        <v>128</v>
      </c>
      <c r="J1233" t="s">
        <v>25</v>
      </c>
      <c r="K1233" t="s">
        <v>25</v>
      </c>
      <c r="L1233" t="s">
        <v>25</v>
      </c>
      <c r="M1233" t="b">
        <v>1</v>
      </c>
      <c r="N1233">
        <v>89</v>
      </c>
      <c r="O1233" s="1">
        <v>43948</v>
      </c>
      <c r="P1233" t="s">
        <v>193</v>
      </c>
      <c r="Q1233" t="str">
        <f>IF(_xlfn.XLOOKUP(E1233,Table1[City],Table1[Present],0)=1,"Salt Lake City",PROPER(E1233))</f>
        <v>Salt Lake City</v>
      </c>
    </row>
    <row r="1234" spans="1:17" x14ac:dyDescent="0.4">
      <c r="A1234" t="s">
        <v>2066</v>
      </c>
      <c r="B1234" t="s">
        <v>5638</v>
      </c>
      <c r="C1234" t="s">
        <v>729</v>
      </c>
      <c r="D1234" t="s">
        <v>5639</v>
      </c>
      <c r="E1234" t="s">
        <v>50</v>
      </c>
      <c r="F1234" t="s">
        <v>21</v>
      </c>
      <c r="G1234">
        <v>84102</v>
      </c>
      <c r="H1234">
        <v>623220</v>
      </c>
      <c r="I1234" t="s">
        <v>128</v>
      </c>
      <c r="J1234" t="s">
        <v>25</v>
      </c>
      <c r="K1234" t="s">
        <v>25</v>
      </c>
      <c r="L1234" t="s">
        <v>25</v>
      </c>
      <c r="M1234" t="b">
        <v>1</v>
      </c>
      <c r="N1234">
        <v>110</v>
      </c>
      <c r="O1234" s="1">
        <v>43937</v>
      </c>
      <c r="P1234" t="s">
        <v>39</v>
      </c>
      <c r="Q1234" t="str">
        <f>IF(_xlfn.XLOOKUP(E1234,Table1[City],Table1[Present],0)=1,"Salt Lake City",PROPER(E1234))</f>
        <v>Salt Lake City</v>
      </c>
    </row>
    <row r="1235" spans="1:17" x14ac:dyDescent="0.4">
      <c r="A1235" t="s">
        <v>166</v>
      </c>
      <c r="B1235" t="s">
        <v>731</v>
      </c>
      <c r="C1235" t="s">
        <v>732</v>
      </c>
      <c r="D1235" t="s">
        <v>733</v>
      </c>
      <c r="E1235" t="s">
        <v>50</v>
      </c>
      <c r="F1235" t="s">
        <v>21</v>
      </c>
      <c r="G1235">
        <v>84121</v>
      </c>
      <c r="H1235">
        <v>623990</v>
      </c>
      <c r="I1235" t="s">
        <v>128</v>
      </c>
      <c r="J1235" t="s">
        <v>25</v>
      </c>
      <c r="K1235" t="s">
        <v>25</v>
      </c>
      <c r="L1235" t="s">
        <v>25</v>
      </c>
      <c r="M1235" t="b">
        <v>1</v>
      </c>
      <c r="N1235">
        <v>200</v>
      </c>
      <c r="O1235" s="1">
        <v>43936</v>
      </c>
      <c r="P1235" t="s">
        <v>39</v>
      </c>
      <c r="Q1235" t="str">
        <f>IF(_xlfn.XLOOKUP(E1235,Table1[City],Table1[Present],0)=1,"Salt Lake City",PROPER(E1235))</f>
        <v>Salt Lake City</v>
      </c>
    </row>
    <row r="1236" spans="1:17" x14ac:dyDescent="0.4">
      <c r="A1236" t="s">
        <v>2066</v>
      </c>
      <c r="B1236" t="s">
        <v>5673</v>
      </c>
      <c r="C1236" t="s">
        <v>735</v>
      </c>
      <c r="D1236" t="s">
        <v>5674</v>
      </c>
      <c r="E1236" t="s">
        <v>50</v>
      </c>
      <c r="F1236" t="s">
        <v>21</v>
      </c>
      <c r="G1236">
        <v>84107</v>
      </c>
      <c r="H1236">
        <v>624110</v>
      </c>
      <c r="I1236" t="s">
        <v>128</v>
      </c>
      <c r="J1236" t="s">
        <v>25</v>
      </c>
      <c r="K1236" t="s">
        <v>25</v>
      </c>
      <c r="L1236" t="s">
        <v>25</v>
      </c>
      <c r="M1236" t="b">
        <v>1</v>
      </c>
      <c r="N1236">
        <v>119</v>
      </c>
      <c r="O1236" s="1">
        <v>43935</v>
      </c>
      <c r="P1236" t="s">
        <v>39</v>
      </c>
      <c r="Q1236" t="str">
        <f>IF(_xlfn.XLOOKUP(E1236,Table1[City],Table1[Present],0)=1,"Salt Lake City",PROPER(E1236))</f>
        <v>Salt Lake City</v>
      </c>
    </row>
    <row r="1237" spans="1:17" x14ac:dyDescent="0.4">
      <c r="A1237" t="s">
        <v>4864</v>
      </c>
      <c r="B1237" t="s">
        <v>12524</v>
      </c>
      <c r="C1237" t="s">
        <v>735</v>
      </c>
      <c r="D1237" t="s">
        <v>12525</v>
      </c>
      <c r="E1237" t="s">
        <v>50</v>
      </c>
      <c r="F1237" t="s">
        <v>21</v>
      </c>
      <c r="G1237">
        <v>84101</v>
      </c>
      <c r="H1237">
        <v>624110</v>
      </c>
      <c r="I1237" t="s">
        <v>128</v>
      </c>
      <c r="J1237" t="s">
        <v>25</v>
      </c>
      <c r="K1237" t="s">
        <v>25</v>
      </c>
      <c r="L1237" t="s">
        <v>25</v>
      </c>
      <c r="M1237" t="b">
        <v>1</v>
      </c>
      <c r="N1237">
        <v>18</v>
      </c>
      <c r="O1237" s="1">
        <v>43932</v>
      </c>
      <c r="P1237" t="s">
        <v>26</v>
      </c>
      <c r="Q1237" t="str">
        <f>IF(_xlfn.XLOOKUP(E1237,Table1[City],Table1[Present],0)=1,"Salt Lake City",PROPER(E1237))</f>
        <v>Salt Lake City</v>
      </c>
    </row>
    <row r="1238" spans="1:17" x14ac:dyDescent="0.4">
      <c r="A1238" t="s">
        <v>4864</v>
      </c>
      <c r="B1238" t="s">
        <v>12532</v>
      </c>
      <c r="C1238" t="s">
        <v>735</v>
      </c>
      <c r="D1238" t="s">
        <v>12533</v>
      </c>
      <c r="E1238" t="s">
        <v>50</v>
      </c>
      <c r="F1238" t="s">
        <v>21</v>
      </c>
      <c r="G1238">
        <v>84107</v>
      </c>
      <c r="H1238">
        <v>624110</v>
      </c>
      <c r="I1238" t="s">
        <v>128</v>
      </c>
      <c r="J1238" t="s">
        <v>25</v>
      </c>
      <c r="K1238" t="s">
        <v>25</v>
      </c>
      <c r="L1238" t="s">
        <v>25</v>
      </c>
      <c r="M1238" t="b">
        <v>1</v>
      </c>
      <c r="N1238">
        <v>16</v>
      </c>
      <c r="O1238" s="1">
        <v>43937</v>
      </c>
      <c r="P1238" t="s">
        <v>39</v>
      </c>
      <c r="Q1238" t="str">
        <f>IF(_xlfn.XLOOKUP(E1238,Table1[City],Table1[Present],0)=1,"Salt Lake City",PROPER(E1238))</f>
        <v>Salt Lake City</v>
      </c>
    </row>
    <row r="1239" spans="1:17" x14ac:dyDescent="0.4">
      <c r="A1239" t="s">
        <v>166</v>
      </c>
      <c r="B1239" t="s">
        <v>737</v>
      </c>
      <c r="C1239" t="s">
        <v>735</v>
      </c>
      <c r="D1239" t="s">
        <v>738</v>
      </c>
      <c r="E1239" t="s">
        <v>50</v>
      </c>
      <c r="F1239" t="s">
        <v>21</v>
      </c>
      <c r="G1239">
        <v>84115</v>
      </c>
      <c r="H1239">
        <v>624190</v>
      </c>
      <c r="I1239" t="s">
        <v>128</v>
      </c>
      <c r="J1239" t="s">
        <v>25</v>
      </c>
      <c r="K1239" t="s">
        <v>25</v>
      </c>
      <c r="L1239" t="s">
        <v>25</v>
      </c>
      <c r="M1239" t="b">
        <v>1</v>
      </c>
      <c r="N1239">
        <v>335</v>
      </c>
      <c r="O1239" s="1">
        <v>43934</v>
      </c>
      <c r="P1239" t="s">
        <v>39</v>
      </c>
      <c r="Q1239" t="str">
        <f>IF(_xlfn.XLOOKUP(E1239,Table1[City],Table1[Present],0)=1,"Salt Lake City",PROPER(E1239))</f>
        <v>Salt Lake City</v>
      </c>
    </row>
    <row r="1240" spans="1:17" x14ac:dyDescent="0.4">
      <c r="A1240" t="s">
        <v>2066</v>
      </c>
      <c r="B1240" t="s">
        <v>5698</v>
      </c>
      <c r="C1240" t="s">
        <v>735</v>
      </c>
      <c r="D1240" t="s">
        <v>5699</v>
      </c>
      <c r="E1240" t="s">
        <v>50</v>
      </c>
      <c r="F1240" t="s">
        <v>21</v>
      </c>
      <c r="G1240">
        <v>84107</v>
      </c>
      <c r="H1240">
        <v>624190</v>
      </c>
      <c r="I1240" t="s">
        <v>128</v>
      </c>
      <c r="J1240" t="s">
        <v>25</v>
      </c>
      <c r="K1240" t="s">
        <v>25</v>
      </c>
      <c r="L1240" t="s">
        <v>25</v>
      </c>
      <c r="M1240" t="b">
        <v>1</v>
      </c>
      <c r="N1240">
        <v>58</v>
      </c>
      <c r="O1240" s="1">
        <v>43936</v>
      </c>
      <c r="P1240" t="s">
        <v>39</v>
      </c>
      <c r="Q1240" t="str">
        <f>IF(_xlfn.XLOOKUP(E1240,Table1[City],Table1[Present],0)=1,"Salt Lake City",PROPER(E1240))</f>
        <v>Salt Lake City</v>
      </c>
    </row>
    <row r="1241" spans="1:17" x14ac:dyDescent="0.4">
      <c r="A1241" t="s">
        <v>4864</v>
      </c>
      <c r="B1241" t="s">
        <v>12548</v>
      </c>
      <c r="C1241" t="s">
        <v>735</v>
      </c>
      <c r="D1241" t="s">
        <v>12549</v>
      </c>
      <c r="E1241" t="s">
        <v>50</v>
      </c>
      <c r="F1241" t="s">
        <v>21</v>
      </c>
      <c r="G1241">
        <v>84115</v>
      </c>
      <c r="H1241">
        <v>624190</v>
      </c>
      <c r="I1241" t="s">
        <v>128</v>
      </c>
      <c r="J1241" t="s">
        <v>25</v>
      </c>
      <c r="K1241" t="s">
        <v>25</v>
      </c>
      <c r="L1241" t="s">
        <v>25</v>
      </c>
      <c r="M1241" t="b">
        <v>1</v>
      </c>
      <c r="N1241">
        <v>38</v>
      </c>
      <c r="O1241" s="1">
        <v>43936</v>
      </c>
      <c r="P1241" t="s">
        <v>587</v>
      </c>
      <c r="Q1241" t="str">
        <f>IF(_xlfn.XLOOKUP(E1241,Table1[City],Table1[Present],0)=1,"Salt Lake City",PROPER(E1241))</f>
        <v>Salt Lake City</v>
      </c>
    </row>
    <row r="1242" spans="1:17" x14ac:dyDescent="0.4">
      <c r="A1242" t="s">
        <v>4864</v>
      </c>
      <c r="B1242" t="s">
        <v>12601</v>
      </c>
      <c r="C1242" t="s">
        <v>740</v>
      </c>
      <c r="D1242" t="s">
        <v>12602</v>
      </c>
      <c r="E1242" t="s">
        <v>50</v>
      </c>
      <c r="F1242" t="s">
        <v>21</v>
      </c>
      <c r="G1242">
        <v>84107</v>
      </c>
      <c r="H1242">
        <v>624229</v>
      </c>
      <c r="I1242" t="s">
        <v>128</v>
      </c>
      <c r="J1242" t="s">
        <v>25</v>
      </c>
      <c r="K1242" t="s">
        <v>25</v>
      </c>
      <c r="L1242" t="s">
        <v>25</v>
      </c>
      <c r="M1242" t="b">
        <v>1</v>
      </c>
      <c r="N1242">
        <v>13</v>
      </c>
      <c r="O1242" s="1">
        <v>43934</v>
      </c>
      <c r="P1242" t="s">
        <v>39</v>
      </c>
      <c r="Q1242" t="str">
        <f>IF(_xlfn.XLOOKUP(E1242,Table1[City],Table1[Present],0)=1,"Salt Lake City",PROPER(E1242))</f>
        <v>Salt Lake City</v>
      </c>
    </row>
    <row r="1243" spans="1:17" x14ac:dyDescent="0.4">
      <c r="A1243" t="s">
        <v>4864</v>
      </c>
      <c r="B1243" t="s">
        <v>12608</v>
      </c>
      <c r="C1243" t="s">
        <v>12604</v>
      </c>
      <c r="D1243" t="s">
        <v>12609</v>
      </c>
      <c r="E1243" t="s">
        <v>50</v>
      </c>
      <c r="F1243" t="s">
        <v>21</v>
      </c>
      <c r="G1243">
        <v>84104</v>
      </c>
      <c r="H1243">
        <v>624230</v>
      </c>
      <c r="I1243" t="s">
        <v>128</v>
      </c>
      <c r="J1243" t="s">
        <v>25</v>
      </c>
      <c r="K1243" t="s">
        <v>25</v>
      </c>
      <c r="L1243" t="s">
        <v>25</v>
      </c>
      <c r="M1243" t="b">
        <v>1</v>
      </c>
      <c r="N1243">
        <v>38</v>
      </c>
      <c r="O1243" s="1">
        <v>43931</v>
      </c>
      <c r="P1243" t="s">
        <v>39</v>
      </c>
      <c r="Q1243" t="str">
        <f>IF(_xlfn.XLOOKUP(E1243,Table1[City],Table1[Present],0)=1,"Salt Lake City",PROPER(E1243))</f>
        <v>Salt Lake City</v>
      </c>
    </row>
    <row r="1244" spans="1:17" x14ac:dyDescent="0.4">
      <c r="A1244" t="s">
        <v>4864</v>
      </c>
      <c r="B1244" t="s">
        <v>12610</v>
      </c>
      <c r="C1244" t="s">
        <v>12604</v>
      </c>
      <c r="D1244" t="s">
        <v>12611</v>
      </c>
      <c r="E1244" t="s">
        <v>50</v>
      </c>
      <c r="F1244" t="s">
        <v>21</v>
      </c>
      <c r="G1244">
        <v>84111</v>
      </c>
      <c r="H1244">
        <v>624230</v>
      </c>
      <c r="I1244" t="s">
        <v>128</v>
      </c>
      <c r="J1244" t="s">
        <v>25</v>
      </c>
      <c r="K1244" t="s">
        <v>25</v>
      </c>
      <c r="L1244" t="s">
        <v>25</v>
      </c>
      <c r="M1244" t="b">
        <v>1</v>
      </c>
      <c r="N1244">
        <v>160</v>
      </c>
      <c r="O1244" s="1">
        <v>43954</v>
      </c>
      <c r="P1244" t="s">
        <v>39</v>
      </c>
      <c r="Q1244" t="str">
        <f>IF(_xlfn.XLOOKUP(E1244,Table1[City],Table1[Present],0)=1,"Salt Lake City",PROPER(E1244))</f>
        <v>Salt Lake City</v>
      </c>
    </row>
    <row r="1245" spans="1:17" x14ac:dyDescent="0.4">
      <c r="A1245" t="s">
        <v>166</v>
      </c>
      <c r="B1245" t="s">
        <v>742</v>
      </c>
      <c r="C1245" t="s">
        <v>743</v>
      </c>
      <c r="D1245" t="s">
        <v>744</v>
      </c>
      <c r="E1245" t="s">
        <v>50</v>
      </c>
      <c r="F1245" t="s">
        <v>21</v>
      </c>
      <c r="G1245">
        <v>84101</v>
      </c>
      <c r="H1245">
        <v>624310</v>
      </c>
      <c r="I1245" t="s">
        <v>128</v>
      </c>
      <c r="J1245" t="s">
        <v>25</v>
      </c>
      <c r="K1245" t="s">
        <v>25</v>
      </c>
      <c r="L1245" t="s">
        <v>25</v>
      </c>
      <c r="M1245" t="b">
        <v>1</v>
      </c>
      <c r="O1245" s="1">
        <v>43954</v>
      </c>
      <c r="P1245" t="s">
        <v>331</v>
      </c>
      <c r="Q1245" t="str">
        <f>IF(_xlfn.XLOOKUP(E1245,Table1[City],Table1[Present],0)=1,"Salt Lake City",PROPER(E1245))</f>
        <v>Salt Lake City</v>
      </c>
    </row>
    <row r="1246" spans="1:17" x14ac:dyDescent="0.4">
      <c r="A1246" t="s">
        <v>4864</v>
      </c>
      <c r="B1246" t="s">
        <v>12618</v>
      </c>
      <c r="C1246" t="s">
        <v>743</v>
      </c>
      <c r="D1246" t="s">
        <v>12619</v>
      </c>
      <c r="E1246" t="s">
        <v>50</v>
      </c>
      <c r="F1246" t="s">
        <v>21</v>
      </c>
      <c r="G1246">
        <v>84102</v>
      </c>
      <c r="H1246">
        <v>624310</v>
      </c>
      <c r="I1246" t="s">
        <v>128</v>
      </c>
      <c r="J1246" t="s">
        <v>25</v>
      </c>
      <c r="K1246" t="s">
        <v>24</v>
      </c>
      <c r="L1246" t="s">
        <v>44</v>
      </c>
      <c r="M1246" t="b">
        <v>1</v>
      </c>
      <c r="N1246">
        <v>20</v>
      </c>
      <c r="O1246" s="1">
        <v>43936</v>
      </c>
      <c r="P1246" t="s">
        <v>39</v>
      </c>
      <c r="Q1246" t="str">
        <f>IF(_xlfn.XLOOKUP(E1246,Table1[City],Table1[Present],0)=1,"Salt Lake City",PROPER(E1246))</f>
        <v>Salt Lake City</v>
      </c>
    </row>
    <row r="1247" spans="1:17" x14ac:dyDescent="0.4">
      <c r="A1247" t="s">
        <v>2066</v>
      </c>
      <c r="B1247" t="s">
        <v>5708</v>
      </c>
      <c r="C1247" t="s">
        <v>5709</v>
      </c>
      <c r="D1247" t="s">
        <v>5710</v>
      </c>
      <c r="E1247" t="s">
        <v>50</v>
      </c>
      <c r="F1247" t="s">
        <v>21</v>
      </c>
      <c r="G1247">
        <v>84104</v>
      </c>
      <c r="H1247">
        <v>624410</v>
      </c>
      <c r="I1247" t="s">
        <v>128</v>
      </c>
      <c r="J1247" t="s">
        <v>25</v>
      </c>
      <c r="K1247" t="s">
        <v>25</v>
      </c>
      <c r="L1247" t="s">
        <v>25</v>
      </c>
      <c r="M1247" t="b">
        <v>1</v>
      </c>
      <c r="N1247">
        <v>70</v>
      </c>
      <c r="O1247" s="1">
        <v>43934</v>
      </c>
      <c r="P1247" t="s">
        <v>111</v>
      </c>
      <c r="Q1247" t="str">
        <f>IF(_xlfn.XLOOKUP(E1247,Table1[City],Table1[Present],0)=1,"Salt Lake City",PROPER(E1247))</f>
        <v>Salt Lake City</v>
      </c>
    </row>
    <row r="1248" spans="1:17" x14ac:dyDescent="0.4">
      <c r="A1248" t="s">
        <v>4864</v>
      </c>
      <c r="B1248" t="s">
        <v>12644</v>
      </c>
      <c r="C1248" t="s">
        <v>5709</v>
      </c>
      <c r="D1248" t="s">
        <v>12645</v>
      </c>
      <c r="E1248" t="s">
        <v>50</v>
      </c>
      <c r="F1248" t="s">
        <v>21</v>
      </c>
      <c r="G1248">
        <v>84111</v>
      </c>
      <c r="H1248">
        <v>624410</v>
      </c>
      <c r="I1248" t="s">
        <v>128</v>
      </c>
      <c r="J1248" t="s">
        <v>25</v>
      </c>
      <c r="K1248" t="s">
        <v>25</v>
      </c>
      <c r="L1248" t="s">
        <v>25</v>
      </c>
      <c r="M1248" t="b">
        <v>1</v>
      </c>
      <c r="N1248">
        <v>51</v>
      </c>
      <c r="O1248" s="1">
        <v>43949</v>
      </c>
      <c r="P1248" t="s">
        <v>39</v>
      </c>
      <c r="Q1248" t="str">
        <f>IF(_xlfn.XLOOKUP(E1248,Table1[City],Table1[Present],0)=1,"Salt Lake City",PROPER(E1248))</f>
        <v>Salt Lake City</v>
      </c>
    </row>
    <row r="1249" spans="1:17" x14ac:dyDescent="0.4">
      <c r="A1249" t="s">
        <v>4864</v>
      </c>
      <c r="B1249" t="s">
        <v>12646</v>
      </c>
      <c r="C1249" t="s">
        <v>1943</v>
      </c>
      <c r="D1249" t="s">
        <v>12647</v>
      </c>
      <c r="E1249" t="s">
        <v>50</v>
      </c>
      <c r="F1249" t="s">
        <v>21</v>
      </c>
      <c r="G1249">
        <v>84103</v>
      </c>
      <c r="H1249">
        <v>711110</v>
      </c>
      <c r="I1249" t="s">
        <v>128</v>
      </c>
      <c r="J1249" t="s">
        <v>25</v>
      </c>
      <c r="K1249" t="s">
        <v>25</v>
      </c>
      <c r="L1249" t="s">
        <v>25</v>
      </c>
      <c r="M1249" t="b">
        <v>1</v>
      </c>
      <c r="O1249" s="1">
        <v>43954</v>
      </c>
      <c r="P1249" t="s">
        <v>331</v>
      </c>
      <c r="Q1249" t="str">
        <f>IF(_xlfn.XLOOKUP(E1249,Table1[City],Table1[Present],0)=1,"Salt Lake City",PROPER(E1249))</f>
        <v>Salt Lake City</v>
      </c>
    </row>
    <row r="1250" spans="1:17" x14ac:dyDescent="0.4">
      <c r="A1250" t="s">
        <v>166</v>
      </c>
      <c r="B1250" t="s">
        <v>745</v>
      </c>
      <c r="C1250" t="s">
        <v>746</v>
      </c>
      <c r="D1250" t="s">
        <v>747</v>
      </c>
      <c r="E1250" t="s">
        <v>50</v>
      </c>
      <c r="F1250" t="s">
        <v>21</v>
      </c>
      <c r="G1250">
        <v>84101</v>
      </c>
      <c r="H1250">
        <v>711190</v>
      </c>
      <c r="I1250" t="s">
        <v>128</v>
      </c>
      <c r="J1250" t="s">
        <v>25</v>
      </c>
      <c r="K1250" t="s">
        <v>25</v>
      </c>
      <c r="L1250" t="s">
        <v>25</v>
      </c>
      <c r="M1250" t="b">
        <v>1</v>
      </c>
      <c r="N1250">
        <v>214</v>
      </c>
      <c r="O1250" s="1">
        <v>43931</v>
      </c>
      <c r="P1250" t="s">
        <v>39</v>
      </c>
      <c r="Q1250" t="str">
        <f>IF(_xlfn.XLOOKUP(E1250,Table1[City],Table1[Present],0)=1,"Salt Lake City",PROPER(E1250))</f>
        <v>Salt Lake City</v>
      </c>
    </row>
    <row r="1251" spans="1:17" x14ac:dyDescent="0.4">
      <c r="A1251" t="s">
        <v>4864</v>
      </c>
      <c r="B1251" t="s">
        <v>12679</v>
      </c>
      <c r="C1251" t="s">
        <v>5716</v>
      </c>
      <c r="D1251" t="s">
        <v>12680</v>
      </c>
      <c r="E1251" t="s">
        <v>50</v>
      </c>
      <c r="F1251" t="s">
        <v>21</v>
      </c>
      <c r="G1251">
        <v>84116</v>
      </c>
      <c r="H1251">
        <v>711310</v>
      </c>
      <c r="I1251" t="s">
        <v>128</v>
      </c>
      <c r="J1251" t="s">
        <v>25</v>
      </c>
      <c r="K1251" t="s">
        <v>25</v>
      </c>
      <c r="L1251" t="s">
        <v>25</v>
      </c>
      <c r="M1251" t="b">
        <v>1</v>
      </c>
      <c r="N1251">
        <v>16</v>
      </c>
      <c r="O1251" s="1">
        <v>43937</v>
      </c>
      <c r="P1251" t="s">
        <v>39</v>
      </c>
      <c r="Q1251" t="str">
        <f>IF(_xlfn.XLOOKUP(E1251,Table1[City],Table1[Present],0)=1,"Salt Lake City",PROPER(E1251))</f>
        <v>Salt Lake City</v>
      </c>
    </row>
    <row r="1252" spans="1:17" x14ac:dyDescent="0.4">
      <c r="A1252" t="s">
        <v>4864</v>
      </c>
      <c r="B1252" t="s">
        <v>12686</v>
      </c>
      <c r="C1252" t="s">
        <v>12684</v>
      </c>
      <c r="D1252" t="s">
        <v>12687</v>
      </c>
      <c r="E1252" t="s">
        <v>50</v>
      </c>
      <c r="F1252" t="s">
        <v>21</v>
      </c>
      <c r="G1252">
        <v>84101</v>
      </c>
      <c r="H1252">
        <v>711510</v>
      </c>
      <c r="I1252" t="s">
        <v>128</v>
      </c>
      <c r="J1252" t="s">
        <v>25</v>
      </c>
      <c r="K1252" t="s">
        <v>25</v>
      </c>
      <c r="L1252" t="s">
        <v>25</v>
      </c>
      <c r="M1252" t="b">
        <v>1</v>
      </c>
      <c r="N1252">
        <v>15</v>
      </c>
      <c r="O1252" s="1">
        <v>43934</v>
      </c>
      <c r="P1252" t="s">
        <v>39</v>
      </c>
      <c r="Q1252" t="str">
        <f>IF(_xlfn.XLOOKUP(E1252,Table1[City],Table1[Present],0)=1,"Salt Lake City",PROPER(E1252))</f>
        <v>Salt Lake City</v>
      </c>
    </row>
    <row r="1253" spans="1:17" x14ac:dyDescent="0.4">
      <c r="A1253" t="s">
        <v>2066</v>
      </c>
      <c r="B1253" t="s">
        <v>5723</v>
      </c>
      <c r="C1253" t="s">
        <v>5724</v>
      </c>
      <c r="D1253" t="s">
        <v>5725</v>
      </c>
      <c r="E1253" t="s">
        <v>50</v>
      </c>
      <c r="F1253" t="s">
        <v>21</v>
      </c>
      <c r="G1253">
        <v>84108</v>
      </c>
      <c r="H1253">
        <v>712120</v>
      </c>
      <c r="I1253" t="s">
        <v>128</v>
      </c>
      <c r="J1253" t="s">
        <v>25</v>
      </c>
      <c r="K1253" t="s">
        <v>25</v>
      </c>
      <c r="L1253" t="s">
        <v>25</v>
      </c>
      <c r="M1253" t="b">
        <v>1</v>
      </c>
      <c r="N1253">
        <v>37</v>
      </c>
      <c r="O1253" s="1">
        <v>43936</v>
      </c>
      <c r="P1253" t="s">
        <v>193</v>
      </c>
      <c r="Q1253" t="str">
        <f>IF(_xlfn.XLOOKUP(E1253,Table1[City],Table1[Present],0)=1,"Salt Lake City",PROPER(E1253))</f>
        <v>Salt Lake City</v>
      </c>
    </row>
    <row r="1254" spans="1:17" x14ac:dyDescent="0.4">
      <c r="A1254" t="s">
        <v>813</v>
      </c>
      <c r="B1254" t="s">
        <v>1952</v>
      </c>
      <c r="C1254" t="s">
        <v>1953</v>
      </c>
      <c r="D1254" t="s">
        <v>1954</v>
      </c>
      <c r="E1254" t="s">
        <v>50</v>
      </c>
      <c r="F1254" t="s">
        <v>21</v>
      </c>
      <c r="G1254">
        <v>84108</v>
      </c>
      <c r="H1254">
        <v>712190</v>
      </c>
      <c r="I1254" t="s">
        <v>128</v>
      </c>
      <c r="J1254" t="s">
        <v>25</v>
      </c>
      <c r="K1254" t="s">
        <v>25</v>
      </c>
      <c r="L1254" t="s">
        <v>25</v>
      </c>
      <c r="M1254" t="b">
        <v>1</v>
      </c>
      <c r="N1254">
        <v>131</v>
      </c>
      <c r="O1254" s="1">
        <v>43926</v>
      </c>
      <c r="P1254" t="s">
        <v>39</v>
      </c>
      <c r="Q1254" t="str">
        <f>IF(_xlfn.XLOOKUP(E1254,Table1[City],Table1[Present],0)=1,"Salt Lake City",PROPER(E1254))</f>
        <v>Salt Lake City</v>
      </c>
    </row>
    <row r="1255" spans="1:17" x14ac:dyDescent="0.4">
      <c r="A1255" t="s">
        <v>4864</v>
      </c>
      <c r="B1255" t="s">
        <v>12694</v>
      </c>
      <c r="C1255" t="s">
        <v>1953</v>
      </c>
      <c r="D1255" t="s">
        <v>12695</v>
      </c>
      <c r="E1255" t="s">
        <v>50</v>
      </c>
      <c r="F1255" t="s">
        <v>21</v>
      </c>
      <c r="G1255">
        <v>84101</v>
      </c>
      <c r="H1255">
        <v>712190</v>
      </c>
      <c r="I1255" t="s">
        <v>128</v>
      </c>
      <c r="J1255" t="s">
        <v>25</v>
      </c>
      <c r="K1255" t="s">
        <v>25</v>
      </c>
      <c r="L1255" t="s">
        <v>25</v>
      </c>
      <c r="M1255" t="b">
        <v>1</v>
      </c>
      <c r="N1255">
        <v>16</v>
      </c>
      <c r="O1255" s="1">
        <v>43936</v>
      </c>
      <c r="P1255" t="s">
        <v>39</v>
      </c>
      <c r="Q1255" t="str">
        <f>IF(_xlfn.XLOOKUP(E1255,Table1[City],Table1[Present],0)=1,"Salt Lake City",PROPER(E1255))</f>
        <v>Salt Lake City</v>
      </c>
    </row>
    <row r="1256" spans="1:17" x14ac:dyDescent="0.4">
      <c r="A1256" t="s">
        <v>4864</v>
      </c>
      <c r="B1256" t="s">
        <v>12742</v>
      </c>
      <c r="C1256" t="s">
        <v>5740</v>
      </c>
      <c r="D1256" t="s">
        <v>12743</v>
      </c>
      <c r="E1256" t="s">
        <v>50</v>
      </c>
      <c r="F1256" t="s">
        <v>21</v>
      </c>
      <c r="G1256">
        <v>84118</v>
      </c>
      <c r="H1256">
        <v>713940</v>
      </c>
      <c r="I1256" t="s">
        <v>128</v>
      </c>
      <c r="J1256" t="s">
        <v>25</v>
      </c>
      <c r="K1256" t="s">
        <v>25</v>
      </c>
      <c r="L1256" t="s">
        <v>25</v>
      </c>
      <c r="M1256" t="b">
        <v>1</v>
      </c>
      <c r="N1256">
        <v>19</v>
      </c>
      <c r="O1256" s="1">
        <v>43935</v>
      </c>
      <c r="P1256" t="s">
        <v>39</v>
      </c>
      <c r="Q1256" t="str">
        <f>IF(_xlfn.XLOOKUP(E1256,Table1[City],Table1[Present],0)=1,"Salt Lake City",PROPER(E1256))</f>
        <v>Salt Lake City</v>
      </c>
    </row>
    <row r="1257" spans="1:17" x14ac:dyDescent="0.4">
      <c r="A1257" t="s">
        <v>813</v>
      </c>
      <c r="B1257" t="s">
        <v>2048</v>
      </c>
      <c r="C1257" t="s">
        <v>803</v>
      </c>
      <c r="D1257" t="s">
        <v>2049</v>
      </c>
      <c r="E1257" t="s">
        <v>50</v>
      </c>
      <c r="F1257" t="s">
        <v>21</v>
      </c>
      <c r="G1257">
        <v>84102</v>
      </c>
      <c r="H1257">
        <v>813110</v>
      </c>
      <c r="I1257" t="s">
        <v>128</v>
      </c>
      <c r="J1257" t="s">
        <v>25</v>
      </c>
      <c r="K1257" t="s">
        <v>25</v>
      </c>
      <c r="L1257" t="s">
        <v>25</v>
      </c>
      <c r="M1257" t="b">
        <v>1</v>
      </c>
      <c r="N1257">
        <v>100</v>
      </c>
      <c r="O1257" s="1">
        <v>43936</v>
      </c>
      <c r="P1257" t="s">
        <v>493</v>
      </c>
      <c r="Q1257" t="str">
        <f>IF(_xlfn.XLOOKUP(E1257,Table1[City],Table1[Present],0)=1,"Salt Lake City",PROPER(E1257))</f>
        <v>Salt Lake City</v>
      </c>
    </row>
    <row r="1258" spans="1:17" x14ac:dyDescent="0.4">
      <c r="A1258" t="s">
        <v>2066</v>
      </c>
      <c r="B1258" t="s">
        <v>6097</v>
      </c>
      <c r="C1258" t="s">
        <v>803</v>
      </c>
      <c r="D1258" t="s">
        <v>6098</v>
      </c>
      <c r="E1258" t="s">
        <v>50</v>
      </c>
      <c r="F1258" t="s">
        <v>21</v>
      </c>
      <c r="G1258">
        <v>84116</v>
      </c>
      <c r="H1258">
        <v>813110</v>
      </c>
      <c r="I1258" t="s">
        <v>128</v>
      </c>
      <c r="J1258" t="s">
        <v>25</v>
      </c>
      <c r="K1258" t="s">
        <v>25</v>
      </c>
      <c r="L1258" t="s">
        <v>25</v>
      </c>
      <c r="M1258" t="b">
        <v>1</v>
      </c>
      <c r="N1258">
        <v>68</v>
      </c>
      <c r="O1258" s="1">
        <v>43949</v>
      </c>
      <c r="P1258" t="s">
        <v>193</v>
      </c>
      <c r="Q1258" t="str">
        <f>IF(_xlfn.XLOOKUP(E1258,Table1[City],Table1[Present],0)=1,"Salt Lake City",PROPER(E1258))</f>
        <v>Salt Lake City</v>
      </c>
    </row>
    <row r="1259" spans="1:17" x14ac:dyDescent="0.4">
      <c r="A1259" t="s">
        <v>2066</v>
      </c>
      <c r="B1259" t="s">
        <v>6101</v>
      </c>
      <c r="C1259" t="s">
        <v>803</v>
      </c>
      <c r="D1259" t="s">
        <v>6102</v>
      </c>
      <c r="E1259" t="s">
        <v>50</v>
      </c>
      <c r="F1259" t="s">
        <v>21</v>
      </c>
      <c r="G1259">
        <v>84108</v>
      </c>
      <c r="H1259">
        <v>813110</v>
      </c>
      <c r="I1259" t="s">
        <v>128</v>
      </c>
      <c r="J1259" t="s">
        <v>25</v>
      </c>
      <c r="K1259" t="s">
        <v>25</v>
      </c>
      <c r="L1259" t="s">
        <v>25</v>
      </c>
      <c r="M1259" t="b">
        <v>1</v>
      </c>
      <c r="N1259">
        <v>71</v>
      </c>
      <c r="O1259" s="1">
        <v>43928</v>
      </c>
      <c r="P1259" t="s">
        <v>219</v>
      </c>
      <c r="Q1259" t="str">
        <f>IF(_xlfn.XLOOKUP(E1259,Table1[City],Table1[Present],0)=1,"Salt Lake City",PROPER(E1259))</f>
        <v>Salt Lake City</v>
      </c>
    </row>
    <row r="1260" spans="1:17" x14ac:dyDescent="0.4">
      <c r="A1260" t="s">
        <v>2066</v>
      </c>
      <c r="B1260" t="s">
        <v>6105</v>
      </c>
      <c r="C1260" t="s">
        <v>803</v>
      </c>
      <c r="D1260" t="s">
        <v>6106</v>
      </c>
      <c r="E1260" t="s">
        <v>50</v>
      </c>
      <c r="F1260" t="s">
        <v>21</v>
      </c>
      <c r="G1260">
        <v>84103</v>
      </c>
      <c r="H1260">
        <v>813110</v>
      </c>
      <c r="I1260" t="s">
        <v>128</v>
      </c>
      <c r="J1260" t="s">
        <v>25</v>
      </c>
      <c r="K1260" t="s">
        <v>25</v>
      </c>
      <c r="L1260" t="s">
        <v>25</v>
      </c>
      <c r="M1260" t="b">
        <v>1</v>
      </c>
      <c r="N1260">
        <v>51</v>
      </c>
      <c r="O1260" s="1">
        <v>43933</v>
      </c>
      <c r="P1260" t="s">
        <v>26</v>
      </c>
      <c r="Q1260" t="str">
        <f>IF(_xlfn.XLOOKUP(E1260,Table1[City],Table1[Present],0)=1,"Salt Lake City",PROPER(E1260))</f>
        <v>Salt Lake City</v>
      </c>
    </row>
    <row r="1261" spans="1:17" x14ac:dyDescent="0.4">
      <c r="A1261" t="s">
        <v>2066</v>
      </c>
      <c r="B1261" t="s">
        <v>6107</v>
      </c>
      <c r="C1261" t="s">
        <v>803</v>
      </c>
      <c r="D1261" t="s">
        <v>6108</v>
      </c>
      <c r="E1261" t="s">
        <v>50</v>
      </c>
      <c r="F1261" t="s">
        <v>21</v>
      </c>
      <c r="G1261">
        <v>84111</v>
      </c>
      <c r="H1261">
        <v>813110</v>
      </c>
      <c r="I1261" t="s">
        <v>128</v>
      </c>
      <c r="J1261" t="s">
        <v>25</v>
      </c>
      <c r="K1261" t="s">
        <v>25</v>
      </c>
      <c r="L1261" t="s">
        <v>25</v>
      </c>
      <c r="M1261" t="b">
        <v>1</v>
      </c>
      <c r="N1261">
        <v>170</v>
      </c>
      <c r="O1261" s="1">
        <v>43933</v>
      </c>
      <c r="P1261" t="s">
        <v>26</v>
      </c>
      <c r="Q1261" t="str">
        <f>IF(_xlfn.XLOOKUP(E1261,Table1[City],Table1[Present],0)=1,"Salt Lake City",PROPER(E1261))</f>
        <v>Salt Lake City</v>
      </c>
    </row>
    <row r="1262" spans="1:17" x14ac:dyDescent="0.4">
      <c r="A1262" t="s">
        <v>2066</v>
      </c>
      <c r="B1262" t="s">
        <v>6109</v>
      </c>
      <c r="C1262" t="s">
        <v>803</v>
      </c>
      <c r="D1262" t="s">
        <v>6110</v>
      </c>
      <c r="E1262" t="s">
        <v>50</v>
      </c>
      <c r="F1262" t="s">
        <v>21</v>
      </c>
      <c r="G1262">
        <v>84111</v>
      </c>
      <c r="H1262">
        <v>813110</v>
      </c>
      <c r="I1262" t="s">
        <v>128</v>
      </c>
      <c r="J1262" t="s">
        <v>25</v>
      </c>
      <c r="K1262" t="s">
        <v>25</v>
      </c>
      <c r="L1262" t="s">
        <v>25</v>
      </c>
      <c r="M1262" t="b">
        <v>1</v>
      </c>
      <c r="N1262">
        <v>28</v>
      </c>
      <c r="O1262" s="1">
        <v>43948</v>
      </c>
      <c r="P1262" t="s">
        <v>26</v>
      </c>
      <c r="Q1262" t="str">
        <f>IF(_xlfn.XLOOKUP(E1262,Table1[City],Table1[Present],0)=1,"Salt Lake City",PROPER(E1262))</f>
        <v>Salt Lake City</v>
      </c>
    </row>
    <row r="1263" spans="1:17" x14ac:dyDescent="0.4">
      <c r="A1263" t="s">
        <v>4864</v>
      </c>
      <c r="B1263" t="s">
        <v>13705</v>
      </c>
      <c r="C1263" t="s">
        <v>803</v>
      </c>
      <c r="D1263" t="s">
        <v>13706</v>
      </c>
      <c r="E1263" t="s">
        <v>50</v>
      </c>
      <c r="F1263" t="s">
        <v>21</v>
      </c>
      <c r="G1263">
        <v>84102</v>
      </c>
      <c r="H1263">
        <v>813110</v>
      </c>
      <c r="I1263" t="s">
        <v>128</v>
      </c>
      <c r="J1263" t="s">
        <v>23</v>
      </c>
      <c r="K1263" t="s">
        <v>24</v>
      </c>
      <c r="L1263" t="s">
        <v>25</v>
      </c>
      <c r="M1263" t="b">
        <v>1</v>
      </c>
      <c r="N1263">
        <v>42</v>
      </c>
      <c r="O1263" s="1">
        <v>43935</v>
      </c>
      <c r="P1263" t="s">
        <v>13707</v>
      </c>
      <c r="Q1263" t="str">
        <f>IF(_xlfn.XLOOKUP(E1263,Table1[City],Table1[Present],0)=1,"Salt Lake City",PROPER(E1263))</f>
        <v>Salt Lake City</v>
      </c>
    </row>
    <row r="1264" spans="1:17" x14ac:dyDescent="0.4">
      <c r="A1264" t="s">
        <v>4864</v>
      </c>
      <c r="B1264" t="s">
        <v>13708</v>
      </c>
      <c r="C1264" t="s">
        <v>803</v>
      </c>
      <c r="D1264" t="s">
        <v>13709</v>
      </c>
      <c r="E1264" t="s">
        <v>50</v>
      </c>
      <c r="F1264" t="s">
        <v>21</v>
      </c>
      <c r="G1264">
        <v>84111</v>
      </c>
      <c r="H1264">
        <v>813110</v>
      </c>
      <c r="I1264" t="s">
        <v>128</v>
      </c>
      <c r="J1264" t="s">
        <v>25</v>
      </c>
      <c r="K1264" t="s">
        <v>25</v>
      </c>
      <c r="L1264" t="s">
        <v>25</v>
      </c>
      <c r="M1264" t="b">
        <v>1</v>
      </c>
      <c r="N1264">
        <v>17</v>
      </c>
      <c r="O1264" s="1">
        <v>43948</v>
      </c>
      <c r="P1264" t="s">
        <v>39</v>
      </c>
      <c r="Q1264" t="str">
        <f>IF(_xlfn.XLOOKUP(E1264,Table1[City],Table1[Present],0)=1,"Salt Lake City",PROPER(E1264))</f>
        <v>Salt Lake City</v>
      </c>
    </row>
    <row r="1265" spans="1:17" x14ac:dyDescent="0.4">
      <c r="A1265" t="s">
        <v>4864</v>
      </c>
      <c r="B1265" t="s">
        <v>13710</v>
      </c>
      <c r="C1265" t="s">
        <v>803</v>
      </c>
      <c r="D1265" t="s">
        <v>13709</v>
      </c>
      <c r="E1265" t="s">
        <v>50</v>
      </c>
      <c r="F1265" t="s">
        <v>21</v>
      </c>
      <c r="G1265">
        <v>84111</v>
      </c>
      <c r="H1265">
        <v>813110</v>
      </c>
      <c r="I1265" t="s">
        <v>128</v>
      </c>
      <c r="J1265" t="s">
        <v>25</v>
      </c>
      <c r="K1265" t="s">
        <v>25</v>
      </c>
      <c r="L1265" t="s">
        <v>25</v>
      </c>
      <c r="M1265" t="b">
        <v>1</v>
      </c>
      <c r="N1265">
        <v>19</v>
      </c>
      <c r="O1265" s="1">
        <v>43936</v>
      </c>
      <c r="P1265" t="s">
        <v>39</v>
      </c>
      <c r="Q1265" t="str">
        <f>IF(_xlfn.XLOOKUP(E1265,Table1[City],Table1[Present],0)=1,"Salt Lake City",PROPER(E1265))</f>
        <v>Salt Lake City</v>
      </c>
    </row>
    <row r="1266" spans="1:17" x14ac:dyDescent="0.4">
      <c r="A1266" t="s">
        <v>166</v>
      </c>
      <c r="B1266" t="s">
        <v>805</v>
      </c>
      <c r="C1266" t="s">
        <v>806</v>
      </c>
      <c r="D1266" t="s">
        <v>807</v>
      </c>
      <c r="E1266" t="s">
        <v>50</v>
      </c>
      <c r="F1266" t="s">
        <v>21</v>
      </c>
      <c r="G1266">
        <v>84101</v>
      </c>
      <c r="H1266">
        <v>813211</v>
      </c>
      <c r="I1266" t="s">
        <v>128</v>
      </c>
      <c r="J1266" t="s">
        <v>25</v>
      </c>
      <c r="K1266" t="s">
        <v>25</v>
      </c>
      <c r="L1266" t="s">
        <v>25</v>
      </c>
      <c r="M1266" t="b">
        <v>1</v>
      </c>
      <c r="N1266">
        <v>165</v>
      </c>
      <c r="O1266" s="1">
        <v>43924</v>
      </c>
      <c r="P1266" t="s">
        <v>30</v>
      </c>
      <c r="Q1266" t="str">
        <f>IF(_xlfn.XLOOKUP(E1266,Table1[City],Table1[Present],0)=1,"Salt Lake City",PROPER(E1266))</f>
        <v>Salt Lake City</v>
      </c>
    </row>
    <row r="1267" spans="1:17" x14ac:dyDescent="0.4">
      <c r="A1267" t="s">
        <v>4864</v>
      </c>
      <c r="B1267" t="s">
        <v>13711</v>
      </c>
      <c r="C1267" t="s">
        <v>13712</v>
      </c>
      <c r="D1267" t="s">
        <v>13713</v>
      </c>
      <c r="E1267" t="s">
        <v>50</v>
      </c>
      <c r="F1267" t="s">
        <v>21</v>
      </c>
      <c r="G1267">
        <v>84108</v>
      </c>
      <c r="H1267">
        <v>813212</v>
      </c>
      <c r="I1267" t="s">
        <v>128</v>
      </c>
      <c r="J1267" t="s">
        <v>25</v>
      </c>
      <c r="K1267" t="s">
        <v>25</v>
      </c>
      <c r="L1267" t="s">
        <v>25</v>
      </c>
      <c r="M1267" t="b">
        <v>1</v>
      </c>
      <c r="N1267">
        <v>18</v>
      </c>
      <c r="O1267" s="1">
        <v>43933</v>
      </c>
      <c r="P1267" t="s">
        <v>39</v>
      </c>
      <c r="Q1267" t="str">
        <f>IF(_xlfn.XLOOKUP(E1267,Table1[City],Table1[Present],0)=1,"Salt Lake City",PROPER(E1267))</f>
        <v>Salt Lake City</v>
      </c>
    </row>
    <row r="1268" spans="1:17" x14ac:dyDescent="0.4">
      <c r="A1268" t="s">
        <v>813</v>
      </c>
      <c r="B1268" t="s">
        <v>2050</v>
      </c>
      <c r="C1268" t="s">
        <v>806</v>
      </c>
      <c r="D1268" t="s">
        <v>2051</v>
      </c>
      <c r="E1268" t="s">
        <v>50</v>
      </c>
      <c r="F1268" t="s">
        <v>21</v>
      </c>
      <c r="G1268">
        <v>84115</v>
      </c>
      <c r="H1268">
        <v>813219</v>
      </c>
      <c r="I1268" t="s">
        <v>128</v>
      </c>
      <c r="J1268" t="s">
        <v>25</v>
      </c>
      <c r="K1268" t="s">
        <v>25</v>
      </c>
      <c r="L1268" t="s">
        <v>25</v>
      </c>
      <c r="M1268" t="b">
        <v>1</v>
      </c>
      <c r="N1268">
        <v>240</v>
      </c>
      <c r="O1268" s="1">
        <v>43935</v>
      </c>
      <c r="P1268" t="s">
        <v>39</v>
      </c>
      <c r="Q1268" t="str">
        <f>IF(_xlfn.XLOOKUP(E1268,Table1[City],Table1[Present],0)=1,"Salt Lake City",PROPER(E1268))</f>
        <v>Salt Lake City</v>
      </c>
    </row>
    <row r="1269" spans="1:17" x14ac:dyDescent="0.4">
      <c r="A1269" t="s">
        <v>813</v>
      </c>
      <c r="B1269" t="s">
        <v>2052</v>
      </c>
      <c r="C1269" t="s">
        <v>806</v>
      </c>
      <c r="D1269" t="s">
        <v>2053</v>
      </c>
      <c r="E1269" t="s">
        <v>50</v>
      </c>
      <c r="F1269" t="s">
        <v>21</v>
      </c>
      <c r="G1269">
        <v>84111</v>
      </c>
      <c r="H1269">
        <v>813219</v>
      </c>
      <c r="I1269" t="s">
        <v>128</v>
      </c>
      <c r="J1269" t="s">
        <v>23</v>
      </c>
      <c r="K1269" t="s">
        <v>24</v>
      </c>
      <c r="L1269" t="s">
        <v>44</v>
      </c>
      <c r="M1269" t="b">
        <v>1</v>
      </c>
      <c r="N1269">
        <v>83</v>
      </c>
      <c r="O1269" s="1">
        <v>43931</v>
      </c>
      <c r="P1269" t="s">
        <v>39</v>
      </c>
      <c r="Q1269" t="str">
        <f>IF(_xlfn.XLOOKUP(E1269,Table1[City],Table1[Present],0)=1,"Salt Lake City",PROPER(E1269))</f>
        <v>Salt Lake City</v>
      </c>
    </row>
    <row r="1270" spans="1:17" x14ac:dyDescent="0.4">
      <c r="A1270" t="s">
        <v>4864</v>
      </c>
      <c r="B1270" t="s">
        <v>13718</v>
      </c>
      <c r="C1270" t="s">
        <v>806</v>
      </c>
      <c r="D1270" t="s">
        <v>13719</v>
      </c>
      <c r="E1270" t="s">
        <v>50</v>
      </c>
      <c r="F1270" t="s">
        <v>21</v>
      </c>
      <c r="G1270">
        <v>84101</v>
      </c>
      <c r="H1270">
        <v>813219</v>
      </c>
      <c r="I1270" t="s">
        <v>128</v>
      </c>
      <c r="J1270" t="s">
        <v>25</v>
      </c>
      <c r="K1270" t="s">
        <v>25</v>
      </c>
      <c r="L1270" t="s">
        <v>25</v>
      </c>
      <c r="M1270" t="b">
        <v>1</v>
      </c>
      <c r="N1270">
        <v>48</v>
      </c>
      <c r="O1270" s="1">
        <v>43934</v>
      </c>
      <c r="P1270" t="s">
        <v>39</v>
      </c>
      <c r="Q1270" t="str">
        <f>IF(_xlfn.XLOOKUP(E1270,Table1[City],Table1[Present],0)=1,"Salt Lake City",PROPER(E1270))</f>
        <v>Salt Lake City</v>
      </c>
    </row>
    <row r="1271" spans="1:17" x14ac:dyDescent="0.4">
      <c r="A1271" t="s">
        <v>813</v>
      </c>
      <c r="B1271" t="s">
        <v>2057</v>
      </c>
      <c r="C1271" t="s">
        <v>806</v>
      </c>
      <c r="D1271" t="s">
        <v>2058</v>
      </c>
      <c r="E1271" t="s">
        <v>50</v>
      </c>
      <c r="F1271" t="s">
        <v>21</v>
      </c>
      <c r="G1271">
        <v>84119</v>
      </c>
      <c r="H1271">
        <v>813319</v>
      </c>
      <c r="I1271" t="s">
        <v>128</v>
      </c>
      <c r="J1271" t="s">
        <v>25</v>
      </c>
      <c r="K1271" t="s">
        <v>25</v>
      </c>
      <c r="L1271" t="s">
        <v>25</v>
      </c>
      <c r="M1271" t="b">
        <v>1</v>
      </c>
      <c r="N1271">
        <v>500</v>
      </c>
      <c r="O1271" s="1">
        <v>43954</v>
      </c>
      <c r="P1271" t="s">
        <v>39</v>
      </c>
      <c r="Q1271" t="str">
        <f>IF(_xlfn.XLOOKUP(E1271,Table1[City],Table1[Present],0)=1,"Salt Lake City",PROPER(E1271))</f>
        <v>Salt Lake City</v>
      </c>
    </row>
    <row r="1272" spans="1:17" x14ac:dyDescent="0.4">
      <c r="A1272" t="s">
        <v>4864</v>
      </c>
      <c r="B1272" t="s">
        <v>13731</v>
      </c>
      <c r="C1272" t="s">
        <v>806</v>
      </c>
      <c r="D1272" t="s">
        <v>13732</v>
      </c>
      <c r="E1272" t="s">
        <v>50</v>
      </c>
      <c r="F1272" t="s">
        <v>21</v>
      </c>
      <c r="G1272">
        <v>84102</v>
      </c>
      <c r="H1272">
        <v>813319</v>
      </c>
      <c r="I1272" t="s">
        <v>128</v>
      </c>
      <c r="J1272" t="s">
        <v>25</v>
      </c>
      <c r="K1272" t="s">
        <v>25</v>
      </c>
      <c r="L1272" t="s">
        <v>25</v>
      </c>
      <c r="M1272" t="b">
        <v>1</v>
      </c>
      <c r="N1272">
        <v>12</v>
      </c>
      <c r="O1272" s="1">
        <v>43936</v>
      </c>
      <c r="P1272" t="s">
        <v>39</v>
      </c>
      <c r="Q1272" t="str">
        <f>IF(_xlfn.XLOOKUP(E1272,Table1[City],Table1[Present],0)=1,"Salt Lake City",PROPER(E1272))</f>
        <v>Salt Lake City</v>
      </c>
    </row>
    <row r="1273" spans="1:17" x14ac:dyDescent="0.4">
      <c r="A1273" t="s">
        <v>4864</v>
      </c>
      <c r="B1273" t="s">
        <v>13728</v>
      </c>
      <c r="C1273" t="s">
        <v>806</v>
      </c>
      <c r="D1273" t="s">
        <v>13729</v>
      </c>
      <c r="E1273" t="s">
        <v>13730</v>
      </c>
      <c r="F1273" t="s">
        <v>21</v>
      </c>
      <c r="G1273">
        <v>84116</v>
      </c>
      <c r="H1273">
        <v>813319</v>
      </c>
      <c r="I1273" t="s">
        <v>128</v>
      </c>
      <c r="J1273" t="s">
        <v>25</v>
      </c>
      <c r="K1273" t="s">
        <v>25</v>
      </c>
      <c r="L1273" t="s">
        <v>25</v>
      </c>
      <c r="M1273" t="b">
        <v>1</v>
      </c>
      <c r="N1273">
        <v>150</v>
      </c>
      <c r="O1273" s="1">
        <v>43954</v>
      </c>
      <c r="P1273" t="s">
        <v>39</v>
      </c>
      <c r="Q1273" t="str">
        <f>IF(_xlfn.XLOOKUP(E1273,Table1[City],Table1[Present],0)=1,"Salt Lake City",PROPER(E1273))</f>
        <v>Salt Lake City</v>
      </c>
    </row>
    <row r="1274" spans="1:17" x14ac:dyDescent="0.4">
      <c r="A1274" t="s">
        <v>2066</v>
      </c>
      <c r="B1274" t="s">
        <v>6117</v>
      </c>
      <c r="C1274" t="s">
        <v>6118</v>
      </c>
      <c r="D1274" t="s">
        <v>6119</v>
      </c>
      <c r="E1274" t="s">
        <v>50</v>
      </c>
      <c r="F1274" t="s">
        <v>21</v>
      </c>
      <c r="G1274">
        <v>84106</v>
      </c>
      <c r="H1274">
        <v>813410</v>
      </c>
      <c r="I1274" t="s">
        <v>128</v>
      </c>
      <c r="J1274" t="s">
        <v>25</v>
      </c>
      <c r="K1274" t="s">
        <v>25</v>
      </c>
      <c r="L1274" t="s">
        <v>25</v>
      </c>
      <c r="M1274" t="b">
        <v>1</v>
      </c>
      <c r="N1274">
        <v>109</v>
      </c>
      <c r="O1274" s="1">
        <v>43928</v>
      </c>
      <c r="P1274" t="s">
        <v>30</v>
      </c>
      <c r="Q1274" t="str">
        <f>IF(_xlfn.XLOOKUP(E1274,Table1[City],Table1[Present],0)=1,"Salt Lake City",PROPER(E1274))</f>
        <v>Salt Lake City</v>
      </c>
    </row>
    <row r="1275" spans="1:17" x14ac:dyDescent="0.4">
      <c r="A1275" t="s">
        <v>2066</v>
      </c>
      <c r="B1275" t="s">
        <v>6122</v>
      </c>
      <c r="C1275" t="s">
        <v>6118</v>
      </c>
      <c r="D1275" t="s">
        <v>6123</v>
      </c>
      <c r="E1275" t="s">
        <v>50</v>
      </c>
      <c r="F1275" t="s">
        <v>21</v>
      </c>
      <c r="G1275">
        <v>84107</v>
      </c>
      <c r="H1275">
        <v>813410</v>
      </c>
      <c r="I1275" t="s">
        <v>128</v>
      </c>
      <c r="J1275" t="s">
        <v>25</v>
      </c>
      <c r="K1275" t="s">
        <v>25</v>
      </c>
      <c r="L1275" t="s">
        <v>25</v>
      </c>
      <c r="M1275" t="b">
        <v>1</v>
      </c>
      <c r="O1275" s="1">
        <v>43954</v>
      </c>
      <c r="P1275" t="s">
        <v>331</v>
      </c>
      <c r="Q1275" t="str">
        <f>IF(_xlfn.XLOOKUP(E1275,Table1[City],Table1[Present],0)=1,"Salt Lake City",PROPER(E1275))</f>
        <v>Salt Lake City</v>
      </c>
    </row>
    <row r="1276" spans="1:17" x14ac:dyDescent="0.4">
      <c r="A1276" t="s">
        <v>2066</v>
      </c>
      <c r="B1276" t="s">
        <v>6126</v>
      </c>
      <c r="C1276" t="s">
        <v>6118</v>
      </c>
      <c r="D1276" t="s">
        <v>6127</v>
      </c>
      <c r="E1276" t="s">
        <v>50</v>
      </c>
      <c r="F1276" t="s">
        <v>21</v>
      </c>
      <c r="G1276">
        <v>84111</v>
      </c>
      <c r="H1276">
        <v>813410</v>
      </c>
      <c r="I1276" t="s">
        <v>128</v>
      </c>
      <c r="J1276" t="s">
        <v>25</v>
      </c>
      <c r="K1276" t="s">
        <v>25</v>
      </c>
      <c r="L1276" t="s">
        <v>25</v>
      </c>
      <c r="M1276" t="b">
        <v>1</v>
      </c>
      <c r="N1276">
        <v>110</v>
      </c>
      <c r="O1276" s="1">
        <v>43935</v>
      </c>
      <c r="P1276" t="s">
        <v>39</v>
      </c>
      <c r="Q1276" t="str">
        <f>IF(_xlfn.XLOOKUP(E1276,Table1[City],Table1[Present],0)=1,"Salt Lake City",PROPER(E1276))</f>
        <v>Salt Lake City</v>
      </c>
    </row>
    <row r="1277" spans="1:17" x14ac:dyDescent="0.4">
      <c r="A1277" t="s">
        <v>4864</v>
      </c>
      <c r="B1277" t="s">
        <v>13733</v>
      </c>
      <c r="C1277" t="s">
        <v>6118</v>
      </c>
      <c r="D1277" t="s">
        <v>13734</v>
      </c>
      <c r="E1277" t="s">
        <v>50</v>
      </c>
      <c r="F1277" t="s">
        <v>21</v>
      </c>
      <c r="G1277">
        <v>84101</v>
      </c>
      <c r="H1277">
        <v>813410</v>
      </c>
      <c r="I1277" t="s">
        <v>128</v>
      </c>
      <c r="J1277" t="s">
        <v>25</v>
      </c>
      <c r="K1277" t="s">
        <v>25</v>
      </c>
      <c r="L1277" t="s">
        <v>25</v>
      </c>
      <c r="M1277" t="b">
        <v>1</v>
      </c>
      <c r="N1277">
        <v>32</v>
      </c>
      <c r="O1277" s="1">
        <v>43930</v>
      </c>
      <c r="P1277" t="s">
        <v>237</v>
      </c>
      <c r="Q1277" t="str">
        <f>IF(_xlfn.XLOOKUP(E1277,Table1[City],Table1[Present],0)=1,"Salt Lake City",PROPER(E1277))</f>
        <v>Salt Lake City</v>
      </c>
    </row>
    <row r="1278" spans="1:17" x14ac:dyDescent="0.4">
      <c r="A1278" t="s">
        <v>4864</v>
      </c>
      <c r="B1278" t="s">
        <v>13735</v>
      </c>
      <c r="C1278" t="s">
        <v>6118</v>
      </c>
      <c r="D1278" t="s">
        <v>13736</v>
      </c>
      <c r="E1278" t="s">
        <v>50</v>
      </c>
      <c r="F1278" t="s">
        <v>21</v>
      </c>
      <c r="G1278">
        <v>84121</v>
      </c>
      <c r="H1278">
        <v>813410</v>
      </c>
      <c r="I1278" t="s">
        <v>128</v>
      </c>
      <c r="J1278" t="s">
        <v>25</v>
      </c>
      <c r="K1278" t="s">
        <v>25</v>
      </c>
      <c r="L1278" t="s">
        <v>25</v>
      </c>
      <c r="M1278" t="b">
        <v>1</v>
      </c>
      <c r="N1278">
        <v>14</v>
      </c>
      <c r="O1278" s="1">
        <v>43932</v>
      </c>
      <c r="P1278" t="s">
        <v>26</v>
      </c>
      <c r="Q1278" t="str">
        <f>IF(_xlfn.XLOOKUP(E1278,Table1[City],Table1[Present],0)=1,"Salt Lake City",PROPER(E1278))</f>
        <v>Salt Lake City</v>
      </c>
    </row>
    <row r="1279" spans="1:17" x14ac:dyDescent="0.4">
      <c r="A1279" t="s">
        <v>4864</v>
      </c>
      <c r="B1279" t="s">
        <v>13737</v>
      </c>
      <c r="C1279" t="s">
        <v>6118</v>
      </c>
      <c r="D1279" t="s">
        <v>4456</v>
      </c>
      <c r="E1279" t="s">
        <v>50</v>
      </c>
      <c r="F1279" t="s">
        <v>21</v>
      </c>
      <c r="G1279">
        <v>84103</v>
      </c>
      <c r="H1279">
        <v>813410</v>
      </c>
      <c r="I1279" t="s">
        <v>128</v>
      </c>
      <c r="J1279" t="s">
        <v>25</v>
      </c>
      <c r="K1279" t="s">
        <v>25</v>
      </c>
      <c r="L1279" t="s">
        <v>25</v>
      </c>
      <c r="M1279" t="b">
        <v>1</v>
      </c>
      <c r="N1279">
        <v>31</v>
      </c>
      <c r="O1279" s="1">
        <v>43934</v>
      </c>
      <c r="P1279" t="s">
        <v>26</v>
      </c>
      <c r="Q1279" t="str">
        <f>IF(_xlfn.XLOOKUP(E1279,Table1[City],Table1[Present],0)=1,"Salt Lake City",PROPER(E1279))</f>
        <v>Salt Lake City</v>
      </c>
    </row>
    <row r="1280" spans="1:17" x14ac:dyDescent="0.4">
      <c r="A1280" t="s">
        <v>4864</v>
      </c>
      <c r="B1280" t="s">
        <v>13740</v>
      </c>
      <c r="C1280" t="s">
        <v>6118</v>
      </c>
      <c r="D1280" t="s">
        <v>13741</v>
      </c>
      <c r="E1280" t="s">
        <v>50</v>
      </c>
      <c r="F1280" t="s">
        <v>21</v>
      </c>
      <c r="G1280">
        <v>84102</v>
      </c>
      <c r="H1280">
        <v>813410</v>
      </c>
      <c r="I1280" t="s">
        <v>128</v>
      </c>
      <c r="J1280" t="s">
        <v>25</v>
      </c>
      <c r="K1280" t="s">
        <v>25</v>
      </c>
      <c r="L1280" t="s">
        <v>25</v>
      </c>
      <c r="M1280" t="b">
        <v>1</v>
      </c>
      <c r="N1280">
        <v>59</v>
      </c>
      <c r="O1280" s="1">
        <v>43931</v>
      </c>
      <c r="P1280" t="s">
        <v>1557</v>
      </c>
      <c r="Q1280" t="str">
        <f>IF(_xlfn.XLOOKUP(E1280,Table1[City],Table1[Present],0)=1,"Salt Lake City",PROPER(E1280))</f>
        <v>Salt Lake City</v>
      </c>
    </row>
    <row r="1281" spans="1:17" x14ac:dyDescent="0.4">
      <c r="A1281" t="s">
        <v>4864</v>
      </c>
      <c r="B1281" t="s">
        <v>13742</v>
      </c>
      <c r="C1281" t="s">
        <v>6118</v>
      </c>
      <c r="D1281" t="s">
        <v>13743</v>
      </c>
      <c r="E1281" t="s">
        <v>50</v>
      </c>
      <c r="F1281" t="s">
        <v>21</v>
      </c>
      <c r="G1281">
        <v>84101</v>
      </c>
      <c r="H1281">
        <v>813410</v>
      </c>
      <c r="I1281" t="s">
        <v>128</v>
      </c>
      <c r="J1281" t="s">
        <v>25</v>
      </c>
      <c r="K1281" t="s">
        <v>25</v>
      </c>
      <c r="L1281" t="s">
        <v>25</v>
      </c>
      <c r="M1281" t="b">
        <v>1</v>
      </c>
      <c r="N1281">
        <v>130</v>
      </c>
      <c r="O1281" s="1">
        <v>43936</v>
      </c>
      <c r="P1281" t="s">
        <v>39</v>
      </c>
      <c r="Q1281" t="str">
        <f>IF(_xlfn.XLOOKUP(E1281,Table1[City],Table1[Present],0)=1,"Salt Lake City",PROPER(E1281))</f>
        <v>Salt Lake City</v>
      </c>
    </row>
    <row r="1282" spans="1:17" x14ac:dyDescent="0.4">
      <c r="A1282" t="s">
        <v>4864</v>
      </c>
      <c r="B1282" t="s">
        <v>13744</v>
      </c>
      <c r="C1282" t="s">
        <v>6118</v>
      </c>
      <c r="D1282" t="s">
        <v>13745</v>
      </c>
      <c r="E1282" t="s">
        <v>50</v>
      </c>
      <c r="F1282" t="s">
        <v>21</v>
      </c>
      <c r="G1282">
        <v>84108</v>
      </c>
      <c r="H1282">
        <v>813410</v>
      </c>
      <c r="I1282" t="s">
        <v>128</v>
      </c>
      <c r="J1282" t="s">
        <v>25</v>
      </c>
      <c r="K1282" t="s">
        <v>25</v>
      </c>
      <c r="L1282" t="s">
        <v>25</v>
      </c>
      <c r="M1282" t="b">
        <v>1</v>
      </c>
      <c r="N1282">
        <v>110</v>
      </c>
      <c r="O1282" s="1">
        <v>43954</v>
      </c>
      <c r="P1282" t="s">
        <v>39</v>
      </c>
      <c r="Q1282" t="str">
        <f>IF(_xlfn.XLOOKUP(E1282,Table1[City],Table1[Present],0)=1,"Salt Lake City",PROPER(E1282))</f>
        <v>Salt Lake City</v>
      </c>
    </row>
    <row r="1283" spans="1:17" x14ac:dyDescent="0.4">
      <c r="A1283" t="s">
        <v>4864</v>
      </c>
      <c r="B1283" t="s">
        <v>13746</v>
      </c>
      <c r="C1283" t="s">
        <v>6118</v>
      </c>
      <c r="D1283" t="s">
        <v>13747</v>
      </c>
      <c r="E1283" t="s">
        <v>50</v>
      </c>
      <c r="F1283" t="s">
        <v>21</v>
      </c>
      <c r="G1283">
        <v>84115</v>
      </c>
      <c r="H1283">
        <v>813410</v>
      </c>
      <c r="I1283" t="s">
        <v>128</v>
      </c>
      <c r="J1283" t="s">
        <v>25</v>
      </c>
      <c r="K1283" t="s">
        <v>25</v>
      </c>
      <c r="L1283" t="s">
        <v>25</v>
      </c>
      <c r="M1283" t="b">
        <v>1</v>
      </c>
      <c r="N1283">
        <v>250</v>
      </c>
      <c r="O1283" s="1">
        <v>43954</v>
      </c>
      <c r="P1283" t="s">
        <v>39</v>
      </c>
      <c r="Q1283" t="str">
        <f>IF(_xlfn.XLOOKUP(E1283,Table1[City],Table1[Present],0)=1,"Salt Lake City",PROPER(E1283))</f>
        <v>Salt Lake City</v>
      </c>
    </row>
    <row r="1284" spans="1:17" x14ac:dyDescent="0.4">
      <c r="A1284" t="s">
        <v>4864</v>
      </c>
      <c r="B1284" t="s">
        <v>13748</v>
      </c>
      <c r="C1284" t="s">
        <v>6118</v>
      </c>
      <c r="D1284" t="s">
        <v>13749</v>
      </c>
      <c r="E1284" t="s">
        <v>50</v>
      </c>
      <c r="F1284" t="s">
        <v>21</v>
      </c>
      <c r="G1284">
        <v>84115</v>
      </c>
      <c r="H1284">
        <v>813410</v>
      </c>
      <c r="I1284" t="s">
        <v>128</v>
      </c>
      <c r="J1284" t="s">
        <v>25</v>
      </c>
      <c r="K1284" t="s">
        <v>25</v>
      </c>
      <c r="L1284" t="s">
        <v>25</v>
      </c>
      <c r="M1284" t="b">
        <v>1</v>
      </c>
      <c r="N1284">
        <v>290</v>
      </c>
      <c r="O1284" s="1">
        <v>43954</v>
      </c>
      <c r="P1284" t="s">
        <v>39</v>
      </c>
      <c r="Q1284" t="str">
        <f>IF(_xlfn.XLOOKUP(E1284,Table1[City],Table1[Present],0)=1,"Salt Lake City",PROPER(E1284))</f>
        <v>Salt Lake City</v>
      </c>
    </row>
    <row r="1285" spans="1:17" x14ac:dyDescent="0.4">
      <c r="A1285" t="s">
        <v>4864</v>
      </c>
      <c r="B1285" t="s">
        <v>13766</v>
      </c>
      <c r="C1285" t="s">
        <v>6129</v>
      </c>
      <c r="D1285" t="s">
        <v>13767</v>
      </c>
      <c r="E1285" t="s">
        <v>50</v>
      </c>
      <c r="F1285" t="s">
        <v>21</v>
      </c>
      <c r="G1285">
        <v>84101</v>
      </c>
      <c r="H1285">
        <v>813920</v>
      </c>
      <c r="I1285" t="s">
        <v>128</v>
      </c>
      <c r="J1285" t="s">
        <v>25</v>
      </c>
      <c r="K1285" t="s">
        <v>25</v>
      </c>
      <c r="L1285" t="s">
        <v>25</v>
      </c>
      <c r="M1285" t="b">
        <v>1</v>
      </c>
      <c r="N1285">
        <v>84</v>
      </c>
      <c r="O1285" s="1">
        <v>43934</v>
      </c>
      <c r="P1285" t="s">
        <v>554</v>
      </c>
      <c r="Q1285" t="str">
        <f>IF(_xlfn.XLOOKUP(E1285,Table1[City],Table1[Present],0)=1,"Salt Lake City",PROPER(E1285))</f>
        <v>Salt Lake City</v>
      </c>
    </row>
    <row r="1286" spans="1:17" x14ac:dyDescent="0.4">
      <c r="A1286" t="s">
        <v>4864</v>
      </c>
      <c r="B1286" t="s">
        <v>9167</v>
      </c>
      <c r="C1286" t="s">
        <v>402</v>
      </c>
      <c r="D1286" t="s">
        <v>9168</v>
      </c>
      <c r="E1286" t="s">
        <v>50</v>
      </c>
      <c r="F1286" t="s">
        <v>21</v>
      </c>
      <c r="G1286">
        <v>84117</v>
      </c>
      <c r="H1286">
        <v>445299</v>
      </c>
      <c r="I1286" t="s">
        <v>313</v>
      </c>
      <c r="J1286" t="s">
        <v>23</v>
      </c>
      <c r="K1286" t="s">
        <v>25</v>
      </c>
      <c r="L1286" t="s">
        <v>44</v>
      </c>
      <c r="N1286">
        <v>63</v>
      </c>
      <c r="O1286" s="1">
        <v>43925</v>
      </c>
      <c r="P1286" t="s">
        <v>9169</v>
      </c>
      <c r="Q1286" t="str">
        <f>IF(_xlfn.XLOOKUP(E1286,Table1[City],Table1[Present],0)=1,"Salt Lake City",PROPER(E1286))</f>
        <v>Salt Lake City</v>
      </c>
    </row>
    <row r="1287" spans="1:17" x14ac:dyDescent="0.4">
      <c r="A1287" t="s">
        <v>4864</v>
      </c>
      <c r="B1287" t="s">
        <v>9562</v>
      </c>
      <c r="C1287" t="s">
        <v>84</v>
      </c>
      <c r="D1287" t="s">
        <v>9563</v>
      </c>
      <c r="E1287" t="s">
        <v>50</v>
      </c>
      <c r="F1287" t="s">
        <v>21</v>
      </c>
      <c r="G1287">
        <v>84107</v>
      </c>
      <c r="H1287">
        <v>484110</v>
      </c>
      <c r="I1287" t="s">
        <v>313</v>
      </c>
      <c r="J1287" t="s">
        <v>23</v>
      </c>
      <c r="K1287" t="s">
        <v>24</v>
      </c>
      <c r="L1287" t="s">
        <v>44</v>
      </c>
      <c r="N1287">
        <v>33</v>
      </c>
      <c r="O1287" s="1">
        <v>43927</v>
      </c>
      <c r="P1287" t="s">
        <v>9564</v>
      </c>
      <c r="Q1287" t="str">
        <f>IF(_xlfn.XLOOKUP(E1287,Table1[City],Table1[Present],0)=1,"Salt Lake City",PROPER(E1287))</f>
        <v>Salt Lake City</v>
      </c>
    </row>
    <row r="1288" spans="1:17" x14ac:dyDescent="0.4">
      <c r="A1288" t="s">
        <v>2066</v>
      </c>
      <c r="B1288" t="s">
        <v>4465</v>
      </c>
      <c r="C1288" t="s">
        <v>109</v>
      </c>
      <c r="D1288" t="s">
        <v>4466</v>
      </c>
      <c r="E1288" t="s">
        <v>50</v>
      </c>
      <c r="F1288" t="s">
        <v>21</v>
      </c>
      <c r="G1288">
        <v>84107</v>
      </c>
      <c r="H1288">
        <v>541110</v>
      </c>
      <c r="I1288" t="s">
        <v>313</v>
      </c>
      <c r="J1288" t="s">
        <v>25</v>
      </c>
      <c r="K1288" t="s">
        <v>25</v>
      </c>
      <c r="L1288" t="s">
        <v>25</v>
      </c>
      <c r="N1288">
        <v>36</v>
      </c>
      <c r="O1288" s="1">
        <v>43954</v>
      </c>
      <c r="P1288" t="s">
        <v>4467</v>
      </c>
      <c r="Q1288" t="str">
        <f>IF(_xlfn.XLOOKUP(E1288,Table1[City],Table1[Present],0)=1,"Salt Lake City",PROPER(E1288))</f>
        <v>Salt Lake City</v>
      </c>
    </row>
    <row r="1289" spans="1:17" x14ac:dyDescent="0.4">
      <c r="A1289" t="s">
        <v>2066</v>
      </c>
      <c r="B1289" t="s">
        <v>4500</v>
      </c>
      <c r="C1289" t="s">
        <v>109</v>
      </c>
      <c r="D1289" t="s">
        <v>4501</v>
      </c>
      <c r="E1289" t="s">
        <v>50</v>
      </c>
      <c r="F1289" t="s">
        <v>21</v>
      </c>
      <c r="G1289">
        <v>84102</v>
      </c>
      <c r="H1289">
        <v>541110</v>
      </c>
      <c r="I1289" t="s">
        <v>313</v>
      </c>
      <c r="J1289" t="s">
        <v>23</v>
      </c>
      <c r="K1289" t="s">
        <v>24</v>
      </c>
      <c r="L1289" t="s">
        <v>11</v>
      </c>
      <c r="N1289">
        <v>41</v>
      </c>
      <c r="O1289" s="1">
        <v>43930</v>
      </c>
      <c r="P1289" t="s">
        <v>39</v>
      </c>
      <c r="Q1289" t="str">
        <f>IF(_xlfn.XLOOKUP(E1289,Table1[City],Table1[Present],0)=1,"Salt Lake City",PROPER(E1289))</f>
        <v>Salt Lake City</v>
      </c>
    </row>
    <row r="1290" spans="1:17" x14ac:dyDescent="0.4">
      <c r="A1290" t="s">
        <v>4864</v>
      </c>
      <c r="B1290" t="s">
        <v>10431</v>
      </c>
      <c r="C1290" t="s">
        <v>109</v>
      </c>
      <c r="D1290" t="s">
        <v>1539</v>
      </c>
      <c r="E1290" t="s">
        <v>50</v>
      </c>
      <c r="F1290" t="s">
        <v>21</v>
      </c>
      <c r="G1290">
        <v>84111</v>
      </c>
      <c r="H1290">
        <v>541110</v>
      </c>
      <c r="I1290" t="s">
        <v>313</v>
      </c>
      <c r="J1290" t="s">
        <v>25</v>
      </c>
      <c r="K1290" t="s">
        <v>25</v>
      </c>
      <c r="L1290" t="s">
        <v>25</v>
      </c>
      <c r="N1290">
        <v>8</v>
      </c>
      <c r="O1290" s="1">
        <v>43932</v>
      </c>
      <c r="P1290" t="s">
        <v>26</v>
      </c>
      <c r="Q1290" t="str">
        <f>IF(_xlfn.XLOOKUP(E1290,Table1[City],Table1[Present],0)=1,"Salt Lake City",PROPER(E1290))</f>
        <v>Salt Lake City</v>
      </c>
    </row>
    <row r="1291" spans="1:17" x14ac:dyDescent="0.4">
      <c r="A1291" t="s">
        <v>2066</v>
      </c>
      <c r="B1291" t="s">
        <v>4523</v>
      </c>
      <c r="C1291" t="s">
        <v>498</v>
      </c>
      <c r="D1291" t="s">
        <v>4524</v>
      </c>
      <c r="E1291" t="s">
        <v>50</v>
      </c>
      <c r="F1291" t="s">
        <v>21</v>
      </c>
      <c r="G1291">
        <v>84121</v>
      </c>
      <c r="H1291">
        <v>541191</v>
      </c>
      <c r="I1291" t="s">
        <v>313</v>
      </c>
      <c r="J1291" t="s">
        <v>25</v>
      </c>
      <c r="K1291" t="s">
        <v>25</v>
      </c>
      <c r="L1291" t="s">
        <v>25</v>
      </c>
      <c r="N1291">
        <v>45</v>
      </c>
      <c r="O1291" s="1">
        <v>43936</v>
      </c>
      <c r="P1291" t="s">
        <v>39</v>
      </c>
      <c r="Q1291" t="str">
        <f>IF(_xlfn.XLOOKUP(E1291,Table1[City],Table1[Present],0)=1,"Salt Lake City",PROPER(E1291))</f>
        <v>Salt Lake City</v>
      </c>
    </row>
    <row r="1292" spans="1:17" x14ac:dyDescent="0.4">
      <c r="A1292" t="s">
        <v>4864</v>
      </c>
      <c r="B1292" t="s">
        <v>11363</v>
      </c>
      <c r="C1292" t="s">
        <v>613</v>
      </c>
      <c r="D1292" t="s">
        <v>11364</v>
      </c>
      <c r="E1292" t="s">
        <v>50</v>
      </c>
      <c r="F1292" t="s">
        <v>21</v>
      </c>
      <c r="G1292">
        <v>84121</v>
      </c>
      <c r="H1292">
        <v>551114</v>
      </c>
      <c r="I1292" t="s">
        <v>313</v>
      </c>
      <c r="J1292" t="s">
        <v>25</v>
      </c>
      <c r="K1292" t="s">
        <v>25</v>
      </c>
      <c r="L1292" t="s">
        <v>25</v>
      </c>
      <c r="N1292">
        <v>12</v>
      </c>
      <c r="O1292" s="1">
        <v>43948</v>
      </c>
      <c r="P1292" t="s">
        <v>39</v>
      </c>
      <c r="Q1292" t="str">
        <f>IF(_xlfn.XLOOKUP(E1292,Table1[City],Table1[Present],0)=1,"Salt Lake City",PROPER(E1292))</f>
        <v>Salt Lake City</v>
      </c>
    </row>
    <row r="1293" spans="1:17" x14ac:dyDescent="0.4">
      <c r="A1293" t="s">
        <v>2066</v>
      </c>
      <c r="B1293" t="s">
        <v>5675</v>
      </c>
      <c r="C1293" t="s">
        <v>735</v>
      </c>
      <c r="D1293" t="s">
        <v>5676</v>
      </c>
      <c r="E1293" t="s">
        <v>50</v>
      </c>
      <c r="F1293" t="s">
        <v>21</v>
      </c>
      <c r="G1293">
        <v>84113</v>
      </c>
      <c r="H1293">
        <v>624110</v>
      </c>
      <c r="I1293" t="s">
        <v>409</v>
      </c>
      <c r="J1293" t="s">
        <v>25</v>
      </c>
      <c r="K1293" t="s">
        <v>25</v>
      </c>
      <c r="L1293" t="s">
        <v>25</v>
      </c>
      <c r="N1293">
        <v>278</v>
      </c>
      <c r="O1293" s="1">
        <v>43933</v>
      </c>
      <c r="P1293" t="s">
        <v>39</v>
      </c>
      <c r="Q1293" t="str">
        <f>IF(_xlfn.XLOOKUP(E1293,Table1[City],Table1[Present],0)=1,"Salt Lake City",PROPER(E1293))</f>
        <v>Salt Lake City</v>
      </c>
    </row>
    <row r="1294" spans="1:17" x14ac:dyDescent="0.4">
      <c r="A1294" t="s">
        <v>813</v>
      </c>
      <c r="B1294" t="s">
        <v>1945</v>
      </c>
      <c r="C1294" t="s">
        <v>746</v>
      </c>
      <c r="D1294" t="s">
        <v>1946</v>
      </c>
      <c r="E1294" t="s">
        <v>50</v>
      </c>
      <c r="F1294" t="s">
        <v>21</v>
      </c>
      <c r="G1294">
        <v>84101</v>
      </c>
      <c r="H1294">
        <v>711190</v>
      </c>
      <c r="I1294" t="s">
        <v>409</v>
      </c>
      <c r="J1294" t="s">
        <v>25</v>
      </c>
      <c r="K1294" t="s">
        <v>25</v>
      </c>
      <c r="L1294" t="s">
        <v>25</v>
      </c>
      <c r="N1294">
        <v>214</v>
      </c>
      <c r="O1294" s="1">
        <v>43930</v>
      </c>
      <c r="P1294" t="s">
        <v>30</v>
      </c>
      <c r="Q1294" t="str">
        <f>IF(_xlfn.XLOOKUP(E1294,Table1[City],Table1[Present],0)=1,"Salt Lake City",PROPER(E1294))</f>
        <v>Salt Lake City</v>
      </c>
    </row>
    <row r="1295" spans="1:17" x14ac:dyDescent="0.4">
      <c r="A1295" t="s">
        <v>4864</v>
      </c>
      <c r="B1295" t="s">
        <v>13778</v>
      </c>
      <c r="C1295" t="s">
        <v>809</v>
      </c>
      <c r="D1295" t="s">
        <v>13779</v>
      </c>
      <c r="E1295" t="s">
        <v>50</v>
      </c>
      <c r="F1295" t="s">
        <v>21</v>
      </c>
      <c r="G1295">
        <v>84101</v>
      </c>
      <c r="H1295">
        <v>813990</v>
      </c>
      <c r="I1295" t="s">
        <v>409</v>
      </c>
      <c r="J1295" t="s">
        <v>25</v>
      </c>
      <c r="K1295" t="s">
        <v>25</v>
      </c>
      <c r="L1295" t="s">
        <v>25</v>
      </c>
      <c r="N1295">
        <v>14</v>
      </c>
      <c r="O1295" s="1">
        <v>43934</v>
      </c>
      <c r="P1295" t="s">
        <v>39</v>
      </c>
      <c r="Q1295" t="str">
        <f>IF(_xlfn.XLOOKUP(E1295,Table1[City],Table1[Present],0)=1,"Salt Lake City",PROPER(E1295))</f>
        <v>Salt Lake City</v>
      </c>
    </row>
    <row r="1296" spans="1:17" x14ac:dyDescent="0.4">
      <c r="A1296" t="s">
        <v>4864</v>
      </c>
      <c r="B1296" t="s">
        <v>6175</v>
      </c>
      <c r="C1296" t="s">
        <v>815</v>
      </c>
      <c r="D1296" t="s">
        <v>6176</v>
      </c>
      <c r="E1296" t="s">
        <v>50</v>
      </c>
      <c r="F1296" t="s">
        <v>21</v>
      </c>
      <c r="G1296">
        <v>84124</v>
      </c>
      <c r="H1296">
        <v>111211</v>
      </c>
      <c r="I1296" t="s">
        <v>418</v>
      </c>
      <c r="J1296" t="s">
        <v>25</v>
      </c>
      <c r="K1296" t="s">
        <v>292</v>
      </c>
      <c r="L1296" t="s">
        <v>44</v>
      </c>
      <c r="N1296">
        <v>14</v>
      </c>
      <c r="O1296" s="1">
        <v>43934</v>
      </c>
      <c r="P1296" t="s">
        <v>419</v>
      </c>
      <c r="Q1296" t="str">
        <f>IF(_xlfn.XLOOKUP(E1296,Table1[City],Table1[Present],0)=1,"Salt Lake City",PROPER(E1296))</f>
        <v>Salt Lake City</v>
      </c>
    </row>
    <row r="1297" spans="1:17" x14ac:dyDescent="0.4">
      <c r="A1297" t="s">
        <v>4864</v>
      </c>
      <c r="B1297" t="s">
        <v>7503</v>
      </c>
      <c r="C1297" t="s">
        <v>270</v>
      </c>
      <c r="D1297" t="s">
        <v>7504</v>
      </c>
      <c r="E1297" t="s">
        <v>50</v>
      </c>
      <c r="F1297" t="s">
        <v>21</v>
      </c>
      <c r="G1297">
        <v>84116</v>
      </c>
      <c r="H1297">
        <v>238910</v>
      </c>
      <c r="I1297" t="s">
        <v>418</v>
      </c>
      <c r="J1297" t="s">
        <v>25</v>
      </c>
      <c r="K1297" t="s">
        <v>24</v>
      </c>
      <c r="L1297" t="s">
        <v>44</v>
      </c>
      <c r="N1297">
        <v>22</v>
      </c>
      <c r="O1297" s="1">
        <v>43949</v>
      </c>
      <c r="P1297" t="s">
        <v>39</v>
      </c>
      <c r="Q1297" t="str">
        <f>IF(_xlfn.XLOOKUP(E1297,Table1[City],Table1[Present],0)=1,"Salt Lake City",PROPER(E1297))</f>
        <v>Salt Lake City</v>
      </c>
    </row>
    <row r="1298" spans="1:17" x14ac:dyDescent="0.4">
      <c r="A1298" t="s">
        <v>166</v>
      </c>
      <c r="B1298" t="s">
        <v>416</v>
      </c>
      <c r="C1298" t="s">
        <v>414</v>
      </c>
      <c r="D1298" t="s">
        <v>417</v>
      </c>
      <c r="E1298" t="s">
        <v>50</v>
      </c>
      <c r="F1298" t="s">
        <v>21</v>
      </c>
      <c r="G1298">
        <v>84104</v>
      </c>
      <c r="H1298">
        <v>453998</v>
      </c>
      <c r="I1298" t="s">
        <v>418</v>
      </c>
      <c r="J1298" t="s">
        <v>25</v>
      </c>
      <c r="K1298" t="s">
        <v>24</v>
      </c>
      <c r="L1298" t="s">
        <v>44</v>
      </c>
      <c r="N1298">
        <v>369</v>
      </c>
      <c r="O1298" s="1">
        <v>43935</v>
      </c>
      <c r="P1298" t="s">
        <v>419</v>
      </c>
      <c r="Q1298" t="str">
        <f>IF(_xlfn.XLOOKUP(E1298,Table1[City],Table1[Present],0)=1,"Salt Lake City",PROPER(E1298))</f>
        <v>Salt Lake City</v>
      </c>
    </row>
    <row r="1299" spans="1:17" x14ac:dyDescent="0.4">
      <c r="A1299" t="s">
        <v>2066</v>
      </c>
      <c r="B1299" t="s">
        <v>3949</v>
      </c>
      <c r="C1299" t="s">
        <v>414</v>
      </c>
      <c r="D1299" t="s">
        <v>3950</v>
      </c>
      <c r="E1299" t="s">
        <v>50</v>
      </c>
      <c r="F1299" t="s">
        <v>21</v>
      </c>
      <c r="G1299">
        <v>84109</v>
      </c>
      <c r="H1299">
        <v>453998</v>
      </c>
      <c r="I1299" t="s">
        <v>418</v>
      </c>
      <c r="J1299" t="s">
        <v>25</v>
      </c>
      <c r="K1299" t="s">
        <v>24</v>
      </c>
      <c r="L1299" t="s">
        <v>44</v>
      </c>
      <c r="N1299">
        <v>35</v>
      </c>
      <c r="O1299" s="1">
        <v>43936</v>
      </c>
      <c r="P1299" t="s">
        <v>419</v>
      </c>
      <c r="Q1299" t="str">
        <f>IF(_xlfn.XLOOKUP(E1299,Table1[City],Table1[Present],0)=1,"Salt Lake City",PROPER(E1299))</f>
        <v>Salt Lake City</v>
      </c>
    </row>
    <row r="1300" spans="1:17" x14ac:dyDescent="0.4">
      <c r="A1300" t="s">
        <v>2066</v>
      </c>
      <c r="B1300" t="s">
        <v>3951</v>
      </c>
      <c r="C1300" t="s">
        <v>414</v>
      </c>
      <c r="D1300" t="s">
        <v>3952</v>
      </c>
      <c r="E1300" t="s">
        <v>50</v>
      </c>
      <c r="F1300" t="s">
        <v>21</v>
      </c>
      <c r="G1300">
        <v>84121</v>
      </c>
      <c r="H1300">
        <v>453998</v>
      </c>
      <c r="I1300" t="s">
        <v>418</v>
      </c>
      <c r="J1300" t="s">
        <v>25</v>
      </c>
      <c r="K1300" t="s">
        <v>24</v>
      </c>
      <c r="L1300" t="s">
        <v>44</v>
      </c>
      <c r="N1300">
        <v>39</v>
      </c>
      <c r="O1300" s="1">
        <v>43935</v>
      </c>
      <c r="P1300" t="s">
        <v>419</v>
      </c>
      <c r="Q1300" t="str">
        <f>IF(_xlfn.XLOOKUP(E1300,Table1[City],Table1[Present],0)=1,"Salt Lake City",PROPER(E1300))</f>
        <v>Salt Lake City</v>
      </c>
    </row>
    <row r="1301" spans="1:17" x14ac:dyDescent="0.4">
      <c r="A1301" t="s">
        <v>4864</v>
      </c>
      <c r="B1301" t="s">
        <v>9368</v>
      </c>
      <c r="C1301" t="s">
        <v>414</v>
      </c>
      <c r="D1301" t="s">
        <v>9369</v>
      </c>
      <c r="E1301" t="s">
        <v>50</v>
      </c>
      <c r="F1301" t="s">
        <v>21</v>
      </c>
      <c r="G1301">
        <v>84101</v>
      </c>
      <c r="H1301">
        <v>453998</v>
      </c>
      <c r="I1301" t="s">
        <v>418</v>
      </c>
      <c r="J1301" t="s">
        <v>25</v>
      </c>
      <c r="K1301" t="s">
        <v>24</v>
      </c>
      <c r="L1301" t="s">
        <v>44</v>
      </c>
      <c r="N1301">
        <v>18</v>
      </c>
      <c r="O1301" s="1">
        <v>43935</v>
      </c>
      <c r="P1301" t="s">
        <v>419</v>
      </c>
      <c r="Q1301" t="str">
        <f>IF(_xlfn.XLOOKUP(E1301,Table1[City],Table1[Present],0)=1,"Salt Lake City",PROPER(E1301))</f>
        <v>Salt Lake City</v>
      </c>
    </row>
    <row r="1302" spans="1:17" x14ac:dyDescent="0.4">
      <c r="A1302" t="s">
        <v>4864</v>
      </c>
      <c r="B1302" t="s">
        <v>9370</v>
      </c>
      <c r="C1302" t="s">
        <v>414</v>
      </c>
      <c r="D1302" t="s">
        <v>9371</v>
      </c>
      <c r="E1302" t="s">
        <v>50</v>
      </c>
      <c r="F1302" t="s">
        <v>21</v>
      </c>
      <c r="G1302">
        <v>84101</v>
      </c>
      <c r="H1302">
        <v>453998</v>
      </c>
      <c r="I1302" t="s">
        <v>418</v>
      </c>
      <c r="J1302" t="s">
        <v>25</v>
      </c>
      <c r="K1302" t="s">
        <v>24</v>
      </c>
      <c r="L1302" t="s">
        <v>44</v>
      </c>
      <c r="N1302">
        <v>24</v>
      </c>
      <c r="O1302" s="1">
        <v>43935</v>
      </c>
      <c r="P1302" t="s">
        <v>419</v>
      </c>
      <c r="Q1302" t="str">
        <f>IF(_xlfn.XLOOKUP(E1302,Table1[City],Table1[Present],0)=1,"Salt Lake City",PROPER(E1302))</f>
        <v>Salt Lake City</v>
      </c>
    </row>
    <row r="1303" spans="1:17" x14ac:dyDescent="0.4">
      <c r="A1303" t="s">
        <v>4864</v>
      </c>
      <c r="B1303" t="s">
        <v>9372</v>
      </c>
      <c r="C1303" t="s">
        <v>414</v>
      </c>
      <c r="D1303" t="s">
        <v>9373</v>
      </c>
      <c r="E1303" t="s">
        <v>50</v>
      </c>
      <c r="F1303" t="s">
        <v>21</v>
      </c>
      <c r="G1303">
        <v>84101</v>
      </c>
      <c r="H1303">
        <v>453998</v>
      </c>
      <c r="I1303" t="s">
        <v>418</v>
      </c>
      <c r="J1303" t="s">
        <v>25</v>
      </c>
      <c r="K1303" t="s">
        <v>24</v>
      </c>
      <c r="L1303" t="s">
        <v>44</v>
      </c>
      <c r="N1303">
        <v>25</v>
      </c>
      <c r="O1303" s="1">
        <v>43935</v>
      </c>
      <c r="P1303" t="s">
        <v>419</v>
      </c>
      <c r="Q1303" t="str">
        <f>IF(_xlfn.XLOOKUP(E1303,Table1[City],Table1[Present],0)=1,"Salt Lake City",PROPER(E1303))</f>
        <v>Salt Lake City</v>
      </c>
    </row>
    <row r="1304" spans="1:17" x14ac:dyDescent="0.4">
      <c r="A1304" t="s">
        <v>4864</v>
      </c>
      <c r="B1304" t="s">
        <v>9374</v>
      </c>
      <c r="C1304" t="s">
        <v>414</v>
      </c>
      <c r="D1304" t="s">
        <v>1838</v>
      </c>
      <c r="E1304" t="s">
        <v>50</v>
      </c>
      <c r="F1304" t="s">
        <v>21</v>
      </c>
      <c r="G1304">
        <v>84103</v>
      </c>
      <c r="H1304">
        <v>453998</v>
      </c>
      <c r="I1304" t="s">
        <v>418</v>
      </c>
      <c r="J1304" t="s">
        <v>25</v>
      </c>
      <c r="K1304" t="s">
        <v>24</v>
      </c>
      <c r="L1304" t="s">
        <v>44</v>
      </c>
      <c r="N1304">
        <v>11</v>
      </c>
      <c r="O1304" s="1">
        <v>43935</v>
      </c>
      <c r="P1304" t="s">
        <v>419</v>
      </c>
      <c r="Q1304" t="str">
        <f>IF(_xlfn.XLOOKUP(E1304,Table1[City],Table1[Present],0)=1,"Salt Lake City",PROPER(E1304))</f>
        <v>Salt Lake City</v>
      </c>
    </row>
    <row r="1305" spans="1:17" x14ac:dyDescent="0.4">
      <c r="A1305" t="s">
        <v>4864</v>
      </c>
      <c r="B1305" t="s">
        <v>9377</v>
      </c>
      <c r="C1305" t="s">
        <v>414</v>
      </c>
      <c r="D1305" t="s">
        <v>9378</v>
      </c>
      <c r="E1305" t="s">
        <v>50</v>
      </c>
      <c r="F1305" t="s">
        <v>21</v>
      </c>
      <c r="G1305">
        <v>84102</v>
      </c>
      <c r="H1305">
        <v>453998</v>
      </c>
      <c r="I1305" t="s">
        <v>418</v>
      </c>
      <c r="J1305" t="s">
        <v>25</v>
      </c>
      <c r="K1305" t="s">
        <v>24</v>
      </c>
      <c r="L1305" t="s">
        <v>44</v>
      </c>
      <c r="N1305">
        <v>26</v>
      </c>
      <c r="O1305" s="1">
        <v>43935</v>
      </c>
      <c r="P1305" t="s">
        <v>419</v>
      </c>
      <c r="Q1305" t="str">
        <f>IF(_xlfn.XLOOKUP(E1305,Table1[City],Table1[Present],0)=1,"Salt Lake City",PROPER(E1305))</f>
        <v>Salt Lake City</v>
      </c>
    </row>
    <row r="1306" spans="1:17" x14ac:dyDescent="0.4">
      <c r="A1306" t="s">
        <v>4864</v>
      </c>
      <c r="B1306" t="s">
        <v>9383</v>
      </c>
      <c r="C1306" t="s">
        <v>414</v>
      </c>
      <c r="D1306" t="s">
        <v>9384</v>
      </c>
      <c r="E1306" t="s">
        <v>50</v>
      </c>
      <c r="F1306" t="s">
        <v>21</v>
      </c>
      <c r="G1306">
        <v>84111</v>
      </c>
      <c r="H1306">
        <v>453998</v>
      </c>
      <c r="I1306" t="s">
        <v>418</v>
      </c>
      <c r="J1306" t="s">
        <v>25</v>
      </c>
      <c r="K1306" t="s">
        <v>24</v>
      </c>
      <c r="L1306" t="s">
        <v>44</v>
      </c>
      <c r="N1306">
        <v>118</v>
      </c>
      <c r="O1306" s="1">
        <v>43935</v>
      </c>
      <c r="P1306" t="s">
        <v>419</v>
      </c>
      <c r="Q1306" t="str">
        <f>IF(_xlfn.XLOOKUP(E1306,Table1[City],Table1[Present],0)=1,"Salt Lake City",PROPER(E1306))</f>
        <v>Salt Lake City</v>
      </c>
    </row>
    <row r="1307" spans="1:17" x14ac:dyDescent="0.4">
      <c r="A1307" t="s">
        <v>4864</v>
      </c>
      <c r="B1307" t="s">
        <v>9364</v>
      </c>
      <c r="C1307" t="s">
        <v>414</v>
      </c>
      <c r="D1307" t="s">
        <v>9365</v>
      </c>
      <c r="E1307" t="s">
        <v>9366</v>
      </c>
      <c r="F1307" t="s">
        <v>21</v>
      </c>
      <c r="G1307">
        <v>84115</v>
      </c>
      <c r="H1307">
        <v>453998</v>
      </c>
      <c r="I1307" t="s">
        <v>418</v>
      </c>
      <c r="J1307" t="s">
        <v>25</v>
      </c>
      <c r="K1307" t="s">
        <v>24</v>
      </c>
      <c r="L1307" t="s">
        <v>44</v>
      </c>
      <c r="N1307">
        <v>39</v>
      </c>
      <c r="O1307" s="1">
        <v>43934</v>
      </c>
      <c r="P1307" t="s">
        <v>419</v>
      </c>
      <c r="Q1307" t="str">
        <f>IF(_xlfn.XLOOKUP(E1307,Table1[City],Table1[Present],0)=1,"Salt Lake City",PROPER(E1307))</f>
        <v>Salt Lake City</v>
      </c>
    </row>
    <row r="1308" spans="1:17" x14ac:dyDescent="0.4">
      <c r="A1308" t="s">
        <v>4864</v>
      </c>
      <c r="B1308" t="s">
        <v>9867</v>
      </c>
      <c r="C1308" t="s">
        <v>98</v>
      </c>
      <c r="D1308" t="s">
        <v>9868</v>
      </c>
      <c r="E1308" t="s">
        <v>50</v>
      </c>
      <c r="F1308" t="s">
        <v>21</v>
      </c>
      <c r="G1308">
        <v>84111</v>
      </c>
      <c r="H1308">
        <v>512110</v>
      </c>
      <c r="I1308" t="s">
        <v>418</v>
      </c>
      <c r="J1308" t="s">
        <v>25</v>
      </c>
      <c r="K1308" t="s">
        <v>25</v>
      </c>
      <c r="L1308" t="s">
        <v>25</v>
      </c>
      <c r="N1308">
        <v>22</v>
      </c>
      <c r="O1308" s="1">
        <v>43948</v>
      </c>
      <c r="P1308" t="s">
        <v>587</v>
      </c>
      <c r="Q1308" t="str">
        <f>IF(_xlfn.XLOOKUP(E1308,Table1[City],Table1[Present],0)=1,"Salt Lake City",PROPER(E1308))</f>
        <v>Salt Lake City</v>
      </c>
    </row>
    <row r="1309" spans="1:17" x14ac:dyDescent="0.4">
      <c r="A1309" t="s">
        <v>2066</v>
      </c>
      <c r="B1309" t="s">
        <v>4217</v>
      </c>
      <c r="C1309" t="s">
        <v>4215</v>
      </c>
      <c r="D1309" t="s">
        <v>4218</v>
      </c>
      <c r="E1309" t="s">
        <v>50</v>
      </c>
      <c r="F1309" t="s">
        <v>21</v>
      </c>
      <c r="G1309">
        <v>84111</v>
      </c>
      <c r="H1309">
        <v>515112</v>
      </c>
      <c r="I1309" t="s">
        <v>418</v>
      </c>
      <c r="J1309" t="s">
        <v>25</v>
      </c>
      <c r="K1309" t="s">
        <v>292</v>
      </c>
      <c r="L1309" t="s">
        <v>44</v>
      </c>
      <c r="N1309">
        <v>44</v>
      </c>
      <c r="O1309" s="1">
        <v>43934</v>
      </c>
      <c r="P1309" t="s">
        <v>419</v>
      </c>
      <c r="Q1309" t="str">
        <f>IF(_xlfn.XLOOKUP(E1309,Table1[City],Table1[Present],0)=1,"Salt Lake City",PROPER(E1309))</f>
        <v>Salt Lake City</v>
      </c>
    </row>
    <row r="1310" spans="1:17" x14ac:dyDescent="0.4">
      <c r="A1310" t="s">
        <v>4864</v>
      </c>
      <c r="B1310" t="s">
        <v>9885</v>
      </c>
      <c r="C1310" t="s">
        <v>4215</v>
      </c>
      <c r="D1310" t="s">
        <v>9886</v>
      </c>
      <c r="E1310" t="s">
        <v>50</v>
      </c>
      <c r="F1310" t="s">
        <v>21</v>
      </c>
      <c r="G1310">
        <v>84111</v>
      </c>
      <c r="H1310">
        <v>515112</v>
      </c>
      <c r="I1310" t="s">
        <v>418</v>
      </c>
      <c r="J1310" t="s">
        <v>25</v>
      </c>
      <c r="K1310" t="s">
        <v>24</v>
      </c>
      <c r="L1310" t="s">
        <v>44</v>
      </c>
      <c r="N1310">
        <v>13</v>
      </c>
      <c r="O1310" s="1">
        <v>43934</v>
      </c>
      <c r="P1310" t="s">
        <v>419</v>
      </c>
      <c r="Q1310" t="str">
        <f>IF(_xlfn.XLOOKUP(E1310,Table1[City],Table1[Present],0)=1,"Salt Lake City",PROPER(E1310))</f>
        <v>Salt Lake City</v>
      </c>
    </row>
    <row r="1311" spans="1:17" x14ac:dyDescent="0.4">
      <c r="A1311" t="s">
        <v>2066</v>
      </c>
      <c r="B1311" t="s">
        <v>4319</v>
      </c>
      <c r="C1311" t="s">
        <v>4320</v>
      </c>
      <c r="D1311" t="s">
        <v>4321</v>
      </c>
      <c r="E1311" t="s">
        <v>50</v>
      </c>
      <c r="F1311" t="s">
        <v>21</v>
      </c>
      <c r="G1311">
        <v>84111</v>
      </c>
      <c r="H1311">
        <v>523991</v>
      </c>
      <c r="I1311" t="s">
        <v>418</v>
      </c>
      <c r="J1311" t="s">
        <v>25</v>
      </c>
      <c r="K1311" t="s">
        <v>25</v>
      </c>
      <c r="L1311" t="s">
        <v>25</v>
      </c>
      <c r="N1311">
        <v>33</v>
      </c>
      <c r="O1311" s="1">
        <v>43935</v>
      </c>
      <c r="P1311" t="s">
        <v>4322</v>
      </c>
      <c r="Q1311" t="str">
        <f>IF(_xlfn.XLOOKUP(E1311,Table1[City],Table1[Present],0)=1,"Salt Lake City",PROPER(E1311))</f>
        <v>Salt Lake City</v>
      </c>
    </row>
    <row r="1312" spans="1:17" x14ac:dyDescent="0.4">
      <c r="A1312" t="s">
        <v>4864</v>
      </c>
      <c r="B1312" t="s">
        <v>11271</v>
      </c>
      <c r="C1312" t="s">
        <v>1718</v>
      </c>
      <c r="D1312" t="s">
        <v>11272</v>
      </c>
      <c r="E1312" t="s">
        <v>50</v>
      </c>
      <c r="F1312" t="s">
        <v>21</v>
      </c>
      <c r="G1312">
        <v>84115</v>
      </c>
      <c r="H1312">
        <v>541990</v>
      </c>
      <c r="I1312" t="s">
        <v>418</v>
      </c>
      <c r="J1312" t="s">
        <v>25</v>
      </c>
      <c r="K1312" t="s">
        <v>25</v>
      </c>
      <c r="L1312" t="s">
        <v>25</v>
      </c>
      <c r="N1312">
        <v>22</v>
      </c>
      <c r="O1312" s="1">
        <v>43952</v>
      </c>
      <c r="P1312" t="s">
        <v>75</v>
      </c>
      <c r="Q1312" t="str">
        <f>IF(_xlfn.XLOOKUP(E1312,Table1[City],Table1[Present],0)=1,"Salt Lake City",PROPER(E1312))</f>
        <v>Salt Lake City</v>
      </c>
    </row>
    <row r="1313" spans="1:17" x14ac:dyDescent="0.4">
      <c r="A1313" t="s">
        <v>166</v>
      </c>
      <c r="B1313" t="s">
        <v>618</v>
      </c>
      <c r="C1313" t="s">
        <v>619</v>
      </c>
      <c r="D1313" t="s">
        <v>620</v>
      </c>
      <c r="E1313" t="s">
        <v>50</v>
      </c>
      <c r="F1313" t="s">
        <v>21</v>
      </c>
      <c r="G1313">
        <v>84119</v>
      </c>
      <c r="H1313">
        <v>561312</v>
      </c>
      <c r="I1313" t="s">
        <v>418</v>
      </c>
      <c r="J1313" t="s">
        <v>25</v>
      </c>
      <c r="K1313" t="s">
        <v>24</v>
      </c>
      <c r="L1313" t="s">
        <v>44</v>
      </c>
      <c r="N1313">
        <v>125</v>
      </c>
      <c r="O1313" s="1">
        <v>43934</v>
      </c>
      <c r="P1313" t="s">
        <v>419</v>
      </c>
      <c r="Q1313" t="str">
        <f>IF(_xlfn.XLOOKUP(E1313,Table1[City],Table1[Present],0)=1,"Salt Lake City",PROPER(E1313))</f>
        <v>Salt Lake City</v>
      </c>
    </row>
    <row r="1314" spans="1:17" x14ac:dyDescent="0.4">
      <c r="A1314" t="s">
        <v>166</v>
      </c>
      <c r="B1314" t="s">
        <v>621</v>
      </c>
      <c r="C1314" t="s">
        <v>619</v>
      </c>
      <c r="D1314" t="s">
        <v>622</v>
      </c>
      <c r="E1314" t="s">
        <v>50</v>
      </c>
      <c r="F1314" t="s">
        <v>21</v>
      </c>
      <c r="G1314">
        <v>84115</v>
      </c>
      <c r="H1314">
        <v>561312</v>
      </c>
      <c r="I1314" t="s">
        <v>418</v>
      </c>
      <c r="J1314" t="s">
        <v>25</v>
      </c>
      <c r="K1314" t="s">
        <v>24</v>
      </c>
      <c r="L1314" t="s">
        <v>44</v>
      </c>
      <c r="N1314">
        <v>198</v>
      </c>
      <c r="O1314" s="1">
        <v>43934</v>
      </c>
      <c r="P1314" t="s">
        <v>419</v>
      </c>
      <c r="Q1314" t="str">
        <f>IF(_xlfn.XLOOKUP(E1314,Table1[City],Table1[Present],0)=1,"Salt Lake City",PROPER(E1314))</f>
        <v>Salt Lake City</v>
      </c>
    </row>
    <row r="1315" spans="1:17" x14ac:dyDescent="0.4">
      <c r="A1315" t="s">
        <v>2066</v>
      </c>
      <c r="B1315" t="s">
        <v>5100</v>
      </c>
      <c r="C1315" t="s">
        <v>619</v>
      </c>
      <c r="D1315" t="s">
        <v>5101</v>
      </c>
      <c r="E1315" t="s">
        <v>50</v>
      </c>
      <c r="F1315" t="s">
        <v>21</v>
      </c>
      <c r="G1315">
        <v>84105</v>
      </c>
      <c r="H1315">
        <v>561312</v>
      </c>
      <c r="I1315" t="s">
        <v>418</v>
      </c>
      <c r="J1315" t="s">
        <v>25</v>
      </c>
      <c r="K1315" t="s">
        <v>24</v>
      </c>
      <c r="L1315" t="s">
        <v>11</v>
      </c>
      <c r="N1315">
        <v>65</v>
      </c>
      <c r="O1315" s="1">
        <v>43934</v>
      </c>
      <c r="P1315" t="s">
        <v>419</v>
      </c>
      <c r="Q1315" t="str">
        <f>IF(_xlfn.XLOOKUP(E1315,Table1[City],Table1[Present],0)=1,"Salt Lake City",PROPER(E1315))</f>
        <v>Salt Lake City</v>
      </c>
    </row>
    <row r="1316" spans="1:17" x14ac:dyDescent="0.4">
      <c r="A1316" t="s">
        <v>2066</v>
      </c>
      <c r="B1316" t="s">
        <v>5102</v>
      </c>
      <c r="C1316" t="s">
        <v>619</v>
      </c>
      <c r="D1316" t="s">
        <v>5103</v>
      </c>
      <c r="E1316" t="s">
        <v>50</v>
      </c>
      <c r="F1316" t="s">
        <v>21</v>
      </c>
      <c r="G1316">
        <v>84115</v>
      </c>
      <c r="H1316">
        <v>561312</v>
      </c>
      <c r="I1316" t="s">
        <v>418</v>
      </c>
      <c r="J1316" t="s">
        <v>25</v>
      </c>
      <c r="K1316" t="s">
        <v>24</v>
      </c>
      <c r="L1316" t="s">
        <v>44</v>
      </c>
      <c r="N1316">
        <v>25</v>
      </c>
      <c r="O1316" s="1">
        <v>43934</v>
      </c>
      <c r="P1316" t="s">
        <v>419</v>
      </c>
      <c r="Q1316" t="str">
        <f>IF(_xlfn.XLOOKUP(E1316,Table1[City],Table1[Present],0)=1,"Salt Lake City",PROPER(E1316))</f>
        <v>Salt Lake City</v>
      </c>
    </row>
    <row r="1317" spans="1:17" x14ac:dyDescent="0.4">
      <c r="A1317" t="s">
        <v>4864</v>
      </c>
      <c r="B1317" t="s">
        <v>11435</v>
      </c>
      <c r="C1317" t="s">
        <v>619</v>
      </c>
      <c r="D1317" t="s">
        <v>11436</v>
      </c>
      <c r="E1317" t="s">
        <v>50</v>
      </c>
      <c r="F1317" t="s">
        <v>21</v>
      </c>
      <c r="G1317">
        <v>84102</v>
      </c>
      <c r="H1317">
        <v>561312</v>
      </c>
      <c r="I1317" t="s">
        <v>418</v>
      </c>
      <c r="J1317" t="s">
        <v>25</v>
      </c>
      <c r="K1317" t="s">
        <v>292</v>
      </c>
      <c r="L1317" t="s">
        <v>44</v>
      </c>
      <c r="N1317">
        <v>25</v>
      </c>
      <c r="O1317" s="1">
        <v>43934</v>
      </c>
      <c r="P1317" t="s">
        <v>419</v>
      </c>
      <c r="Q1317" t="str">
        <f>IF(_xlfn.XLOOKUP(E1317,Table1[City],Table1[Present],0)=1,"Salt Lake City",PROPER(E1317))</f>
        <v>Salt Lake City</v>
      </c>
    </row>
    <row r="1318" spans="1:17" x14ac:dyDescent="0.4">
      <c r="A1318" t="s">
        <v>4864</v>
      </c>
      <c r="B1318" t="s">
        <v>11437</v>
      </c>
      <c r="C1318" t="s">
        <v>619</v>
      </c>
      <c r="D1318" t="s">
        <v>11438</v>
      </c>
      <c r="E1318" t="s">
        <v>50</v>
      </c>
      <c r="F1318" t="s">
        <v>21</v>
      </c>
      <c r="G1318">
        <v>84104</v>
      </c>
      <c r="H1318">
        <v>561312</v>
      </c>
      <c r="I1318" t="s">
        <v>418</v>
      </c>
      <c r="J1318" t="s">
        <v>25</v>
      </c>
      <c r="K1318" t="s">
        <v>24</v>
      </c>
      <c r="L1318" t="s">
        <v>44</v>
      </c>
      <c r="N1318">
        <v>10</v>
      </c>
      <c r="O1318" s="1">
        <v>43934</v>
      </c>
      <c r="P1318" t="s">
        <v>419</v>
      </c>
      <c r="Q1318" t="str">
        <f>IF(_xlfn.XLOOKUP(E1318,Table1[City],Table1[Present],0)=1,"Salt Lake City",PROPER(E1318))</f>
        <v>Salt Lake City</v>
      </c>
    </row>
    <row r="1319" spans="1:17" x14ac:dyDescent="0.4">
      <c r="A1319" t="s">
        <v>4864</v>
      </c>
      <c r="B1319" t="s">
        <v>13301</v>
      </c>
      <c r="C1319" t="s">
        <v>151</v>
      </c>
      <c r="D1319" t="s">
        <v>13302</v>
      </c>
      <c r="E1319" t="s">
        <v>50</v>
      </c>
      <c r="F1319" t="s">
        <v>21</v>
      </c>
      <c r="G1319">
        <v>84115</v>
      </c>
      <c r="H1319">
        <v>722513</v>
      </c>
      <c r="I1319" t="s">
        <v>418</v>
      </c>
      <c r="J1319" t="s">
        <v>404</v>
      </c>
      <c r="K1319" t="s">
        <v>24</v>
      </c>
      <c r="L1319" t="s">
        <v>44</v>
      </c>
      <c r="N1319">
        <v>75</v>
      </c>
      <c r="O1319" s="1">
        <v>43931</v>
      </c>
      <c r="P1319" t="s">
        <v>6287</v>
      </c>
      <c r="Q1319" t="str">
        <f>IF(_xlfn.XLOOKUP(E1319,Table1[City],Table1[Present],0)=1,"Salt Lake City",PROPER(E1319))</f>
        <v>Salt Lake City</v>
      </c>
    </row>
    <row r="1320" spans="1:17" x14ac:dyDescent="0.4">
      <c r="A1320" t="s">
        <v>4864</v>
      </c>
      <c r="B1320" t="s">
        <v>13395</v>
      </c>
      <c r="C1320" t="s">
        <v>2029</v>
      </c>
      <c r="D1320" t="s">
        <v>13396</v>
      </c>
      <c r="E1320" t="s">
        <v>50</v>
      </c>
      <c r="F1320" t="s">
        <v>21</v>
      </c>
      <c r="G1320">
        <v>84111</v>
      </c>
      <c r="H1320">
        <v>722515</v>
      </c>
      <c r="I1320" t="s">
        <v>418</v>
      </c>
      <c r="J1320" t="s">
        <v>25</v>
      </c>
      <c r="K1320" t="s">
        <v>25</v>
      </c>
      <c r="L1320" t="s">
        <v>25</v>
      </c>
      <c r="N1320">
        <v>46</v>
      </c>
      <c r="O1320" s="1">
        <v>43936</v>
      </c>
      <c r="P1320" t="s">
        <v>419</v>
      </c>
      <c r="Q1320" t="str">
        <f>IF(_xlfn.XLOOKUP(E1320,Table1[City],Table1[Present],0)=1,"Salt Lake City",PROPER(E1320))</f>
        <v>Salt Lake City</v>
      </c>
    </row>
    <row r="1321" spans="1:17" x14ac:dyDescent="0.4">
      <c r="A1321" t="s">
        <v>2066</v>
      </c>
      <c r="B1321" t="s">
        <v>6054</v>
      </c>
      <c r="C1321" t="s">
        <v>6052</v>
      </c>
      <c r="D1321" t="s">
        <v>6055</v>
      </c>
      <c r="E1321" t="s">
        <v>50</v>
      </c>
      <c r="F1321" t="s">
        <v>21</v>
      </c>
      <c r="G1321">
        <v>84121</v>
      </c>
      <c r="H1321">
        <v>812112</v>
      </c>
      <c r="I1321" t="s">
        <v>418</v>
      </c>
      <c r="J1321" t="s">
        <v>25</v>
      </c>
      <c r="K1321" t="s">
        <v>25</v>
      </c>
      <c r="L1321" t="s">
        <v>25</v>
      </c>
      <c r="N1321">
        <v>1</v>
      </c>
      <c r="O1321" s="1">
        <v>43970</v>
      </c>
      <c r="P1321" t="s">
        <v>26</v>
      </c>
      <c r="Q1321" t="str">
        <f>IF(_xlfn.XLOOKUP(E1321,Table1[City],Table1[Present],0)=1,"Salt Lake City",PROPER(E1321))</f>
        <v>Salt Lake City</v>
      </c>
    </row>
    <row r="1322" spans="1:17" x14ac:dyDescent="0.4">
      <c r="A1322" t="s">
        <v>4864</v>
      </c>
      <c r="B1322" t="s">
        <v>13660</v>
      </c>
      <c r="C1322" t="s">
        <v>13661</v>
      </c>
      <c r="D1322" t="s">
        <v>13662</v>
      </c>
      <c r="E1322" t="s">
        <v>50</v>
      </c>
      <c r="F1322" t="s">
        <v>21</v>
      </c>
      <c r="G1322">
        <v>84107</v>
      </c>
      <c r="H1322">
        <v>812910</v>
      </c>
      <c r="I1322" t="s">
        <v>418</v>
      </c>
      <c r="J1322" t="s">
        <v>25</v>
      </c>
      <c r="K1322" t="s">
        <v>24</v>
      </c>
      <c r="L1322" t="s">
        <v>44</v>
      </c>
      <c r="N1322">
        <v>35</v>
      </c>
      <c r="O1322" s="1">
        <v>43930</v>
      </c>
      <c r="P1322" t="s">
        <v>493</v>
      </c>
      <c r="Q1322" t="str">
        <f>IF(_xlfn.XLOOKUP(E1322,Table1[City],Table1[Present],0)=1,"Salt Lake City",PROPER(E1322))</f>
        <v>Salt Lake City</v>
      </c>
    </row>
    <row r="1323" spans="1:17" x14ac:dyDescent="0.4">
      <c r="A1323" t="s">
        <v>4864</v>
      </c>
      <c r="B1323" t="s">
        <v>13774</v>
      </c>
      <c r="C1323" t="s">
        <v>809</v>
      </c>
      <c r="D1323" t="s">
        <v>13775</v>
      </c>
      <c r="E1323" t="s">
        <v>50</v>
      </c>
      <c r="F1323" t="s">
        <v>21</v>
      </c>
      <c r="G1323">
        <v>84095</v>
      </c>
      <c r="H1323">
        <v>813990</v>
      </c>
      <c r="I1323" t="s">
        <v>418</v>
      </c>
      <c r="J1323" t="s">
        <v>25</v>
      </c>
      <c r="K1323" t="s">
        <v>24</v>
      </c>
      <c r="L1323" t="s">
        <v>44</v>
      </c>
      <c r="N1323">
        <v>20</v>
      </c>
      <c r="O1323" s="1">
        <v>43936</v>
      </c>
      <c r="P1323" t="s">
        <v>419</v>
      </c>
      <c r="Q1323" t="str">
        <f>IF(_xlfn.XLOOKUP(E1323,Table1[City],Table1[Present],0)=1,"Salt Lake City",PROPER(E1323))</f>
        <v>Salt Lake City</v>
      </c>
    </row>
    <row r="1324" spans="1:17" x14ac:dyDescent="0.4">
      <c r="A1324" t="s">
        <v>2066</v>
      </c>
      <c r="B1324" t="s">
        <v>2158</v>
      </c>
      <c r="C1324" t="s">
        <v>186</v>
      </c>
      <c r="D1324" t="s">
        <v>2159</v>
      </c>
      <c r="E1324" t="s">
        <v>50</v>
      </c>
      <c r="F1324" t="s">
        <v>21</v>
      </c>
      <c r="G1324">
        <v>84104</v>
      </c>
      <c r="H1324">
        <v>236115</v>
      </c>
      <c r="I1324" t="s">
        <v>38</v>
      </c>
      <c r="J1324" t="s">
        <v>25</v>
      </c>
      <c r="K1324" t="s">
        <v>24</v>
      </c>
      <c r="L1324" t="s">
        <v>25</v>
      </c>
      <c r="N1324">
        <v>104</v>
      </c>
      <c r="O1324" s="1">
        <v>43963</v>
      </c>
      <c r="P1324" t="s">
        <v>65</v>
      </c>
      <c r="Q1324" t="str">
        <f>IF(_xlfn.XLOOKUP(E1324,Table1[City],Table1[Present],0)=1,"Salt Lake City",PROPER(E1324))</f>
        <v>Salt Lake City</v>
      </c>
    </row>
    <row r="1325" spans="1:17" x14ac:dyDescent="0.4">
      <c r="A1325" t="s">
        <v>2066</v>
      </c>
      <c r="B1325" t="s">
        <v>2184</v>
      </c>
      <c r="C1325" t="s">
        <v>186</v>
      </c>
      <c r="D1325" t="s">
        <v>2185</v>
      </c>
      <c r="E1325" t="s">
        <v>50</v>
      </c>
      <c r="F1325" t="s">
        <v>21</v>
      </c>
      <c r="G1325">
        <v>84107</v>
      </c>
      <c r="H1325">
        <v>236115</v>
      </c>
      <c r="I1325" t="s">
        <v>38</v>
      </c>
      <c r="J1325" t="s">
        <v>25</v>
      </c>
      <c r="K1325" t="s">
        <v>25</v>
      </c>
      <c r="L1325" t="s">
        <v>25</v>
      </c>
      <c r="N1325">
        <v>66</v>
      </c>
      <c r="O1325" s="1">
        <v>43934</v>
      </c>
      <c r="P1325" t="s">
        <v>39</v>
      </c>
      <c r="Q1325" t="str">
        <f>IF(_xlfn.XLOOKUP(E1325,Table1[City],Table1[Present],0)=1,"Salt Lake City",PROPER(E1325))</f>
        <v>Salt Lake City</v>
      </c>
    </row>
    <row r="1326" spans="1:17" x14ac:dyDescent="0.4">
      <c r="A1326" t="s">
        <v>4864</v>
      </c>
      <c r="B1326" t="s">
        <v>6407</v>
      </c>
      <c r="C1326" t="s">
        <v>186</v>
      </c>
      <c r="D1326" t="s">
        <v>6408</v>
      </c>
      <c r="E1326" t="s">
        <v>50</v>
      </c>
      <c r="F1326" t="s">
        <v>21</v>
      </c>
      <c r="G1326">
        <v>84119</v>
      </c>
      <c r="H1326">
        <v>236115</v>
      </c>
      <c r="I1326" t="s">
        <v>38</v>
      </c>
      <c r="J1326" t="s">
        <v>25</v>
      </c>
      <c r="K1326" t="s">
        <v>25</v>
      </c>
      <c r="L1326" t="s">
        <v>25</v>
      </c>
      <c r="N1326">
        <v>24</v>
      </c>
      <c r="O1326" s="1">
        <v>43952</v>
      </c>
      <c r="P1326" t="s">
        <v>75</v>
      </c>
      <c r="Q1326" t="str">
        <f>IF(_xlfn.XLOOKUP(E1326,Table1[City],Table1[Present],0)=1,"Salt Lake City",PROPER(E1326))</f>
        <v>Salt Lake City</v>
      </c>
    </row>
    <row r="1327" spans="1:17" x14ac:dyDescent="0.4">
      <c r="A1327" t="s">
        <v>4864</v>
      </c>
      <c r="B1327" t="s">
        <v>6415</v>
      </c>
      <c r="C1327" t="s">
        <v>186</v>
      </c>
      <c r="D1327" t="s">
        <v>6416</v>
      </c>
      <c r="E1327" t="s">
        <v>50</v>
      </c>
      <c r="F1327" t="s">
        <v>21</v>
      </c>
      <c r="G1327">
        <v>84115</v>
      </c>
      <c r="H1327">
        <v>236115</v>
      </c>
      <c r="I1327" t="s">
        <v>38</v>
      </c>
      <c r="J1327" t="s">
        <v>23</v>
      </c>
      <c r="K1327" t="s">
        <v>24</v>
      </c>
      <c r="L1327" t="s">
        <v>11</v>
      </c>
      <c r="N1327">
        <v>26</v>
      </c>
      <c r="O1327" s="1">
        <v>43949</v>
      </c>
      <c r="P1327" t="s">
        <v>26</v>
      </c>
      <c r="Q1327" t="str">
        <f>IF(_xlfn.XLOOKUP(E1327,Table1[City],Table1[Present],0)=1,"Salt Lake City",PROPER(E1327))</f>
        <v>Salt Lake City</v>
      </c>
    </row>
    <row r="1328" spans="1:17" x14ac:dyDescent="0.4">
      <c r="A1328" t="s">
        <v>4864</v>
      </c>
      <c r="B1328" t="s">
        <v>6541</v>
      </c>
      <c r="C1328" t="s">
        <v>186</v>
      </c>
      <c r="D1328" t="s">
        <v>6542</v>
      </c>
      <c r="E1328" t="s">
        <v>50</v>
      </c>
      <c r="F1328" t="s">
        <v>21</v>
      </c>
      <c r="G1328">
        <v>84104</v>
      </c>
      <c r="H1328">
        <v>236118</v>
      </c>
      <c r="I1328" t="s">
        <v>38</v>
      </c>
      <c r="J1328" t="s">
        <v>25</v>
      </c>
      <c r="K1328" t="s">
        <v>25</v>
      </c>
      <c r="L1328" t="s">
        <v>25</v>
      </c>
      <c r="N1328">
        <v>11</v>
      </c>
      <c r="O1328" s="1">
        <v>43948</v>
      </c>
      <c r="P1328" t="s">
        <v>39</v>
      </c>
      <c r="Q1328" t="str">
        <f>IF(_xlfn.XLOOKUP(E1328,Table1[City],Table1[Present],0)=1,"Salt Lake City",PROPER(E1328))</f>
        <v>Salt Lake City</v>
      </c>
    </row>
    <row r="1329" spans="1:17" x14ac:dyDescent="0.4">
      <c r="A1329" t="s">
        <v>166</v>
      </c>
      <c r="B1329" t="s">
        <v>212</v>
      </c>
      <c r="C1329" t="s">
        <v>18</v>
      </c>
      <c r="D1329" t="s">
        <v>213</v>
      </c>
      <c r="E1329" t="s">
        <v>50</v>
      </c>
      <c r="F1329" t="s">
        <v>21</v>
      </c>
      <c r="G1329">
        <v>84115</v>
      </c>
      <c r="H1329">
        <v>236220</v>
      </c>
      <c r="I1329" t="s">
        <v>38</v>
      </c>
      <c r="J1329" t="s">
        <v>25</v>
      </c>
      <c r="K1329" t="s">
        <v>25</v>
      </c>
      <c r="L1329" t="s">
        <v>25</v>
      </c>
      <c r="N1329">
        <v>62</v>
      </c>
      <c r="O1329" s="1">
        <v>43932</v>
      </c>
      <c r="P1329" t="s">
        <v>26</v>
      </c>
      <c r="Q1329" t="str">
        <f>IF(_xlfn.XLOOKUP(E1329,Table1[City],Table1[Present],0)=1,"Salt Lake City",PROPER(E1329))</f>
        <v>Salt Lake City</v>
      </c>
    </row>
    <row r="1330" spans="1:17" x14ac:dyDescent="0.4">
      <c r="A1330" t="s">
        <v>813</v>
      </c>
      <c r="B1330" t="s">
        <v>896</v>
      </c>
      <c r="C1330" t="s">
        <v>18</v>
      </c>
      <c r="D1330" t="s">
        <v>897</v>
      </c>
      <c r="E1330" t="s">
        <v>50</v>
      </c>
      <c r="F1330" t="s">
        <v>21</v>
      </c>
      <c r="G1330">
        <v>84123</v>
      </c>
      <c r="H1330">
        <v>236220</v>
      </c>
      <c r="I1330" t="s">
        <v>38</v>
      </c>
      <c r="J1330" t="s">
        <v>25</v>
      </c>
      <c r="K1330" t="s">
        <v>25</v>
      </c>
      <c r="L1330" t="s">
        <v>25</v>
      </c>
      <c r="N1330">
        <v>77</v>
      </c>
      <c r="O1330" s="1">
        <v>43936</v>
      </c>
      <c r="P1330" t="s">
        <v>39</v>
      </c>
      <c r="Q1330" t="str">
        <f>IF(_xlfn.XLOOKUP(E1330,Table1[City],Table1[Present],0)=1,"Salt Lake City",PROPER(E1330))</f>
        <v>Salt Lake City</v>
      </c>
    </row>
    <row r="1331" spans="1:17" x14ac:dyDescent="0.4">
      <c r="A1331" t="s">
        <v>2066</v>
      </c>
      <c r="B1331" t="s">
        <v>2269</v>
      </c>
      <c r="C1331" t="s">
        <v>18</v>
      </c>
      <c r="D1331" t="s">
        <v>2270</v>
      </c>
      <c r="E1331" t="s">
        <v>50</v>
      </c>
      <c r="F1331" t="s">
        <v>21</v>
      </c>
      <c r="G1331">
        <v>84119</v>
      </c>
      <c r="H1331">
        <v>236220</v>
      </c>
      <c r="I1331" t="s">
        <v>38</v>
      </c>
      <c r="J1331" t="s">
        <v>25</v>
      </c>
      <c r="K1331" t="s">
        <v>25</v>
      </c>
      <c r="L1331" t="s">
        <v>25</v>
      </c>
      <c r="N1331">
        <v>33</v>
      </c>
      <c r="O1331" s="1">
        <v>43951</v>
      </c>
      <c r="P1331" t="s">
        <v>343</v>
      </c>
      <c r="Q1331" t="str">
        <f>IF(_xlfn.XLOOKUP(E1331,Table1[City],Table1[Present],0)=1,"Salt Lake City",PROPER(E1331))</f>
        <v>Salt Lake City</v>
      </c>
    </row>
    <row r="1332" spans="1:17" x14ac:dyDescent="0.4">
      <c r="A1332" t="s">
        <v>2066</v>
      </c>
      <c r="B1332" t="s">
        <v>2313</v>
      </c>
      <c r="C1332" t="s">
        <v>18</v>
      </c>
      <c r="D1332" t="s">
        <v>2314</v>
      </c>
      <c r="E1332" t="s">
        <v>50</v>
      </c>
      <c r="F1332" t="s">
        <v>21</v>
      </c>
      <c r="G1332">
        <v>84101</v>
      </c>
      <c r="H1332">
        <v>236220</v>
      </c>
      <c r="I1332" t="s">
        <v>38</v>
      </c>
      <c r="J1332" t="s">
        <v>1325</v>
      </c>
      <c r="K1332" t="s">
        <v>24</v>
      </c>
      <c r="L1332" t="s">
        <v>44</v>
      </c>
      <c r="N1332">
        <v>53</v>
      </c>
      <c r="O1332" s="1">
        <v>43949</v>
      </c>
      <c r="P1332" t="s">
        <v>136</v>
      </c>
      <c r="Q1332" t="str">
        <f>IF(_xlfn.XLOOKUP(E1332,Table1[City],Table1[Present],0)=1,"Salt Lake City",PROPER(E1332))</f>
        <v>Salt Lake City</v>
      </c>
    </row>
    <row r="1333" spans="1:17" x14ac:dyDescent="0.4">
      <c r="A1333" t="s">
        <v>2066</v>
      </c>
      <c r="B1333" t="s">
        <v>2315</v>
      </c>
      <c r="C1333" t="s">
        <v>18</v>
      </c>
      <c r="D1333" t="s">
        <v>474</v>
      </c>
      <c r="E1333" t="s">
        <v>50</v>
      </c>
      <c r="F1333" t="s">
        <v>21</v>
      </c>
      <c r="G1333">
        <v>84115</v>
      </c>
      <c r="H1333">
        <v>236220</v>
      </c>
      <c r="I1333" t="s">
        <v>38</v>
      </c>
      <c r="J1333" t="s">
        <v>25</v>
      </c>
      <c r="K1333" t="s">
        <v>25</v>
      </c>
      <c r="L1333" t="s">
        <v>25</v>
      </c>
      <c r="N1333">
        <v>27</v>
      </c>
      <c r="O1333" s="1">
        <v>43952</v>
      </c>
      <c r="P1333" t="s">
        <v>75</v>
      </c>
      <c r="Q1333" t="str">
        <f>IF(_xlfn.XLOOKUP(E1333,Table1[City],Table1[Present],0)=1,"Salt Lake City",PROPER(E1333))</f>
        <v>Salt Lake City</v>
      </c>
    </row>
    <row r="1334" spans="1:17" x14ac:dyDescent="0.4">
      <c r="A1334" t="s">
        <v>2066</v>
      </c>
      <c r="B1334" t="s">
        <v>2316</v>
      </c>
      <c r="C1334" t="s">
        <v>18</v>
      </c>
      <c r="D1334" t="s">
        <v>2317</v>
      </c>
      <c r="E1334" t="s">
        <v>50</v>
      </c>
      <c r="F1334" t="s">
        <v>21</v>
      </c>
      <c r="G1334">
        <v>84115</v>
      </c>
      <c r="H1334">
        <v>236220</v>
      </c>
      <c r="I1334" t="s">
        <v>38</v>
      </c>
      <c r="J1334" t="s">
        <v>25</v>
      </c>
      <c r="K1334" t="s">
        <v>24</v>
      </c>
      <c r="L1334" t="s">
        <v>44</v>
      </c>
      <c r="N1334">
        <v>97</v>
      </c>
      <c r="O1334" s="1">
        <v>43952</v>
      </c>
      <c r="P1334" t="s">
        <v>75</v>
      </c>
      <c r="Q1334" t="str">
        <f>IF(_xlfn.XLOOKUP(E1334,Table1[City],Table1[Present],0)=1,"Salt Lake City",PROPER(E1334))</f>
        <v>Salt Lake City</v>
      </c>
    </row>
    <row r="1335" spans="1:17" x14ac:dyDescent="0.4">
      <c r="A1335" t="s">
        <v>2066</v>
      </c>
      <c r="B1335" t="s">
        <v>2332</v>
      </c>
      <c r="C1335" t="s">
        <v>18</v>
      </c>
      <c r="D1335" t="s">
        <v>2333</v>
      </c>
      <c r="E1335" t="s">
        <v>50</v>
      </c>
      <c r="F1335" t="s">
        <v>21</v>
      </c>
      <c r="G1335">
        <v>84101</v>
      </c>
      <c r="H1335">
        <v>236220</v>
      </c>
      <c r="I1335" t="s">
        <v>38</v>
      </c>
      <c r="J1335" t="s">
        <v>25</v>
      </c>
      <c r="K1335" t="s">
        <v>25</v>
      </c>
      <c r="L1335" t="s">
        <v>25</v>
      </c>
      <c r="N1335">
        <v>36</v>
      </c>
      <c r="O1335" s="1">
        <v>43934</v>
      </c>
      <c r="P1335" t="s">
        <v>39</v>
      </c>
      <c r="Q1335" t="str">
        <f>IF(_xlfn.XLOOKUP(E1335,Table1[City],Table1[Present],0)=1,"Salt Lake City",PROPER(E1335))</f>
        <v>Salt Lake City</v>
      </c>
    </row>
    <row r="1336" spans="1:17" x14ac:dyDescent="0.4">
      <c r="A1336" t="s">
        <v>2066</v>
      </c>
      <c r="B1336" t="s">
        <v>2334</v>
      </c>
      <c r="C1336" t="s">
        <v>18</v>
      </c>
      <c r="D1336" t="s">
        <v>2335</v>
      </c>
      <c r="E1336" t="s">
        <v>50</v>
      </c>
      <c r="F1336" t="s">
        <v>21</v>
      </c>
      <c r="G1336">
        <v>84107</v>
      </c>
      <c r="H1336">
        <v>236220</v>
      </c>
      <c r="I1336" t="s">
        <v>38</v>
      </c>
      <c r="J1336" t="s">
        <v>25</v>
      </c>
      <c r="K1336" t="s">
        <v>25</v>
      </c>
      <c r="L1336" t="s">
        <v>25</v>
      </c>
      <c r="N1336">
        <v>23</v>
      </c>
      <c r="O1336" s="1">
        <v>43936</v>
      </c>
      <c r="P1336" t="s">
        <v>39</v>
      </c>
      <c r="Q1336" t="str">
        <f>IF(_xlfn.XLOOKUP(E1336,Table1[City],Table1[Present],0)=1,"Salt Lake City",PROPER(E1336))</f>
        <v>Salt Lake City</v>
      </c>
    </row>
    <row r="1337" spans="1:17" x14ac:dyDescent="0.4">
      <c r="A1337" t="s">
        <v>4864</v>
      </c>
      <c r="B1337" t="s">
        <v>6571</v>
      </c>
      <c r="C1337" t="s">
        <v>18</v>
      </c>
      <c r="D1337" t="s">
        <v>6572</v>
      </c>
      <c r="E1337" t="s">
        <v>50</v>
      </c>
      <c r="F1337" t="s">
        <v>21</v>
      </c>
      <c r="G1337">
        <v>84119</v>
      </c>
      <c r="H1337">
        <v>236220</v>
      </c>
      <c r="I1337" t="s">
        <v>38</v>
      </c>
      <c r="J1337" t="s">
        <v>25</v>
      </c>
      <c r="K1337" t="s">
        <v>25</v>
      </c>
      <c r="L1337" t="s">
        <v>25</v>
      </c>
      <c r="N1337">
        <v>15</v>
      </c>
      <c r="O1337" s="1">
        <v>43928</v>
      </c>
      <c r="P1337" t="s">
        <v>193</v>
      </c>
      <c r="Q1337" t="str">
        <f>IF(_xlfn.XLOOKUP(E1337,Table1[City],Table1[Present],0)=1,"Salt Lake City",PROPER(E1337))</f>
        <v>Salt Lake City</v>
      </c>
    </row>
    <row r="1338" spans="1:17" x14ac:dyDescent="0.4">
      <c r="A1338" t="s">
        <v>4864</v>
      </c>
      <c r="B1338" t="s">
        <v>6593</v>
      </c>
      <c r="C1338" t="s">
        <v>18</v>
      </c>
      <c r="D1338" t="s">
        <v>2159</v>
      </c>
      <c r="E1338" t="s">
        <v>50</v>
      </c>
      <c r="F1338" t="s">
        <v>21</v>
      </c>
      <c r="G1338">
        <v>84104</v>
      </c>
      <c r="H1338">
        <v>236220</v>
      </c>
      <c r="I1338" t="s">
        <v>38</v>
      </c>
      <c r="J1338" t="s">
        <v>25</v>
      </c>
      <c r="K1338" t="s">
        <v>24</v>
      </c>
      <c r="L1338" t="s">
        <v>25</v>
      </c>
      <c r="N1338">
        <v>61</v>
      </c>
      <c r="O1338" s="1">
        <v>43963</v>
      </c>
      <c r="P1338" t="s">
        <v>65</v>
      </c>
      <c r="Q1338" t="str">
        <f>IF(_xlfn.XLOOKUP(E1338,Table1[City],Table1[Present],0)=1,"Salt Lake City",PROPER(E1338))</f>
        <v>Salt Lake City</v>
      </c>
    </row>
    <row r="1339" spans="1:17" x14ac:dyDescent="0.4">
      <c r="A1339" t="s">
        <v>4864</v>
      </c>
      <c r="B1339" t="s">
        <v>6647</v>
      </c>
      <c r="C1339" t="s">
        <v>18</v>
      </c>
      <c r="D1339" t="s">
        <v>6648</v>
      </c>
      <c r="E1339" t="s">
        <v>50</v>
      </c>
      <c r="F1339" t="s">
        <v>21</v>
      </c>
      <c r="G1339">
        <v>84104</v>
      </c>
      <c r="H1339">
        <v>236220</v>
      </c>
      <c r="I1339" t="s">
        <v>38</v>
      </c>
      <c r="J1339" t="s">
        <v>23</v>
      </c>
      <c r="K1339" t="s">
        <v>24</v>
      </c>
      <c r="L1339" t="s">
        <v>44</v>
      </c>
      <c r="N1339">
        <v>37</v>
      </c>
      <c r="O1339" s="1">
        <v>43936</v>
      </c>
      <c r="P1339" t="s">
        <v>39</v>
      </c>
      <c r="Q1339" t="str">
        <f>IF(_xlfn.XLOOKUP(E1339,Table1[City],Table1[Present],0)=1,"Salt Lake City",PROPER(E1339))</f>
        <v>Salt Lake City</v>
      </c>
    </row>
    <row r="1340" spans="1:17" x14ac:dyDescent="0.4">
      <c r="A1340" t="s">
        <v>4864</v>
      </c>
      <c r="B1340" t="s">
        <v>6649</v>
      </c>
      <c r="C1340" t="s">
        <v>18</v>
      </c>
      <c r="D1340" t="s">
        <v>6650</v>
      </c>
      <c r="E1340" t="s">
        <v>50</v>
      </c>
      <c r="F1340" t="s">
        <v>21</v>
      </c>
      <c r="G1340">
        <v>84115</v>
      </c>
      <c r="H1340">
        <v>236220</v>
      </c>
      <c r="I1340" t="s">
        <v>38</v>
      </c>
      <c r="J1340" t="s">
        <v>25</v>
      </c>
      <c r="K1340" t="s">
        <v>25</v>
      </c>
      <c r="L1340" t="s">
        <v>25</v>
      </c>
      <c r="N1340">
        <v>25</v>
      </c>
      <c r="O1340" s="1">
        <v>43951</v>
      </c>
      <c r="P1340" t="s">
        <v>39</v>
      </c>
      <c r="Q1340" t="str">
        <f>IF(_xlfn.XLOOKUP(E1340,Table1[City],Table1[Present],0)=1,"Salt Lake City",PROPER(E1340))</f>
        <v>Salt Lake City</v>
      </c>
    </row>
    <row r="1341" spans="1:17" x14ac:dyDescent="0.4">
      <c r="A1341" t="s">
        <v>4864</v>
      </c>
      <c r="B1341" t="s">
        <v>6654</v>
      </c>
      <c r="C1341" t="s">
        <v>18</v>
      </c>
      <c r="D1341" t="s">
        <v>6655</v>
      </c>
      <c r="E1341" t="s">
        <v>50</v>
      </c>
      <c r="F1341" t="s">
        <v>21</v>
      </c>
      <c r="G1341">
        <v>84107</v>
      </c>
      <c r="H1341">
        <v>236220</v>
      </c>
      <c r="I1341" t="s">
        <v>38</v>
      </c>
      <c r="J1341" t="s">
        <v>25</v>
      </c>
      <c r="K1341" t="s">
        <v>25</v>
      </c>
      <c r="L1341" t="s">
        <v>25</v>
      </c>
      <c r="N1341">
        <v>13</v>
      </c>
      <c r="O1341" s="1">
        <v>43936</v>
      </c>
      <c r="P1341" t="s">
        <v>39</v>
      </c>
      <c r="Q1341" t="str">
        <f>IF(_xlfn.XLOOKUP(E1341,Table1[City],Table1[Present],0)=1,"Salt Lake City",PROPER(E1341))</f>
        <v>Salt Lake City</v>
      </c>
    </row>
    <row r="1342" spans="1:17" x14ac:dyDescent="0.4">
      <c r="A1342" t="s">
        <v>2066</v>
      </c>
      <c r="B1342" t="s">
        <v>2364</v>
      </c>
      <c r="C1342" t="s">
        <v>32</v>
      </c>
      <c r="D1342" t="s">
        <v>2365</v>
      </c>
      <c r="E1342" t="s">
        <v>50</v>
      </c>
      <c r="F1342" t="s">
        <v>21</v>
      </c>
      <c r="G1342">
        <v>84116</v>
      </c>
      <c r="H1342">
        <v>237130</v>
      </c>
      <c r="I1342" t="s">
        <v>38</v>
      </c>
      <c r="J1342" t="s">
        <v>23</v>
      </c>
      <c r="K1342" t="s">
        <v>24</v>
      </c>
      <c r="L1342" t="s">
        <v>44</v>
      </c>
      <c r="N1342">
        <v>48</v>
      </c>
      <c r="O1342" s="1">
        <v>43937</v>
      </c>
      <c r="P1342" t="s">
        <v>39</v>
      </c>
      <c r="Q1342" t="str">
        <f>IF(_xlfn.XLOOKUP(E1342,Table1[City],Table1[Present],0)=1,"Salt Lake City",PROPER(E1342))</f>
        <v>Salt Lake City</v>
      </c>
    </row>
    <row r="1343" spans="1:17" x14ac:dyDescent="0.4">
      <c r="A1343" t="s">
        <v>4864</v>
      </c>
      <c r="B1343" t="s">
        <v>6722</v>
      </c>
      <c r="C1343" t="s">
        <v>915</v>
      </c>
      <c r="D1343" t="s">
        <v>6723</v>
      </c>
      <c r="E1343" t="s">
        <v>50</v>
      </c>
      <c r="F1343" t="s">
        <v>21</v>
      </c>
      <c r="G1343">
        <v>84106</v>
      </c>
      <c r="H1343">
        <v>237210</v>
      </c>
      <c r="I1343" t="s">
        <v>38</v>
      </c>
      <c r="J1343" t="s">
        <v>25</v>
      </c>
      <c r="K1343" t="s">
        <v>25</v>
      </c>
      <c r="L1343" t="s">
        <v>25</v>
      </c>
      <c r="N1343">
        <v>15</v>
      </c>
      <c r="O1343" s="1">
        <v>43937</v>
      </c>
      <c r="P1343" t="s">
        <v>39</v>
      </c>
      <c r="Q1343" t="str">
        <f>IF(_xlfn.XLOOKUP(E1343,Table1[City],Table1[Present],0)=1,"Salt Lake City",PROPER(E1343))</f>
        <v>Salt Lake City</v>
      </c>
    </row>
    <row r="1344" spans="1:17" x14ac:dyDescent="0.4">
      <c r="A1344" t="s">
        <v>813</v>
      </c>
      <c r="B1344" t="s">
        <v>920</v>
      </c>
      <c r="C1344" t="s">
        <v>217</v>
      </c>
      <c r="D1344" t="s">
        <v>921</v>
      </c>
      <c r="E1344" t="s">
        <v>50</v>
      </c>
      <c r="F1344" t="s">
        <v>21</v>
      </c>
      <c r="G1344">
        <v>84107</v>
      </c>
      <c r="H1344">
        <v>237310</v>
      </c>
      <c r="I1344" t="s">
        <v>38</v>
      </c>
      <c r="J1344" t="s">
        <v>25</v>
      </c>
      <c r="K1344" t="s">
        <v>24</v>
      </c>
      <c r="L1344" t="s">
        <v>44</v>
      </c>
      <c r="N1344">
        <v>147</v>
      </c>
      <c r="O1344" s="1">
        <v>43934</v>
      </c>
      <c r="P1344" t="s">
        <v>26</v>
      </c>
      <c r="Q1344" t="str">
        <f>IF(_xlfn.XLOOKUP(E1344,Table1[City],Table1[Present],0)=1,"Salt Lake City",PROPER(E1344))</f>
        <v>Salt Lake City</v>
      </c>
    </row>
    <row r="1345" spans="1:17" x14ac:dyDescent="0.4">
      <c r="A1345" t="s">
        <v>813</v>
      </c>
      <c r="B1345" t="s">
        <v>924</v>
      </c>
      <c r="C1345" t="s">
        <v>217</v>
      </c>
      <c r="D1345" t="s">
        <v>925</v>
      </c>
      <c r="E1345" t="s">
        <v>50</v>
      </c>
      <c r="F1345" t="s">
        <v>21</v>
      </c>
      <c r="G1345">
        <v>84107</v>
      </c>
      <c r="H1345">
        <v>237310</v>
      </c>
      <c r="I1345" t="s">
        <v>38</v>
      </c>
      <c r="J1345" t="s">
        <v>23</v>
      </c>
      <c r="K1345" t="s">
        <v>24</v>
      </c>
      <c r="L1345" t="s">
        <v>44</v>
      </c>
      <c r="N1345">
        <v>75</v>
      </c>
      <c r="O1345" s="1">
        <v>43936</v>
      </c>
      <c r="P1345" t="s">
        <v>39</v>
      </c>
      <c r="Q1345" t="str">
        <f>IF(_xlfn.XLOOKUP(E1345,Table1[City],Table1[Present],0)=1,"Salt Lake City",PROPER(E1345))</f>
        <v>Salt Lake City</v>
      </c>
    </row>
    <row r="1346" spans="1:17" x14ac:dyDescent="0.4">
      <c r="A1346" t="s">
        <v>2066</v>
      </c>
      <c r="B1346" t="s">
        <v>2372</v>
      </c>
      <c r="C1346" t="s">
        <v>217</v>
      </c>
      <c r="D1346" t="s">
        <v>921</v>
      </c>
      <c r="E1346" t="s">
        <v>50</v>
      </c>
      <c r="F1346" t="s">
        <v>21</v>
      </c>
      <c r="G1346">
        <v>84107</v>
      </c>
      <c r="H1346">
        <v>237310</v>
      </c>
      <c r="I1346" t="s">
        <v>38</v>
      </c>
      <c r="J1346" t="s">
        <v>25</v>
      </c>
      <c r="K1346" t="s">
        <v>25</v>
      </c>
      <c r="L1346" t="s">
        <v>25</v>
      </c>
      <c r="N1346">
        <v>56</v>
      </c>
      <c r="O1346" s="1">
        <v>43934</v>
      </c>
      <c r="P1346" t="s">
        <v>26</v>
      </c>
      <c r="Q1346" t="str">
        <f>IF(_xlfn.XLOOKUP(E1346,Table1[City],Table1[Present],0)=1,"Salt Lake City",PROPER(E1346))</f>
        <v>Salt Lake City</v>
      </c>
    </row>
    <row r="1347" spans="1:17" x14ac:dyDescent="0.4">
      <c r="A1347" t="s">
        <v>2066</v>
      </c>
      <c r="B1347" t="s">
        <v>2381</v>
      </c>
      <c r="C1347" t="s">
        <v>217</v>
      </c>
      <c r="D1347" t="s">
        <v>2382</v>
      </c>
      <c r="E1347" t="s">
        <v>50</v>
      </c>
      <c r="F1347" t="s">
        <v>21</v>
      </c>
      <c r="G1347">
        <v>84104</v>
      </c>
      <c r="H1347">
        <v>237310</v>
      </c>
      <c r="I1347" t="s">
        <v>38</v>
      </c>
      <c r="J1347" t="s">
        <v>23</v>
      </c>
      <c r="K1347" t="s">
        <v>24</v>
      </c>
      <c r="L1347" t="s">
        <v>25</v>
      </c>
      <c r="N1347">
        <v>38</v>
      </c>
      <c r="O1347" s="1">
        <v>43937</v>
      </c>
      <c r="P1347" t="s">
        <v>39</v>
      </c>
      <c r="Q1347" t="str">
        <f>IF(_xlfn.XLOOKUP(E1347,Table1[City],Table1[Present],0)=1,"Salt Lake City",PROPER(E1347))</f>
        <v>Salt Lake City</v>
      </c>
    </row>
    <row r="1348" spans="1:17" x14ac:dyDescent="0.4">
      <c r="A1348" t="s">
        <v>4864</v>
      </c>
      <c r="B1348" t="s">
        <v>6757</v>
      </c>
      <c r="C1348" t="s">
        <v>226</v>
      </c>
      <c r="D1348" t="s">
        <v>6758</v>
      </c>
      <c r="E1348" t="s">
        <v>50</v>
      </c>
      <c r="F1348" t="s">
        <v>21</v>
      </c>
      <c r="G1348">
        <v>84115</v>
      </c>
      <c r="H1348">
        <v>237990</v>
      </c>
      <c r="I1348" t="s">
        <v>38</v>
      </c>
      <c r="J1348" t="s">
        <v>25</v>
      </c>
      <c r="K1348" t="s">
        <v>25</v>
      </c>
      <c r="L1348" t="s">
        <v>25</v>
      </c>
      <c r="N1348">
        <v>14</v>
      </c>
      <c r="O1348" s="1">
        <v>43937</v>
      </c>
      <c r="P1348" t="s">
        <v>39</v>
      </c>
      <c r="Q1348" t="str">
        <f>IF(_xlfn.XLOOKUP(E1348,Table1[City],Table1[Present],0)=1,"Salt Lake City",PROPER(E1348))</f>
        <v>Salt Lake City</v>
      </c>
    </row>
    <row r="1349" spans="1:17" x14ac:dyDescent="0.4">
      <c r="A1349" t="s">
        <v>813</v>
      </c>
      <c r="B1349" t="s">
        <v>938</v>
      </c>
      <c r="C1349" t="s">
        <v>229</v>
      </c>
      <c r="D1349" t="s">
        <v>939</v>
      </c>
      <c r="E1349" t="s">
        <v>50</v>
      </c>
      <c r="F1349" t="s">
        <v>21</v>
      </c>
      <c r="G1349">
        <v>84116</v>
      </c>
      <c r="H1349">
        <v>238110</v>
      </c>
      <c r="I1349" t="s">
        <v>38</v>
      </c>
      <c r="J1349" t="s">
        <v>23</v>
      </c>
      <c r="K1349" t="s">
        <v>24</v>
      </c>
      <c r="L1349" t="s">
        <v>44</v>
      </c>
      <c r="N1349">
        <v>128</v>
      </c>
      <c r="O1349" s="1">
        <v>43936</v>
      </c>
      <c r="P1349" t="s">
        <v>136</v>
      </c>
      <c r="Q1349" t="str">
        <f>IF(_xlfn.XLOOKUP(E1349,Table1[City],Table1[Present],0)=1,"Salt Lake City",PROPER(E1349))</f>
        <v>Salt Lake City</v>
      </c>
    </row>
    <row r="1350" spans="1:17" x14ac:dyDescent="0.4">
      <c r="A1350" t="s">
        <v>2066</v>
      </c>
      <c r="B1350" t="s">
        <v>2432</v>
      </c>
      <c r="C1350" t="s">
        <v>229</v>
      </c>
      <c r="D1350" t="s">
        <v>921</v>
      </c>
      <c r="E1350" t="s">
        <v>50</v>
      </c>
      <c r="F1350" t="s">
        <v>21</v>
      </c>
      <c r="G1350">
        <v>84107</v>
      </c>
      <c r="H1350">
        <v>238110</v>
      </c>
      <c r="I1350" t="s">
        <v>38</v>
      </c>
      <c r="J1350" t="s">
        <v>25</v>
      </c>
      <c r="K1350" t="s">
        <v>25</v>
      </c>
      <c r="L1350" t="s">
        <v>25</v>
      </c>
      <c r="N1350">
        <v>6</v>
      </c>
      <c r="O1350" s="1">
        <v>43949</v>
      </c>
      <c r="P1350" t="s">
        <v>26</v>
      </c>
      <c r="Q1350" t="str">
        <f>IF(_xlfn.XLOOKUP(E1350,Table1[City],Table1[Present],0)=1,"Salt Lake City",PROPER(E1350))</f>
        <v>Salt Lake City</v>
      </c>
    </row>
    <row r="1351" spans="1:17" x14ac:dyDescent="0.4">
      <c r="A1351" t="s">
        <v>4864</v>
      </c>
      <c r="B1351" t="s">
        <v>6834</v>
      </c>
      <c r="C1351" t="s">
        <v>229</v>
      </c>
      <c r="D1351" t="s">
        <v>6835</v>
      </c>
      <c r="E1351" t="s">
        <v>50</v>
      </c>
      <c r="F1351" t="s">
        <v>21</v>
      </c>
      <c r="G1351">
        <v>84129</v>
      </c>
      <c r="H1351">
        <v>238120</v>
      </c>
      <c r="I1351" t="s">
        <v>38</v>
      </c>
      <c r="J1351" t="s">
        <v>25</v>
      </c>
      <c r="K1351" t="s">
        <v>25</v>
      </c>
      <c r="L1351" t="s">
        <v>25</v>
      </c>
      <c r="N1351">
        <v>22</v>
      </c>
      <c r="O1351" s="1">
        <v>43930</v>
      </c>
      <c r="P1351" t="s">
        <v>26</v>
      </c>
      <c r="Q1351" t="str">
        <f>IF(_xlfn.XLOOKUP(E1351,Table1[City],Table1[Present],0)=1,"Salt Lake City",PROPER(E1351))</f>
        <v>Salt Lake City</v>
      </c>
    </row>
    <row r="1352" spans="1:17" x14ac:dyDescent="0.4">
      <c r="A1352" t="s">
        <v>4864</v>
      </c>
      <c r="B1352" t="s">
        <v>6849</v>
      </c>
      <c r="C1352" t="s">
        <v>229</v>
      </c>
      <c r="D1352" t="s">
        <v>6850</v>
      </c>
      <c r="E1352" t="s">
        <v>50</v>
      </c>
      <c r="F1352" t="s">
        <v>21</v>
      </c>
      <c r="G1352">
        <v>84104</v>
      </c>
      <c r="H1352">
        <v>238140</v>
      </c>
      <c r="I1352" t="s">
        <v>38</v>
      </c>
      <c r="J1352" t="s">
        <v>25</v>
      </c>
      <c r="K1352" t="s">
        <v>25</v>
      </c>
      <c r="L1352" t="s">
        <v>25</v>
      </c>
      <c r="N1352">
        <v>22</v>
      </c>
      <c r="O1352" s="1">
        <v>43951</v>
      </c>
      <c r="P1352" t="s">
        <v>30</v>
      </c>
      <c r="Q1352" t="str">
        <f>IF(_xlfn.XLOOKUP(E1352,Table1[City],Table1[Present],0)=1,"Salt Lake City",PROPER(E1352))</f>
        <v>Salt Lake City</v>
      </c>
    </row>
    <row r="1353" spans="1:17" x14ac:dyDescent="0.4">
      <c r="A1353" t="s">
        <v>4864</v>
      </c>
      <c r="B1353" t="s">
        <v>6868</v>
      </c>
      <c r="C1353" t="s">
        <v>229</v>
      </c>
      <c r="D1353" t="s">
        <v>6869</v>
      </c>
      <c r="E1353" t="s">
        <v>50</v>
      </c>
      <c r="F1353" t="s">
        <v>21</v>
      </c>
      <c r="G1353">
        <v>84123</v>
      </c>
      <c r="H1353">
        <v>238150</v>
      </c>
      <c r="I1353" t="s">
        <v>38</v>
      </c>
      <c r="J1353" t="s">
        <v>25</v>
      </c>
      <c r="K1353" t="s">
        <v>25</v>
      </c>
      <c r="L1353" t="s">
        <v>25</v>
      </c>
      <c r="N1353">
        <v>50</v>
      </c>
      <c r="O1353" s="1">
        <v>43936</v>
      </c>
      <c r="P1353" t="s">
        <v>343</v>
      </c>
      <c r="Q1353" t="str">
        <f>IF(_xlfn.XLOOKUP(E1353,Table1[City],Table1[Present],0)=1,"Salt Lake City",PROPER(E1353))</f>
        <v>Salt Lake City</v>
      </c>
    </row>
    <row r="1354" spans="1:17" x14ac:dyDescent="0.4">
      <c r="A1354" t="s">
        <v>813</v>
      </c>
      <c r="B1354" t="s">
        <v>952</v>
      </c>
      <c r="C1354" t="s">
        <v>229</v>
      </c>
      <c r="D1354" t="s">
        <v>953</v>
      </c>
      <c r="E1354" t="s">
        <v>50</v>
      </c>
      <c r="F1354" t="s">
        <v>21</v>
      </c>
      <c r="G1354">
        <v>84115</v>
      </c>
      <c r="H1354">
        <v>238160</v>
      </c>
      <c r="I1354" t="s">
        <v>38</v>
      </c>
      <c r="J1354" t="s">
        <v>25</v>
      </c>
      <c r="K1354" t="s">
        <v>25</v>
      </c>
      <c r="L1354" t="s">
        <v>25</v>
      </c>
      <c r="N1354">
        <v>95</v>
      </c>
      <c r="O1354" s="1">
        <v>43929</v>
      </c>
      <c r="P1354" t="s">
        <v>136</v>
      </c>
      <c r="Q1354" t="str">
        <f>IF(_xlfn.XLOOKUP(E1354,Table1[City],Table1[Present],0)=1,"Salt Lake City",PROPER(E1354))</f>
        <v>Salt Lake City</v>
      </c>
    </row>
    <row r="1355" spans="1:17" x14ac:dyDescent="0.4">
      <c r="A1355" t="s">
        <v>4864</v>
      </c>
      <c r="B1355" t="s">
        <v>6890</v>
      </c>
      <c r="C1355" t="s">
        <v>229</v>
      </c>
      <c r="D1355" t="s">
        <v>6891</v>
      </c>
      <c r="E1355" t="s">
        <v>50</v>
      </c>
      <c r="F1355" t="s">
        <v>21</v>
      </c>
      <c r="G1355">
        <v>84115</v>
      </c>
      <c r="H1355">
        <v>238160</v>
      </c>
      <c r="I1355" t="s">
        <v>38</v>
      </c>
      <c r="J1355" t="s">
        <v>23</v>
      </c>
      <c r="K1355" t="s">
        <v>24</v>
      </c>
      <c r="L1355" t="s">
        <v>44</v>
      </c>
      <c r="N1355">
        <v>25</v>
      </c>
      <c r="O1355" s="1">
        <v>43949</v>
      </c>
      <c r="P1355" t="s">
        <v>2042</v>
      </c>
      <c r="Q1355" t="str">
        <f>IF(_xlfn.XLOOKUP(E1355,Table1[City],Table1[Present],0)=1,"Salt Lake City",PROPER(E1355))</f>
        <v>Salt Lake City</v>
      </c>
    </row>
    <row r="1356" spans="1:17" x14ac:dyDescent="0.4">
      <c r="A1356" t="s">
        <v>4864</v>
      </c>
      <c r="B1356" t="s">
        <v>6912</v>
      </c>
      <c r="C1356" t="s">
        <v>229</v>
      </c>
      <c r="D1356" t="s">
        <v>6913</v>
      </c>
      <c r="E1356" t="s">
        <v>50</v>
      </c>
      <c r="F1356" t="s">
        <v>21</v>
      </c>
      <c r="G1356">
        <v>84121</v>
      </c>
      <c r="H1356">
        <v>238160</v>
      </c>
      <c r="I1356" t="s">
        <v>38</v>
      </c>
      <c r="J1356" t="s">
        <v>23</v>
      </c>
      <c r="K1356" t="s">
        <v>24</v>
      </c>
      <c r="L1356" t="s">
        <v>25</v>
      </c>
      <c r="N1356">
        <v>32</v>
      </c>
      <c r="O1356" s="1">
        <v>43937</v>
      </c>
      <c r="P1356" t="s">
        <v>39</v>
      </c>
      <c r="Q1356" t="str">
        <f>IF(_xlfn.XLOOKUP(E1356,Table1[City],Table1[Present],0)=1,"Salt Lake City",PROPER(E1356))</f>
        <v>Salt Lake City</v>
      </c>
    </row>
    <row r="1357" spans="1:17" x14ac:dyDescent="0.4">
      <c r="A1357" t="s">
        <v>4864</v>
      </c>
      <c r="B1357" t="s">
        <v>6914</v>
      </c>
      <c r="C1357" t="s">
        <v>229</v>
      </c>
      <c r="D1357" t="s">
        <v>6915</v>
      </c>
      <c r="E1357" t="s">
        <v>50</v>
      </c>
      <c r="F1357" t="s">
        <v>21</v>
      </c>
      <c r="G1357">
        <v>84123</v>
      </c>
      <c r="H1357">
        <v>238160</v>
      </c>
      <c r="I1357" t="s">
        <v>38</v>
      </c>
      <c r="J1357" t="s">
        <v>25</v>
      </c>
      <c r="K1357" t="s">
        <v>25</v>
      </c>
      <c r="L1357" t="s">
        <v>25</v>
      </c>
      <c r="N1357">
        <v>30</v>
      </c>
      <c r="O1357" s="1">
        <v>43937</v>
      </c>
      <c r="P1357" t="s">
        <v>39</v>
      </c>
      <c r="Q1357" t="str">
        <f>IF(_xlfn.XLOOKUP(E1357,Table1[City],Table1[Present],0)=1,"Salt Lake City",PROPER(E1357))</f>
        <v>Salt Lake City</v>
      </c>
    </row>
    <row r="1358" spans="1:17" x14ac:dyDescent="0.4">
      <c r="A1358" t="s">
        <v>2066</v>
      </c>
      <c r="B1358" t="s">
        <v>2519</v>
      </c>
      <c r="C1358" t="s">
        <v>229</v>
      </c>
      <c r="D1358" t="s">
        <v>2159</v>
      </c>
      <c r="E1358" t="s">
        <v>50</v>
      </c>
      <c r="F1358" t="s">
        <v>21</v>
      </c>
      <c r="G1358">
        <v>84104</v>
      </c>
      <c r="H1358">
        <v>238170</v>
      </c>
      <c r="I1358" t="s">
        <v>38</v>
      </c>
      <c r="J1358" t="s">
        <v>25</v>
      </c>
      <c r="K1358" t="s">
        <v>24</v>
      </c>
      <c r="L1358" t="s">
        <v>25</v>
      </c>
      <c r="N1358">
        <v>196</v>
      </c>
      <c r="O1358" s="1">
        <v>43950</v>
      </c>
      <c r="P1358" t="s">
        <v>398</v>
      </c>
      <c r="Q1358" t="str">
        <f>IF(_xlfn.XLOOKUP(E1358,Table1[City],Table1[Present],0)=1,"Salt Lake City",PROPER(E1358))</f>
        <v>Salt Lake City</v>
      </c>
    </row>
    <row r="1359" spans="1:17" x14ac:dyDescent="0.4">
      <c r="A1359" t="s">
        <v>2066</v>
      </c>
      <c r="B1359" t="s">
        <v>2570</v>
      </c>
      <c r="C1359" t="s">
        <v>41</v>
      </c>
      <c r="D1359" t="s">
        <v>2571</v>
      </c>
      <c r="E1359" t="s">
        <v>50</v>
      </c>
      <c r="F1359" t="s">
        <v>21</v>
      </c>
      <c r="G1359">
        <v>84115</v>
      </c>
      <c r="H1359">
        <v>238210</v>
      </c>
      <c r="I1359" t="s">
        <v>38</v>
      </c>
      <c r="J1359" t="s">
        <v>25</v>
      </c>
      <c r="K1359" t="s">
        <v>25</v>
      </c>
      <c r="L1359" t="s">
        <v>25</v>
      </c>
      <c r="N1359">
        <v>38</v>
      </c>
      <c r="O1359" s="1">
        <v>43932</v>
      </c>
      <c r="P1359" t="s">
        <v>26</v>
      </c>
      <c r="Q1359" t="str">
        <f>IF(_xlfn.XLOOKUP(E1359,Table1[City],Table1[Present],0)=1,"Salt Lake City",PROPER(E1359))</f>
        <v>Salt Lake City</v>
      </c>
    </row>
    <row r="1360" spans="1:17" x14ac:dyDescent="0.4">
      <c r="A1360" t="s">
        <v>2066</v>
      </c>
      <c r="B1360" t="s">
        <v>2574</v>
      </c>
      <c r="C1360" t="s">
        <v>41</v>
      </c>
      <c r="D1360" t="s">
        <v>2575</v>
      </c>
      <c r="E1360" t="s">
        <v>50</v>
      </c>
      <c r="F1360" t="s">
        <v>21</v>
      </c>
      <c r="G1360">
        <v>84101</v>
      </c>
      <c r="H1360">
        <v>238210</v>
      </c>
      <c r="I1360" t="s">
        <v>38</v>
      </c>
      <c r="J1360" t="s">
        <v>25</v>
      </c>
      <c r="K1360" t="s">
        <v>25</v>
      </c>
      <c r="L1360" t="s">
        <v>25</v>
      </c>
      <c r="N1360">
        <v>30</v>
      </c>
      <c r="O1360" s="1">
        <v>43930</v>
      </c>
      <c r="P1360" t="s">
        <v>493</v>
      </c>
      <c r="Q1360" t="str">
        <f>IF(_xlfn.XLOOKUP(E1360,Table1[City],Table1[Present],0)=1,"Salt Lake City",PROPER(E1360))</f>
        <v>Salt Lake City</v>
      </c>
    </row>
    <row r="1361" spans="1:17" x14ac:dyDescent="0.4">
      <c r="A1361" t="s">
        <v>4864</v>
      </c>
      <c r="B1361" t="s">
        <v>7049</v>
      </c>
      <c r="C1361" t="s">
        <v>41</v>
      </c>
      <c r="D1361" t="s">
        <v>7050</v>
      </c>
      <c r="E1361" t="s">
        <v>50</v>
      </c>
      <c r="F1361" t="s">
        <v>21</v>
      </c>
      <c r="G1361">
        <v>84104</v>
      </c>
      <c r="H1361">
        <v>238210</v>
      </c>
      <c r="I1361" t="s">
        <v>38</v>
      </c>
      <c r="J1361" t="s">
        <v>23</v>
      </c>
      <c r="K1361" t="s">
        <v>292</v>
      </c>
      <c r="L1361" t="s">
        <v>44</v>
      </c>
      <c r="N1361">
        <v>17</v>
      </c>
      <c r="O1361" s="1">
        <v>43934</v>
      </c>
      <c r="P1361" t="s">
        <v>39</v>
      </c>
      <c r="Q1361" t="str">
        <f>IF(_xlfn.XLOOKUP(E1361,Table1[City],Table1[Present],0)=1,"Salt Lake City",PROPER(E1361))</f>
        <v>Salt Lake City</v>
      </c>
    </row>
    <row r="1362" spans="1:17" x14ac:dyDescent="0.4">
      <c r="A1362" t="s">
        <v>813</v>
      </c>
      <c r="B1362" t="s">
        <v>1007</v>
      </c>
      <c r="C1362" t="s">
        <v>41</v>
      </c>
      <c r="D1362" t="s">
        <v>1008</v>
      </c>
      <c r="E1362" t="s">
        <v>50</v>
      </c>
      <c r="F1362" t="s">
        <v>21</v>
      </c>
      <c r="G1362">
        <v>84104</v>
      </c>
      <c r="H1362">
        <v>238220</v>
      </c>
      <c r="I1362" t="s">
        <v>38</v>
      </c>
      <c r="J1362" t="s">
        <v>25</v>
      </c>
      <c r="K1362" t="s">
        <v>25</v>
      </c>
      <c r="L1362" t="s">
        <v>25</v>
      </c>
      <c r="N1362">
        <v>110</v>
      </c>
      <c r="O1362" s="1">
        <v>43932</v>
      </c>
      <c r="P1362" t="s">
        <v>26</v>
      </c>
      <c r="Q1362" t="str">
        <f>IF(_xlfn.XLOOKUP(E1362,Table1[City],Table1[Present],0)=1,"Salt Lake City",PROPER(E1362))</f>
        <v>Salt Lake City</v>
      </c>
    </row>
    <row r="1363" spans="1:17" x14ac:dyDescent="0.4">
      <c r="A1363" t="s">
        <v>813</v>
      </c>
      <c r="B1363" t="s">
        <v>1017</v>
      </c>
      <c r="C1363" t="s">
        <v>41</v>
      </c>
      <c r="D1363" t="s">
        <v>1018</v>
      </c>
      <c r="E1363" t="s">
        <v>50</v>
      </c>
      <c r="F1363" t="s">
        <v>21</v>
      </c>
      <c r="G1363">
        <v>84104</v>
      </c>
      <c r="H1363">
        <v>238220</v>
      </c>
      <c r="I1363" t="s">
        <v>38</v>
      </c>
      <c r="J1363" t="s">
        <v>25</v>
      </c>
      <c r="K1363" t="s">
        <v>25</v>
      </c>
      <c r="L1363" t="s">
        <v>25</v>
      </c>
      <c r="N1363">
        <v>67</v>
      </c>
      <c r="O1363" s="1">
        <v>43934</v>
      </c>
      <c r="P1363" t="s">
        <v>39</v>
      </c>
      <c r="Q1363" t="str">
        <f>IF(_xlfn.XLOOKUP(E1363,Table1[City],Table1[Present],0)=1,"Salt Lake City",PROPER(E1363))</f>
        <v>Salt Lake City</v>
      </c>
    </row>
    <row r="1364" spans="1:17" x14ac:dyDescent="0.4">
      <c r="A1364" t="s">
        <v>2066</v>
      </c>
      <c r="B1364" t="s">
        <v>2645</v>
      </c>
      <c r="C1364" t="s">
        <v>41</v>
      </c>
      <c r="D1364" t="s">
        <v>2646</v>
      </c>
      <c r="E1364" t="s">
        <v>50</v>
      </c>
      <c r="F1364" t="s">
        <v>21</v>
      </c>
      <c r="G1364">
        <v>84121</v>
      </c>
      <c r="H1364">
        <v>238220</v>
      </c>
      <c r="I1364" t="s">
        <v>38</v>
      </c>
      <c r="J1364" t="s">
        <v>25</v>
      </c>
      <c r="K1364" t="s">
        <v>25</v>
      </c>
      <c r="L1364" t="s">
        <v>25</v>
      </c>
      <c r="N1364">
        <v>95</v>
      </c>
      <c r="O1364" s="1">
        <v>43931</v>
      </c>
      <c r="P1364" t="s">
        <v>111</v>
      </c>
      <c r="Q1364" t="str">
        <f>IF(_xlfn.XLOOKUP(E1364,Table1[City],Table1[Present],0)=1,"Salt Lake City",PROPER(E1364))</f>
        <v>Salt Lake City</v>
      </c>
    </row>
    <row r="1365" spans="1:17" x14ac:dyDescent="0.4">
      <c r="A1365" t="s">
        <v>2066</v>
      </c>
      <c r="B1365" t="s">
        <v>2684</v>
      </c>
      <c r="C1365" t="s">
        <v>41</v>
      </c>
      <c r="D1365" t="s">
        <v>2685</v>
      </c>
      <c r="E1365" t="s">
        <v>50</v>
      </c>
      <c r="F1365" t="s">
        <v>21</v>
      </c>
      <c r="G1365">
        <v>84107</v>
      </c>
      <c r="H1365">
        <v>238220</v>
      </c>
      <c r="I1365" t="s">
        <v>38</v>
      </c>
      <c r="J1365" t="s">
        <v>25</v>
      </c>
      <c r="K1365" t="s">
        <v>25</v>
      </c>
      <c r="L1365" t="s">
        <v>25</v>
      </c>
      <c r="N1365">
        <v>32</v>
      </c>
      <c r="O1365" s="1">
        <v>43931</v>
      </c>
      <c r="P1365" t="s">
        <v>39</v>
      </c>
      <c r="Q1365" t="str">
        <f>IF(_xlfn.XLOOKUP(E1365,Table1[City],Table1[Present],0)=1,"Salt Lake City",PROPER(E1365))</f>
        <v>Salt Lake City</v>
      </c>
    </row>
    <row r="1366" spans="1:17" x14ac:dyDescent="0.4">
      <c r="A1366" t="s">
        <v>4864</v>
      </c>
      <c r="B1366" t="s">
        <v>7145</v>
      </c>
      <c r="C1366" t="s">
        <v>41</v>
      </c>
      <c r="D1366" t="s">
        <v>7146</v>
      </c>
      <c r="E1366" t="s">
        <v>50</v>
      </c>
      <c r="F1366" t="s">
        <v>21</v>
      </c>
      <c r="G1366">
        <v>84104</v>
      </c>
      <c r="H1366">
        <v>238220</v>
      </c>
      <c r="I1366" t="s">
        <v>38</v>
      </c>
      <c r="J1366" t="s">
        <v>25</v>
      </c>
      <c r="K1366" t="s">
        <v>25</v>
      </c>
      <c r="L1366" t="s">
        <v>25</v>
      </c>
      <c r="N1366">
        <v>10</v>
      </c>
      <c r="O1366" s="1">
        <v>43932</v>
      </c>
      <c r="P1366" t="s">
        <v>26</v>
      </c>
      <c r="Q1366" t="str">
        <f>IF(_xlfn.XLOOKUP(E1366,Table1[City],Table1[Present],0)=1,"Salt Lake City",PROPER(E1366))</f>
        <v>Salt Lake City</v>
      </c>
    </row>
    <row r="1367" spans="1:17" x14ac:dyDescent="0.4">
      <c r="A1367" t="s">
        <v>4864</v>
      </c>
      <c r="B1367" t="s">
        <v>7202</v>
      </c>
      <c r="C1367" t="s">
        <v>41</v>
      </c>
      <c r="D1367" t="s">
        <v>7203</v>
      </c>
      <c r="E1367" t="s">
        <v>50</v>
      </c>
      <c r="F1367" t="s">
        <v>21</v>
      </c>
      <c r="G1367">
        <v>84115</v>
      </c>
      <c r="H1367">
        <v>238220</v>
      </c>
      <c r="I1367" t="s">
        <v>38</v>
      </c>
      <c r="J1367" t="s">
        <v>25</v>
      </c>
      <c r="K1367" t="s">
        <v>25</v>
      </c>
      <c r="L1367" t="s">
        <v>25</v>
      </c>
      <c r="N1367">
        <v>8</v>
      </c>
      <c r="O1367" s="1">
        <v>43936</v>
      </c>
      <c r="P1367" t="s">
        <v>39</v>
      </c>
      <c r="Q1367" t="str">
        <f>IF(_xlfn.XLOOKUP(E1367,Table1[City],Table1[Present],0)=1,"Salt Lake City",PROPER(E1367))</f>
        <v>Salt Lake City</v>
      </c>
    </row>
    <row r="1368" spans="1:17" x14ac:dyDescent="0.4">
      <c r="A1368" t="s">
        <v>4864</v>
      </c>
      <c r="B1368" t="s">
        <v>7204</v>
      </c>
      <c r="C1368" t="s">
        <v>41</v>
      </c>
      <c r="D1368" t="s">
        <v>7205</v>
      </c>
      <c r="E1368" t="s">
        <v>50</v>
      </c>
      <c r="F1368" t="s">
        <v>21</v>
      </c>
      <c r="G1368">
        <v>84104</v>
      </c>
      <c r="H1368">
        <v>238220</v>
      </c>
      <c r="I1368" t="s">
        <v>38</v>
      </c>
      <c r="J1368" t="s">
        <v>25</v>
      </c>
      <c r="K1368" t="s">
        <v>25</v>
      </c>
      <c r="L1368" t="s">
        <v>25</v>
      </c>
      <c r="N1368">
        <v>10</v>
      </c>
      <c r="O1368" s="1">
        <v>43948</v>
      </c>
      <c r="P1368" t="s">
        <v>39</v>
      </c>
      <c r="Q1368" t="str">
        <f>IF(_xlfn.XLOOKUP(E1368,Table1[City],Table1[Present],0)=1,"Salt Lake City",PROPER(E1368))</f>
        <v>Salt Lake City</v>
      </c>
    </row>
    <row r="1369" spans="1:17" x14ac:dyDescent="0.4">
      <c r="A1369" t="s">
        <v>4864</v>
      </c>
      <c r="B1369" t="s">
        <v>7321</v>
      </c>
      <c r="C1369" t="s">
        <v>263</v>
      </c>
      <c r="D1369" t="s">
        <v>7322</v>
      </c>
      <c r="E1369" t="s">
        <v>50</v>
      </c>
      <c r="F1369" t="s">
        <v>21</v>
      </c>
      <c r="G1369">
        <v>84104</v>
      </c>
      <c r="H1369">
        <v>238320</v>
      </c>
      <c r="I1369" t="s">
        <v>38</v>
      </c>
      <c r="J1369" t="s">
        <v>25</v>
      </c>
      <c r="K1369" t="s">
        <v>25</v>
      </c>
      <c r="L1369" t="s">
        <v>25</v>
      </c>
      <c r="N1369">
        <v>14</v>
      </c>
      <c r="O1369" s="1">
        <v>43963</v>
      </c>
      <c r="P1369" t="s">
        <v>39</v>
      </c>
      <c r="Q1369" t="str">
        <f>IF(_xlfn.XLOOKUP(E1369,Table1[City],Table1[Present],0)=1,"Salt Lake City",PROPER(E1369))</f>
        <v>Salt Lake City</v>
      </c>
    </row>
    <row r="1370" spans="1:17" x14ac:dyDescent="0.4">
      <c r="A1370" t="s">
        <v>2066</v>
      </c>
      <c r="B1370" t="s">
        <v>2752</v>
      </c>
      <c r="C1370" t="s">
        <v>263</v>
      </c>
      <c r="D1370" t="s">
        <v>2753</v>
      </c>
      <c r="E1370" t="s">
        <v>50</v>
      </c>
      <c r="F1370" t="s">
        <v>21</v>
      </c>
      <c r="G1370">
        <v>84115</v>
      </c>
      <c r="H1370">
        <v>238330</v>
      </c>
      <c r="I1370" t="s">
        <v>38</v>
      </c>
      <c r="J1370" t="s">
        <v>25</v>
      </c>
      <c r="K1370" t="s">
        <v>25</v>
      </c>
      <c r="L1370" t="s">
        <v>25</v>
      </c>
      <c r="N1370">
        <v>24</v>
      </c>
      <c r="O1370" s="1">
        <v>43949</v>
      </c>
      <c r="P1370" t="s">
        <v>26</v>
      </c>
      <c r="Q1370" t="str">
        <f>IF(_xlfn.XLOOKUP(E1370,Table1[City],Table1[Present],0)=1,"Salt Lake City",PROPER(E1370))</f>
        <v>Salt Lake City</v>
      </c>
    </row>
    <row r="1371" spans="1:17" x14ac:dyDescent="0.4">
      <c r="A1371" t="s">
        <v>4864</v>
      </c>
      <c r="B1371" t="s">
        <v>7343</v>
      </c>
      <c r="C1371" t="s">
        <v>263</v>
      </c>
      <c r="D1371" t="s">
        <v>7344</v>
      </c>
      <c r="E1371" t="s">
        <v>50</v>
      </c>
      <c r="F1371" t="s">
        <v>21</v>
      </c>
      <c r="G1371">
        <v>84106</v>
      </c>
      <c r="H1371">
        <v>238330</v>
      </c>
      <c r="I1371" t="s">
        <v>38</v>
      </c>
      <c r="J1371" t="s">
        <v>25</v>
      </c>
      <c r="K1371" t="s">
        <v>25</v>
      </c>
      <c r="L1371" t="s">
        <v>25</v>
      </c>
      <c r="N1371">
        <v>13</v>
      </c>
      <c r="O1371" s="1">
        <v>43937</v>
      </c>
      <c r="P1371" t="s">
        <v>39</v>
      </c>
      <c r="Q1371" t="str">
        <f>IF(_xlfn.XLOOKUP(E1371,Table1[City],Table1[Present],0)=1,"Salt Lake City",PROPER(E1371))</f>
        <v>Salt Lake City</v>
      </c>
    </row>
    <row r="1372" spans="1:17" x14ac:dyDescent="0.4">
      <c r="A1372" t="s">
        <v>4864</v>
      </c>
      <c r="B1372" t="s">
        <v>7362</v>
      </c>
      <c r="C1372" t="s">
        <v>263</v>
      </c>
      <c r="D1372" t="s">
        <v>7363</v>
      </c>
      <c r="E1372" t="s">
        <v>50</v>
      </c>
      <c r="F1372" t="s">
        <v>21</v>
      </c>
      <c r="G1372">
        <v>84107</v>
      </c>
      <c r="H1372">
        <v>238340</v>
      </c>
      <c r="I1372" t="s">
        <v>38</v>
      </c>
      <c r="J1372" t="s">
        <v>404</v>
      </c>
      <c r="K1372" t="s">
        <v>24</v>
      </c>
      <c r="L1372" t="s">
        <v>44</v>
      </c>
      <c r="N1372">
        <v>18</v>
      </c>
      <c r="O1372" s="1">
        <v>43936</v>
      </c>
      <c r="P1372" t="s">
        <v>39</v>
      </c>
      <c r="Q1372" t="str">
        <f>IF(_xlfn.XLOOKUP(E1372,Table1[City],Table1[Present],0)=1,"Salt Lake City",PROPER(E1372))</f>
        <v>Salt Lake City</v>
      </c>
    </row>
    <row r="1373" spans="1:17" x14ac:dyDescent="0.4">
      <c r="A1373" t="s">
        <v>166</v>
      </c>
      <c r="B1373" t="s">
        <v>267</v>
      </c>
      <c r="C1373" t="s">
        <v>263</v>
      </c>
      <c r="D1373" t="s">
        <v>268</v>
      </c>
      <c r="E1373" t="s">
        <v>50</v>
      </c>
      <c r="F1373" t="s">
        <v>21</v>
      </c>
      <c r="G1373">
        <v>84104</v>
      </c>
      <c r="H1373">
        <v>238390</v>
      </c>
      <c r="I1373" t="s">
        <v>38</v>
      </c>
      <c r="J1373" t="s">
        <v>25</v>
      </c>
      <c r="K1373" t="s">
        <v>24</v>
      </c>
      <c r="L1373" t="s">
        <v>44</v>
      </c>
      <c r="N1373">
        <v>500</v>
      </c>
      <c r="O1373" s="1">
        <v>43954</v>
      </c>
      <c r="P1373" t="s">
        <v>39</v>
      </c>
      <c r="Q1373" t="str">
        <f>IF(_xlfn.XLOOKUP(E1373,Table1[City],Table1[Present],0)=1,"Salt Lake City",PROPER(E1373))</f>
        <v>Salt Lake City</v>
      </c>
    </row>
    <row r="1374" spans="1:17" x14ac:dyDescent="0.4">
      <c r="A1374" t="s">
        <v>4864</v>
      </c>
      <c r="B1374" t="s">
        <v>7406</v>
      </c>
      <c r="C1374" t="s">
        <v>263</v>
      </c>
      <c r="D1374" t="s">
        <v>7407</v>
      </c>
      <c r="E1374" t="s">
        <v>50</v>
      </c>
      <c r="F1374" t="s">
        <v>21</v>
      </c>
      <c r="G1374">
        <v>84104</v>
      </c>
      <c r="H1374">
        <v>238390</v>
      </c>
      <c r="I1374" t="s">
        <v>38</v>
      </c>
      <c r="J1374" t="s">
        <v>404</v>
      </c>
      <c r="K1374" t="s">
        <v>24</v>
      </c>
      <c r="L1374" t="s">
        <v>44</v>
      </c>
      <c r="N1374">
        <v>25</v>
      </c>
      <c r="O1374" s="1">
        <v>43936</v>
      </c>
      <c r="P1374" t="s">
        <v>39</v>
      </c>
      <c r="Q1374" t="str">
        <f>IF(_xlfn.XLOOKUP(E1374,Table1[City],Table1[Present],0)=1,"Salt Lake City",PROPER(E1374))</f>
        <v>Salt Lake City</v>
      </c>
    </row>
    <row r="1375" spans="1:17" x14ac:dyDescent="0.4">
      <c r="A1375" t="s">
        <v>4864</v>
      </c>
      <c r="B1375" t="s">
        <v>7419</v>
      </c>
      <c r="C1375" t="s">
        <v>270</v>
      </c>
      <c r="D1375" t="s">
        <v>7420</v>
      </c>
      <c r="E1375" t="s">
        <v>50</v>
      </c>
      <c r="F1375" t="s">
        <v>21</v>
      </c>
      <c r="G1375">
        <v>84107</v>
      </c>
      <c r="H1375">
        <v>238910</v>
      </c>
      <c r="I1375" t="s">
        <v>38</v>
      </c>
      <c r="J1375" t="s">
        <v>25</v>
      </c>
      <c r="K1375" t="s">
        <v>24</v>
      </c>
      <c r="L1375" t="s">
        <v>25</v>
      </c>
      <c r="N1375">
        <v>14</v>
      </c>
      <c r="O1375" s="1">
        <v>43934</v>
      </c>
      <c r="P1375" t="s">
        <v>250</v>
      </c>
      <c r="Q1375" t="str">
        <f>IF(_xlfn.XLOOKUP(E1375,Table1[City],Table1[Present],0)=1,"Salt Lake City",PROPER(E1375))</f>
        <v>Salt Lake City</v>
      </c>
    </row>
    <row r="1376" spans="1:17" x14ac:dyDescent="0.4">
      <c r="A1376" t="s">
        <v>2066</v>
      </c>
      <c r="B1376" t="s">
        <v>2891</v>
      </c>
      <c r="C1376" t="s">
        <v>270</v>
      </c>
      <c r="D1376" t="s">
        <v>2892</v>
      </c>
      <c r="E1376" t="s">
        <v>50</v>
      </c>
      <c r="F1376" t="s">
        <v>21</v>
      </c>
      <c r="G1376">
        <v>84115</v>
      </c>
      <c r="H1376">
        <v>238990</v>
      </c>
      <c r="I1376" t="s">
        <v>38</v>
      </c>
      <c r="J1376" t="s">
        <v>25</v>
      </c>
      <c r="K1376" t="s">
        <v>25</v>
      </c>
      <c r="L1376" t="s">
        <v>25</v>
      </c>
      <c r="N1376">
        <v>62</v>
      </c>
      <c r="O1376" s="1">
        <v>43935</v>
      </c>
      <c r="P1376" t="s">
        <v>39</v>
      </c>
      <c r="Q1376" t="str">
        <f>IF(_xlfn.XLOOKUP(E1376,Table1[City],Table1[Present],0)=1,"Salt Lake City",PROPER(E1376))</f>
        <v>Salt Lake City</v>
      </c>
    </row>
    <row r="1377" spans="1:17" x14ac:dyDescent="0.4">
      <c r="A1377" t="s">
        <v>4864</v>
      </c>
      <c r="B1377" t="s">
        <v>7592</v>
      </c>
      <c r="C1377" t="s">
        <v>270</v>
      </c>
      <c r="D1377" t="s">
        <v>7593</v>
      </c>
      <c r="E1377" t="s">
        <v>50</v>
      </c>
      <c r="F1377" t="s">
        <v>21</v>
      </c>
      <c r="G1377">
        <v>84121</v>
      </c>
      <c r="H1377">
        <v>238990</v>
      </c>
      <c r="I1377" t="s">
        <v>38</v>
      </c>
      <c r="J1377" t="s">
        <v>25</v>
      </c>
      <c r="K1377" t="s">
        <v>25</v>
      </c>
      <c r="L1377" t="s">
        <v>25</v>
      </c>
      <c r="N1377">
        <v>18</v>
      </c>
      <c r="O1377" s="1">
        <v>43964</v>
      </c>
      <c r="P1377" t="s">
        <v>7594</v>
      </c>
      <c r="Q1377" t="str">
        <f>IF(_xlfn.XLOOKUP(E1377,Table1[City],Table1[Present],0)=1,"Salt Lake City",PROPER(E1377))</f>
        <v>Salt Lake City</v>
      </c>
    </row>
    <row r="1378" spans="1:17" x14ac:dyDescent="0.4">
      <c r="A1378" t="s">
        <v>4864</v>
      </c>
      <c r="B1378" t="s">
        <v>7622</v>
      </c>
      <c r="C1378" t="s">
        <v>270</v>
      </c>
      <c r="D1378" t="s">
        <v>7623</v>
      </c>
      <c r="E1378" t="s">
        <v>50</v>
      </c>
      <c r="F1378" t="s">
        <v>21</v>
      </c>
      <c r="G1378">
        <v>84103</v>
      </c>
      <c r="H1378">
        <v>238990</v>
      </c>
      <c r="I1378" t="s">
        <v>38</v>
      </c>
      <c r="J1378" t="s">
        <v>25</v>
      </c>
      <c r="K1378" t="s">
        <v>25</v>
      </c>
      <c r="L1378" t="s">
        <v>25</v>
      </c>
      <c r="N1378">
        <v>310</v>
      </c>
      <c r="O1378" s="1">
        <v>43954</v>
      </c>
      <c r="P1378" t="s">
        <v>39</v>
      </c>
      <c r="Q1378" t="str">
        <f>IF(_xlfn.XLOOKUP(E1378,Table1[City],Table1[Present],0)=1,"Salt Lake City",PROPER(E1378))</f>
        <v>Salt Lake City</v>
      </c>
    </row>
    <row r="1379" spans="1:17" x14ac:dyDescent="0.4">
      <c r="A1379" t="s">
        <v>813</v>
      </c>
      <c r="B1379" t="s">
        <v>1053</v>
      </c>
      <c r="C1379" t="s">
        <v>1054</v>
      </c>
      <c r="D1379" t="s">
        <v>1055</v>
      </c>
      <c r="E1379" t="s">
        <v>50</v>
      </c>
      <c r="F1379" t="s">
        <v>21</v>
      </c>
      <c r="G1379">
        <v>84104</v>
      </c>
      <c r="H1379">
        <v>311340</v>
      </c>
      <c r="I1379" t="s">
        <v>38</v>
      </c>
      <c r="J1379" t="s">
        <v>25</v>
      </c>
      <c r="K1379" t="s">
        <v>25</v>
      </c>
      <c r="L1379" t="s">
        <v>25</v>
      </c>
      <c r="N1379">
        <v>209</v>
      </c>
      <c r="O1379" s="1">
        <v>43950</v>
      </c>
      <c r="P1379" t="s">
        <v>30</v>
      </c>
      <c r="Q1379" t="str">
        <f>IF(_xlfn.XLOOKUP(E1379,Table1[City],Table1[Present],0)=1,"Salt Lake City",PROPER(E1379))</f>
        <v>Salt Lake City</v>
      </c>
    </row>
    <row r="1380" spans="1:17" x14ac:dyDescent="0.4">
      <c r="A1380" t="s">
        <v>4864</v>
      </c>
      <c r="B1380" t="s">
        <v>7671</v>
      </c>
      <c r="C1380" t="s">
        <v>2913</v>
      </c>
      <c r="D1380" t="s">
        <v>7672</v>
      </c>
      <c r="E1380" t="s">
        <v>50</v>
      </c>
      <c r="F1380" t="s">
        <v>21</v>
      </c>
      <c r="G1380">
        <v>84117</v>
      </c>
      <c r="H1380">
        <v>311812</v>
      </c>
      <c r="I1380" t="s">
        <v>38</v>
      </c>
      <c r="J1380" t="s">
        <v>25</v>
      </c>
      <c r="K1380" t="s">
        <v>25</v>
      </c>
      <c r="L1380" t="s">
        <v>25</v>
      </c>
      <c r="N1380">
        <v>36</v>
      </c>
      <c r="O1380" s="1">
        <v>43936</v>
      </c>
      <c r="P1380" t="s">
        <v>39</v>
      </c>
      <c r="Q1380" t="str">
        <f>IF(_xlfn.XLOOKUP(E1380,Table1[City],Table1[Present],0)=1,"Salt Lake City",PROPER(E1380))</f>
        <v>Salt Lake City</v>
      </c>
    </row>
    <row r="1381" spans="1:17" x14ac:dyDescent="0.4">
      <c r="A1381" t="s">
        <v>4864</v>
      </c>
      <c r="B1381" t="s">
        <v>7675</v>
      </c>
      <c r="C1381" t="s">
        <v>1070</v>
      </c>
      <c r="D1381" t="s">
        <v>7676</v>
      </c>
      <c r="E1381" t="s">
        <v>50</v>
      </c>
      <c r="F1381" t="s">
        <v>21</v>
      </c>
      <c r="G1381">
        <v>84115</v>
      </c>
      <c r="H1381">
        <v>311824</v>
      </c>
      <c r="I1381" t="s">
        <v>38</v>
      </c>
      <c r="J1381" t="s">
        <v>25</v>
      </c>
      <c r="K1381" t="s">
        <v>292</v>
      </c>
      <c r="L1381" t="s">
        <v>44</v>
      </c>
      <c r="N1381">
        <v>32</v>
      </c>
      <c r="O1381" s="1">
        <v>43932</v>
      </c>
      <c r="P1381" t="s">
        <v>65</v>
      </c>
      <c r="Q1381" t="str">
        <f>IF(_xlfn.XLOOKUP(E1381,Table1[City],Table1[Present],0)=1,"Salt Lake City",PROPER(E1381))</f>
        <v>Salt Lake City</v>
      </c>
    </row>
    <row r="1382" spans="1:17" x14ac:dyDescent="0.4">
      <c r="A1382" t="s">
        <v>2066</v>
      </c>
      <c r="B1382" t="s">
        <v>2936</v>
      </c>
      <c r="C1382" t="s">
        <v>2934</v>
      </c>
      <c r="D1382" t="s">
        <v>2937</v>
      </c>
      <c r="E1382" t="s">
        <v>50</v>
      </c>
      <c r="F1382" t="s">
        <v>21</v>
      </c>
      <c r="G1382">
        <v>84115</v>
      </c>
      <c r="H1382">
        <v>312112</v>
      </c>
      <c r="I1382" t="s">
        <v>38</v>
      </c>
      <c r="J1382" t="s">
        <v>25</v>
      </c>
      <c r="K1382" t="s">
        <v>25</v>
      </c>
      <c r="L1382" t="s">
        <v>25</v>
      </c>
      <c r="N1382">
        <v>35</v>
      </c>
      <c r="O1382" s="1">
        <v>43935</v>
      </c>
      <c r="P1382" t="s">
        <v>39</v>
      </c>
      <c r="Q1382" t="str">
        <f>IF(_xlfn.XLOOKUP(E1382,Table1[City],Table1[Present],0)=1,"Salt Lake City",PROPER(E1382))</f>
        <v>Salt Lake City</v>
      </c>
    </row>
    <row r="1383" spans="1:17" x14ac:dyDescent="0.4">
      <c r="A1383" t="s">
        <v>2066</v>
      </c>
      <c r="B1383" t="s">
        <v>2971</v>
      </c>
      <c r="C1383" t="s">
        <v>1080</v>
      </c>
      <c r="D1383" t="s">
        <v>2972</v>
      </c>
      <c r="E1383" t="s">
        <v>50</v>
      </c>
      <c r="F1383" t="s">
        <v>21</v>
      </c>
      <c r="G1383">
        <v>84107</v>
      </c>
      <c r="H1383">
        <v>321999</v>
      </c>
      <c r="I1383" t="s">
        <v>38</v>
      </c>
      <c r="J1383" t="s">
        <v>25</v>
      </c>
      <c r="K1383" t="s">
        <v>24</v>
      </c>
      <c r="L1383" t="s">
        <v>44</v>
      </c>
      <c r="N1383">
        <v>35</v>
      </c>
      <c r="O1383" s="1">
        <v>43937</v>
      </c>
      <c r="P1383" t="s">
        <v>39</v>
      </c>
      <c r="Q1383" t="str">
        <f>IF(_xlfn.XLOOKUP(E1383,Table1[City],Table1[Present],0)=1,"Salt Lake City",PROPER(E1383))</f>
        <v>Salt Lake City</v>
      </c>
    </row>
    <row r="1384" spans="1:17" x14ac:dyDescent="0.4">
      <c r="A1384" t="s">
        <v>813</v>
      </c>
      <c r="B1384" t="s">
        <v>1094</v>
      </c>
      <c r="C1384" t="s">
        <v>1090</v>
      </c>
      <c r="D1384" t="s">
        <v>1095</v>
      </c>
      <c r="E1384" t="s">
        <v>50</v>
      </c>
      <c r="F1384" t="s">
        <v>21</v>
      </c>
      <c r="G1384">
        <v>84123</v>
      </c>
      <c r="H1384">
        <v>323111</v>
      </c>
      <c r="I1384" t="s">
        <v>38</v>
      </c>
      <c r="J1384" t="s">
        <v>25</v>
      </c>
      <c r="K1384" t="s">
        <v>25</v>
      </c>
      <c r="L1384" t="s">
        <v>25</v>
      </c>
      <c r="N1384">
        <v>128</v>
      </c>
      <c r="O1384" s="1">
        <v>43932</v>
      </c>
      <c r="P1384" t="s">
        <v>39</v>
      </c>
      <c r="Q1384" t="str">
        <f>IF(_xlfn.XLOOKUP(E1384,Table1[City],Table1[Present],0)=1,"Salt Lake City",PROPER(E1384))</f>
        <v>Salt Lake City</v>
      </c>
    </row>
    <row r="1385" spans="1:17" x14ac:dyDescent="0.4">
      <c r="A1385" t="s">
        <v>2066</v>
      </c>
      <c r="B1385" t="s">
        <v>3014</v>
      </c>
      <c r="C1385" t="s">
        <v>276</v>
      </c>
      <c r="D1385" t="s">
        <v>3015</v>
      </c>
      <c r="E1385" t="s">
        <v>50</v>
      </c>
      <c r="F1385" t="s">
        <v>21</v>
      </c>
      <c r="G1385">
        <v>84104</v>
      </c>
      <c r="H1385">
        <v>324121</v>
      </c>
      <c r="I1385" t="s">
        <v>38</v>
      </c>
      <c r="J1385" t="s">
        <v>25</v>
      </c>
      <c r="K1385" t="s">
        <v>25</v>
      </c>
      <c r="L1385" t="s">
        <v>25</v>
      </c>
      <c r="N1385">
        <v>26</v>
      </c>
      <c r="O1385" s="1">
        <v>43933</v>
      </c>
      <c r="P1385" t="s">
        <v>39</v>
      </c>
      <c r="Q1385" t="str">
        <f>IF(_xlfn.XLOOKUP(E1385,Table1[City],Table1[Present],0)=1,"Salt Lake City",PROPER(E1385))</f>
        <v>Salt Lake City</v>
      </c>
    </row>
    <row r="1386" spans="1:17" x14ac:dyDescent="0.4">
      <c r="A1386" t="s">
        <v>4864</v>
      </c>
      <c r="B1386" t="s">
        <v>7820</v>
      </c>
      <c r="C1386" t="s">
        <v>276</v>
      </c>
      <c r="D1386" t="s">
        <v>7821</v>
      </c>
      <c r="E1386" t="s">
        <v>50</v>
      </c>
      <c r="F1386" t="s">
        <v>21</v>
      </c>
      <c r="G1386">
        <v>84104</v>
      </c>
      <c r="H1386">
        <v>324121</v>
      </c>
      <c r="I1386" t="s">
        <v>38</v>
      </c>
      <c r="J1386" t="s">
        <v>25</v>
      </c>
      <c r="K1386" t="s">
        <v>25</v>
      </c>
      <c r="L1386" t="s">
        <v>25</v>
      </c>
      <c r="N1386">
        <v>20</v>
      </c>
      <c r="O1386" s="1">
        <v>43936</v>
      </c>
      <c r="P1386" t="s">
        <v>219</v>
      </c>
      <c r="Q1386" t="str">
        <f>IF(_xlfn.XLOOKUP(E1386,Table1[City],Table1[Present],0)=1,"Salt Lake City",PROPER(E1386))</f>
        <v>Salt Lake City</v>
      </c>
    </row>
    <row r="1387" spans="1:17" x14ac:dyDescent="0.4">
      <c r="A1387" t="s">
        <v>4864</v>
      </c>
      <c r="B1387" t="s">
        <v>7858</v>
      </c>
      <c r="C1387" t="s">
        <v>3027</v>
      </c>
      <c r="D1387" t="s">
        <v>7859</v>
      </c>
      <c r="E1387" t="s">
        <v>50</v>
      </c>
      <c r="F1387" t="s">
        <v>21</v>
      </c>
      <c r="G1387">
        <v>84107</v>
      </c>
      <c r="H1387">
        <v>325412</v>
      </c>
      <c r="I1387" t="s">
        <v>38</v>
      </c>
      <c r="J1387" t="s">
        <v>23</v>
      </c>
      <c r="K1387" t="s">
        <v>292</v>
      </c>
      <c r="L1387" t="s">
        <v>44</v>
      </c>
      <c r="N1387">
        <v>22</v>
      </c>
      <c r="O1387" s="1">
        <v>43936</v>
      </c>
      <c r="P1387" t="s">
        <v>26</v>
      </c>
      <c r="Q1387" t="str">
        <f>IF(_xlfn.XLOOKUP(E1387,Table1[City],Table1[Present],0)=1,"Salt Lake City",PROPER(E1387))</f>
        <v>Salt Lake City</v>
      </c>
    </row>
    <row r="1388" spans="1:17" x14ac:dyDescent="0.4">
      <c r="A1388" t="s">
        <v>4864</v>
      </c>
      <c r="B1388" t="s">
        <v>7876</v>
      </c>
      <c r="C1388" t="s">
        <v>1103</v>
      </c>
      <c r="D1388" t="s">
        <v>7877</v>
      </c>
      <c r="E1388" t="s">
        <v>50</v>
      </c>
      <c r="F1388" t="s">
        <v>21</v>
      </c>
      <c r="G1388">
        <v>84115</v>
      </c>
      <c r="H1388">
        <v>325620</v>
      </c>
      <c r="I1388" t="s">
        <v>38</v>
      </c>
      <c r="J1388" t="s">
        <v>25</v>
      </c>
      <c r="K1388" t="s">
        <v>25</v>
      </c>
      <c r="L1388" t="s">
        <v>25</v>
      </c>
      <c r="N1388">
        <v>47</v>
      </c>
      <c r="O1388" s="1">
        <v>43936</v>
      </c>
      <c r="P1388" t="s">
        <v>39</v>
      </c>
      <c r="Q1388" t="str">
        <f>IF(_xlfn.XLOOKUP(E1388,Table1[City],Table1[Present],0)=1,"Salt Lake City",PROPER(E1388))</f>
        <v>Salt Lake City</v>
      </c>
    </row>
    <row r="1389" spans="1:17" x14ac:dyDescent="0.4">
      <c r="A1389" t="s">
        <v>4864</v>
      </c>
      <c r="B1389" t="s">
        <v>7888</v>
      </c>
      <c r="C1389" t="s">
        <v>3047</v>
      </c>
      <c r="D1389" t="s">
        <v>7889</v>
      </c>
      <c r="E1389" t="s">
        <v>50</v>
      </c>
      <c r="F1389" t="s">
        <v>21</v>
      </c>
      <c r="G1389">
        <v>84107</v>
      </c>
      <c r="H1389">
        <v>325998</v>
      </c>
      <c r="I1389" t="s">
        <v>38</v>
      </c>
      <c r="J1389" t="s">
        <v>25</v>
      </c>
      <c r="K1389" t="s">
        <v>25</v>
      </c>
      <c r="L1389" t="s">
        <v>25</v>
      </c>
      <c r="N1389">
        <v>13</v>
      </c>
      <c r="O1389" s="1">
        <v>43934</v>
      </c>
      <c r="P1389" t="s">
        <v>39</v>
      </c>
      <c r="Q1389" t="str">
        <f>IF(_xlfn.XLOOKUP(E1389,Table1[City],Table1[Present],0)=1,"Salt Lake City",PROPER(E1389))</f>
        <v>Salt Lake City</v>
      </c>
    </row>
    <row r="1390" spans="1:17" x14ac:dyDescent="0.4">
      <c r="A1390" t="s">
        <v>4864</v>
      </c>
      <c r="B1390" t="s">
        <v>7929</v>
      </c>
      <c r="C1390" t="s">
        <v>3071</v>
      </c>
      <c r="D1390" t="s">
        <v>7930</v>
      </c>
      <c r="E1390" t="s">
        <v>50</v>
      </c>
      <c r="F1390" t="s">
        <v>21</v>
      </c>
      <c r="G1390">
        <v>84115</v>
      </c>
      <c r="H1390">
        <v>327215</v>
      </c>
      <c r="I1390" t="s">
        <v>38</v>
      </c>
      <c r="J1390" t="s">
        <v>25</v>
      </c>
      <c r="K1390" t="s">
        <v>24</v>
      </c>
      <c r="L1390" t="s">
        <v>44</v>
      </c>
      <c r="N1390">
        <v>19</v>
      </c>
      <c r="O1390" s="1">
        <v>43949</v>
      </c>
      <c r="P1390" t="s">
        <v>39</v>
      </c>
      <c r="Q1390" t="str">
        <f>IF(_xlfn.XLOOKUP(E1390,Table1[City],Table1[Present],0)=1,"Salt Lake City",PROPER(E1390))</f>
        <v>Salt Lake City</v>
      </c>
    </row>
    <row r="1391" spans="1:17" x14ac:dyDescent="0.4">
      <c r="A1391" t="s">
        <v>2066</v>
      </c>
      <c r="B1391" t="s">
        <v>3075</v>
      </c>
      <c r="C1391" t="s">
        <v>3071</v>
      </c>
      <c r="D1391" t="s">
        <v>3076</v>
      </c>
      <c r="E1391" t="s">
        <v>50</v>
      </c>
      <c r="F1391" t="s">
        <v>21</v>
      </c>
      <c r="G1391">
        <v>84116</v>
      </c>
      <c r="H1391">
        <v>327331</v>
      </c>
      <c r="I1391" t="s">
        <v>38</v>
      </c>
      <c r="J1391" t="s">
        <v>25</v>
      </c>
      <c r="K1391" t="s">
        <v>25</v>
      </c>
      <c r="L1391" t="s">
        <v>25</v>
      </c>
      <c r="N1391">
        <v>47</v>
      </c>
      <c r="O1391" s="1">
        <v>43951</v>
      </c>
      <c r="P1391" t="s">
        <v>343</v>
      </c>
      <c r="Q1391" t="str">
        <f>IF(_xlfn.XLOOKUP(E1391,Table1[City],Table1[Present],0)=1,"Salt Lake City",PROPER(E1391))</f>
        <v>Salt Lake City</v>
      </c>
    </row>
    <row r="1392" spans="1:17" x14ac:dyDescent="0.4">
      <c r="A1392" t="s">
        <v>2066</v>
      </c>
      <c r="B1392" t="s">
        <v>3081</v>
      </c>
      <c r="C1392" t="s">
        <v>3071</v>
      </c>
      <c r="D1392" t="s">
        <v>3082</v>
      </c>
      <c r="E1392" t="s">
        <v>50</v>
      </c>
      <c r="F1392" t="s">
        <v>21</v>
      </c>
      <c r="G1392">
        <v>84123</v>
      </c>
      <c r="H1392">
        <v>327991</v>
      </c>
      <c r="I1392" t="s">
        <v>38</v>
      </c>
      <c r="J1392" t="s">
        <v>23</v>
      </c>
      <c r="K1392" t="s">
        <v>24</v>
      </c>
      <c r="L1392" t="s">
        <v>44</v>
      </c>
      <c r="N1392">
        <v>48</v>
      </c>
      <c r="O1392" s="1">
        <v>43931</v>
      </c>
      <c r="P1392" t="s">
        <v>26</v>
      </c>
      <c r="Q1392" t="str">
        <f>IF(_xlfn.XLOOKUP(E1392,Table1[City],Table1[Present],0)=1,"Salt Lake City",PROPER(E1392))</f>
        <v>Salt Lake City</v>
      </c>
    </row>
    <row r="1393" spans="1:17" x14ac:dyDescent="0.4">
      <c r="A1393" t="s">
        <v>4864</v>
      </c>
      <c r="B1393" t="s">
        <v>7960</v>
      </c>
      <c r="C1393" t="s">
        <v>283</v>
      </c>
      <c r="D1393" t="s">
        <v>7961</v>
      </c>
      <c r="E1393" t="s">
        <v>50</v>
      </c>
      <c r="F1393" t="s">
        <v>21</v>
      </c>
      <c r="G1393">
        <v>84104</v>
      </c>
      <c r="H1393">
        <v>332312</v>
      </c>
      <c r="I1393" t="s">
        <v>38</v>
      </c>
      <c r="J1393" t="s">
        <v>25</v>
      </c>
      <c r="K1393" t="s">
        <v>25</v>
      </c>
      <c r="L1393" t="s">
        <v>25</v>
      </c>
      <c r="N1393">
        <v>22</v>
      </c>
      <c r="O1393" s="1">
        <v>43956</v>
      </c>
      <c r="P1393" t="s">
        <v>75</v>
      </c>
      <c r="Q1393" t="str">
        <f>IF(_xlfn.XLOOKUP(E1393,Table1[City],Table1[Present],0)=1,"Salt Lake City",PROPER(E1393))</f>
        <v>Salt Lake City</v>
      </c>
    </row>
    <row r="1394" spans="1:17" x14ac:dyDescent="0.4">
      <c r="A1394" t="s">
        <v>4864</v>
      </c>
      <c r="B1394" t="s">
        <v>7964</v>
      </c>
      <c r="C1394" t="s">
        <v>283</v>
      </c>
      <c r="D1394" t="s">
        <v>7963</v>
      </c>
      <c r="E1394" t="s">
        <v>50</v>
      </c>
      <c r="F1394" t="s">
        <v>21</v>
      </c>
      <c r="G1394">
        <v>84104</v>
      </c>
      <c r="H1394">
        <v>332312</v>
      </c>
      <c r="I1394" t="s">
        <v>38</v>
      </c>
      <c r="J1394" t="s">
        <v>25</v>
      </c>
      <c r="K1394" t="s">
        <v>25</v>
      </c>
      <c r="L1394" t="s">
        <v>25</v>
      </c>
      <c r="N1394">
        <v>18</v>
      </c>
      <c r="O1394" s="1">
        <v>43952</v>
      </c>
      <c r="P1394" t="s">
        <v>75</v>
      </c>
      <c r="Q1394" t="str">
        <f>IF(_xlfn.XLOOKUP(E1394,Table1[City],Table1[Present],0)=1,"Salt Lake City",PROPER(E1394))</f>
        <v>Salt Lake City</v>
      </c>
    </row>
    <row r="1395" spans="1:17" x14ac:dyDescent="0.4">
      <c r="A1395" t="s">
        <v>2066</v>
      </c>
      <c r="B1395" t="s">
        <v>3128</v>
      </c>
      <c r="C1395" t="s">
        <v>283</v>
      </c>
      <c r="D1395" t="s">
        <v>3129</v>
      </c>
      <c r="E1395" t="s">
        <v>50</v>
      </c>
      <c r="F1395" t="s">
        <v>21</v>
      </c>
      <c r="G1395">
        <v>84104</v>
      </c>
      <c r="H1395">
        <v>332322</v>
      </c>
      <c r="I1395" t="s">
        <v>38</v>
      </c>
      <c r="J1395" t="s">
        <v>25</v>
      </c>
      <c r="K1395" t="s">
        <v>25</v>
      </c>
      <c r="L1395" t="s">
        <v>25</v>
      </c>
      <c r="N1395">
        <v>53</v>
      </c>
      <c r="O1395" s="1">
        <v>43932</v>
      </c>
      <c r="P1395" t="s">
        <v>75</v>
      </c>
      <c r="Q1395" t="str">
        <f>IF(_xlfn.XLOOKUP(E1395,Table1[City],Table1[Present],0)=1,"Salt Lake City",PROPER(E1395))</f>
        <v>Salt Lake City</v>
      </c>
    </row>
    <row r="1396" spans="1:17" x14ac:dyDescent="0.4">
      <c r="A1396" t="s">
        <v>2066</v>
      </c>
      <c r="B1396" t="s">
        <v>3135</v>
      </c>
      <c r="C1396" t="s">
        <v>283</v>
      </c>
      <c r="D1396" t="s">
        <v>3136</v>
      </c>
      <c r="E1396" t="s">
        <v>50</v>
      </c>
      <c r="F1396" t="s">
        <v>21</v>
      </c>
      <c r="G1396">
        <v>84118</v>
      </c>
      <c r="H1396">
        <v>332322</v>
      </c>
      <c r="I1396" t="s">
        <v>38</v>
      </c>
      <c r="J1396" t="s">
        <v>23</v>
      </c>
      <c r="K1396" t="s">
        <v>24</v>
      </c>
      <c r="L1396" t="s">
        <v>44</v>
      </c>
      <c r="N1396">
        <v>31</v>
      </c>
      <c r="O1396" s="1">
        <v>43949</v>
      </c>
      <c r="P1396" t="s">
        <v>1317</v>
      </c>
      <c r="Q1396" t="str">
        <f>IF(_xlfn.XLOOKUP(E1396,Table1[City],Table1[Present],0)=1,"Salt Lake City",PROPER(E1396))</f>
        <v>Salt Lake City</v>
      </c>
    </row>
    <row r="1397" spans="1:17" x14ac:dyDescent="0.4">
      <c r="A1397" t="s">
        <v>4864</v>
      </c>
      <c r="B1397" t="s">
        <v>8028</v>
      </c>
      <c r="C1397" t="s">
        <v>283</v>
      </c>
      <c r="D1397" t="s">
        <v>8029</v>
      </c>
      <c r="E1397" t="s">
        <v>50</v>
      </c>
      <c r="F1397" t="s">
        <v>21</v>
      </c>
      <c r="G1397">
        <v>84104</v>
      </c>
      <c r="H1397">
        <v>332618</v>
      </c>
      <c r="I1397" t="s">
        <v>38</v>
      </c>
      <c r="J1397" t="s">
        <v>25</v>
      </c>
      <c r="K1397" t="s">
        <v>24</v>
      </c>
      <c r="L1397" t="s">
        <v>44</v>
      </c>
      <c r="N1397">
        <v>18</v>
      </c>
      <c r="O1397" s="1">
        <v>43937</v>
      </c>
      <c r="P1397" t="s">
        <v>39</v>
      </c>
      <c r="Q1397" t="str">
        <f>IF(_xlfn.XLOOKUP(E1397,Table1[City],Table1[Present],0)=1,"Salt Lake City",PROPER(E1397))</f>
        <v>Salt Lake City</v>
      </c>
    </row>
    <row r="1398" spans="1:17" x14ac:dyDescent="0.4">
      <c r="A1398" t="s">
        <v>4864</v>
      </c>
      <c r="B1398" t="s">
        <v>8043</v>
      </c>
      <c r="C1398" t="s">
        <v>283</v>
      </c>
      <c r="D1398" t="s">
        <v>8044</v>
      </c>
      <c r="E1398" t="s">
        <v>50</v>
      </c>
      <c r="F1398" t="s">
        <v>21</v>
      </c>
      <c r="G1398">
        <v>84104</v>
      </c>
      <c r="H1398">
        <v>332710</v>
      </c>
      <c r="I1398" t="s">
        <v>38</v>
      </c>
      <c r="J1398" t="s">
        <v>25</v>
      </c>
      <c r="K1398" t="s">
        <v>25</v>
      </c>
      <c r="L1398" t="s">
        <v>25</v>
      </c>
      <c r="N1398">
        <v>21</v>
      </c>
      <c r="O1398" s="1">
        <v>43948</v>
      </c>
      <c r="P1398" t="s">
        <v>136</v>
      </c>
      <c r="Q1398" t="str">
        <f>IF(_xlfn.XLOOKUP(E1398,Table1[City],Table1[Present],0)=1,"Salt Lake City",PROPER(E1398))</f>
        <v>Salt Lake City</v>
      </c>
    </row>
    <row r="1399" spans="1:17" x14ac:dyDescent="0.4">
      <c r="A1399" t="s">
        <v>4864</v>
      </c>
      <c r="B1399" t="s">
        <v>8063</v>
      </c>
      <c r="C1399" t="s">
        <v>283</v>
      </c>
      <c r="D1399" t="s">
        <v>8064</v>
      </c>
      <c r="E1399" t="s">
        <v>50</v>
      </c>
      <c r="F1399" t="s">
        <v>21</v>
      </c>
      <c r="G1399">
        <v>84101</v>
      </c>
      <c r="H1399">
        <v>332813</v>
      </c>
      <c r="I1399" t="s">
        <v>38</v>
      </c>
      <c r="J1399" t="s">
        <v>25</v>
      </c>
      <c r="K1399" t="s">
        <v>25</v>
      </c>
      <c r="L1399" t="s">
        <v>25</v>
      </c>
      <c r="N1399">
        <v>28</v>
      </c>
      <c r="O1399" s="1">
        <v>43934</v>
      </c>
      <c r="P1399" t="s">
        <v>39</v>
      </c>
      <c r="Q1399" t="str">
        <f>IF(_xlfn.XLOOKUP(E1399,Table1[City],Table1[Present],0)=1,"Salt Lake City",PROPER(E1399))</f>
        <v>Salt Lake City</v>
      </c>
    </row>
    <row r="1400" spans="1:17" x14ac:dyDescent="0.4">
      <c r="A1400" t="s">
        <v>2066</v>
      </c>
      <c r="B1400" t="s">
        <v>3198</v>
      </c>
      <c r="C1400" t="s">
        <v>294</v>
      </c>
      <c r="D1400" t="s">
        <v>3199</v>
      </c>
      <c r="E1400" t="s">
        <v>50</v>
      </c>
      <c r="F1400" t="s">
        <v>21</v>
      </c>
      <c r="G1400">
        <v>84104</v>
      </c>
      <c r="H1400">
        <v>333120</v>
      </c>
      <c r="I1400" t="s">
        <v>38</v>
      </c>
      <c r="J1400" t="s">
        <v>25</v>
      </c>
      <c r="K1400" t="s">
        <v>25</v>
      </c>
      <c r="L1400" t="s">
        <v>25</v>
      </c>
      <c r="N1400">
        <v>33</v>
      </c>
      <c r="O1400" s="1">
        <v>43949</v>
      </c>
      <c r="P1400" t="s">
        <v>39</v>
      </c>
      <c r="Q1400" t="str">
        <f>IF(_xlfn.XLOOKUP(E1400,Table1[City],Table1[Present],0)=1,"Salt Lake City",PROPER(E1400))</f>
        <v>Salt Lake City</v>
      </c>
    </row>
    <row r="1401" spans="1:17" x14ac:dyDescent="0.4">
      <c r="A1401" t="s">
        <v>4864</v>
      </c>
      <c r="B1401" t="s">
        <v>8117</v>
      </c>
      <c r="C1401" t="s">
        <v>294</v>
      </c>
      <c r="D1401" t="s">
        <v>8118</v>
      </c>
      <c r="E1401" t="s">
        <v>50</v>
      </c>
      <c r="F1401" t="s">
        <v>21</v>
      </c>
      <c r="G1401">
        <v>84115</v>
      </c>
      <c r="H1401">
        <v>333249</v>
      </c>
      <c r="I1401" t="s">
        <v>38</v>
      </c>
      <c r="J1401" t="s">
        <v>25</v>
      </c>
      <c r="K1401" t="s">
        <v>25</v>
      </c>
      <c r="L1401" t="s">
        <v>25</v>
      </c>
      <c r="N1401">
        <v>7</v>
      </c>
      <c r="O1401" s="1">
        <v>43935</v>
      </c>
      <c r="P1401" t="s">
        <v>65</v>
      </c>
      <c r="Q1401" t="str">
        <f>IF(_xlfn.XLOOKUP(E1401,Table1[City],Table1[Present],0)=1,"Salt Lake City",PROPER(E1401))</f>
        <v>Salt Lake City</v>
      </c>
    </row>
    <row r="1402" spans="1:17" x14ac:dyDescent="0.4">
      <c r="A1402" t="s">
        <v>4864</v>
      </c>
      <c r="B1402" t="s">
        <v>8133</v>
      </c>
      <c r="C1402" t="s">
        <v>294</v>
      </c>
      <c r="D1402" t="s">
        <v>8134</v>
      </c>
      <c r="E1402" t="s">
        <v>50</v>
      </c>
      <c r="F1402" t="s">
        <v>21</v>
      </c>
      <c r="G1402">
        <v>84115</v>
      </c>
      <c r="H1402">
        <v>333413</v>
      </c>
      <c r="I1402" t="s">
        <v>38</v>
      </c>
      <c r="J1402" t="s">
        <v>23</v>
      </c>
      <c r="K1402" t="s">
        <v>292</v>
      </c>
      <c r="L1402" t="s">
        <v>44</v>
      </c>
      <c r="N1402">
        <v>19</v>
      </c>
      <c r="O1402" s="1">
        <v>43930</v>
      </c>
      <c r="P1402" t="s">
        <v>679</v>
      </c>
      <c r="Q1402" t="str">
        <f>IF(_xlfn.XLOOKUP(E1402,Table1[City],Table1[Present],0)=1,"Salt Lake City",PROPER(E1402))</f>
        <v>Salt Lake City</v>
      </c>
    </row>
    <row r="1403" spans="1:17" x14ac:dyDescent="0.4">
      <c r="A1403" t="s">
        <v>4864</v>
      </c>
      <c r="B1403" t="s">
        <v>8151</v>
      </c>
      <c r="C1403" t="s">
        <v>294</v>
      </c>
      <c r="D1403" t="s">
        <v>8152</v>
      </c>
      <c r="E1403" t="s">
        <v>50</v>
      </c>
      <c r="F1403" t="s">
        <v>21</v>
      </c>
      <c r="G1403">
        <v>84115</v>
      </c>
      <c r="H1403">
        <v>333914</v>
      </c>
      <c r="I1403" t="s">
        <v>38</v>
      </c>
      <c r="J1403" t="s">
        <v>25</v>
      </c>
      <c r="K1403" t="s">
        <v>25</v>
      </c>
      <c r="L1403" t="s">
        <v>25</v>
      </c>
      <c r="N1403">
        <v>16</v>
      </c>
      <c r="O1403" s="1">
        <v>43936</v>
      </c>
      <c r="P1403" t="s">
        <v>39</v>
      </c>
      <c r="Q1403" t="str">
        <f>IF(_xlfn.XLOOKUP(E1403,Table1[City],Table1[Present],0)=1,"Salt Lake City",PROPER(E1403))</f>
        <v>Salt Lake City</v>
      </c>
    </row>
    <row r="1404" spans="1:17" x14ac:dyDescent="0.4">
      <c r="A1404" t="s">
        <v>2066</v>
      </c>
      <c r="B1404" t="s">
        <v>3234</v>
      </c>
      <c r="C1404" t="s">
        <v>294</v>
      </c>
      <c r="D1404" t="s">
        <v>3235</v>
      </c>
      <c r="E1404" t="s">
        <v>50</v>
      </c>
      <c r="F1404" t="s">
        <v>21</v>
      </c>
      <c r="G1404">
        <v>84115</v>
      </c>
      <c r="H1404">
        <v>333999</v>
      </c>
      <c r="I1404" t="s">
        <v>38</v>
      </c>
      <c r="J1404" t="s">
        <v>25</v>
      </c>
      <c r="K1404" t="s">
        <v>25</v>
      </c>
      <c r="L1404" t="s">
        <v>25</v>
      </c>
      <c r="N1404">
        <v>52</v>
      </c>
      <c r="O1404" s="1">
        <v>43929</v>
      </c>
      <c r="P1404" t="s">
        <v>136</v>
      </c>
      <c r="Q1404" t="str">
        <f>IF(_xlfn.XLOOKUP(E1404,Table1[City],Table1[Present],0)=1,"Salt Lake City",PROPER(E1404))</f>
        <v>Salt Lake City</v>
      </c>
    </row>
    <row r="1405" spans="1:17" x14ac:dyDescent="0.4">
      <c r="A1405" t="s">
        <v>2066</v>
      </c>
      <c r="B1405" t="s">
        <v>3238</v>
      </c>
      <c r="C1405" t="s">
        <v>298</v>
      </c>
      <c r="D1405" t="s">
        <v>3239</v>
      </c>
      <c r="E1405" t="s">
        <v>50</v>
      </c>
      <c r="F1405" t="s">
        <v>21</v>
      </c>
      <c r="G1405">
        <v>84107</v>
      </c>
      <c r="H1405">
        <v>334111</v>
      </c>
      <c r="I1405" t="s">
        <v>38</v>
      </c>
      <c r="J1405" t="s">
        <v>25</v>
      </c>
      <c r="K1405" t="s">
        <v>25</v>
      </c>
      <c r="L1405" t="s">
        <v>25</v>
      </c>
      <c r="N1405">
        <v>32</v>
      </c>
      <c r="O1405" s="1">
        <v>43932</v>
      </c>
      <c r="P1405" t="s">
        <v>26</v>
      </c>
      <c r="Q1405" t="str">
        <f>IF(_xlfn.XLOOKUP(E1405,Table1[City],Table1[Present],0)=1,"Salt Lake City",PROPER(E1405))</f>
        <v>Salt Lake City</v>
      </c>
    </row>
    <row r="1406" spans="1:17" x14ac:dyDescent="0.4">
      <c r="A1406" t="s">
        <v>813</v>
      </c>
      <c r="B1406" t="s">
        <v>1160</v>
      </c>
      <c r="C1406" t="s">
        <v>298</v>
      </c>
      <c r="D1406" t="s">
        <v>1161</v>
      </c>
      <c r="E1406" t="s">
        <v>50</v>
      </c>
      <c r="F1406" t="s">
        <v>21</v>
      </c>
      <c r="G1406">
        <v>84116</v>
      </c>
      <c r="H1406">
        <v>334515</v>
      </c>
      <c r="I1406" t="s">
        <v>38</v>
      </c>
      <c r="J1406" t="s">
        <v>23</v>
      </c>
      <c r="K1406" t="s">
        <v>24</v>
      </c>
      <c r="L1406" t="s">
        <v>44</v>
      </c>
      <c r="N1406">
        <v>83</v>
      </c>
      <c r="O1406" s="1">
        <v>43936</v>
      </c>
      <c r="P1406" t="s">
        <v>39</v>
      </c>
      <c r="Q1406" t="str">
        <f>IF(_xlfn.XLOOKUP(E1406,Table1[City],Table1[Present],0)=1,"Salt Lake City",PROPER(E1406))</f>
        <v>Salt Lake City</v>
      </c>
    </row>
    <row r="1407" spans="1:17" x14ac:dyDescent="0.4">
      <c r="A1407" t="s">
        <v>4864</v>
      </c>
      <c r="B1407" t="s">
        <v>8210</v>
      </c>
      <c r="C1407" t="s">
        <v>298</v>
      </c>
      <c r="D1407" t="s">
        <v>8211</v>
      </c>
      <c r="E1407" t="s">
        <v>50</v>
      </c>
      <c r="F1407" t="s">
        <v>21</v>
      </c>
      <c r="G1407">
        <v>84116</v>
      </c>
      <c r="H1407">
        <v>334519</v>
      </c>
      <c r="I1407" t="s">
        <v>38</v>
      </c>
      <c r="J1407" t="s">
        <v>25</v>
      </c>
      <c r="K1407" t="s">
        <v>25</v>
      </c>
      <c r="L1407" t="s">
        <v>25</v>
      </c>
      <c r="N1407">
        <v>9</v>
      </c>
      <c r="O1407" s="1">
        <v>43952</v>
      </c>
      <c r="P1407" t="s">
        <v>75</v>
      </c>
      <c r="Q1407" t="str">
        <f>IF(_xlfn.XLOOKUP(E1407,Table1[City],Table1[Present],0)=1,"Salt Lake City",PROPER(E1407))</f>
        <v>Salt Lake City</v>
      </c>
    </row>
    <row r="1408" spans="1:17" x14ac:dyDescent="0.4">
      <c r="A1408" t="s">
        <v>166</v>
      </c>
      <c r="B1408" t="s">
        <v>306</v>
      </c>
      <c r="C1408" t="s">
        <v>298</v>
      </c>
      <c r="D1408" t="s">
        <v>307</v>
      </c>
      <c r="E1408" t="s">
        <v>50</v>
      </c>
      <c r="F1408" t="s">
        <v>21</v>
      </c>
      <c r="G1408">
        <v>84121</v>
      </c>
      <c r="H1408">
        <v>334614</v>
      </c>
      <c r="I1408" t="s">
        <v>38</v>
      </c>
      <c r="J1408" t="s">
        <v>23</v>
      </c>
      <c r="K1408" t="s">
        <v>24</v>
      </c>
      <c r="L1408" t="s">
        <v>44</v>
      </c>
      <c r="N1408">
        <v>231</v>
      </c>
      <c r="O1408" s="1">
        <v>43935</v>
      </c>
      <c r="P1408" t="s">
        <v>120</v>
      </c>
      <c r="Q1408" t="str">
        <f>IF(_xlfn.XLOOKUP(E1408,Table1[City],Table1[Present],0)=1,"Salt Lake City",PROPER(E1408))</f>
        <v>Salt Lake City</v>
      </c>
    </row>
    <row r="1409" spans="1:17" x14ac:dyDescent="0.4">
      <c r="A1409" t="s">
        <v>4864</v>
      </c>
      <c r="B1409" t="s">
        <v>8225</v>
      </c>
      <c r="C1409" t="s">
        <v>309</v>
      </c>
      <c r="D1409" t="s">
        <v>8226</v>
      </c>
      <c r="E1409" t="s">
        <v>50</v>
      </c>
      <c r="F1409" t="s">
        <v>21</v>
      </c>
      <c r="G1409">
        <v>84115</v>
      </c>
      <c r="H1409">
        <v>335311</v>
      </c>
      <c r="I1409" t="s">
        <v>38</v>
      </c>
      <c r="J1409" t="s">
        <v>25</v>
      </c>
      <c r="K1409" t="s">
        <v>25</v>
      </c>
      <c r="L1409" t="s">
        <v>25</v>
      </c>
      <c r="N1409">
        <v>21</v>
      </c>
      <c r="O1409" s="1">
        <v>43973</v>
      </c>
      <c r="P1409" t="s">
        <v>30</v>
      </c>
      <c r="Q1409" t="str">
        <f>IF(_xlfn.XLOOKUP(E1409,Table1[City],Table1[Present],0)=1,"Salt Lake City",PROPER(E1409))</f>
        <v>Salt Lake City</v>
      </c>
    </row>
    <row r="1410" spans="1:17" x14ac:dyDescent="0.4">
      <c r="A1410" t="s">
        <v>2066</v>
      </c>
      <c r="B1410" t="s">
        <v>3310</v>
      </c>
      <c r="C1410" t="s">
        <v>324</v>
      </c>
      <c r="D1410" t="s">
        <v>3311</v>
      </c>
      <c r="E1410" t="s">
        <v>50</v>
      </c>
      <c r="F1410" t="s">
        <v>21</v>
      </c>
      <c r="G1410">
        <v>84104</v>
      </c>
      <c r="H1410">
        <v>337110</v>
      </c>
      <c r="I1410" t="s">
        <v>38</v>
      </c>
      <c r="J1410" t="s">
        <v>25</v>
      </c>
      <c r="K1410" t="s">
        <v>25</v>
      </c>
      <c r="L1410" t="s">
        <v>25</v>
      </c>
      <c r="N1410">
        <v>30</v>
      </c>
      <c r="O1410" s="1">
        <v>43948</v>
      </c>
      <c r="P1410" t="s">
        <v>39</v>
      </c>
      <c r="Q1410" t="str">
        <f>IF(_xlfn.XLOOKUP(E1410,Table1[City],Table1[Present],0)=1,"Salt Lake City",PROPER(E1410))</f>
        <v>Salt Lake City</v>
      </c>
    </row>
    <row r="1411" spans="1:17" x14ac:dyDescent="0.4">
      <c r="A1411" t="s">
        <v>4864</v>
      </c>
      <c r="B1411" t="s">
        <v>8306</v>
      </c>
      <c r="C1411" t="s">
        <v>324</v>
      </c>
      <c r="D1411" t="s">
        <v>8307</v>
      </c>
      <c r="E1411" t="s">
        <v>50</v>
      </c>
      <c r="F1411" t="s">
        <v>21</v>
      </c>
      <c r="G1411">
        <v>84104</v>
      </c>
      <c r="H1411">
        <v>337121</v>
      </c>
      <c r="I1411" t="s">
        <v>38</v>
      </c>
      <c r="J1411" t="s">
        <v>25</v>
      </c>
      <c r="K1411" t="s">
        <v>25</v>
      </c>
      <c r="L1411" t="s">
        <v>25</v>
      </c>
      <c r="N1411">
        <v>36</v>
      </c>
      <c r="O1411" s="1">
        <v>43932</v>
      </c>
      <c r="P1411" t="s">
        <v>1312</v>
      </c>
      <c r="Q1411" t="str">
        <f>IF(_xlfn.XLOOKUP(E1411,Table1[City],Table1[Present],0)=1,"Salt Lake City",PROPER(E1411))</f>
        <v>Salt Lake City</v>
      </c>
    </row>
    <row r="1412" spans="1:17" x14ac:dyDescent="0.4">
      <c r="A1412" t="s">
        <v>2066</v>
      </c>
      <c r="B1412" t="s">
        <v>3322</v>
      </c>
      <c r="C1412" t="s">
        <v>324</v>
      </c>
      <c r="D1412" t="s">
        <v>3323</v>
      </c>
      <c r="E1412" t="s">
        <v>50</v>
      </c>
      <c r="F1412" t="s">
        <v>21</v>
      </c>
      <c r="G1412">
        <v>84118</v>
      </c>
      <c r="H1412">
        <v>337211</v>
      </c>
      <c r="I1412" t="s">
        <v>38</v>
      </c>
      <c r="J1412" t="s">
        <v>23</v>
      </c>
      <c r="K1412" t="s">
        <v>24</v>
      </c>
      <c r="L1412" t="s">
        <v>44</v>
      </c>
      <c r="N1412">
        <v>34</v>
      </c>
      <c r="O1412" s="1">
        <v>43936</v>
      </c>
      <c r="P1412" t="s">
        <v>39</v>
      </c>
      <c r="Q1412" t="str">
        <f>IF(_xlfn.XLOOKUP(E1412,Table1[City],Table1[Present],0)=1,"Salt Lake City",PROPER(E1412))</f>
        <v>Salt Lake City</v>
      </c>
    </row>
    <row r="1413" spans="1:17" x14ac:dyDescent="0.4">
      <c r="A1413" t="s">
        <v>4864</v>
      </c>
      <c r="B1413" t="s">
        <v>8336</v>
      </c>
      <c r="C1413" t="s">
        <v>58</v>
      </c>
      <c r="D1413" t="s">
        <v>8337</v>
      </c>
      <c r="E1413" t="s">
        <v>50</v>
      </c>
      <c r="F1413" t="s">
        <v>21</v>
      </c>
      <c r="G1413">
        <v>84119</v>
      </c>
      <c r="H1413">
        <v>339112</v>
      </c>
      <c r="I1413" t="s">
        <v>38</v>
      </c>
      <c r="J1413" t="s">
        <v>25</v>
      </c>
      <c r="K1413" t="s">
        <v>25</v>
      </c>
      <c r="L1413" t="s">
        <v>25</v>
      </c>
      <c r="N1413">
        <v>17</v>
      </c>
      <c r="O1413" s="1">
        <v>43936</v>
      </c>
      <c r="P1413" t="s">
        <v>75</v>
      </c>
      <c r="Q1413" t="str">
        <f>IF(_xlfn.XLOOKUP(E1413,Table1[City],Table1[Present],0)=1,"Salt Lake City",PROPER(E1413))</f>
        <v>Salt Lake City</v>
      </c>
    </row>
    <row r="1414" spans="1:17" x14ac:dyDescent="0.4">
      <c r="A1414" t="s">
        <v>16</v>
      </c>
      <c r="B1414" t="s">
        <v>57</v>
      </c>
      <c r="C1414" t="s">
        <v>58</v>
      </c>
      <c r="D1414" t="s">
        <v>59</v>
      </c>
      <c r="E1414" t="s">
        <v>50</v>
      </c>
      <c r="F1414" t="s">
        <v>21</v>
      </c>
      <c r="G1414">
        <v>84106</v>
      </c>
      <c r="H1414">
        <v>339920</v>
      </c>
      <c r="I1414" t="s">
        <v>38</v>
      </c>
      <c r="J1414" t="s">
        <v>25</v>
      </c>
      <c r="K1414" t="s">
        <v>25</v>
      </c>
      <c r="L1414" t="s">
        <v>25</v>
      </c>
      <c r="N1414">
        <v>443</v>
      </c>
      <c r="O1414" s="1">
        <v>43929</v>
      </c>
      <c r="P1414" t="s">
        <v>39</v>
      </c>
      <c r="Q1414" t="str">
        <f>IF(_xlfn.XLOOKUP(E1414,Table1[City],Table1[Present],0)=1,"Salt Lake City",PROPER(E1414))</f>
        <v>Salt Lake City</v>
      </c>
    </row>
    <row r="1415" spans="1:17" x14ac:dyDescent="0.4">
      <c r="A1415" t="s">
        <v>4864</v>
      </c>
      <c r="B1415" t="s">
        <v>8381</v>
      </c>
      <c r="C1415" t="s">
        <v>58</v>
      </c>
      <c r="D1415" t="s">
        <v>4723</v>
      </c>
      <c r="E1415" t="s">
        <v>50</v>
      </c>
      <c r="F1415" t="s">
        <v>21</v>
      </c>
      <c r="G1415">
        <v>84121</v>
      </c>
      <c r="H1415">
        <v>339999</v>
      </c>
      <c r="I1415" t="s">
        <v>38</v>
      </c>
      <c r="J1415" t="s">
        <v>25</v>
      </c>
      <c r="K1415" t="s">
        <v>25</v>
      </c>
      <c r="L1415" t="s">
        <v>25</v>
      </c>
      <c r="N1415">
        <v>12</v>
      </c>
      <c r="O1415" s="1">
        <v>43951</v>
      </c>
      <c r="P1415" t="s">
        <v>343</v>
      </c>
      <c r="Q1415" t="str">
        <f>IF(_xlfn.XLOOKUP(E1415,Table1[City],Table1[Present],0)=1,"Salt Lake City",PROPER(E1415))</f>
        <v>Salt Lake City</v>
      </c>
    </row>
    <row r="1416" spans="1:17" x14ac:dyDescent="0.4">
      <c r="A1416" t="s">
        <v>16</v>
      </c>
      <c r="B1416" t="s">
        <v>60</v>
      </c>
      <c r="C1416" t="s">
        <v>61</v>
      </c>
      <c r="D1416" t="s">
        <v>62</v>
      </c>
      <c r="E1416" t="s">
        <v>50</v>
      </c>
      <c r="F1416" t="s">
        <v>21</v>
      </c>
      <c r="G1416">
        <v>84104</v>
      </c>
      <c r="H1416">
        <v>423110</v>
      </c>
      <c r="I1416" t="s">
        <v>38</v>
      </c>
      <c r="J1416" t="s">
        <v>25</v>
      </c>
      <c r="K1416" t="s">
        <v>25</v>
      </c>
      <c r="L1416" t="s">
        <v>25</v>
      </c>
      <c r="N1416">
        <v>417</v>
      </c>
      <c r="O1416" s="1">
        <v>43931</v>
      </c>
      <c r="P1416" t="s">
        <v>39</v>
      </c>
      <c r="Q1416" t="str">
        <f>IF(_xlfn.XLOOKUP(E1416,Table1[City],Table1[Present],0)=1,"Salt Lake City",PROPER(E1416))</f>
        <v>Salt Lake City</v>
      </c>
    </row>
    <row r="1417" spans="1:17" x14ac:dyDescent="0.4">
      <c r="A1417" t="s">
        <v>4864</v>
      </c>
      <c r="B1417" t="s">
        <v>8449</v>
      </c>
      <c r="C1417" t="s">
        <v>61</v>
      </c>
      <c r="D1417" t="s">
        <v>8450</v>
      </c>
      <c r="E1417" t="s">
        <v>50</v>
      </c>
      <c r="F1417" t="s">
        <v>21</v>
      </c>
      <c r="G1417">
        <v>84101</v>
      </c>
      <c r="H1417">
        <v>423120</v>
      </c>
      <c r="I1417" t="s">
        <v>38</v>
      </c>
      <c r="J1417" t="s">
        <v>25</v>
      </c>
      <c r="K1417" t="s">
        <v>25</v>
      </c>
      <c r="L1417" t="s">
        <v>25</v>
      </c>
      <c r="N1417">
        <v>39</v>
      </c>
      <c r="O1417" s="1">
        <v>43934</v>
      </c>
      <c r="P1417" t="s">
        <v>26</v>
      </c>
      <c r="Q1417" t="str">
        <f>IF(_xlfn.XLOOKUP(E1417,Table1[City],Table1[Present],0)=1,"Salt Lake City",PROPER(E1417))</f>
        <v>Salt Lake City</v>
      </c>
    </row>
    <row r="1418" spans="1:17" x14ac:dyDescent="0.4">
      <c r="A1418" t="s">
        <v>4864</v>
      </c>
      <c r="B1418" t="s">
        <v>8451</v>
      </c>
      <c r="C1418" t="s">
        <v>61</v>
      </c>
      <c r="D1418" t="s">
        <v>8452</v>
      </c>
      <c r="E1418" t="s">
        <v>50</v>
      </c>
      <c r="F1418" t="s">
        <v>21</v>
      </c>
      <c r="G1418">
        <v>84116</v>
      </c>
      <c r="H1418">
        <v>423120</v>
      </c>
      <c r="I1418" t="s">
        <v>38</v>
      </c>
      <c r="J1418" t="s">
        <v>23</v>
      </c>
      <c r="K1418" t="s">
        <v>24</v>
      </c>
      <c r="L1418" t="s">
        <v>44</v>
      </c>
      <c r="N1418">
        <v>13</v>
      </c>
      <c r="O1418" s="1">
        <v>43936</v>
      </c>
      <c r="P1418" t="s">
        <v>493</v>
      </c>
      <c r="Q1418" t="str">
        <f>IF(_xlfn.XLOOKUP(E1418,Table1[City],Table1[Present],0)=1,"Salt Lake City",PROPER(E1418))</f>
        <v>Salt Lake City</v>
      </c>
    </row>
    <row r="1419" spans="1:17" x14ac:dyDescent="0.4">
      <c r="A1419" t="s">
        <v>4864</v>
      </c>
      <c r="B1419" t="s">
        <v>8461</v>
      </c>
      <c r="C1419" t="s">
        <v>61</v>
      </c>
      <c r="D1419" t="s">
        <v>8462</v>
      </c>
      <c r="E1419" t="s">
        <v>50</v>
      </c>
      <c r="F1419" t="s">
        <v>21</v>
      </c>
      <c r="G1419">
        <v>84120</v>
      </c>
      <c r="H1419">
        <v>423140</v>
      </c>
      <c r="I1419" t="s">
        <v>38</v>
      </c>
      <c r="J1419" t="s">
        <v>23</v>
      </c>
      <c r="K1419" t="s">
        <v>24</v>
      </c>
      <c r="L1419" t="s">
        <v>25</v>
      </c>
      <c r="N1419">
        <v>17</v>
      </c>
      <c r="O1419" s="1">
        <v>43925</v>
      </c>
      <c r="P1419" t="s">
        <v>2303</v>
      </c>
      <c r="Q1419" t="str">
        <f>IF(_xlfn.XLOOKUP(E1419,Table1[City],Table1[Present],0)=1,"Salt Lake City",PROPER(E1419))</f>
        <v>Salt Lake City</v>
      </c>
    </row>
    <row r="1420" spans="1:17" x14ac:dyDescent="0.4">
      <c r="A1420" t="s">
        <v>813</v>
      </c>
      <c r="B1420" t="s">
        <v>1213</v>
      </c>
      <c r="C1420" t="s">
        <v>61</v>
      </c>
      <c r="D1420" t="s">
        <v>1214</v>
      </c>
      <c r="E1420" t="s">
        <v>50</v>
      </c>
      <c r="F1420" t="s">
        <v>21</v>
      </c>
      <c r="G1420">
        <v>84107</v>
      </c>
      <c r="H1420">
        <v>423450</v>
      </c>
      <c r="I1420" t="s">
        <v>38</v>
      </c>
      <c r="J1420" t="s">
        <v>25</v>
      </c>
      <c r="K1420" t="s">
        <v>25</v>
      </c>
      <c r="L1420" t="s">
        <v>25</v>
      </c>
      <c r="N1420">
        <v>50</v>
      </c>
      <c r="O1420" s="1">
        <v>43949</v>
      </c>
      <c r="P1420" t="s">
        <v>111</v>
      </c>
      <c r="Q1420" t="str">
        <f>IF(_xlfn.XLOOKUP(E1420,Table1[City],Table1[Present],0)=1,"Salt Lake City",PROPER(E1420))</f>
        <v>Salt Lake City</v>
      </c>
    </row>
    <row r="1421" spans="1:17" x14ac:dyDescent="0.4">
      <c r="A1421" t="s">
        <v>4864</v>
      </c>
      <c r="B1421" t="s">
        <v>8541</v>
      </c>
      <c r="C1421" t="s">
        <v>61</v>
      </c>
      <c r="D1421" t="s">
        <v>8542</v>
      </c>
      <c r="E1421" t="s">
        <v>50</v>
      </c>
      <c r="F1421" t="s">
        <v>21</v>
      </c>
      <c r="G1421">
        <v>84119</v>
      </c>
      <c r="H1421">
        <v>423610</v>
      </c>
      <c r="I1421" t="s">
        <v>38</v>
      </c>
      <c r="J1421" t="s">
        <v>25</v>
      </c>
      <c r="K1421" t="s">
        <v>24</v>
      </c>
      <c r="L1421" t="s">
        <v>25</v>
      </c>
      <c r="N1421">
        <v>14</v>
      </c>
      <c r="O1421" s="1">
        <v>43932</v>
      </c>
      <c r="P1421" t="s">
        <v>75</v>
      </c>
      <c r="Q1421" t="str">
        <f>IF(_xlfn.XLOOKUP(E1421,Table1[City],Table1[Present],0)=1,"Salt Lake City",PROPER(E1421))</f>
        <v>Salt Lake City</v>
      </c>
    </row>
    <row r="1422" spans="1:17" x14ac:dyDescent="0.4">
      <c r="A1422" t="s">
        <v>4864</v>
      </c>
      <c r="B1422" t="s">
        <v>8555</v>
      </c>
      <c r="C1422" t="s">
        <v>61</v>
      </c>
      <c r="D1422" t="s">
        <v>8556</v>
      </c>
      <c r="E1422" t="s">
        <v>50</v>
      </c>
      <c r="F1422" t="s">
        <v>21</v>
      </c>
      <c r="G1422">
        <v>84104</v>
      </c>
      <c r="H1422">
        <v>423690</v>
      </c>
      <c r="I1422" t="s">
        <v>38</v>
      </c>
      <c r="J1422" t="s">
        <v>25</v>
      </c>
      <c r="K1422" t="s">
        <v>25</v>
      </c>
      <c r="L1422" t="s">
        <v>25</v>
      </c>
      <c r="N1422">
        <v>24</v>
      </c>
      <c r="O1422" s="1">
        <v>43949</v>
      </c>
      <c r="P1422" t="s">
        <v>39</v>
      </c>
      <c r="Q1422" t="str">
        <f>IF(_xlfn.XLOOKUP(E1422,Table1[City],Table1[Present],0)=1,"Salt Lake City",PROPER(E1422))</f>
        <v>Salt Lake City</v>
      </c>
    </row>
    <row r="1423" spans="1:17" x14ac:dyDescent="0.4">
      <c r="A1423" t="s">
        <v>2066</v>
      </c>
      <c r="B1423" t="s">
        <v>3466</v>
      </c>
      <c r="C1423" t="s">
        <v>61</v>
      </c>
      <c r="D1423" t="s">
        <v>3467</v>
      </c>
      <c r="E1423" t="s">
        <v>50</v>
      </c>
      <c r="F1423" t="s">
        <v>21</v>
      </c>
      <c r="G1423">
        <v>84115</v>
      </c>
      <c r="H1423">
        <v>423720</v>
      </c>
      <c r="I1423" t="s">
        <v>38</v>
      </c>
      <c r="J1423" t="s">
        <v>25</v>
      </c>
      <c r="K1423" t="s">
        <v>25</v>
      </c>
      <c r="L1423" t="s">
        <v>25</v>
      </c>
      <c r="N1423">
        <v>17</v>
      </c>
      <c r="O1423" s="1">
        <v>43952</v>
      </c>
      <c r="P1423" t="s">
        <v>75</v>
      </c>
      <c r="Q1423" t="str">
        <f>IF(_xlfn.XLOOKUP(E1423,Table1[City],Table1[Present],0)=1,"Salt Lake City",PROPER(E1423))</f>
        <v>Salt Lake City</v>
      </c>
    </row>
    <row r="1424" spans="1:17" x14ac:dyDescent="0.4">
      <c r="A1424" t="s">
        <v>4864</v>
      </c>
      <c r="B1424" t="s">
        <v>8567</v>
      </c>
      <c r="C1424" t="s">
        <v>61</v>
      </c>
      <c r="D1424" t="s">
        <v>8568</v>
      </c>
      <c r="E1424" t="s">
        <v>50</v>
      </c>
      <c r="F1424" t="s">
        <v>21</v>
      </c>
      <c r="G1424">
        <v>84104</v>
      </c>
      <c r="H1424">
        <v>423720</v>
      </c>
      <c r="I1424" t="s">
        <v>38</v>
      </c>
      <c r="J1424" t="s">
        <v>25</v>
      </c>
      <c r="K1424" t="s">
        <v>25</v>
      </c>
      <c r="L1424" t="s">
        <v>25</v>
      </c>
      <c r="N1424">
        <v>16</v>
      </c>
      <c r="O1424" s="1">
        <v>43952</v>
      </c>
      <c r="P1424" t="s">
        <v>75</v>
      </c>
      <c r="Q1424" t="str">
        <f>IF(_xlfn.XLOOKUP(E1424,Table1[City],Table1[Present],0)=1,"Salt Lake City",PROPER(E1424))</f>
        <v>Salt Lake City</v>
      </c>
    </row>
    <row r="1425" spans="1:17" x14ac:dyDescent="0.4">
      <c r="A1425" t="s">
        <v>2066</v>
      </c>
      <c r="B1425" t="s">
        <v>3476</v>
      </c>
      <c r="C1425" t="s">
        <v>61</v>
      </c>
      <c r="D1425" t="s">
        <v>3477</v>
      </c>
      <c r="E1425" t="s">
        <v>50</v>
      </c>
      <c r="F1425" t="s">
        <v>21</v>
      </c>
      <c r="G1425">
        <v>84115</v>
      </c>
      <c r="H1425">
        <v>423730</v>
      </c>
      <c r="I1425" t="s">
        <v>38</v>
      </c>
      <c r="J1425" t="s">
        <v>25</v>
      </c>
      <c r="K1425" t="s">
        <v>25</v>
      </c>
      <c r="L1425" t="s">
        <v>25</v>
      </c>
      <c r="N1425">
        <v>52</v>
      </c>
      <c r="O1425" s="1">
        <v>43933</v>
      </c>
      <c r="P1425" t="s">
        <v>39</v>
      </c>
      <c r="Q1425" t="str">
        <f>IF(_xlfn.XLOOKUP(E1425,Table1[City],Table1[Present],0)=1,"Salt Lake City",PROPER(E1425))</f>
        <v>Salt Lake City</v>
      </c>
    </row>
    <row r="1426" spans="1:17" x14ac:dyDescent="0.4">
      <c r="A1426" t="s">
        <v>4864</v>
      </c>
      <c r="B1426" t="s">
        <v>8575</v>
      </c>
      <c r="C1426" t="s">
        <v>61</v>
      </c>
      <c r="D1426" t="s">
        <v>8576</v>
      </c>
      <c r="E1426" t="s">
        <v>50</v>
      </c>
      <c r="F1426" t="s">
        <v>21</v>
      </c>
      <c r="G1426">
        <v>84104</v>
      </c>
      <c r="H1426">
        <v>423730</v>
      </c>
      <c r="I1426" t="s">
        <v>38</v>
      </c>
      <c r="J1426" t="s">
        <v>25</v>
      </c>
      <c r="K1426" t="s">
        <v>25</v>
      </c>
      <c r="L1426" t="s">
        <v>25</v>
      </c>
      <c r="N1426">
        <v>17</v>
      </c>
      <c r="O1426" s="1">
        <v>43949</v>
      </c>
      <c r="P1426" t="s">
        <v>39</v>
      </c>
      <c r="Q1426" t="str">
        <f>IF(_xlfn.XLOOKUP(E1426,Table1[City],Table1[Present],0)=1,"Salt Lake City",PROPER(E1426))</f>
        <v>Salt Lake City</v>
      </c>
    </row>
    <row r="1427" spans="1:17" x14ac:dyDescent="0.4">
      <c r="A1427" t="s">
        <v>813</v>
      </c>
      <c r="B1427" t="s">
        <v>1226</v>
      </c>
      <c r="C1427" t="s">
        <v>61</v>
      </c>
      <c r="D1427" t="s">
        <v>1227</v>
      </c>
      <c r="E1427" t="s">
        <v>50</v>
      </c>
      <c r="F1427" t="s">
        <v>21</v>
      </c>
      <c r="G1427">
        <v>84115</v>
      </c>
      <c r="H1427">
        <v>423830</v>
      </c>
      <c r="I1427" t="s">
        <v>38</v>
      </c>
      <c r="J1427" t="s">
        <v>23</v>
      </c>
      <c r="K1427" t="s">
        <v>24</v>
      </c>
      <c r="L1427" t="s">
        <v>44</v>
      </c>
      <c r="N1427">
        <v>89</v>
      </c>
      <c r="O1427" s="1">
        <v>43931</v>
      </c>
      <c r="P1427" t="s">
        <v>170</v>
      </c>
      <c r="Q1427" t="str">
        <f>IF(_xlfn.XLOOKUP(E1427,Table1[City],Table1[Present],0)=1,"Salt Lake City",PROPER(E1427))</f>
        <v>Salt Lake City</v>
      </c>
    </row>
    <row r="1428" spans="1:17" x14ac:dyDescent="0.4">
      <c r="A1428" t="s">
        <v>4864</v>
      </c>
      <c r="B1428" t="s">
        <v>8610</v>
      </c>
      <c r="C1428" t="s">
        <v>61</v>
      </c>
      <c r="D1428" t="s">
        <v>8611</v>
      </c>
      <c r="E1428" t="s">
        <v>50</v>
      </c>
      <c r="F1428" t="s">
        <v>21</v>
      </c>
      <c r="G1428">
        <v>84104</v>
      </c>
      <c r="H1428">
        <v>423830</v>
      </c>
      <c r="I1428" t="s">
        <v>38</v>
      </c>
      <c r="J1428" t="s">
        <v>23</v>
      </c>
      <c r="K1428" t="s">
        <v>24</v>
      </c>
      <c r="L1428" t="s">
        <v>44</v>
      </c>
      <c r="N1428">
        <v>17</v>
      </c>
      <c r="O1428" s="1">
        <v>43934</v>
      </c>
      <c r="P1428" t="s">
        <v>39</v>
      </c>
      <c r="Q1428" t="str">
        <f>IF(_xlfn.XLOOKUP(E1428,Table1[City],Table1[Present],0)=1,"Salt Lake City",PROPER(E1428))</f>
        <v>Salt Lake City</v>
      </c>
    </row>
    <row r="1429" spans="1:17" x14ac:dyDescent="0.4">
      <c r="A1429" t="s">
        <v>166</v>
      </c>
      <c r="B1429" t="s">
        <v>358</v>
      </c>
      <c r="C1429" t="s">
        <v>61</v>
      </c>
      <c r="D1429" t="s">
        <v>359</v>
      </c>
      <c r="E1429" t="s">
        <v>50</v>
      </c>
      <c r="F1429" t="s">
        <v>21</v>
      </c>
      <c r="G1429">
        <v>84104</v>
      </c>
      <c r="H1429">
        <v>423990</v>
      </c>
      <c r="I1429" t="s">
        <v>38</v>
      </c>
      <c r="J1429" t="s">
        <v>25</v>
      </c>
      <c r="K1429" t="s">
        <v>25</v>
      </c>
      <c r="L1429" t="s">
        <v>25</v>
      </c>
      <c r="N1429">
        <v>250</v>
      </c>
      <c r="O1429" s="1">
        <v>43931</v>
      </c>
      <c r="P1429" t="s">
        <v>39</v>
      </c>
      <c r="Q1429" t="str">
        <f>IF(_xlfn.XLOOKUP(E1429,Table1[City],Table1[Present],0)=1,"Salt Lake City",PROPER(E1429))</f>
        <v>Salt Lake City</v>
      </c>
    </row>
    <row r="1430" spans="1:17" x14ac:dyDescent="0.4">
      <c r="A1430" t="s">
        <v>2066</v>
      </c>
      <c r="B1430" t="s">
        <v>3530</v>
      </c>
      <c r="C1430" t="s">
        <v>61</v>
      </c>
      <c r="D1430" t="s">
        <v>3531</v>
      </c>
      <c r="E1430" t="s">
        <v>50</v>
      </c>
      <c r="F1430" t="s">
        <v>21</v>
      </c>
      <c r="G1430">
        <v>84115</v>
      </c>
      <c r="H1430">
        <v>423990</v>
      </c>
      <c r="I1430" t="s">
        <v>38</v>
      </c>
      <c r="J1430" t="s">
        <v>25</v>
      </c>
      <c r="K1430" t="s">
        <v>24</v>
      </c>
      <c r="L1430" t="s">
        <v>11</v>
      </c>
      <c r="N1430">
        <v>32</v>
      </c>
      <c r="O1430" s="1">
        <v>43951</v>
      </c>
      <c r="P1430" t="s">
        <v>30</v>
      </c>
      <c r="Q1430" t="str">
        <f>IF(_xlfn.XLOOKUP(E1430,Table1[City],Table1[Present],0)=1,"Salt Lake City",PROPER(E1430))</f>
        <v>Salt Lake City</v>
      </c>
    </row>
    <row r="1431" spans="1:17" x14ac:dyDescent="0.4">
      <c r="A1431" t="s">
        <v>4864</v>
      </c>
      <c r="B1431" t="s">
        <v>8699</v>
      </c>
      <c r="C1431" t="s">
        <v>361</v>
      </c>
      <c r="D1431" t="s">
        <v>8700</v>
      </c>
      <c r="E1431" t="s">
        <v>50</v>
      </c>
      <c r="F1431" t="s">
        <v>21</v>
      </c>
      <c r="G1431">
        <v>84104</v>
      </c>
      <c r="H1431">
        <v>424130</v>
      </c>
      <c r="I1431" t="s">
        <v>38</v>
      </c>
      <c r="J1431" t="s">
        <v>25</v>
      </c>
      <c r="K1431" t="s">
        <v>25</v>
      </c>
      <c r="L1431" t="s">
        <v>25</v>
      </c>
      <c r="N1431">
        <v>34</v>
      </c>
      <c r="O1431" s="1">
        <v>43948</v>
      </c>
      <c r="P1431" t="s">
        <v>39</v>
      </c>
      <c r="Q1431" t="str">
        <f>IF(_xlfn.XLOOKUP(E1431,Table1[City],Table1[Present],0)=1,"Salt Lake City",PROPER(E1431))</f>
        <v>Salt Lake City</v>
      </c>
    </row>
    <row r="1432" spans="1:17" x14ac:dyDescent="0.4">
      <c r="A1432" t="s">
        <v>4864</v>
      </c>
      <c r="B1432" t="s">
        <v>8742</v>
      </c>
      <c r="C1432" t="s">
        <v>361</v>
      </c>
      <c r="D1432" t="s">
        <v>8743</v>
      </c>
      <c r="E1432" t="s">
        <v>50</v>
      </c>
      <c r="F1432" t="s">
        <v>21</v>
      </c>
      <c r="G1432">
        <v>84101</v>
      </c>
      <c r="H1432">
        <v>424480</v>
      </c>
      <c r="I1432" t="s">
        <v>38</v>
      </c>
      <c r="J1432" t="s">
        <v>25</v>
      </c>
      <c r="K1432" t="s">
        <v>25</v>
      </c>
      <c r="L1432" t="s">
        <v>25</v>
      </c>
      <c r="N1432">
        <v>30</v>
      </c>
      <c r="O1432" s="1">
        <v>43935</v>
      </c>
      <c r="P1432" t="s">
        <v>39</v>
      </c>
      <c r="Q1432" t="str">
        <f>IF(_xlfn.XLOOKUP(E1432,Table1[City],Table1[Present],0)=1,"Salt Lake City",PROPER(E1432))</f>
        <v>Salt Lake City</v>
      </c>
    </row>
    <row r="1433" spans="1:17" x14ac:dyDescent="0.4">
      <c r="A1433" t="s">
        <v>2066</v>
      </c>
      <c r="B1433" t="s">
        <v>3579</v>
      </c>
      <c r="C1433" t="s">
        <v>361</v>
      </c>
      <c r="D1433" t="s">
        <v>3580</v>
      </c>
      <c r="E1433" t="s">
        <v>50</v>
      </c>
      <c r="F1433" t="s">
        <v>21</v>
      </c>
      <c r="G1433">
        <v>84123</v>
      </c>
      <c r="H1433">
        <v>424910</v>
      </c>
      <c r="I1433" t="s">
        <v>38</v>
      </c>
      <c r="J1433" t="s">
        <v>25</v>
      </c>
      <c r="K1433" t="s">
        <v>25</v>
      </c>
      <c r="L1433" t="s">
        <v>25</v>
      </c>
      <c r="N1433">
        <v>0</v>
      </c>
      <c r="O1433" s="1">
        <v>43948</v>
      </c>
      <c r="P1433" t="s">
        <v>3581</v>
      </c>
      <c r="Q1433" t="str">
        <f>IF(_xlfn.XLOOKUP(E1433,Table1[City],Table1[Present],0)=1,"Salt Lake City",PROPER(E1433))</f>
        <v>Salt Lake City</v>
      </c>
    </row>
    <row r="1434" spans="1:17" x14ac:dyDescent="0.4">
      <c r="A1434" t="s">
        <v>166</v>
      </c>
      <c r="B1434" t="s">
        <v>364</v>
      </c>
      <c r="C1434" t="s">
        <v>365</v>
      </c>
      <c r="D1434" t="s">
        <v>366</v>
      </c>
      <c r="E1434" t="s">
        <v>50</v>
      </c>
      <c r="F1434" t="s">
        <v>21</v>
      </c>
      <c r="G1434">
        <v>84107</v>
      </c>
      <c r="H1434">
        <v>441110</v>
      </c>
      <c r="I1434" t="s">
        <v>38</v>
      </c>
      <c r="J1434" t="s">
        <v>25</v>
      </c>
      <c r="K1434" t="s">
        <v>25</v>
      </c>
      <c r="L1434" t="s">
        <v>25</v>
      </c>
      <c r="N1434">
        <v>175</v>
      </c>
      <c r="O1434" s="1">
        <v>43948</v>
      </c>
      <c r="P1434" t="s">
        <v>367</v>
      </c>
      <c r="Q1434" t="str">
        <f>IF(_xlfn.XLOOKUP(E1434,Table1[City],Table1[Present],0)=1,"Salt Lake City",PROPER(E1434))</f>
        <v>Salt Lake City</v>
      </c>
    </row>
    <row r="1435" spans="1:17" x14ac:dyDescent="0.4">
      <c r="A1435" t="s">
        <v>813</v>
      </c>
      <c r="B1435" t="s">
        <v>1288</v>
      </c>
      <c r="C1435" t="s">
        <v>365</v>
      </c>
      <c r="D1435" t="s">
        <v>1289</v>
      </c>
      <c r="E1435" t="s">
        <v>50</v>
      </c>
      <c r="F1435" t="s">
        <v>21</v>
      </c>
      <c r="G1435">
        <v>84115</v>
      </c>
      <c r="H1435">
        <v>441110</v>
      </c>
      <c r="I1435" t="s">
        <v>38</v>
      </c>
      <c r="J1435" t="s">
        <v>25</v>
      </c>
      <c r="K1435" t="s">
        <v>25</v>
      </c>
      <c r="L1435" t="s">
        <v>25</v>
      </c>
      <c r="N1435">
        <v>135</v>
      </c>
      <c r="O1435" s="1">
        <v>43934</v>
      </c>
      <c r="P1435" t="s">
        <v>378</v>
      </c>
      <c r="Q1435" t="str">
        <f>IF(_xlfn.XLOOKUP(E1435,Table1[City],Table1[Present],0)=1,"Salt Lake City",PROPER(E1435))</f>
        <v>Salt Lake City</v>
      </c>
    </row>
    <row r="1436" spans="1:17" x14ac:dyDescent="0.4">
      <c r="A1436" t="s">
        <v>2066</v>
      </c>
      <c r="B1436" t="s">
        <v>3662</v>
      </c>
      <c r="C1436" t="s">
        <v>365</v>
      </c>
      <c r="D1436" t="s">
        <v>3663</v>
      </c>
      <c r="E1436" t="s">
        <v>50</v>
      </c>
      <c r="F1436" t="s">
        <v>21</v>
      </c>
      <c r="G1436">
        <v>84107</v>
      </c>
      <c r="H1436">
        <v>441110</v>
      </c>
      <c r="I1436" t="s">
        <v>38</v>
      </c>
      <c r="J1436" t="s">
        <v>25</v>
      </c>
      <c r="K1436" t="s">
        <v>25</v>
      </c>
      <c r="L1436" t="s">
        <v>25</v>
      </c>
      <c r="N1436">
        <v>38</v>
      </c>
      <c r="O1436" s="1">
        <v>43935</v>
      </c>
      <c r="P1436" t="s">
        <v>39</v>
      </c>
      <c r="Q1436" t="str">
        <f>IF(_xlfn.XLOOKUP(E1436,Table1[City],Table1[Present],0)=1,"Salt Lake City",PROPER(E1436))</f>
        <v>Salt Lake City</v>
      </c>
    </row>
    <row r="1437" spans="1:17" x14ac:dyDescent="0.4">
      <c r="A1437" t="s">
        <v>2066</v>
      </c>
      <c r="B1437" t="s">
        <v>3716</v>
      </c>
      <c r="C1437" t="s">
        <v>365</v>
      </c>
      <c r="D1437" t="s">
        <v>3717</v>
      </c>
      <c r="E1437" t="s">
        <v>50</v>
      </c>
      <c r="F1437" t="s">
        <v>21</v>
      </c>
      <c r="G1437">
        <v>84119</v>
      </c>
      <c r="H1437">
        <v>441228</v>
      </c>
      <c r="I1437" t="s">
        <v>38</v>
      </c>
      <c r="J1437" t="s">
        <v>25</v>
      </c>
      <c r="K1437" t="s">
        <v>25</v>
      </c>
      <c r="L1437" t="s">
        <v>25</v>
      </c>
      <c r="N1437">
        <v>53</v>
      </c>
      <c r="O1437" s="1">
        <v>43927</v>
      </c>
      <c r="P1437" t="s">
        <v>193</v>
      </c>
      <c r="Q1437" t="str">
        <f>IF(_xlfn.XLOOKUP(E1437,Table1[City],Table1[Present],0)=1,"Salt Lake City",PROPER(E1437))</f>
        <v>Salt Lake City</v>
      </c>
    </row>
    <row r="1438" spans="1:17" x14ac:dyDescent="0.4">
      <c r="A1438" t="s">
        <v>2066</v>
      </c>
      <c r="B1438" t="s">
        <v>3734</v>
      </c>
      <c r="C1438" t="s">
        <v>365</v>
      </c>
      <c r="D1438" t="s">
        <v>3735</v>
      </c>
      <c r="E1438" t="s">
        <v>50</v>
      </c>
      <c r="F1438" t="s">
        <v>21</v>
      </c>
      <c r="G1438">
        <v>84104</v>
      </c>
      <c r="H1438">
        <v>441228</v>
      </c>
      <c r="I1438" t="s">
        <v>38</v>
      </c>
      <c r="J1438" t="s">
        <v>25</v>
      </c>
      <c r="K1438" t="s">
        <v>25</v>
      </c>
      <c r="L1438" t="s">
        <v>25</v>
      </c>
      <c r="N1438">
        <v>57</v>
      </c>
      <c r="O1438" s="1">
        <v>43933</v>
      </c>
      <c r="P1438" t="s">
        <v>39</v>
      </c>
      <c r="Q1438" t="str">
        <f>IF(_xlfn.XLOOKUP(E1438,Table1[City],Table1[Present],0)=1,"Salt Lake City",PROPER(E1438))</f>
        <v>Salt Lake City</v>
      </c>
    </row>
    <row r="1439" spans="1:17" x14ac:dyDescent="0.4">
      <c r="A1439" t="s">
        <v>2066</v>
      </c>
      <c r="B1439" t="s">
        <v>3753</v>
      </c>
      <c r="C1439" t="s">
        <v>365</v>
      </c>
      <c r="D1439" t="s">
        <v>3754</v>
      </c>
      <c r="E1439" t="s">
        <v>50</v>
      </c>
      <c r="F1439" t="s">
        <v>21</v>
      </c>
      <c r="G1439">
        <v>84101</v>
      </c>
      <c r="H1439">
        <v>441320</v>
      </c>
      <c r="I1439" t="s">
        <v>38</v>
      </c>
      <c r="J1439" t="s">
        <v>25</v>
      </c>
      <c r="K1439" t="s">
        <v>24</v>
      </c>
      <c r="L1439" t="s">
        <v>44</v>
      </c>
      <c r="N1439">
        <v>0</v>
      </c>
      <c r="O1439" s="1">
        <v>43932</v>
      </c>
      <c r="P1439" t="s">
        <v>3581</v>
      </c>
      <c r="Q1439" t="str">
        <f>IF(_xlfn.XLOOKUP(E1439,Table1[City],Table1[Present],0)=1,"Salt Lake City",PROPER(E1439))</f>
        <v>Salt Lake City</v>
      </c>
    </row>
    <row r="1440" spans="1:17" x14ac:dyDescent="0.4">
      <c r="A1440" t="s">
        <v>2066</v>
      </c>
      <c r="B1440" t="s">
        <v>3755</v>
      </c>
      <c r="C1440" t="s">
        <v>365</v>
      </c>
      <c r="D1440" t="s">
        <v>3756</v>
      </c>
      <c r="E1440" t="s">
        <v>50</v>
      </c>
      <c r="F1440" t="s">
        <v>21</v>
      </c>
      <c r="G1440">
        <v>84104</v>
      </c>
      <c r="H1440">
        <v>441320</v>
      </c>
      <c r="I1440" t="s">
        <v>38</v>
      </c>
      <c r="J1440" t="s">
        <v>404</v>
      </c>
      <c r="K1440" t="s">
        <v>24</v>
      </c>
      <c r="L1440" t="s">
        <v>44</v>
      </c>
      <c r="N1440">
        <v>95</v>
      </c>
      <c r="O1440" s="1">
        <v>43936</v>
      </c>
      <c r="P1440" t="s">
        <v>39</v>
      </c>
      <c r="Q1440" t="str">
        <f>IF(_xlfn.XLOOKUP(E1440,Table1[City],Table1[Present],0)=1,"Salt Lake City",PROPER(E1440))</f>
        <v>Salt Lake City</v>
      </c>
    </row>
    <row r="1441" spans="1:17" x14ac:dyDescent="0.4">
      <c r="A1441" t="s">
        <v>4864</v>
      </c>
      <c r="B1441" t="s">
        <v>8973</v>
      </c>
      <c r="C1441" t="s">
        <v>365</v>
      </c>
      <c r="D1441" t="s">
        <v>8974</v>
      </c>
      <c r="E1441" t="s">
        <v>50</v>
      </c>
      <c r="F1441" t="s">
        <v>21</v>
      </c>
      <c r="G1441">
        <v>84121</v>
      </c>
      <c r="H1441">
        <v>441320</v>
      </c>
      <c r="I1441" t="s">
        <v>38</v>
      </c>
      <c r="J1441" t="s">
        <v>25</v>
      </c>
      <c r="K1441" t="s">
        <v>25</v>
      </c>
      <c r="L1441" t="s">
        <v>25</v>
      </c>
      <c r="N1441">
        <v>0</v>
      </c>
      <c r="O1441" s="1">
        <v>43954</v>
      </c>
      <c r="P1441" t="s">
        <v>1245</v>
      </c>
      <c r="Q1441" t="str">
        <f>IF(_xlfn.XLOOKUP(E1441,Table1[City],Table1[Present],0)=1,"Salt Lake City",PROPER(E1441))</f>
        <v>Salt Lake City</v>
      </c>
    </row>
    <row r="1442" spans="1:17" x14ac:dyDescent="0.4">
      <c r="A1442" t="s">
        <v>4864</v>
      </c>
      <c r="B1442" t="s">
        <v>8991</v>
      </c>
      <c r="C1442" t="s">
        <v>365</v>
      </c>
      <c r="D1442" t="s">
        <v>8992</v>
      </c>
      <c r="E1442" t="s">
        <v>50</v>
      </c>
      <c r="F1442" t="s">
        <v>21</v>
      </c>
      <c r="G1442">
        <v>84111</v>
      </c>
      <c r="H1442">
        <v>441320</v>
      </c>
      <c r="I1442" t="s">
        <v>38</v>
      </c>
      <c r="J1442" t="s">
        <v>25</v>
      </c>
      <c r="K1442" t="s">
        <v>25</v>
      </c>
      <c r="L1442" t="s">
        <v>25</v>
      </c>
      <c r="N1442">
        <v>14</v>
      </c>
      <c r="O1442" s="1">
        <v>43948</v>
      </c>
      <c r="P1442" t="s">
        <v>832</v>
      </c>
      <c r="Q1442" t="str">
        <f>IF(_xlfn.XLOOKUP(E1442,Table1[City],Table1[Present],0)=1,"Salt Lake City",PROPER(E1442))</f>
        <v>Salt Lake City</v>
      </c>
    </row>
    <row r="1443" spans="1:17" x14ac:dyDescent="0.4">
      <c r="A1443" t="s">
        <v>2066</v>
      </c>
      <c r="B1443" t="s">
        <v>3774</v>
      </c>
      <c r="C1443" t="s">
        <v>390</v>
      </c>
      <c r="D1443" t="s">
        <v>3775</v>
      </c>
      <c r="E1443" t="s">
        <v>50</v>
      </c>
      <c r="F1443" t="s">
        <v>21</v>
      </c>
      <c r="G1443">
        <v>84111</v>
      </c>
      <c r="H1443">
        <v>442210</v>
      </c>
      <c r="I1443" t="s">
        <v>38</v>
      </c>
      <c r="J1443" t="s">
        <v>25</v>
      </c>
      <c r="K1443" t="s">
        <v>25</v>
      </c>
      <c r="L1443" t="s">
        <v>25</v>
      </c>
      <c r="N1443">
        <v>50</v>
      </c>
      <c r="O1443" s="1">
        <v>43949</v>
      </c>
      <c r="P1443" t="s">
        <v>39</v>
      </c>
      <c r="Q1443" t="str">
        <f>IF(_xlfn.XLOOKUP(E1443,Table1[City],Table1[Present],0)=1,"Salt Lake City",PROPER(E1443))</f>
        <v>Salt Lake City</v>
      </c>
    </row>
    <row r="1444" spans="1:17" x14ac:dyDescent="0.4">
      <c r="A1444" t="s">
        <v>2066</v>
      </c>
      <c r="B1444" t="s">
        <v>3792</v>
      </c>
      <c r="C1444" t="s">
        <v>393</v>
      </c>
      <c r="D1444" t="s">
        <v>3793</v>
      </c>
      <c r="E1444" t="s">
        <v>50</v>
      </c>
      <c r="F1444" t="s">
        <v>21</v>
      </c>
      <c r="G1444">
        <v>84107</v>
      </c>
      <c r="H1444">
        <v>443142</v>
      </c>
      <c r="I1444" t="s">
        <v>38</v>
      </c>
      <c r="J1444" t="s">
        <v>25</v>
      </c>
      <c r="K1444" t="s">
        <v>25</v>
      </c>
      <c r="L1444" t="s">
        <v>25</v>
      </c>
      <c r="N1444">
        <v>38</v>
      </c>
      <c r="O1444" s="1">
        <v>43936</v>
      </c>
      <c r="P1444" t="s">
        <v>39</v>
      </c>
      <c r="Q1444" t="str">
        <f>IF(_xlfn.XLOOKUP(E1444,Table1[City],Table1[Present],0)=1,"Salt Lake City",PROPER(E1444))</f>
        <v>Salt Lake City</v>
      </c>
    </row>
    <row r="1445" spans="1:17" x14ac:dyDescent="0.4">
      <c r="A1445" t="s">
        <v>4864</v>
      </c>
      <c r="B1445" t="s">
        <v>9065</v>
      </c>
      <c r="C1445" t="s">
        <v>393</v>
      </c>
      <c r="D1445" t="s">
        <v>9066</v>
      </c>
      <c r="E1445" t="s">
        <v>50</v>
      </c>
      <c r="F1445" t="s">
        <v>21</v>
      </c>
      <c r="G1445">
        <v>84106</v>
      </c>
      <c r="H1445">
        <v>443142</v>
      </c>
      <c r="I1445" t="s">
        <v>38</v>
      </c>
      <c r="J1445" t="s">
        <v>25</v>
      </c>
      <c r="K1445" t="s">
        <v>25</v>
      </c>
      <c r="L1445" t="s">
        <v>25</v>
      </c>
      <c r="N1445">
        <v>14</v>
      </c>
      <c r="O1445" s="1">
        <v>43949</v>
      </c>
      <c r="P1445" t="s">
        <v>39</v>
      </c>
      <c r="Q1445" t="str">
        <f>IF(_xlfn.XLOOKUP(E1445,Table1[City],Table1[Present],0)=1,"Salt Lake City",PROPER(E1445))</f>
        <v>Salt Lake City</v>
      </c>
    </row>
    <row r="1446" spans="1:17" x14ac:dyDescent="0.4">
      <c r="A1446" t="s">
        <v>4864</v>
      </c>
      <c r="B1446" t="s">
        <v>9073</v>
      </c>
      <c r="C1446" t="s">
        <v>396</v>
      </c>
      <c r="D1446" t="s">
        <v>9074</v>
      </c>
      <c r="E1446" t="s">
        <v>50</v>
      </c>
      <c r="F1446" t="s">
        <v>21</v>
      </c>
      <c r="G1446">
        <v>84115</v>
      </c>
      <c r="H1446">
        <v>444120</v>
      </c>
      <c r="I1446" t="s">
        <v>38</v>
      </c>
      <c r="J1446" t="s">
        <v>25</v>
      </c>
      <c r="K1446" t="s">
        <v>24</v>
      </c>
      <c r="L1446" t="s">
        <v>44</v>
      </c>
      <c r="N1446">
        <v>19</v>
      </c>
      <c r="O1446" s="1">
        <v>43929</v>
      </c>
      <c r="P1446" t="s">
        <v>250</v>
      </c>
      <c r="Q1446" t="str">
        <f>IF(_xlfn.XLOOKUP(E1446,Table1[City],Table1[Present],0)=1,"Salt Lake City",PROPER(E1446))</f>
        <v>Salt Lake City</v>
      </c>
    </row>
    <row r="1447" spans="1:17" x14ac:dyDescent="0.4">
      <c r="A1447" t="s">
        <v>166</v>
      </c>
      <c r="B1447" t="s">
        <v>399</v>
      </c>
      <c r="C1447" t="s">
        <v>396</v>
      </c>
      <c r="D1447" t="s">
        <v>400</v>
      </c>
      <c r="E1447" t="s">
        <v>50</v>
      </c>
      <c r="F1447" t="s">
        <v>21</v>
      </c>
      <c r="G1447">
        <v>84104</v>
      </c>
      <c r="H1447">
        <v>444190</v>
      </c>
      <c r="I1447" t="s">
        <v>38</v>
      </c>
      <c r="J1447" t="s">
        <v>25</v>
      </c>
      <c r="K1447" t="s">
        <v>24</v>
      </c>
      <c r="L1447" t="s">
        <v>44</v>
      </c>
      <c r="N1447">
        <v>385</v>
      </c>
      <c r="O1447" s="1">
        <v>43929</v>
      </c>
      <c r="P1447" t="s">
        <v>39</v>
      </c>
      <c r="Q1447" t="str">
        <f>IF(_xlfn.XLOOKUP(E1447,Table1[City],Table1[Present],0)=1,"Salt Lake City",PROPER(E1447))</f>
        <v>Salt Lake City</v>
      </c>
    </row>
    <row r="1448" spans="1:17" x14ac:dyDescent="0.4">
      <c r="A1448" t="s">
        <v>813</v>
      </c>
      <c r="B1448" t="s">
        <v>1336</v>
      </c>
      <c r="C1448" t="s">
        <v>402</v>
      </c>
      <c r="D1448" t="s">
        <v>1337</v>
      </c>
      <c r="E1448" t="s">
        <v>50</v>
      </c>
      <c r="F1448" t="s">
        <v>21</v>
      </c>
      <c r="G1448">
        <v>84115</v>
      </c>
      <c r="H1448">
        <v>445110</v>
      </c>
      <c r="I1448" t="s">
        <v>38</v>
      </c>
      <c r="J1448" t="s">
        <v>25</v>
      </c>
      <c r="K1448" t="s">
        <v>25</v>
      </c>
      <c r="L1448" t="s">
        <v>25</v>
      </c>
      <c r="N1448">
        <v>350</v>
      </c>
      <c r="O1448" s="1">
        <v>43931</v>
      </c>
      <c r="P1448" t="s">
        <v>26</v>
      </c>
      <c r="Q1448" t="str">
        <f>IF(_xlfn.XLOOKUP(E1448,Table1[City],Table1[Present],0)=1,"Salt Lake City",PROPER(E1448))</f>
        <v>Salt Lake City</v>
      </c>
    </row>
    <row r="1449" spans="1:17" x14ac:dyDescent="0.4">
      <c r="A1449" t="s">
        <v>4864</v>
      </c>
      <c r="B1449" t="s">
        <v>9124</v>
      </c>
      <c r="C1449" t="s">
        <v>402</v>
      </c>
      <c r="D1449" t="s">
        <v>9125</v>
      </c>
      <c r="E1449" t="s">
        <v>50</v>
      </c>
      <c r="F1449" t="s">
        <v>21</v>
      </c>
      <c r="G1449">
        <v>84121</v>
      </c>
      <c r="H1449">
        <v>445110</v>
      </c>
      <c r="I1449" t="s">
        <v>38</v>
      </c>
      <c r="J1449" t="s">
        <v>25</v>
      </c>
      <c r="K1449" t="s">
        <v>25</v>
      </c>
      <c r="L1449" t="s">
        <v>25</v>
      </c>
      <c r="N1449">
        <v>107</v>
      </c>
      <c r="O1449" s="1">
        <v>43952</v>
      </c>
      <c r="P1449" t="s">
        <v>75</v>
      </c>
      <c r="Q1449" t="str">
        <f>IF(_xlfn.XLOOKUP(E1449,Table1[City],Table1[Present],0)=1,"Salt Lake City",PROPER(E1449))</f>
        <v>Salt Lake City</v>
      </c>
    </row>
    <row r="1450" spans="1:17" x14ac:dyDescent="0.4">
      <c r="A1450" t="s">
        <v>4864</v>
      </c>
      <c r="B1450" t="s">
        <v>9153</v>
      </c>
      <c r="C1450" t="s">
        <v>402</v>
      </c>
      <c r="D1450" t="s">
        <v>9154</v>
      </c>
      <c r="E1450" t="s">
        <v>50</v>
      </c>
      <c r="F1450" t="s">
        <v>21</v>
      </c>
      <c r="G1450">
        <v>84104</v>
      </c>
      <c r="H1450">
        <v>445210</v>
      </c>
      <c r="I1450" t="s">
        <v>38</v>
      </c>
      <c r="J1450" t="s">
        <v>25</v>
      </c>
      <c r="K1450" t="s">
        <v>24</v>
      </c>
      <c r="L1450" t="s">
        <v>44</v>
      </c>
      <c r="N1450">
        <v>500</v>
      </c>
      <c r="O1450" s="1">
        <v>43954</v>
      </c>
      <c r="P1450" t="s">
        <v>39</v>
      </c>
      <c r="Q1450" t="str">
        <f>IF(_xlfn.XLOOKUP(E1450,Table1[City],Table1[Present],0)=1,"Salt Lake City",PROPER(E1450))</f>
        <v>Salt Lake City</v>
      </c>
    </row>
    <row r="1451" spans="1:17" x14ac:dyDescent="0.4">
      <c r="A1451" t="s">
        <v>4864</v>
      </c>
      <c r="B1451" t="s">
        <v>9170</v>
      </c>
      <c r="C1451" t="s">
        <v>402</v>
      </c>
      <c r="D1451" t="s">
        <v>9171</v>
      </c>
      <c r="E1451" t="s">
        <v>50</v>
      </c>
      <c r="F1451" t="s">
        <v>21</v>
      </c>
      <c r="G1451">
        <v>84111</v>
      </c>
      <c r="H1451">
        <v>445299</v>
      </c>
      <c r="I1451" t="s">
        <v>38</v>
      </c>
      <c r="J1451" t="s">
        <v>23</v>
      </c>
      <c r="K1451" t="s">
        <v>24</v>
      </c>
      <c r="L1451" t="s">
        <v>44</v>
      </c>
      <c r="N1451">
        <v>11</v>
      </c>
      <c r="O1451" s="1">
        <v>43952</v>
      </c>
      <c r="P1451" t="s">
        <v>1317</v>
      </c>
      <c r="Q1451" t="str">
        <f>IF(_xlfn.XLOOKUP(E1451,Table1[City],Table1[Present],0)=1,"Salt Lake City",PROPER(E1451))</f>
        <v>Salt Lake City</v>
      </c>
    </row>
    <row r="1452" spans="1:17" x14ac:dyDescent="0.4">
      <c r="A1452" t="s">
        <v>4864</v>
      </c>
      <c r="B1452" t="s">
        <v>9174</v>
      </c>
      <c r="C1452" t="s">
        <v>402</v>
      </c>
      <c r="D1452" t="s">
        <v>9175</v>
      </c>
      <c r="E1452" t="s">
        <v>50</v>
      </c>
      <c r="F1452" t="s">
        <v>21</v>
      </c>
      <c r="G1452">
        <v>84101</v>
      </c>
      <c r="H1452">
        <v>445299</v>
      </c>
      <c r="I1452" t="s">
        <v>38</v>
      </c>
      <c r="J1452" t="s">
        <v>404</v>
      </c>
      <c r="K1452" t="s">
        <v>24</v>
      </c>
      <c r="L1452" t="s">
        <v>44</v>
      </c>
      <c r="N1452">
        <v>35</v>
      </c>
      <c r="O1452" s="1">
        <v>43936</v>
      </c>
      <c r="P1452" t="s">
        <v>39</v>
      </c>
      <c r="Q1452" t="str">
        <f>IF(_xlfn.XLOOKUP(E1452,Table1[City],Table1[Present],0)=1,"Salt Lake City",PROPER(E1452))</f>
        <v>Salt Lake City</v>
      </c>
    </row>
    <row r="1453" spans="1:17" x14ac:dyDescent="0.4">
      <c r="A1453" t="s">
        <v>4864</v>
      </c>
      <c r="B1453" t="s">
        <v>9194</v>
      </c>
      <c r="C1453" t="s">
        <v>77</v>
      </c>
      <c r="D1453" t="s">
        <v>9195</v>
      </c>
      <c r="E1453" t="s">
        <v>50</v>
      </c>
      <c r="F1453" t="s">
        <v>21</v>
      </c>
      <c r="G1453">
        <v>84105</v>
      </c>
      <c r="H1453">
        <v>446110</v>
      </c>
      <c r="I1453" t="s">
        <v>38</v>
      </c>
      <c r="J1453" t="s">
        <v>23</v>
      </c>
      <c r="K1453" t="s">
        <v>24</v>
      </c>
      <c r="L1453" t="s">
        <v>44</v>
      </c>
      <c r="N1453">
        <v>23</v>
      </c>
      <c r="O1453" s="1">
        <v>43934</v>
      </c>
      <c r="P1453" t="s">
        <v>39</v>
      </c>
      <c r="Q1453" t="str">
        <f>IF(_xlfn.XLOOKUP(E1453,Table1[City],Table1[Present],0)=1,"Salt Lake City",PROPER(E1453))</f>
        <v>Salt Lake City</v>
      </c>
    </row>
    <row r="1454" spans="1:17" x14ac:dyDescent="0.4">
      <c r="A1454" t="s">
        <v>4864</v>
      </c>
      <c r="B1454" t="s">
        <v>9216</v>
      </c>
      <c r="C1454" t="s">
        <v>77</v>
      </c>
      <c r="D1454" t="s">
        <v>9217</v>
      </c>
      <c r="E1454" t="s">
        <v>50</v>
      </c>
      <c r="F1454" t="s">
        <v>21</v>
      </c>
      <c r="G1454">
        <v>84120</v>
      </c>
      <c r="H1454">
        <v>446191</v>
      </c>
      <c r="I1454" t="s">
        <v>38</v>
      </c>
      <c r="J1454" t="s">
        <v>25</v>
      </c>
      <c r="K1454" t="s">
        <v>25</v>
      </c>
      <c r="L1454" t="s">
        <v>25</v>
      </c>
      <c r="N1454">
        <v>13</v>
      </c>
      <c r="O1454" s="1">
        <v>43969</v>
      </c>
      <c r="P1454" t="s">
        <v>39</v>
      </c>
      <c r="Q1454" t="str">
        <f>IF(_xlfn.XLOOKUP(E1454,Table1[City],Table1[Present],0)=1,"Salt Lake City",PROPER(E1454))</f>
        <v>Salt Lake City</v>
      </c>
    </row>
    <row r="1455" spans="1:17" x14ac:dyDescent="0.4">
      <c r="A1455" t="s">
        <v>813</v>
      </c>
      <c r="B1455" t="s">
        <v>1342</v>
      </c>
      <c r="C1455" t="s">
        <v>1343</v>
      </c>
      <c r="D1455" t="s">
        <v>1344</v>
      </c>
      <c r="E1455" t="s">
        <v>50</v>
      </c>
      <c r="F1455" t="s">
        <v>21</v>
      </c>
      <c r="G1455">
        <v>84117</v>
      </c>
      <c r="H1455">
        <v>447110</v>
      </c>
      <c r="I1455" t="s">
        <v>38</v>
      </c>
      <c r="J1455" t="s">
        <v>25</v>
      </c>
      <c r="K1455" t="s">
        <v>25</v>
      </c>
      <c r="L1455" t="s">
        <v>25</v>
      </c>
      <c r="N1455">
        <v>250</v>
      </c>
      <c r="O1455" s="1">
        <v>43934</v>
      </c>
      <c r="P1455" t="s">
        <v>39</v>
      </c>
      <c r="Q1455" t="str">
        <f>IF(_xlfn.XLOOKUP(E1455,Table1[City],Table1[Present],0)=1,"Salt Lake City",PROPER(E1455))</f>
        <v>Salt Lake City</v>
      </c>
    </row>
    <row r="1456" spans="1:17" x14ac:dyDescent="0.4">
      <c r="A1456" t="s">
        <v>4864</v>
      </c>
      <c r="B1456" t="s">
        <v>9298</v>
      </c>
      <c r="C1456" t="s">
        <v>1349</v>
      </c>
      <c r="D1456" t="s">
        <v>9299</v>
      </c>
      <c r="E1456" t="s">
        <v>50</v>
      </c>
      <c r="F1456" t="s">
        <v>21</v>
      </c>
      <c r="G1456">
        <v>84105</v>
      </c>
      <c r="H1456">
        <v>451110</v>
      </c>
      <c r="I1456" t="s">
        <v>38</v>
      </c>
      <c r="J1456" t="s">
        <v>25</v>
      </c>
      <c r="K1456" t="s">
        <v>24</v>
      </c>
      <c r="L1456" t="s">
        <v>44</v>
      </c>
      <c r="N1456">
        <v>31</v>
      </c>
      <c r="O1456" s="1">
        <v>43948</v>
      </c>
      <c r="P1456" t="s">
        <v>39</v>
      </c>
      <c r="Q1456" t="str">
        <f>IF(_xlfn.XLOOKUP(E1456,Table1[City],Table1[Present],0)=1,"Salt Lake City",PROPER(E1456))</f>
        <v>Salt Lake City</v>
      </c>
    </row>
    <row r="1457" spans="1:17" x14ac:dyDescent="0.4">
      <c r="A1457" t="s">
        <v>4864</v>
      </c>
      <c r="B1457" t="s">
        <v>9322</v>
      </c>
      <c r="C1457" t="s">
        <v>9320</v>
      </c>
      <c r="D1457" t="s">
        <v>9323</v>
      </c>
      <c r="E1457" t="s">
        <v>50</v>
      </c>
      <c r="F1457" t="s">
        <v>21</v>
      </c>
      <c r="G1457">
        <v>84117</v>
      </c>
      <c r="H1457">
        <v>453110</v>
      </c>
      <c r="I1457" t="s">
        <v>38</v>
      </c>
      <c r="J1457" t="s">
        <v>25</v>
      </c>
      <c r="K1457" t="s">
        <v>24</v>
      </c>
      <c r="L1457" t="s">
        <v>44</v>
      </c>
      <c r="N1457">
        <v>22</v>
      </c>
      <c r="O1457" s="1">
        <v>43936</v>
      </c>
      <c r="P1457" t="s">
        <v>39</v>
      </c>
      <c r="Q1457" t="str">
        <f>IF(_xlfn.XLOOKUP(E1457,Table1[City],Table1[Present],0)=1,"Salt Lake City",PROPER(E1457))</f>
        <v>Salt Lake City</v>
      </c>
    </row>
    <row r="1458" spans="1:17" x14ac:dyDescent="0.4">
      <c r="A1458" t="s">
        <v>4864</v>
      </c>
      <c r="B1458" t="s">
        <v>9326</v>
      </c>
      <c r="C1458" t="s">
        <v>3914</v>
      </c>
      <c r="D1458" t="s">
        <v>9327</v>
      </c>
      <c r="E1458" t="s">
        <v>50</v>
      </c>
      <c r="F1458" t="s">
        <v>21</v>
      </c>
      <c r="G1458">
        <v>84119</v>
      </c>
      <c r="H1458">
        <v>453210</v>
      </c>
      <c r="I1458" t="s">
        <v>38</v>
      </c>
      <c r="J1458" t="s">
        <v>25</v>
      </c>
      <c r="K1458" t="s">
        <v>24</v>
      </c>
      <c r="L1458" t="s">
        <v>44</v>
      </c>
      <c r="N1458">
        <v>22</v>
      </c>
      <c r="O1458" s="1">
        <v>43949</v>
      </c>
      <c r="P1458" t="s">
        <v>39</v>
      </c>
      <c r="Q1458" t="str">
        <f>IF(_xlfn.XLOOKUP(E1458,Table1[City],Table1[Present],0)=1,"Salt Lake City",PROPER(E1458))</f>
        <v>Salt Lake City</v>
      </c>
    </row>
    <row r="1459" spans="1:17" x14ac:dyDescent="0.4">
      <c r="A1459" t="s">
        <v>4864</v>
      </c>
      <c r="B1459" t="s">
        <v>9436</v>
      </c>
      <c r="C1459" t="s">
        <v>414</v>
      </c>
      <c r="D1459" t="s">
        <v>9437</v>
      </c>
      <c r="E1459" t="s">
        <v>50</v>
      </c>
      <c r="F1459" t="s">
        <v>21</v>
      </c>
      <c r="G1459">
        <v>84115</v>
      </c>
      <c r="H1459">
        <v>453998</v>
      </c>
      <c r="I1459" t="s">
        <v>38</v>
      </c>
      <c r="J1459" t="s">
        <v>25</v>
      </c>
      <c r="K1459" t="s">
        <v>292</v>
      </c>
      <c r="L1459" t="s">
        <v>44</v>
      </c>
      <c r="N1459">
        <v>16</v>
      </c>
      <c r="O1459" s="1">
        <v>43948</v>
      </c>
      <c r="P1459" t="s">
        <v>892</v>
      </c>
      <c r="Q1459" t="str">
        <f>IF(_xlfn.XLOOKUP(E1459,Table1[City],Table1[Present],0)=1,"Salt Lake City",PROPER(E1459))</f>
        <v>Salt Lake City</v>
      </c>
    </row>
    <row r="1460" spans="1:17" x14ac:dyDescent="0.4">
      <c r="A1460" t="s">
        <v>4864</v>
      </c>
      <c r="B1460" t="s">
        <v>9446</v>
      </c>
      <c r="C1460" t="s">
        <v>414</v>
      </c>
      <c r="D1460" t="s">
        <v>9447</v>
      </c>
      <c r="E1460" t="s">
        <v>50</v>
      </c>
      <c r="F1460" t="s">
        <v>21</v>
      </c>
      <c r="G1460">
        <v>84115</v>
      </c>
      <c r="H1460">
        <v>453998</v>
      </c>
      <c r="I1460" t="s">
        <v>38</v>
      </c>
      <c r="J1460" t="s">
        <v>25</v>
      </c>
      <c r="K1460" t="s">
        <v>24</v>
      </c>
      <c r="L1460" t="s">
        <v>44</v>
      </c>
      <c r="N1460">
        <v>20</v>
      </c>
      <c r="O1460" s="1">
        <v>43948</v>
      </c>
      <c r="P1460" t="s">
        <v>3394</v>
      </c>
      <c r="Q1460" t="str">
        <f>IF(_xlfn.XLOOKUP(E1460,Table1[City],Table1[Present],0)=1,"Salt Lake City",PROPER(E1460))</f>
        <v>Salt Lake City</v>
      </c>
    </row>
    <row r="1461" spans="1:17" x14ac:dyDescent="0.4">
      <c r="A1461" t="s">
        <v>4864</v>
      </c>
      <c r="B1461" t="s">
        <v>9511</v>
      </c>
      <c r="C1461" t="s">
        <v>80</v>
      </c>
      <c r="D1461" t="s">
        <v>9512</v>
      </c>
      <c r="E1461" t="s">
        <v>50</v>
      </c>
      <c r="F1461" t="s">
        <v>21</v>
      </c>
      <c r="G1461">
        <v>84152</v>
      </c>
      <c r="H1461">
        <v>454390</v>
      </c>
      <c r="I1461" t="s">
        <v>38</v>
      </c>
      <c r="J1461" t="s">
        <v>25</v>
      </c>
      <c r="K1461" t="s">
        <v>25</v>
      </c>
      <c r="L1461" t="s">
        <v>25</v>
      </c>
      <c r="N1461">
        <v>50</v>
      </c>
      <c r="O1461" s="1">
        <v>43934</v>
      </c>
      <c r="P1461" t="s">
        <v>493</v>
      </c>
      <c r="Q1461" t="str">
        <f>IF(_xlfn.XLOOKUP(E1461,Table1[City],Table1[Present],0)=1,"Salt Lake City",PROPER(E1461))</f>
        <v>Salt Lake City</v>
      </c>
    </row>
    <row r="1462" spans="1:17" x14ac:dyDescent="0.4">
      <c r="A1462" t="s">
        <v>813</v>
      </c>
      <c r="B1462" t="s">
        <v>1380</v>
      </c>
      <c r="C1462" t="s">
        <v>84</v>
      </c>
      <c r="D1462" t="s">
        <v>1381</v>
      </c>
      <c r="E1462" t="s">
        <v>50</v>
      </c>
      <c r="F1462" t="s">
        <v>21</v>
      </c>
      <c r="G1462">
        <v>84104</v>
      </c>
      <c r="H1462">
        <v>484110</v>
      </c>
      <c r="I1462" t="s">
        <v>38</v>
      </c>
      <c r="J1462" t="s">
        <v>25</v>
      </c>
      <c r="K1462" t="s">
        <v>25</v>
      </c>
      <c r="L1462" t="s">
        <v>25</v>
      </c>
      <c r="N1462">
        <v>85</v>
      </c>
      <c r="O1462" s="1">
        <v>43935</v>
      </c>
      <c r="P1462" t="s">
        <v>39</v>
      </c>
      <c r="Q1462" t="str">
        <f>IF(_xlfn.XLOOKUP(E1462,Table1[City],Table1[Present],0)=1,"Salt Lake City",PROPER(E1462))</f>
        <v>Salt Lake City</v>
      </c>
    </row>
    <row r="1463" spans="1:17" x14ac:dyDescent="0.4">
      <c r="A1463" t="s">
        <v>2066</v>
      </c>
      <c r="B1463" t="s">
        <v>4042</v>
      </c>
      <c r="C1463" t="s">
        <v>84</v>
      </c>
      <c r="D1463" t="s">
        <v>4043</v>
      </c>
      <c r="E1463" t="s">
        <v>50</v>
      </c>
      <c r="F1463" t="s">
        <v>21</v>
      </c>
      <c r="G1463">
        <v>84104</v>
      </c>
      <c r="H1463">
        <v>484110</v>
      </c>
      <c r="I1463" t="s">
        <v>38</v>
      </c>
      <c r="J1463" t="s">
        <v>23</v>
      </c>
      <c r="K1463" t="s">
        <v>24</v>
      </c>
      <c r="L1463" t="s">
        <v>44</v>
      </c>
      <c r="N1463">
        <v>35</v>
      </c>
      <c r="O1463" s="1">
        <v>43936</v>
      </c>
      <c r="P1463" t="s">
        <v>1557</v>
      </c>
      <c r="Q1463" t="str">
        <f>IF(_xlfn.XLOOKUP(E1463,Table1[City],Table1[Present],0)=1,"Salt Lake City",PROPER(E1463))</f>
        <v>Salt Lake City</v>
      </c>
    </row>
    <row r="1464" spans="1:17" x14ac:dyDescent="0.4">
      <c r="A1464" t="s">
        <v>2066</v>
      </c>
      <c r="B1464" t="s">
        <v>4053</v>
      </c>
      <c r="C1464" t="s">
        <v>84</v>
      </c>
      <c r="D1464" t="s">
        <v>4054</v>
      </c>
      <c r="E1464" t="s">
        <v>50</v>
      </c>
      <c r="F1464" t="s">
        <v>21</v>
      </c>
      <c r="G1464">
        <v>84118</v>
      </c>
      <c r="H1464">
        <v>484110</v>
      </c>
      <c r="I1464" t="s">
        <v>38</v>
      </c>
      <c r="J1464" t="s">
        <v>25</v>
      </c>
      <c r="K1464" t="s">
        <v>25</v>
      </c>
      <c r="L1464" t="s">
        <v>25</v>
      </c>
      <c r="N1464">
        <v>40</v>
      </c>
      <c r="O1464" s="1">
        <v>43934</v>
      </c>
      <c r="P1464" t="s">
        <v>39</v>
      </c>
      <c r="Q1464" t="str">
        <f>IF(_xlfn.XLOOKUP(E1464,Table1[City],Table1[Present],0)=1,"Salt Lake City",PROPER(E1464))</f>
        <v>Salt Lake City</v>
      </c>
    </row>
    <row r="1465" spans="1:17" x14ac:dyDescent="0.4">
      <c r="A1465" t="s">
        <v>2066</v>
      </c>
      <c r="B1465" t="s">
        <v>4060</v>
      </c>
      <c r="C1465" t="s">
        <v>433</v>
      </c>
      <c r="D1465" t="s">
        <v>4061</v>
      </c>
      <c r="E1465" t="s">
        <v>50</v>
      </c>
      <c r="F1465" t="s">
        <v>21</v>
      </c>
      <c r="G1465">
        <v>84104</v>
      </c>
      <c r="H1465">
        <v>484121</v>
      </c>
      <c r="I1465" t="s">
        <v>38</v>
      </c>
      <c r="J1465" t="s">
        <v>404</v>
      </c>
      <c r="K1465" t="s">
        <v>24</v>
      </c>
      <c r="L1465" t="s">
        <v>44</v>
      </c>
      <c r="N1465">
        <v>38</v>
      </c>
      <c r="O1465" s="1">
        <v>43987</v>
      </c>
      <c r="P1465" t="s">
        <v>512</v>
      </c>
      <c r="Q1465" t="str">
        <f>IF(_xlfn.XLOOKUP(E1465,Table1[City],Table1[Present],0)=1,"Salt Lake City",PROPER(E1465))</f>
        <v>Salt Lake City</v>
      </c>
    </row>
    <row r="1466" spans="1:17" x14ac:dyDescent="0.4">
      <c r="A1466" t="s">
        <v>4864</v>
      </c>
      <c r="B1466" t="s">
        <v>9655</v>
      </c>
      <c r="C1466" t="s">
        <v>440</v>
      </c>
      <c r="D1466" t="s">
        <v>9656</v>
      </c>
      <c r="E1466" t="s">
        <v>50</v>
      </c>
      <c r="F1466" t="s">
        <v>21</v>
      </c>
      <c r="G1466">
        <v>84101</v>
      </c>
      <c r="H1466">
        <v>484210</v>
      </c>
      <c r="I1466" t="s">
        <v>38</v>
      </c>
      <c r="J1466" t="s">
        <v>25</v>
      </c>
      <c r="K1466" t="s">
        <v>25</v>
      </c>
      <c r="L1466" t="s">
        <v>25</v>
      </c>
      <c r="N1466">
        <v>28</v>
      </c>
      <c r="O1466" s="1">
        <v>43931</v>
      </c>
      <c r="P1466" t="s">
        <v>39</v>
      </c>
      <c r="Q1466" t="str">
        <f>IF(_xlfn.XLOOKUP(E1466,Table1[City],Table1[Present],0)=1,"Salt Lake City",PROPER(E1466))</f>
        <v>Salt Lake City</v>
      </c>
    </row>
    <row r="1467" spans="1:17" x14ac:dyDescent="0.4">
      <c r="A1467" t="s">
        <v>2066</v>
      </c>
      <c r="B1467" t="s">
        <v>4093</v>
      </c>
      <c r="C1467" t="s">
        <v>440</v>
      </c>
      <c r="D1467" t="s">
        <v>925</v>
      </c>
      <c r="E1467" t="s">
        <v>50</v>
      </c>
      <c r="F1467" t="s">
        <v>21</v>
      </c>
      <c r="G1467">
        <v>84107</v>
      </c>
      <c r="H1467">
        <v>484220</v>
      </c>
      <c r="I1467" t="s">
        <v>38</v>
      </c>
      <c r="J1467" t="s">
        <v>23</v>
      </c>
      <c r="K1467" t="s">
        <v>24</v>
      </c>
      <c r="L1467" t="s">
        <v>44</v>
      </c>
      <c r="N1467">
        <v>36</v>
      </c>
      <c r="O1467" s="1">
        <v>43936</v>
      </c>
      <c r="P1467" t="s">
        <v>39</v>
      </c>
      <c r="Q1467" t="str">
        <f>IF(_xlfn.XLOOKUP(E1467,Table1[City],Table1[Present],0)=1,"Salt Lake City",PROPER(E1467))</f>
        <v>Salt Lake City</v>
      </c>
    </row>
    <row r="1468" spans="1:17" x14ac:dyDescent="0.4">
      <c r="A1468" t="s">
        <v>2066</v>
      </c>
      <c r="B1468" t="s">
        <v>4098</v>
      </c>
      <c r="C1468" t="s">
        <v>440</v>
      </c>
      <c r="D1468" t="s">
        <v>4099</v>
      </c>
      <c r="E1468" t="s">
        <v>50</v>
      </c>
      <c r="F1468" t="s">
        <v>21</v>
      </c>
      <c r="G1468">
        <v>84104</v>
      </c>
      <c r="H1468">
        <v>484230</v>
      </c>
      <c r="I1468" t="s">
        <v>38</v>
      </c>
      <c r="J1468" t="s">
        <v>25</v>
      </c>
      <c r="K1468" t="s">
        <v>24</v>
      </c>
      <c r="L1468" t="s">
        <v>44</v>
      </c>
      <c r="N1468">
        <v>76</v>
      </c>
      <c r="O1468" s="1">
        <v>43949</v>
      </c>
      <c r="P1468" t="s">
        <v>39</v>
      </c>
      <c r="Q1468" t="str">
        <f>IF(_xlfn.XLOOKUP(E1468,Table1[City],Table1[Present],0)=1,"Salt Lake City",PROPER(E1468))</f>
        <v>Salt Lake City</v>
      </c>
    </row>
    <row r="1469" spans="1:17" x14ac:dyDescent="0.4">
      <c r="A1469" t="s">
        <v>2066</v>
      </c>
      <c r="B1469" t="s">
        <v>4114</v>
      </c>
      <c r="C1469" t="s">
        <v>445</v>
      </c>
      <c r="D1469" t="s">
        <v>4115</v>
      </c>
      <c r="E1469" t="s">
        <v>50</v>
      </c>
      <c r="F1469" t="s">
        <v>21</v>
      </c>
      <c r="G1469">
        <v>84104</v>
      </c>
      <c r="H1469">
        <v>488490</v>
      </c>
      <c r="I1469" t="s">
        <v>38</v>
      </c>
      <c r="J1469" t="s">
        <v>25</v>
      </c>
      <c r="K1469" t="s">
        <v>25</v>
      </c>
      <c r="L1469" t="s">
        <v>25</v>
      </c>
      <c r="N1469">
        <v>42</v>
      </c>
      <c r="O1469" s="1">
        <v>43936</v>
      </c>
      <c r="P1469" t="s">
        <v>219</v>
      </c>
      <c r="Q1469" t="str">
        <f>IF(_xlfn.XLOOKUP(E1469,Table1[City],Table1[Present],0)=1,"Salt Lake City",PROPER(E1469))</f>
        <v>Salt Lake City</v>
      </c>
    </row>
    <row r="1470" spans="1:17" x14ac:dyDescent="0.4">
      <c r="A1470" t="s">
        <v>166</v>
      </c>
      <c r="B1470" t="s">
        <v>444</v>
      </c>
      <c r="C1470" t="s">
        <v>445</v>
      </c>
      <c r="D1470" t="s">
        <v>446</v>
      </c>
      <c r="E1470" t="s">
        <v>50</v>
      </c>
      <c r="F1470" t="s">
        <v>21</v>
      </c>
      <c r="G1470">
        <v>84104</v>
      </c>
      <c r="H1470">
        <v>488510</v>
      </c>
      <c r="I1470" t="s">
        <v>38</v>
      </c>
      <c r="J1470" t="s">
        <v>25</v>
      </c>
      <c r="K1470" t="s">
        <v>25</v>
      </c>
      <c r="L1470" t="s">
        <v>25</v>
      </c>
      <c r="N1470">
        <v>421</v>
      </c>
      <c r="O1470" s="1">
        <v>43952</v>
      </c>
      <c r="P1470" t="s">
        <v>75</v>
      </c>
      <c r="Q1470" t="str">
        <f>IF(_xlfn.XLOOKUP(E1470,Table1[City],Table1[Present],0)=1,"Salt Lake City",PROPER(E1470))</f>
        <v>Salt Lake City</v>
      </c>
    </row>
    <row r="1471" spans="1:17" x14ac:dyDescent="0.4">
      <c r="A1471" t="s">
        <v>4864</v>
      </c>
      <c r="B1471" t="s">
        <v>9728</v>
      </c>
      <c r="C1471" t="s">
        <v>445</v>
      </c>
      <c r="D1471" t="s">
        <v>9729</v>
      </c>
      <c r="E1471" t="s">
        <v>50</v>
      </c>
      <c r="F1471" t="s">
        <v>21</v>
      </c>
      <c r="G1471">
        <v>84104</v>
      </c>
      <c r="H1471">
        <v>488510</v>
      </c>
      <c r="I1471" t="s">
        <v>38</v>
      </c>
      <c r="J1471" t="s">
        <v>25</v>
      </c>
      <c r="K1471" t="s">
        <v>25</v>
      </c>
      <c r="L1471" t="s">
        <v>25</v>
      </c>
      <c r="N1471">
        <v>20</v>
      </c>
      <c r="O1471" s="1">
        <v>43949</v>
      </c>
      <c r="P1471" t="s">
        <v>3307</v>
      </c>
      <c r="Q1471" t="str">
        <f>IF(_xlfn.XLOOKUP(E1471,Table1[City],Table1[Present],0)=1,"Salt Lake City",PROPER(E1471))</f>
        <v>Salt Lake City</v>
      </c>
    </row>
    <row r="1472" spans="1:17" x14ac:dyDescent="0.4">
      <c r="A1472" t="s">
        <v>2066</v>
      </c>
      <c r="B1472" t="s">
        <v>4128</v>
      </c>
      <c r="C1472" t="s">
        <v>445</v>
      </c>
      <c r="D1472" t="s">
        <v>4129</v>
      </c>
      <c r="E1472" t="s">
        <v>50</v>
      </c>
      <c r="F1472" t="s">
        <v>21</v>
      </c>
      <c r="G1472">
        <v>84101</v>
      </c>
      <c r="H1472">
        <v>488999</v>
      </c>
      <c r="I1472" t="s">
        <v>38</v>
      </c>
      <c r="J1472" t="s">
        <v>25</v>
      </c>
      <c r="K1472" t="s">
        <v>25</v>
      </c>
      <c r="L1472" t="s">
        <v>25</v>
      </c>
      <c r="N1472">
        <v>71</v>
      </c>
      <c r="O1472" s="1">
        <v>43949</v>
      </c>
      <c r="P1472" t="s">
        <v>679</v>
      </c>
      <c r="Q1472" t="str">
        <f>IF(_xlfn.XLOOKUP(E1472,Table1[City],Table1[Present],0)=1,"Salt Lake City",PROPER(E1472))</f>
        <v>Salt Lake City</v>
      </c>
    </row>
    <row r="1473" spans="1:17" x14ac:dyDescent="0.4">
      <c r="A1473" t="s">
        <v>2066</v>
      </c>
      <c r="B1473" t="s">
        <v>4132</v>
      </c>
      <c r="C1473" t="s">
        <v>445</v>
      </c>
      <c r="D1473" t="s">
        <v>446</v>
      </c>
      <c r="E1473" t="s">
        <v>50</v>
      </c>
      <c r="F1473" t="s">
        <v>21</v>
      </c>
      <c r="G1473">
        <v>84104</v>
      </c>
      <c r="H1473">
        <v>488999</v>
      </c>
      <c r="I1473" t="s">
        <v>38</v>
      </c>
      <c r="J1473" t="s">
        <v>25</v>
      </c>
      <c r="K1473" t="s">
        <v>25</v>
      </c>
      <c r="L1473" t="s">
        <v>25</v>
      </c>
      <c r="N1473">
        <v>78</v>
      </c>
      <c r="O1473" s="1">
        <v>43952</v>
      </c>
      <c r="P1473" t="s">
        <v>75</v>
      </c>
      <c r="Q1473" t="str">
        <f>IF(_xlfn.XLOOKUP(E1473,Table1[City],Table1[Present],0)=1,"Salt Lake City",PROPER(E1473))</f>
        <v>Salt Lake City</v>
      </c>
    </row>
    <row r="1474" spans="1:17" x14ac:dyDescent="0.4">
      <c r="A1474" t="s">
        <v>2066</v>
      </c>
      <c r="B1474" t="s">
        <v>4133</v>
      </c>
      <c r="C1474" t="s">
        <v>445</v>
      </c>
      <c r="D1474" t="s">
        <v>446</v>
      </c>
      <c r="E1474" t="s">
        <v>50</v>
      </c>
      <c r="F1474" t="s">
        <v>21</v>
      </c>
      <c r="G1474">
        <v>84104</v>
      </c>
      <c r="H1474">
        <v>488999</v>
      </c>
      <c r="I1474" t="s">
        <v>38</v>
      </c>
      <c r="J1474" t="s">
        <v>25</v>
      </c>
      <c r="K1474" t="s">
        <v>25</v>
      </c>
      <c r="L1474" t="s">
        <v>25</v>
      </c>
      <c r="N1474">
        <v>105</v>
      </c>
      <c r="O1474" s="1">
        <v>43952</v>
      </c>
      <c r="P1474" t="s">
        <v>75</v>
      </c>
      <c r="Q1474" t="str">
        <f>IF(_xlfn.XLOOKUP(E1474,Table1[City],Table1[Present],0)=1,"Salt Lake City",PROPER(E1474))</f>
        <v>Salt Lake City</v>
      </c>
    </row>
    <row r="1475" spans="1:17" x14ac:dyDescent="0.4">
      <c r="A1475" t="s">
        <v>2066</v>
      </c>
      <c r="B1475" t="s">
        <v>4134</v>
      </c>
      <c r="C1475" t="s">
        <v>4135</v>
      </c>
      <c r="D1475" t="s">
        <v>4136</v>
      </c>
      <c r="E1475" t="s">
        <v>50</v>
      </c>
      <c r="F1475" t="s">
        <v>21</v>
      </c>
      <c r="G1475">
        <v>84104</v>
      </c>
      <c r="H1475">
        <v>491110</v>
      </c>
      <c r="I1475" t="s">
        <v>38</v>
      </c>
      <c r="J1475" t="s">
        <v>25</v>
      </c>
      <c r="K1475" t="s">
        <v>24</v>
      </c>
      <c r="L1475" t="s">
        <v>44</v>
      </c>
      <c r="N1475">
        <v>57</v>
      </c>
      <c r="O1475" s="1">
        <v>43948</v>
      </c>
      <c r="P1475" t="s">
        <v>398</v>
      </c>
      <c r="Q1475" t="str">
        <f>IF(_xlfn.XLOOKUP(E1475,Table1[City],Table1[Present],0)=1,"Salt Lake City",PROPER(E1475))</f>
        <v>Salt Lake City</v>
      </c>
    </row>
    <row r="1476" spans="1:17" x14ac:dyDescent="0.4">
      <c r="A1476" t="s">
        <v>4864</v>
      </c>
      <c r="B1476" t="s">
        <v>9761</v>
      </c>
      <c r="C1476" t="s">
        <v>4138</v>
      </c>
      <c r="D1476" t="s">
        <v>9762</v>
      </c>
      <c r="E1476" t="s">
        <v>50</v>
      </c>
      <c r="F1476" t="s">
        <v>21</v>
      </c>
      <c r="G1476">
        <v>84104</v>
      </c>
      <c r="H1476">
        <v>493110</v>
      </c>
      <c r="I1476" t="s">
        <v>38</v>
      </c>
      <c r="J1476" t="s">
        <v>25</v>
      </c>
      <c r="K1476" t="s">
        <v>25</v>
      </c>
      <c r="L1476" t="s">
        <v>25</v>
      </c>
      <c r="N1476">
        <v>23</v>
      </c>
      <c r="O1476" s="1">
        <v>43936</v>
      </c>
      <c r="P1476" t="s">
        <v>30</v>
      </c>
      <c r="Q1476" t="str">
        <f>IF(_xlfn.XLOOKUP(E1476,Table1[City],Table1[Present],0)=1,"Salt Lake City",PROPER(E1476))</f>
        <v>Salt Lake City</v>
      </c>
    </row>
    <row r="1477" spans="1:17" x14ac:dyDescent="0.4">
      <c r="A1477" t="s">
        <v>166</v>
      </c>
      <c r="B1477" t="s">
        <v>459</v>
      </c>
      <c r="C1477" t="s">
        <v>93</v>
      </c>
      <c r="D1477" t="s">
        <v>460</v>
      </c>
      <c r="E1477" t="s">
        <v>50</v>
      </c>
      <c r="F1477" t="s">
        <v>21</v>
      </c>
      <c r="G1477">
        <v>84121</v>
      </c>
      <c r="H1477">
        <v>511210</v>
      </c>
      <c r="I1477" t="s">
        <v>38</v>
      </c>
      <c r="J1477" t="s">
        <v>25</v>
      </c>
      <c r="K1477" t="s">
        <v>25</v>
      </c>
      <c r="L1477" t="s">
        <v>25</v>
      </c>
      <c r="N1477">
        <v>171</v>
      </c>
      <c r="O1477" s="1">
        <v>43934</v>
      </c>
      <c r="P1477" t="s">
        <v>39</v>
      </c>
      <c r="Q1477" t="str">
        <f>IF(_xlfn.XLOOKUP(E1477,Table1[City],Table1[Present],0)=1,"Salt Lake City",PROPER(E1477))</f>
        <v>Salt Lake City</v>
      </c>
    </row>
    <row r="1478" spans="1:17" x14ac:dyDescent="0.4">
      <c r="A1478" t="s">
        <v>2066</v>
      </c>
      <c r="B1478" t="s">
        <v>4199</v>
      </c>
      <c r="C1478" t="s">
        <v>93</v>
      </c>
      <c r="D1478" t="s">
        <v>4200</v>
      </c>
      <c r="E1478" t="s">
        <v>50</v>
      </c>
      <c r="F1478" t="s">
        <v>21</v>
      </c>
      <c r="G1478">
        <v>84103</v>
      </c>
      <c r="H1478">
        <v>511210</v>
      </c>
      <c r="I1478" t="s">
        <v>38</v>
      </c>
      <c r="J1478" t="s">
        <v>25</v>
      </c>
      <c r="K1478" t="s">
        <v>25</v>
      </c>
      <c r="L1478" t="s">
        <v>25</v>
      </c>
      <c r="N1478">
        <v>76</v>
      </c>
      <c r="O1478" s="1">
        <v>43933</v>
      </c>
      <c r="P1478" t="s">
        <v>39</v>
      </c>
      <c r="Q1478" t="str">
        <f>IF(_xlfn.XLOOKUP(E1478,Table1[City],Table1[Present],0)=1,"Salt Lake City",PROPER(E1478))</f>
        <v>Salt Lake City</v>
      </c>
    </row>
    <row r="1479" spans="1:17" x14ac:dyDescent="0.4">
      <c r="A1479" t="s">
        <v>4864</v>
      </c>
      <c r="B1479" t="s">
        <v>9915</v>
      </c>
      <c r="C1479" t="s">
        <v>1473</v>
      </c>
      <c r="D1479" t="s">
        <v>9916</v>
      </c>
      <c r="E1479" t="s">
        <v>50</v>
      </c>
      <c r="F1479" t="s">
        <v>21</v>
      </c>
      <c r="G1479">
        <v>84107</v>
      </c>
      <c r="H1479">
        <v>517919</v>
      </c>
      <c r="I1479" t="s">
        <v>38</v>
      </c>
      <c r="J1479" t="s">
        <v>25</v>
      </c>
      <c r="K1479" t="s">
        <v>25</v>
      </c>
      <c r="L1479" t="s">
        <v>25</v>
      </c>
      <c r="N1479">
        <v>28</v>
      </c>
      <c r="O1479" s="1">
        <v>43948</v>
      </c>
      <c r="P1479" t="s">
        <v>111</v>
      </c>
      <c r="Q1479" t="str">
        <f>IF(_xlfn.XLOOKUP(E1479,Table1[City],Table1[Present],0)=1,"Salt Lake City",PROPER(E1479))</f>
        <v>Salt Lake City</v>
      </c>
    </row>
    <row r="1480" spans="1:17" x14ac:dyDescent="0.4">
      <c r="A1480" t="s">
        <v>2066</v>
      </c>
      <c r="B1480" t="s">
        <v>4277</v>
      </c>
      <c r="C1480" t="s">
        <v>105</v>
      </c>
      <c r="D1480" t="s">
        <v>4278</v>
      </c>
      <c r="E1480" t="s">
        <v>50</v>
      </c>
      <c r="F1480" t="s">
        <v>21</v>
      </c>
      <c r="G1480">
        <v>84107</v>
      </c>
      <c r="H1480">
        <v>522292</v>
      </c>
      <c r="I1480" t="s">
        <v>38</v>
      </c>
      <c r="J1480" t="s">
        <v>25</v>
      </c>
      <c r="K1480" t="s">
        <v>25</v>
      </c>
      <c r="L1480" t="s">
        <v>25</v>
      </c>
      <c r="N1480">
        <v>32</v>
      </c>
      <c r="O1480" s="1">
        <v>43936</v>
      </c>
      <c r="P1480" t="s">
        <v>39</v>
      </c>
      <c r="Q1480" t="str">
        <f>IF(_xlfn.XLOOKUP(E1480,Table1[City],Table1[Present],0)=1,"Salt Lake City",PROPER(E1480))</f>
        <v>Salt Lake City</v>
      </c>
    </row>
    <row r="1481" spans="1:17" x14ac:dyDescent="0.4">
      <c r="A1481" t="s">
        <v>4864</v>
      </c>
      <c r="B1481" t="s">
        <v>10017</v>
      </c>
      <c r="C1481" t="s">
        <v>4301</v>
      </c>
      <c r="D1481" t="s">
        <v>10018</v>
      </c>
      <c r="E1481" t="s">
        <v>50</v>
      </c>
      <c r="F1481" t="s">
        <v>21</v>
      </c>
      <c r="G1481">
        <v>84111</v>
      </c>
      <c r="H1481">
        <v>523120</v>
      </c>
      <c r="I1481" t="s">
        <v>38</v>
      </c>
      <c r="J1481" t="s">
        <v>25</v>
      </c>
      <c r="K1481" t="s">
        <v>25</v>
      </c>
      <c r="L1481" t="s">
        <v>25</v>
      </c>
      <c r="N1481">
        <v>10</v>
      </c>
      <c r="O1481" s="1">
        <v>43929</v>
      </c>
      <c r="P1481" t="s">
        <v>10019</v>
      </c>
      <c r="Q1481" t="str">
        <f>IF(_xlfn.XLOOKUP(E1481,Table1[City],Table1[Present],0)=1,"Salt Lake City",PROPER(E1481))</f>
        <v>Salt Lake City</v>
      </c>
    </row>
    <row r="1482" spans="1:17" x14ac:dyDescent="0.4">
      <c r="A1482" t="s">
        <v>166</v>
      </c>
      <c r="B1482" t="s">
        <v>488</v>
      </c>
      <c r="C1482" t="s">
        <v>489</v>
      </c>
      <c r="D1482" t="s">
        <v>490</v>
      </c>
      <c r="E1482" t="s">
        <v>50</v>
      </c>
      <c r="F1482" t="s">
        <v>21</v>
      </c>
      <c r="G1482">
        <v>84107</v>
      </c>
      <c r="H1482">
        <v>523930</v>
      </c>
      <c r="I1482" t="s">
        <v>38</v>
      </c>
      <c r="J1482" t="s">
        <v>25</v>
      </c>
      <c r="K1482" t="s">
        <v>25</v>
      </c>
      <c r="L1482" t="s">
        <v>25</v>
      </c>
      <c r="N1482">
        <v>60</v>
      </c>
      <c r="O1482" s="1">
        <v>43951</v>
      </c>
      <c r="P1482" t="s">
        <v>343</v>
      </c>
      <c r="Q1482" t="str">
        <f>IF(_xlfn.XLOOKUP(E1482,Table1[City],Table1[Present],0)=1,"Salt Lake City",PROPER(E1482))</f>
        <v>Salt Lake City</v>
      </c>
    </row>
    <row r="1483" spans="1:17" x14ac:dyDescent="0.4">
      <c r="A1483" t="s">
        <v>166</v>
      </c>
      <c r="B1483" t="s">
        <v>494</v>
      </c>
      <c r="C1483" t="s">
        <v>495</v>
      </c>
      <c r="D1483" t="s">
        <v>496</v>
      </c>
      <c r="E1483" t="s">
        <v>50</v>
      </c>
      <c r="F1483" t="s">
        <v>21</v>
      </c>
      <c r="G1483">
        <v>84104</v>
      </c>
      <c r="H1483">
        <v>524126</v>
      </c>
      <c r="I1483" t="s">
        <v>38</v>
      </c>
      <c r="J1483" t="s">
        <v>25</v>
      </c>
      <c r="K1483" t="s">
        <v>25</v>
      </c>
      <c r="L1483" t="s">
        <v>25</v>
      </c>
      <c r="N1483">
        <v>150</v>
      </c>
      <c r="O1483" s="1">
        <v>43948</v>
      </c>
      <c r="P1483" t="s">
        <v>65</v>
      </c>
      <c r="Q1483" t="str">
        <f>IF(_xlfn.XLOOKUP(E1483,Table1[City],Table1[Present],0)=1,"Salt Lake City",PROPER(E1483))</f>
        <v>Salt Lake City</v>
      </c>
    </row>
    <row r="1484" spans="1:17" x14ac:dyDescent="0.4">
      <c r="A1484" t="s">
        <v>813</v>
      </c>
      <c r="B1484" t="s">
        <v>1532</v>
      </c>
      <c r="C1484" t="s">
        <v>498</v>
      </c>
      <c r="D1484" t="s">
        <v>1533</v>
      </c>
      <c r="E1484" t="s">
        <v>50</v>
      </c>
      <c r="F1484" t="s">
        <v>21</v>
      </c>
      <c r="G1484">
        <v>84121</v>
      </c>
      <c r="H1484">
        <v>524128</v>
      </c>
      <c r="I1484" t="s">
        <v>38</v>
      </c>
      <c r="J1484" t="s">
        <v>25</v>
      </c>
      <c r="K1484" t="s">
        <v>25</v>
      </c>
      <c r="L1484" t="s">
        <v>25</v>
      </c>
      <c r="N1484">
        <v>106</v>
      </c>
      <c r="O1484" s="1">
        <v>43933</v>
      </c>
      <c r="P1484" t="s">
        <v>39</v>
      </c>
      <c r="Q1484" t="str">
        <f>IF(_xlfn.XLOOKUP(E1484,Table1[City],Table1[Present],0)=1,"Salt Lake City",PROPER(E1484))</f>
        <v>Salt Lake City</v>
      </c>
    </row>
    <row r="1485" spans="1:17" x14ac:dyDescent="0.4">
      <c r="A1485" t="s">
        <v>2066</v>
      </c>
      <c r="B1485" t="s">
        <v>4351</v>
      </c>
      <c r="C1485" t="s">
        <v>501</v>
      </c>
      <c r="D1485" t="s">
        <v>4352</v>
      </c>
      <c r="E1485" t="s">
        <v>50</v>
      </c>
      <c r="F1485" t="s">
        <v>21</v>
      </c>
      <c r="G1485">
        <v>84109</v>
      </c>
      <c r="H1485">
        <v>524210</v>
      </c>
      <c r="I1485" t="s">
        <v>38</v>
      </c>
      <c r="J1485" t="s">
        <v>25</v>
      </c>
      <c r="K1485" t="s">
        <v>25</v>
      </c>
      <c r="L1485" t="s">
        <v>25</v>
      </c>
      <c r="N1485">
        <v>40</v>
      </c>
      <c r="O1485" s="1">
        <v>43936</v>
      </c>
      <c r="P1485" t="s">
        <v>75</v>
      </c>
      <c r="Q1485" t="str">
        <f>IF(_xlfn.XLOOKUP(E1485,Table1[City],Table1[Present],0)=1,"Salt Lake City",PROPER(E1485))</f>
        <v>Salt Lake City</v>
      </c>
    </row>
    <row r="1486" spans="1:17" x14ac:dyDescent="0.4">
      <c r="A1486" t="s">
        <v>4864</v>
      </c>
      <c r="B1486" t="s">
        <v>10109</v>
      </c>
      <c r="C1486" t="s">
        <v>501</v>
      </c>
      <c r="D1486" t="s">
        <v>3723</v>
      </c>
      <c r="E1486" t="s">
        <v>50</v>
      </c>
      <c r="F1486" t="s">
        <v>21</v>
      </c>
      <c r="G1486">
        <v>84111</v>
      </c>
      <c r="H1486">
        <v>524210</v>
      </c>
      <c r="I1486" t="s">
        <v>38</v>
      </c>
      <c r="J1486" t="s">
        <v>25</v>
      </c>
      <c r="K1486" t="s">
        <v>25</v>
      </c>
      <c r="L1486" t="s">
        <v>25</v>
      </c>
      <c r="N1486">
        <v>22</v>
      </c>
      <c r="O1486" s="1">
        <v>43948</v>
      </c>
      <c r="P1486" t="s">
        <v>832</v>
      </c>
      <c r="Q1486" t="str">
        <f>IF(_xlfn.XLOOKUP(E1486,Table1[City],Table1[Present],0)=1,"Salt Lake City",PROPER(E1486))</f>
        <v>Salt Lake City</v>
      </c>
    </row>
    <row r="1487" spans="1:17" x14ac:dyDescent="0.4">
      <c r="A1487" t="s">
        <v>2066</v>
      </c>
      <c r="B1487" t="s">
        <v>4368</v>
      </c>
      <c r="C1487" t="s">
        <v>4369</v>
      </c>
      <c r="D1487" t="s">
        <v>4370</v>
      </c>
      <c r="E1487" t="s">
        <v>50</v>
      </c>
      <c r="F1487" t="s">
        <v>21</v>
      </c>
      <c r="G1487">
        <v>84107</v>
      </c>
      <c r="H1487">
        <v>531110</v>
      </c>
      <c r="I1487" t="s">
        <v>38</v>
      </c>
      <c r="J1487" t="s">
        <v>25</v>
      </c>
      <c r="K1487" t="s">
        <v>25</v>
      </c>
      <c r="L1487" t="s">
        <v>25</v>
      </c>
      <c r="N1487">
        <v>117</v>
      </c>
      <c r="O1487" s="1">
        <v>43932</v>
      </c>
      <c r="P1487" t="s">
        <v>26</v>
      </c>
      <c r="Q1487" t="str">
        <f>IF(_xlfn.XLOOKUP(E1487,Table1[City],Table1[Present],0)=1,"Salt Lake City",PROPER(E1487))</f>
        <v>Salt Lake City</v>
      </c>
    </row>
    <row r="1488" spans="1:17" x14ac:dyDescent="0.4">
      <c r="A1488" t="s">
        <v>4864</v>
      </c>
      <c r="B1488" t="s">
        <v>10159</v>
      </c>
      <c r="C1488" t="s">
        <v>4369</v>
      </c>
      <c r="D1488" t="s">
        <v>10160</v>
      </c>
      <c r="E1488" t="s">
        <v>50</v>
      </c>
      <c r="F1488" t="s">
        <v>21</v>
      </c>
      <c r="G1488">
        <v>84107</v>
      </c>
      <c r="H1488">
        <v>531110</v>
      </c>
      <c r="I1488" t="s">
        <v>38</v>
      </c>
      <c r="J1488" t="s">
        <v>25</v>
      </c>
      <c r="K1488" t="s">
        <v>25</v>
      </c>
      <c r="L1488" t="s">
        <v>25</v>
      </c>
      <c r="N1488">
        <v>10</v>
      </c>
      <c r="O1488" s="1">
        <v>43934</v>
      </c>
      <c r="P1488" t="s">
        <v>39</v>
      </c>
      <c r="Q1488" t="str">
        <f>IF(_xlfn.XLOOKUP(E1488,Table1[City],Table1[Present],0)=1,"Salt Lake City",PROPER(E1488))</f>
        <v>Salt Lake City</v>
      </c>
    </row>
    <row r="1489" spans="1:17" x14ac:dyDescent="0.4">
      <c r="A1489" t="s">
        <v>4864</v>
      </c>
      <c r="B1489" t="s">
        <v>10163</v>
      </c>
      <c r="C1489" t="s">
        <v>4369</v>
      </c>
      <c r="D1489" t="s">
        <v>10164</v>
      </c>
      <c r="E1489" t="s">
        <v>50</v>
      </c>
      <c r="F1489" t="s">
        <v>21</v>
      </c>
      <c r="G1489">
        <v>84107</v>
      </c>
      <c r="H1489">
        <v>531110</v>
      </c>
      <c r="I1489" t="s">
        <v>38</v>
      </c>
      <c r="J1489" t="s">
        <v>25</v>
      </c>
      <c r="K1489" t="s">
        <v>25</v>
      </c>
      <c r="L1489" t="s">
        <v>25</v>
      </c>
      <c r="N1489">
        <v>17</v>
      </c>
      <c r="O1489" s="1">
        <v>43935</v>
      </c>
      <c r="P1489" t="s">
        <v>39</v>
      </c>
      <c r="Q1489" t="str">
        <f>IF(_xlfn.XLOOKUP(E1489,Table1[City],Table1[Present],0)=1,"Salt Lake City",PROPER(E1489))</f>
        <v>Salt Lake City</v>
      </c>
    </row>
    <row r="1490" spans="1:17" x14ac:dyDescent="0.4">
      <c r="A1490" t="s">
        <v>4864</v>
      </c>
      <c r="B1490" t="s">
        <v>10210</v>
      </c>
      <c r="C1490" t="s">
        <v>4387</v>
      </c>
      <c r="D1490" t="s">
        <v>10211</v>
      </c>
      <c r="E1490" t="s">
        <v>50</v>
      </c>
      <c r="F1490" t="s">
        <v>21</v>
      </c>
      <c r="G1490">
        <v>84102</v>
      </c>
      <c r="H1490">
        <v>531210</v>
      </c>
      <c r="I1490" t="s">
        <v>38</v>
      </c>
      <c r="J1490" t="s">
        <v>25</v>
      </c>
      <c r="K1490" t="s">
        <v>25</v>
      </c>
      <c r="L1490" t="s">
        <v>44</v>
      </c>
      <c r="N1490">
        <v>18</v>
      </c>
      <c r="O1490" s="1">
        <v>43936</v>
      </c>
      <c r="P1490" t="s">
        <v>75</v>
      </c>
      <c r="Q1490" t="str">
        <f>IF(_xlfn.XLOOKUP(E1490,Table1[City],Table1[Present],0)=1,"Salt Lake City",PROPER(E1490))</f>
        <v>Salt Lake City</v>
      </c>
    </row>
    <row r="1491" spans="1:17" x14ac:dyDescent="0.4">
      <c r="A1491" t="s">
        <v>2066</v>
      </c>
      <c r="B1491" t="s">
        <v>4417</v>
      </c>
      <c r="C1491" t="s">
        <v>507</v>
      </c>
      <c r="D1491" t="s">
        <v>4418</v>
      </c>
      <c r="E1491" t="s">
        <v>50</v>
      </c>
      <c r="F1491" t="s">
        <v>21</v>
      </c>
      <c r="G1491">
        <v>84121</v>
      </c>
      <c r="H1491">
        <v>531311</v>
      </c>
      <c r="I1491" t="s">
        <v>38</v>
      </c>
      <c r="J1491" t="s">
        <v>25</v>
      </c>
      <c r="K1491" t="s">
        <v>25</v>
      </c>
      <c r="L1491" t="s">
        <v>25</v>
      </c>
      <c r="N1491">
        <v>103</v>
      </c>
      <c r="O1491" s="1">
        <v>43931</v>
      </c>
      <c r="P1491" t="s">
        <v>39</v>
      </c>
      <c r="Q1491" t="str">
        <f>IF(_xlfn.XLOOKUP(E1491,Table1[City],Table1[Present],0)=1,"Salt Lake City",PROPER(E1491))</f>
        <v>Salt Lake City</v>
      </c>
    </row>
    <row r="1492" spans="1:17" x14ac:dyDescent="0.4">
      <c r="A1492" t="s">
        <v>4864</v>
      </c>
      <c r="B1492" t="s">
        <v>10252</v>
      </c>
      <c r="C1492" t="s">
        <v>507</v>
      </c>
      <c r="D1492" t="s">
        <v>10253</v>
      </c>
      <c r="E1492" t="s">
        <v>50</v>
      </c>
      <c r="F1492" t="s">
        <v>21</v>
      </c>
      <c r="G1492">
        <v>84101</v>
      </c>
      <c r="H1492">
        <v>531311</v>
      </c>
      <c r="I1492" t="s">
        <v>38</v>
      </c>
      <c r="J1492" t="s">
        <v>25</v>
      </c>
      <c r="K1492" t="s">
        <v>25</v>
      </c>
      <c r="L1492" t="s">
        <v>25</v>
      </c>
      <c r="N1492">
        <v>15</v>
      </c>
      <c r="O1492" s="1">
        <v>43932</v>
      </c>
      <c r="P1492" t="s">
        <v>26</v>
      </c>
      <c r="Q1492" t="str">
        <f>IF(_xlfn.XLOOKUP(E1492,Table1[City],Table1[Present],0)=1,"Salt Lake City",PROPER(E1492))</f>
        <v>Salt Lake City</v>
      </c>
    </row>
    <row r="1493" spans="1:17" x14ac:dyDescent="0.4">
      <c r="A1493" t="s">
        <v>4864</v>
      </c>
      <c r="B1493" t="s">
        <v>10260</v>
      </c>
      <c r="C1493" t="s">
        <v>507</v>
      </c>
      <c r="D1493" t="s">
        <v>10261</v>
      </c>
      <c r="E1493" t="s">
        <v>50</v>
      </c>
      <c r="F1493" t="s">
        <v>21</v>
      </c>
      <c r="G1493">
        <v>84115</v>
      </c>
      <c r="H1493">
        <v>531311</v>
      </c>
      <c r="I1493" t="s">
        <v>38</v>
      </c>
      <c r="J1493" t="s">
        <v>1834</v>
      </c>
      <c r="K1493" t="s">
        <v>24</v>
      </c>
      <c r="L1493" t="s">
        <v>11</v>
      </c>
      <c r="N1493">
        <v>29</v>
      </c>
      <c r="O1493" s="1">
        <v>43937</v>
      </c>
      <c r="P1493" t="s">
        <v>39</v>
      </c>
      <c r="Q1493" t="str">
        <f>IF(_xlfn.XLOOKUP(E1493,Table1[City],Table1[Present],0)=1,"Salt Lake City",PROPER(E1493))</f>
        <v>Salt Lake City</v>
      </c>
    </row>
    <row r="1494" spans="1:17" x14ac:dyDescent="0.4">
      <c r="A1494" t="s">
        <v>4864</v>
      </c>
      <c r="B1494" t="s">
        <v>10262</v>
      </c>
      <c r="C1494" t="s">
        <v>507</v>
      </c>
      <c r="D1494" t="s">
        <v>6655</v>
      </c>
      <c r="E1494" t="s">
        <v>50</v>
      </c>
      <c r="F1494" t="s">
        <v>21</v>
      </c>
      <c r="G1494">
        <v>84107</v>
      </c>
      <c r="H1494">
        <v>531311</v>
      </c>
      <c r="I1494" t="s">
        <v>38</v>
      </c>
      <c r="J1494" t="s">
        <v>25</v>
      </c>
      <c r="K1494" t="s">
        <v>25</v>
      </c>
      <c r="L1494" t="s">
        <v>25</v>
      </c>
      <c r="N1494">
        <v>31</v>
      </c>
      <c r="O1494" s="1">
        <v>43936</v>
      </c>
      <c r="P1494" t="s">
        <v>39</v>
      </c>
      <c r="Q1494" t="str">
        <f>IF(_xlfn.XLOOKUP(E1494,Table1[City],Table1[Present],0)=1,"Salt Lake City",PROPER(E1494))</f>
        <v>Salt Lake City</v>
      </c>
    </row>
    <row r="1495" spans="1:17" x14ac:dyDescent="0.4">
      <c r="A1495" t="s">
        <v>4864</v>
      </c>
      <c r="B1495" t="s">
        <v>10276</v>
      </c>
      <c r="C1495" t="s">
        <v>4424</v>
      </c>
      <c r="D1495" t="s">
        <v>5923</v>
      </c>
      <c r="E1495" t="s">
        <v>50</v>
      </c>
      <c r="F1495" t="s">
        <v>21</v>
      </c>
      <c r="G1495">
        <v>84106</v>
      </c>
      <c r="H1495">
        <v>531312</v>
      </c>
      <c r="I1495" t="s">
        <v>38</v>
      </c>
      <c r="J1495" t="s">
        <v>25</v>
      </c>
      <c r="K1495" t="s">
        <v>25</v>
      </c>
      <c r="L1495" t="s">
        <v>25</v>
      </c>
      <c r="N1495">
        <v>11</v>
      </c>
      <c r="O1495" s="1">
        <v>43936</v>
      </c>
      <c r="P1495" t="s">
        <v>39</v>
      </c>
      <c r="Q1495" t="str">
        <f>IF(_xlfn.XLOOKUP(E1495,Table1[City],Table1[Present],0)=1,"Salt Lake City",PROPER(E1495))</f>
        <v>Salt Lake City</v>
      </c>
    </row>
    <row r="1496" spans="1:17" x14ac:dyDescent="0.4">
      <c r="A1496" t="s">
        <v>4864</v>
      </c>
      <c r="B1496" t="s">
        <v>10286</v>
      </c>
      <c r="C1496" t="s">
        <v>10280</v>
      </c>
      <c r="D1496" t="s">
        <v>10287</v>
      </c>
      <c r="E1496" t="s">
        <v>50</v>
      </c>
      <c r="F1496" t="s">
        <v>21</v>
      </c>
      <c r="G1496">
        <v>84106</v>
      </c>
      <c r="H1496">
        <v>531320</v>
      </c>
      <c r="I1496" t="s">
        <v>38</v>
      </c>
      <c r="J1496" t="s">
        <v>25</v>
      </c>
      <c r="K1496" t="s">
        <v>25</v>
      </c>
      <c r="L1496" t="s">
        <v>25</v>
      </c>
      <c r="N1496">
        <v>11</v>
      </c>
      <c r="O1496" s="1">
        <v>43931</v>
      </c>
      <c r="P1496" t="s">
        <v>39</v>
      </c>
      <c r="Q1496" t="str">
        <f>IF(_xlfn.XLOOKUP(E1496,Table1[City],Table1[Present],0)=1,"Salt Lake City",PROPER(E1496))</f>
        <v>Salt Lake City</v>
      </c>
    </row>
    <row r="1497" spans="1:17" x14ac:dyDescent="0.4">
      <c r="A1497" t="s">
        <v>4864</v>
      </c>
      <c r="B1497" t="s">
        <v>10313</v>
      </c>
      <c r="C1497" t="s">
        <v>510</v>
      </c>
      <c r="D1497" t="s">
        <v>10314</v>
      </c>
      <c r="E1497" t="s">
        <v>50</v>
      </c>
      <c r="F1497" t="s">
        <v>21</v>
      </c>
      <c r="G1497">
        <v>84111</v>
      </c>
      <c r="H1497">
        <v>531390</v>
      </c>
      <c r="I1497" t="s">
        <v>38</v>
      </c>
      <c r="J1497" t="s">
        <v>25</v>
      </c>
      <c r="K1497" t="s">
        <v>25</v>
      </c>
      <c r="L1497" t="s">
        <v>25</v>
      </c>
      <c r="N1497">
        <v>15</v>
      </c>
      <c r="O1497" s="1">
        <v>43934</v>
      </c>
      <c r="P1497" t="s">
        <v>39</v>
      </c>
      <c r="Q1497" t="str">
        <f>IF(_xlfn.XLOOKUP(E1497,Table1[City],Table1[Present],0)=1,"Salt Lake City",PROPER(E1497))</f>
        <v>Salt Lake City</v>
      </c>
    </row>
    <row r="1498" spans="1:17" x14ac:dyDescent="0.4">
      <c r="A1498" t="s">
        <v>4864</v>
      </c>
      <c r="B1498" t="s">
        <v>10325</v>
      </c>
      <c r="C1498" t="s">
        <v>514</v>
      </c>
      <c r="D1498" t="s">
        <v>10326</v>
      </c>
      <c r="E1498" t="s">
        <v>50</v>
      </c>
      <c r="F1498" t="s">
        <v>21</v>
      </c>
      <c r="G1498">
        <v>84104</v>
      </c>
      <c r="H1498">
        <v>532111</v>
      </c>
      <c r="I1498" t="s">
        <v>38</v>
      </c>
      <c r="J1498" t="s">
        <v>23</v>
      </c>
      <c r="K1498" t="s">
        <v>24</v>
      </c>
      <c r="L1498" t="s">
        <v>44</v>
      </c>
      <c r="N1498">
        <v>21</v>
      </c>
      <c r="O1498" s="1">
        <v>43929</v>
      </c>
      <c r="P1498" t="s">
        <v>136</v>
      </c>
      <c r="Q1498" t="str">
        <f>IF(_xlfn.XLOOKUP(E1498,Table1[City],Table1[Present],0)=1,"Salt Lake City",PROPER(E1498))</f>
        <v>Salt Lake City</v>
      </c>
    </row>
    <row r="1499" spans="1:17" x14ac:dyDescent="0.4">
      <c r="A1499" t="s">
        <v>4864</v>
      </c>
      <c r="B1499" t="s">
        <v>10344</v>
      </c>
      <c r="C1499" t="s">
        <v>10342</v>
      </c>
      <c r="D1499" t="s">
        <v>10345</v>
      </c>
      <c r="E1499" t="s">
        <v>50</v>
      </c>
      <c r="F1499" t="s">
        <v>21</v>
      </c>
      <c r="G1499">
        <v>84104</v>
      </c>
      <c r="H1499">
        <v>532289</v>
      </c>
      <c r="I1499" t="s">
        <v>38</v>
      </c>
      <c r="J1499" t="s">
        <v>25</v>
      </c>
      <c r="K1499" t="s">
        <v>25</v>
      </c>
      <c r="L1499" t="s">
        <v>25</v>
      </c>
      <c r="N1499">
        <v>11</v>
      </c>
      <c r="O1499" s="1">
        <v>43935</v>
      </c>
      <c r="P1499" t="s">
        <v>493</v>
      </c>
      <c r="Q1499" t="str">
        <f>IF(_xlfn.XLOOKUP(E1499,Table1[City],Table1[Present],0)=1,"Salt Lake City",PROPER(E1499))</f>
        <v>Salt Lake City</v>
      </c>
    </row>
    <row r="1500" spans="1:17" x14ac:dyDescent="0.4">
      <c r="A1500" t="s">
        <v>166</v>
      </c>
      <c r="B1500" t="s">
        <v>525</v>
      </c>
      <c r="C1500" t="s">
        <v>109</v>
      </c>
      <c r="D1500" t="s">
        <v>526</v>
      </c>
      <c r="E1500" t="s">
        <v>50</v>
      </c>
      <c r="F1500" t="s">
        <v>21</v>
      </c>
      <c r="G1500">
        <v>84107</v>
      </c>
      <c r="H1500">
        <v>541110</v>
      </c>
      <c r="I1500" t="s">
        <v>38</v>
      </c>
      <c r="J1500" t="s">
        <v>25</v>
      </c>
      <c r="K1500" t="s">
        <v>25</v>
      </c>
      <c r="L1500" t="s">
        <v>25</v>
      </c>
      <c r="N1500">
        <v>74</v>
      </c>
      <c r="O1500" s="1">
        <v>43936</v>
      </c>
      <c r="P1500" t="s">
        <v>26</v>
      </c>
      <c r="Q1500" t="str">
        <f>IF(_xlfn.XLOOKUP(E1500,Table1[City],Table1[Present],0)=1,"Salt Lake City",PROPER(E1500))</f>
        <v>Salt Lake City</v>
      </c>
    </row>
    <row r="1501" spans="1:17" x14ac:dyDescent="0.4">
      <c r="A1501" t="s">
        <v>2066</v>
      </c>
      <c r="B1501" t="s">
        <v>4474</v>
      </c>
      <c r="C1501" t="s">
        <v>109</v>
      </c>
      <c r="D1501" t="s">
        <v>4475</v>
      </c>
      <c r="E1501" t="s">
        <v>50</v>
      </c>
      <c r="F1501" t="s">
        <v>21</v>
      </c>
      <c r="G1501">
        <v>84111</v>
      </c>
      <c r="H1501">
        <v>541110</v>
      </c>
      <c r="I1501" t="s">
        <v>38</v>
      </c>
      <c r="J1501" t="s">
        <v>25</v>
      </c>
      <c r="K1501" t="s">
        <v>25</v>
      </c>
      <c r="L1501" t="s">
        <v>25</v>
      </c>
      <c r="N1501">
        <v>67</v>
      </c>
      <c r="O1501" s="1">
        <v>43952</v>
      </c>
      <c r="P1501" t="s">
        <v>75</v>
      </c>
      <c r="Q1501" t="str">
        <f>IF(_xlfn.XLOOKUP(E1501,Table1[City],Table1[Present],0)=1,"Salt Lake City",PROPER(E1501))</f>
        <v>Salt Lake City</v>
      </c>
    </row>
    <row r="1502" spans="1:17" x14ac:dyDescent="0.4">
      <c r="A1502" t="s">
        <v>2066</v>
      </c>
      <c r="B1502" t="s">
        <v>4488</v>
      </c>
      <c r="C1502" t="s">
        <v>109</v>
      </c>
      <c r="D1502" t="s">
        <v>4489</v>
      </c>
      <c r="E1502" t="s">
        <v>50</v>
      </c>
      <c r="F1502" t="s">
        <v>21</v>
      </c>
      <c r="G1502">
        <v>84115</v>
      </c>
      <c r="H1502">
        <v>541110</v>
      </c>
      <c r="I1502" t="s">
        <v>38</v>
      </c>
      <c r="J1502" t="s">
        <v>25</v>
      </c>
      <c r="K1502" t="s">
        <v>24</v>
      </c>
      <c r="L1502" t="s">
        <v>44</v>
      </c>
      <c r="N1502">
        <v>35</v>
      </c>
      <c r="O1502" s="1">
        <v>43928</v>
      </c>
      <c r="P1502" t="s">
        <v>554</v>
      </c>
      <c r="Q1502" t="str">
        <f>IF(_xlfn.XLOOKUP(E1502,Table1[City],Table1[Present],0)=1,"Salt Lake City",PROPER(E1502))</f>
        <v>Salt Lake City</v>
      </c>
    </row>
    <row r="1503" spans="1:17" x14ac:dyDescent="0.4">
      <c r="A1503" t="s">
        <v>2066</v>
      </c>
      <c r="B1503" t="s">
        <v>4494</v>
      </c>
      <c r="C1503" t="s">
        <v>109</v>
      </c>
      <c r="D1503" t="s">
        <v>4495</v>
      </c>
      <c r="E1503" t="s">
        <v>50</v>
      </c>
      <c r="F1503" t="s">
        <v>21</v>
      </c>
      <c r="G1503">
        <v>84101</v>
      </c>
      <c r="H1503">
        <v>541110</v>
      </c>
      <c r="I1503" t="s">
        <v>38</v>
      </c>
      <c r="J1503" t="s">
        <v>25</v>
      </c>
      <c r="K1503" t="s">
        <v>25</v>
      </c>
      <c r="L1503" t="s">
        <v>25</v>
      </c>
      <c r="N1503">
        <v>17</v>
      </c>
      <c r="O1503" s="1">
        <v>43933</v>
      </c>
      <c r="P1503" t="s">
        <v>39</v>
      </c>
      <c r="Q1503" t="str">
        <f>IF(_xlfn.XLOOKUP(E1503,Table1[City],Table1[Present],0)=1,"Salt Lake City",PROPER(E1503))</f>
        <v>Salt Lake City</v>
      </c>
    </row>
    <row r="1504" spans="1:17" x14ac:dyDescent="0.4">
      <c r="A1504" t="s">
        <v>2066</v>
      </c>
      <c r="B1504" t="s">
        <v>4498</v>
      </c>
      <c r="C1504" t="s">
        <v>109</v>
      </c>
      <c r="D1504" t="s">
        <v>4499</v>
      </c>
      <c r="E1504" t="s">
        <v>50</v>
      </c>
      <c r="F1504" t="s">
        <v>21</v>
      </c>
      <c r="G1504">
        <v>84107</v>
      </c>
      <c r="H1504">
        <v>541110</v>
      </c>
      <c r="I1504" t="s">
        <v>38</v>
      </c>
      <c r="J1504" t="s">
        <v>25</v>
      </c>
      <c r="K1504" t="s">
        <v>25</v>
      </c>
      <c r="L1504" t="s">
        <v>25</v>
      </c>
      <c r="N1504">
        <v>93</v>
      </c>
      <c r="O1504" s="1">
        <v>43936</v>
      </c>
      <c r="P1504" t="s">
        <v>39</v>
      </c>
      <c r="Q1504" t="str">
        <f>IF(_xlfn.XLOOKUP(E1504,Table1[City],Table1[Present],0)=1,"Salt Lake City",PROPER(E1504))</f>
        <v>Salt Lake City</v>
      </c>
    </row>
    <row r="1505" spans="1:17" x14ac:dyDescent="0.4">
      <c r="A1505" t="s">
        <v>2066</v>
      </c>
      <c r="B1505" t="s">
        <v>4502</v>
      </c>
      <c r="C1505" t="s">
        <v>109</v>
      </c>
      <c r="D1505" t="s">
        <v>4503</v>
      </c>
      <c r="E1505" t="s">
        <v>50</v>
      </c>
      <c r="F1505" t="s">
        <v>21</v>
      </c>
      <c r="G1505">
        <v>84101</v>
      </c>
      <c r="H1505">
        <v>541110</v>
      </c>
      <c r="I1505" t="s">
        <v>38</v>
      </c>
      <c r="J1505" t="s">
        <v>25</v>
      </c>
      <c r="K1505" t="s">
        <v>25</v>
      </c>
      <c r="L1505" t="s">
        <v>25</v>
      </c>
      <c r="N1505">
        <v>22</v>
      </c>
      <c r="O1505" s="1">
        <v>43953</v>
      </c>
      <c r="P1505" t="s">
        <v>39</v>
      </c>
      <c r="Q1505" t="str">
        <f>IF(_xlfn.XLOOKUP(E1505,Table1[City],Table1[Present],0)=1,"Salt Lake City",PROPER(E1505))</f>
        <v>Salt Lake City</v>
      </c>
    </row>
    <row r="1506" spans="1:17" x14ac:dyDescent="0.4">
      <c r="A1506" t="s">
        <v>4864</v>
      </c>
      <c r="B1506" t="s">
        <v>10462</v>
      </c>
      <c r="C1506" t="s">
        <v>109</v>
      </c>
      <c r="D1506" t="s">
        <v>10463</v>
      </c>
      <c r="E1506" t="s">
        <v>50</v>
      </c>
      <c r="F1506" t="s">
        <v>21</v>
      </c>
      <c r="G1506">
        <v>84117</v>
      </c>
      <c r="H1506">
        <v>541110</v>
      </c>
      <c r="I1506" t="s">
        <v>38</v>
      </c>
      <c r="J1506" t="s">
        <v>25</v>
      </c>
      <c r="K1506" t="s">
        <v>25</v>
      </c>
      <c r="L1506" t="s">
        <v>25</v>
      </c>
      <c r="N1506">
        <v>11</v>
      </c>
      <c r="O1506" s="1">
        <v>43937</v>
      </c>
      <c r="P1506" t="s">
        <v>39</v>
      </c>
      <c r="Q1506" t="str">
        <f>IF(_xlfn.XLOOKUP(E1506,Table1[City],Table1[Present],0)=1,"Salt Lake City",PROPER(E1506))</f>
        <v>Salt Lake City</v>
      </c>
    </row>
    <row r="1507" spans="1:17" x14ac:dyDescent="0.4">
      <c r="A1507" t="s">
        <v>4864</v>
      </c>
      <c r="B1507" t="s">
        <v>10468</v>
      </c>
      <c r="C1507" t="s">
        <v>109</v>
      </c>
      <c r="D1507" t="s">
        <v>10469</v>
      </c>
      <c r="E1507" t="s">
        <v>50</v>
      </c>
      <c r="F1507" t="s">
        <v>21</v>
      </c>
      <c r="G1507">
        <v>84101</v>
      </c>
      <c r="H1507">
        <v>541110</v>
      </c>
      <c r="I1507" t="s">
        <v>38</v>
      </c>
      <c r="J1507" t="s">
        <v>25</v>
      </c>
      <c r="K1507" t="s">
        <v>25</v>
      </c>
      <c r="L1507" t="s">
        <v>25</v>
      </c>
      <c r="N1507">
        <v>6</v>
      </c>
      <c r="O1507" s="1">
        <v>43937</v>
      </c>
      <c r="P1507" t="s">
        <v>39</v>
      </c>
      <c r="Q1507" t="str">
        <f>IF(_xlfn.XLOOKUP(E1507,Table1[City],Table1[Present],0)=1,"Salt Lake City",PROPER(E1507))</f>
        <v>Salt Lake City</v>
      </c>
    </row>
    <row r="1508" spans="1:17" x14ac:dyDescent="0.4">
      <c r="A1508" t="s">
        <v>2066</v>
      </c>
      <c r="B1508" t="s">
        <v>4515</v>
      </c>
      <c r="C1508" t="s">
        <v>498</v>
      </c>
      <c r="D1508" t="s">
        <v>4516</v>
      </c>
      <c r="E1508" t="s">
        <v>50</v>
      </c>
      <c r="F1508" t="s">
        <v>21</v>
      </c>
      <c r="G1508">
        <v>84121</v>
      </c>
      <c r="H1508">
        <v>541191</v>
      </c>
      <c r="I1508" t="s">
        <v>38</v>
      </c>
      <c r="J1508" t="s">
        <v>25</v>
      </c>
      <c r="K1508" t="s">
        <v>25</v>
      </c>
      <c r="L1508" t="s">
        <v>25</v>
      </c>
      <c r="N1508">
        <v>25</v>
      </c>
      <c r="O1508" s="1">
        <v>43933</v>
      </c>
      <c r="P1508" t="s">
        <v>26</v>
      </c>
      <c r="Q1508" t="str">
        <f>IF(_xlfn.XLOOKUP(E1508,Table1[City],Table1[Present],0)=1,"Salt Lake City",PROPER(E1508))</f>
        <v>Salt Lake City</v>
      </c>
    </row>
    <row r="1509" spans="1:17" x14ac:dyDescent="0.4">
      <c r="A1509" t="s">
        <v>2066</v>
      </c>
      <c r="B1509" t="s">
        <v>4521</v>
      </c>
      <c r="C1509" t="s">
        <v>498</v>
      </c>
      <c r="D1509" t="s">
        <v>4522</v>
      </c>
      <c r="E1509" t="s">
        <v>50</v>
      </c>
      <c r="F1509" t="s">
        <v>21</v>
      </c>
      <c r="G1509">
        <v>84107</v>
      </c>
      <c r="H1509">
        <v>541191</v>
      </c>
      <c r="I1509" t="s">
        <v>38</v>
      </c>
      <c r="J1509" t="s">
        <v>25</v>
      </c>
      <c r="K1509" t="s">
        <v>25</v>
      </c>
      <c r="L1509" t="s">
        <v>25</v>
      </c>
      <c r="N1509">
        <v>35</v>
      </c>
      <c r="O1509" s="1">
        <v>43934</v>
      </c>
      <c r="P1509" t="s">
        <v>39</v>
      </c>
      <c r="Q1509" t="str">
        <f>IF(_xlfn.XLOOKUP(E1509,Table1[City],Table1[Present],0)=1,"Salt Lake City",PROPER(E1509))</f>
        <v>Salt Lake City</v>
      </c>
    </row>
    <row r="1510" spans="1:17" x14ac:dyDescent="0.4">
      <c r="A1510" t="s">
        <v>4864</v>
      </c>
      <c r="B1510" t="s">
        <v>10528</v>
      </c>
      <c r="C1510" t="s">
        <v>536</v>
      </c>
      <c r="D1510" t="s">
        <v>10529</v>
      </c>
      <c r="E1510" t="s">
        <v>50</v>
      </c>
      <c r="F1510" t="s">
        <v>21</v>
      </c>
      <c r="G1510">
        <v>84121</v>
      </c>
      <c r="H1510">
        <v>541211</v>
      </c>
      <c r="I1510" t="s">
        <v>38</v>
      </c>
      <c r="J1510" t="s">
        <v>25</v>
      </c>
      <c r="K1510" t="s">
        <v>25</v>
      </c>
      <c r="L1510" t="s">
        <v>25</v>
      </c>
      <c r="N1510">
        <v>15</v>
      </c>
      <c r="O1510" s="1">
        <v>43933</v>
      </c>
      <c r="P1510" t="s">
        <v>26</v>
      </c>
      <c r="Q1510" t="str">
        <f>IF(_xlfn.XLOOKUP(E1510,Table1[City],Table1[Present],0)=1,"Salt Lake City",PROPER(E1510))</f>
        <v>Salt Lake City</v>
      </c>
    </row>
    <row r="1511" spans="1:17" x14ac:dyDescent="0.4">
      <c r="A1511" t="s">
        <v>2066</v>
      </c>
      <c r="B1511" t="s">
        <v>4547</v>
      </c>
      <c r="C1511" t="s">
        <v>543</v>
      </c>
      <c r="D1511" t="s">
        <v>4548</v>
      </c>
      <c r="E1511" t="s">
        <v>50</v>
      </c>
      <c r="F1511" t="s">
        <v>21</v>
      </c>
      <c r="G1511">
        <v>84102</v>
      </c>
      <c r="H1511">
        <v>541214</v>
      </c>
      <c r="I1511" t="s">
        <v>38</v>
      </c>
      <c r="J1511" t="s">
        <v>25</v>
      </c>
      <c r="K1511" t="s">
        <v>24</v>
      </c>
      <c r="L1511" t="s">
        <v>25</v>
      </c>
      <c r="N1511">
        <v>60</v>
      </c>
      <c r="O1511" s="1">
        <v>43931</v>
      </c>
      <c r="P1511" t="s">
        <v>26</v>
      </c>
      <c r="Q1511" t="str">
        <f>IF(_xlfn.XLOOKUP(E1511,Table1[City],Table1[Present],0)=1,"Salt Lake City",PROPER(E1511))</f>
        <v>Salt Lake City</v>
      </c>
    </row>
    <row r="1512" spans="1:17" x14ac:dyDescent="0.4">
      <c r="A1512" t="s">
        <v>4864</v>
      </c>
      <c r="B1512" t="s">
        <v>10571</v>
      </c>
      <c r="C1512" t="s">
        <v>4553</v>
      </c>
      <c r="D1512" t="s">
        <v>10572</v>
      </c>
      <c r="E1512" t="s">
        <v>50</v>
      </c>
      <c r="F1512" t="s">
        <v>21</v>
      </c>
      <c r="G1512">
        <v>84120</v>
      </c>
      <c r="H1512">
        <v>541219</v>
      </c>
      <c r="I1512" t="s">
        <v>38</v>
      </c>
      <c r="J1512" t="s">
        <v>25</v>
      </c>
      <c r="K1512" t="s">
        <v>25</v>
      </c>
      <c r="L1512" t="s">
        <v>25</v>
      </c>
      <c r="O1512" s="1">
        <v>44012</v>
      </c>
      <c r="P1512" t="s">
        <v>10573</v>
      </c>
      <c r="Q1512" t="str">
        <f>IF(_xlfn.XLOOKUP(E1512,Table1[City],Table1[Present],0)=1,"Salt Lake City",PROPER(E1512))</f>
        <v>Salt Lake City</v>
      </c>
    </row>
    <row r="1513" spans="1:17" x14ac:dyDescent="0.4">
      <c r="A1513" t="s">
        <v>813</v>
      </c>
      <c r="B1513" t="s">
        <v>1607</v>
      </c>
      <c r="C1513" t="s">
        <v>1601</v>
      </c>
      <c r="D1513" t="s">
        <v>1608</v>
      </c>
      <c r="E1513" t="s">
        <v>50</v>
      </c>
      <c r="F1513" t="s">
        <v>21</v>
      </c>
      <c r="G1513">
        <v>84101</v>
      </c>
      <c r="H1513">
        <v>541310</v>
      </c>
      <c r="I1513" t="s">
        <v>38</v>
      </c>
      <c r="J1513" t="s">
        <v>25</v>
      </c>
      <c r="K1513" t="s">
        <v>292</v>
      </c>
      <c r="L1513" t="s">
        <v>44</v>
      </c>
      <c r="N1513">
        <v>94</v>
      </c>
      <c r="O1513" s="1">
        <v>43948</v>
      </c>
      <c r="P1513" t="s">
        <v>39</v>
      </c>
      <c r="Q1513" t="str">
        <f>IF(_xlfn.XLOOKUP(E1513,Table1[City],Table1[Present],0)=1,"Salt Lake City",PROPER(E1513))</f>
        <v>Salt Lake City</v>
      </c>
    </row>
    <row r="1514" spans="1:17" x14ac:dyDescent="0.4">
      <c r="A1514" t="s">
        <v>2066</v>
      </c>
      <c r="B1514" t="s">
        <v>4581</v>
      </c>
      <c r="C1514" t="s">
        <v>1601</v>
      </c>
      <c r="D1514" t="s">
        <v>4582</v>
      </c>
      <c r="E1514" t="s">
        <v>50</v>
      </c>
      <c r="F1514" t="s">
        <v>21</v>
      </c>
      <c r="G1514">
        <v>84105</v>
      </c>
      <c r="H1514">
        <v>541310</v>
      </c>
      <c r="I1514" t="s">
        <v>38</v>
      </c>
      <c r="J1514" t="s">
        <v>23</v>
      </c>
      <c r="K1514" t="s">
        <v>292</v>
      </c>
      <c r="L1514" t="s">
        <v>44</v>
      </c>
      <c r="N1514">
        <v>25</v>
      </c>
      <c r="O1514" s="1">
        <v>43931</v>
      </c>
      <c r="P1514" t="s">
        <v>136</v>
      </c>
      <c r="Q1514" t="str">
        <f>IF(_xlfn.XLOOKUP(E1514,Table1[City],Table1[Present],0)=1,"Salt Lake City",PROPER(E1514))</f>
        <v>Salt Lake City</v>
      </c>
    </row>
    <row r="1515" spans="1:17" x14ac:dyDescent="0.4">
      <c r="A1515" t="s">
        <v>2066</v>
      </c>
      <c r="B1515" t="s">
        <v>4583</v>
      </c>
      <c r="C1515" t="s">
        <v>1601</v>
      </c>
      <c r="D1515" t="s">
        <v>4584</v>
      </c>
      <c r="E1515" t="s">
        <v>50</v>
      </c>
      <c r="F1515" t="s">
        <v>21</v>
      </c>
      <c r="G1515">
        <v>84104</v>
      </c>
      <c r="H1515">
        <v>541310</v>
      </c>
      <c r="I1515" t="s">
        <v>38</v>
      </c>
      <c r="J1515" t="s">
        <v>25</v>
      </c>
      <c r="K1515" t="s">
        <v>25</v>
      </c>
      <c r="L1515" t="s">
        <v>25</v>
      </c>
      <c r="N1515">
        <v>64</v>
      </c>
      <c r="O1515" s="1">
        <v>43932</v>
      </c>
      <c r="P1515" t="s">
        <v>26</v>
      </c>
      <c r="Q1515" t="str">
        <f>IF(_xlfn.XLOOKUP(E1515,Table1[City],Table1[Present],0)=1,"Salt Lake City",PROPER(E1515))</f>
        <v>Salt Lake City</v>
      </c>
    </row>
    <row r="1516" spans="1:17" x14ac:dyDescent="0.4">
      <c r="A1516" t="s">
        <v>4864</v>
      </c>
      <c r="B1516" t="s">
        <v>10602</v>
      </c>
      <c r="C1516" t="s">
        <v>1601</v>
      </c>
      <c r="D1516" t="s">
        <v>10603</v>
      </c>
      <c r="E1516" t="s">
        <v>50</v>
      </c>
      <c r="F1516" t="s">
        <v>21</v>
      </c>
      <c r="G1516">
        <v>84115</v>
      </c>
      <c r="H1516">
        <v>541310</v>
      </c>
      <c r="I1516" t="s">
        <v>38</v>
      </c>
      <c r="J1516" t="s">
        <v>23</v>
      </c>
      <c r="K1516" t="s">
        <v>24</v>
      </c>
      <c r="L1516" t="s">
        <v>44</v>
      </c>
      <c r="N1516">
        <v>12</v>
      </c>
      <c r="O1516" s="1">
        <v>43948</v>
      </c>
      <c r="P1516" t="s">
        <v>111</v>
      </c>
      <c r="Q1516" t="str">
        <f>IF(_xlfn.XLOOKUP(E1516,Table1[City],Table1[Present],0)=1,"Salt Lake City",PROPER(E1516))</f>
        <v>Salt Lake City</v>
      </c>
    </row>
    <row r="1517" spans="1:17" x14ac:dyDescent="0.4">
      <c r="A1517" t="s">
        <v>4864</v>
      </c>
      <c r="B1517" t="s">
        <v>10606</v>
      </c>
      <c r="C1517" t="s">
        <v>1601</v>
      </c>
      <c r="D1517" t="s">
        <v>10607</v>
      </c>
      <c r="E1517" t="s">
        <v>50</v>
      </c>
      <c r="F1517" t="s">
        <v>21</v>
      </c>
      <c r="G1517">
        <v>84111</v>
      </c>
      <c r="H1517">
        <v>541310</v>
      </c>
      <c r="I1517" t="s">
        <v>38</v>
      </c>
      <c r="J1517" t="s">
        <v>25</v>
      </c>
      <c r="K1517" t="s">
        <v>25</v>
      </c>
      <c r="L1517" t="s">
        <v>25</v>
      </c>
      <c r="N1517">
        <v>12</v>
      </c>
      <c r="O1517" s="1">
        <v>43949</v>
      </c>
      <c r="P1517" t="s">
        <v>39</v>
      </c>
      <c r="Q1517" t="str">
        <f>IF(_xlfn.XLOOKUP(E1517,Table1[City],Table1[Present],0)=1,"Salt Lake City",PROPER(E1517))</f>
        <v>Salt Lake City</v>
      </c>
    </row>
    <row r="1518" spans="1:17" x14ac:dyDescent="0.4">
      <c r="A1518" t="s">
        <v>4864</v>
      </c>
      <c r="B1518" t="s">
        <v>10608</v>
      </c>
      <c r="C1518" t="s">
        <v>1601</v>
      </c>
      <c r="D1518" t="s">
        <v>10609</v>
      </c>
      <c r="E1518" t="s">
        <v>50</v>
      </c>
      <c r="F1518" t="s">
        <v>21</v>
      </c>
      <c r="G1518">
        <v>84111</v>
      </c>
      <c r="H1518">
        <v>541310</v>
      </c>
      <c r="I1518" t="s">
        <v>38</v>
      </c>
      <c r="J1518" t="s">
        <v>25</v>
      </c>
      <c r="K1518" t="s">
        <v>25</v>
      </c>
      <c r="L1518" t="s">
        <v>25</v>
      </c>
      <c r="N1518">
        <v>170</v>
      </c>
      <c r="O1518" s="1">
        <v>43954</v>
      </c>
      <c r="P1518" t="s">
        <v>39</v>
      </c>
      <c r="Q1518" t="str">
        <f>IF(_xlfn.XLOOKUP(E1518,Table1[City],Table1[Present],0)=1,"Salt Lake City",PROPER(E1518))</f>
        <v>Salt Lake City</v>
      </c>
    </row>
    <row r="1519" spans="1:17" x14ac:dyDescent="0.4">
      <c r="A1519" t="s">
        <v>4864</v>
      </c>
      <c r="B1519" t="s">
        <v>10610</v>
      </c>
      <c r="C1519" t="s">
        <v>1601</v>
      </c>
      <c r="D1519" t="s">
        <v>10611</v>
      </c>
      <c r="E1519" t="s">
        <v>50</v>
      </c>
      <c r="F1519" t="s">
        <v>21</v>
      </c>
      <c r="G1519">
        <v>84102</v>
      </c>
      <c r="H1519">
        <v>541310</v>
      </c>
      <c r="I1519" t="s">
        <v>38</v>
      </c>
      <c r="J1519" t="s">
        <v>25</v>
      </c>
      <c r="K1519" t="s">
        <v>24</v>
      </c>
      <c r="L1519" t="s">
        <v>44</v>
      </c>
      <c r="N1519">
        <v>11</v>
      </c>
      <c r="O1519" s="1">
        <v>43948</v>
      </c>
      <c r="P1519" t="s">
        <v>39</v>
      </c>
      <c r="Q1519" t="str">
        <f>IF(_xlfn.XLOOKUP(E1519,Table1[City],Table1[Present],0)=1,"Salt Lake City",PROPER(E1519))</f>
        <v>Salt Lake City</v>
      </c>
    </row>
    <row r="1520" spans="1:17" x14ac:dyDescent="0.4">
      <c r="A1520" t="s">
        <v>4864</v>
      </c>
      <c r="B1520" t="s">
        <v>10612</v>
      </c>
      <c r="C1520" t="s">
        <v>1601</v>
      </c>
      <c r="D1520" t="s">
        <v>10613</v>
      </c>
      <c r="E1520" t="s">
        <v>50</v>
      </c>
      <c r="F1520" t="s">
        <v>21</v>
      </c>
      <c r="G1520">
        <v>84101</v>
      </c>
      <c r="H1520">
        <v>541310</v>
      </c>
      <c r="I1520" t="s">
        <v>38</v>
      </c>
      <c r="J1520" t="s">
        <v>25</v>
      </c>
      <c r="K1520" t="s">
        <v>25</v>
      </c>
      <c r="L1520" t="s">
        <v>25</v>
      </c>
      <c r="N1520">
        <v>17</v>
      </c>
      <c r="O1520" s="1">
        <v>43949</v>
      </c>
      <c r="P1520" t="s">
        <v>39</v>
      </c>
      <c r="Q1520" t="str">
        <f>IF(_xlfn.XLOOKUP(E1520,Table1[City],Table1[Present],0)=1,"Salt Lake City",PROPER(E1520))</f>
        <v>Salt Lake City</v>
      </c>
    </row>
    <row r="1521" spans="1:17" x14ac:dyDescent="0.4">
      <c r="A1521" t="s">
        <v>4864</v>
      </c>
      <c r="B1521" t="s">
        <v>10614</v>
      </c>
      <c r="C1521" t="s">
        <v>1601</v>
      </c>
      <c r="D1521" t="s">
        <v>10615</v>
      </c>
      <c r="E1521" t="s">
        <v>50</v>
      </c>
      <c r="F1521" t="s">
        <v>21</v>
      </c>
      <c r="G1521">
        <v>84105</v>
      </c>
      <c r="H1521">
        <v>541310</v>
      </c>
      <c r="I1521" t="s">
        <v>38</v>
      </c>
      <c r="J1521" t="s">
        <v>25</v>
      </c>
      <c r="K1521" t="s">
        <v>25</v>
      </c>
      <c r="L1521" t="s">
        <v>25</v>
      </c>
      <c r="N1521">
        <v>14</v>
      </c>
      <c r="O1521" s="1">
        <v>43949</v>
      </c>
      <c r="P1521" t="s">
        <v>39</v>
      </c>
      <c r="Q1521" t="str">
        <f>IF(_xlfn.XLOOKUP(E1521,Table1[City],Table1[Present],0)=1,"Salt Lake City",PROPER(E1521))</f>
        <v>Salt Lake City</v>
      </c>
    </row>
    <row r="1522" spans="1:17" x14ac:dyDescent="0.4">
      <c r="A1522" t="s">
        <v>2066</v>
      </c>
      <c r="B1522" t="s">
        <v>4639</v>
      </c>
      <c r="C1522" t="s">
        <v>113</v>
      </c>
      <c r="D1522" t="s">
        <v>4640</v>
      </c>
      <c r="E1522" t="s">
        <v>50</v>
      </c>
      <c r="F1522" t="s">
        <v>21</v>
      </c>
      <c r="G1522">
        <v>84117</v>
      </c>
      <c r="H1522">
        <v>541330</v>
      </c>
      <c r="I1522" t="s">
        <v>38</v>
      </c>
      <c r="J1522" t="s">
        <v>404</v>
      </c>
      <c r="K1522" t="s">
        <v>24</v>
      </c>
      <c r="L1522" t="s">
        <v>25</v>
      </c>
      <c r="N1522">
        <v>29</v>
      </c>
      <c r="O1522" s="1">
        <v>43936</v>
      </c>
      <c r="P1522" t="s">
        <v>75</v>
      </c>
      <c r="Q1522" t="str">
        <f>IF(_xlfn.XLOOKUP(E1522,Table1[City],Table1[Present],0)=1,"Salt Lake City",PROPER(E1522))</f>
        <v>Salt Lake City</v>
      </c>
    </row>
    <row r="1523" spans="1:17" x14ac:dyDescent="0.4">
      <c r="A1523" t="s">
        <v>2066</v>
      </c>
      <c r="B1523" t="s">
        <v>4669</v>
      </c>
      <c r="C1523" t="s">
        <v>113</v>
      </c>
      <c r="D1523" t="s">
        <v>4670</v>
      </c>
      <c r="E1523" t="s">
        <v>50</v>
      </c>
      <c r="F1523" t="s">
        <v>21</v>
      </c>
      <c r="G1523">
        <v>84102</v>
      </c>
      <c r="H1523">
        <v>541330</v>
      </c>
      <c r="I1523" t="s">
        <v>38</v>
      </c>
      <c r="J1523" t="s">
        <v>25</v>
      </c>
      <c r="K1523" t="s">
        <v>24</v>
      </c>
      <c r="L1523" t="s">
        <v>44</v>
      </c>
      <c r="N1523">
        <v>38</v>
      </c>
      <c r="O1523" s="1">
        <v>43949</v>
      </c>
      <c r="P1523" t="s">
        <v>39</v>
      </c>
      <c r="Q1523" t="str">
        <f>IF(_xlfn.XLOOKUP(E1523,Table1[City],Table1[Present],0)=1,"Salt Lake City",PROPER(E1523))</f>
        <v>Salt Lake City</v>
      </c>
    </row>
    <row r="1524" spans="1:17" x14ac:dyDescent="0.4">
      <c r="A1524" t="s">
        <v>2066</v>
      </c>
      <c r="B1524" t="s">
        <v>4673</v>
      </c>
      <c r="C1524" t="s">
        <v>113</v>
      </c>
      <c r="D1524" t="s">
        <v>4674</v>
      </c>
      <c r="E1524" t="s">
        <v>50</v>
      </c>
      <c r="F1524" t="s">
        <v>21</v>
      </c>
      <c r="G1524">
        <v>84101</v>
      </c>
      <c r="H1524">
        <v>541330</v>
      </c>
      <c r="I1524" t="s">
        <v>38</v>
      </c>
      <c r="J1524" t="s">
        <v>25</v>
      </c>
      <c r="K1524" t="s">
        <v>25</v>
      </c>
      <c r="L1524" t="s">
        <v>25</v>
      </c>
      <c r="N1524">
        <v>31</v>
      </c>
      <c r="O1524" s="1">
        <v>43934</v>
      </c>
      <c r="P1524" t="s">
        <v>39</v>
      </c>
      <c r="Q1524" t="str">
        <f>IF(_xlfn.XLOOKUP(E1524,Table1[City],Table1[Present],0)=1,"Salt Lake City",PROPER(E1524))</f>
        <v>Salt Lake City</v>
      </c>
    </row>
    <row r="1525" spans="1:17" x14ac:dyDescent="0.4">
      <c r="A1525" t="s">
        <v>2066</v>
      </c>
      <c r="B1525" t="s">
        <v>4675</v>
      </c>
      <c r="C1525" t="s">
        <v>113</v>
      </c>
      <c r="D1525" t="s">
        <v>4676</v>
      </c>
      <c r="E1525" t="s">
        <v>50</v>
      </c>
      <c r="F1525" t="s">
        <v>21</v>
      </c>
      <c r="G1525">
        <v>84115</v>
      </c>
      <c r="H1525">
        <v>541330</v>
      </c>
      <c r="I1525" t="s">
        <v>38</v>
      </c>
      <c r="J1525" t="s">
        <v>25</v>
      </c>
      <c r="K1525" t="s">
        <v>25</v>
      </c>
      <c r="L1525" t="s">
        <v>25</v>
      </c>
      <c r="N1525">
        <v>350</v>
      </c>
      <c r="O1525" s="1">
        <v>43954</v>
      </c>
      <c r="P1525" t="s">
        <v>39</v>
      </c>
      <c r="Q1525" t="str">
        <f>IF(_xlfn.XLOOKUP(E1525,Table1[City],Table1[Present],0)=1,"Salt Lake City",PROPER(E1525))</f>
        <v>Salt Lake City</v>
      </c>
    </row>
    <row r="1526" spans="1:17" x14ac:dyDescent="0.4">
      <c r="A1526" t="s">
        <v>4864</v>
      </c>
      <c r="B1526" t="s">
        <v>10704</v>
      </c>
      <c r="C1526" t="s">
        <v>113</v>
      </c>
      <c r="D1526" t="s">
        <v>10705</v>
      </c>
      <c r="E1526" t="s">
        <v>50</v>
      </c>
      <c r="F1526" t="s">
        <v>21</v>
      </c>
      <c r="G1526">
        <v>84121</v>
      </c>
      <c r="H1526">
        <v>541330</v>
      </c>
      <c r="I1526" t="s">
        <v>38</v>
      </c>
      <c r="J1526" t="s">
        <v>25</v>
      </c>
      <c r="K1526" t="s">
        <v>25</v>
      </c>
      <c r="L1526" t="s">
        <v>25</v>
      </c>
      <c r="N1526">
        <v>15</v>
      </c>
      <c r="O1526" s="1">
        <v>43932</v>
      </c>
      <c r="P1526" t="s">
        <v>39</v>
      </c>
      <c r="Q1526" t="str">
        <f>IF(_xlfn.XLOOKUP(E1526,Table1[City],Table1[Present],0)=1,"Salt Lake City",PROPER(E1526))</f>
        <v>Salt Lake City</v>
      </c>
    </row>
    <row r="1527" spans="1:17" x14ac:dyDescent="0.4">
      <c r="A1527" t="s">
        <v>2066</v>
      </c>
      <c r="B1527" t="s">
        <v>4690</v>
      </c>
      <c r="C1527" t="s">
        <v>4691</v>
      </c>
      <c r="D1527" t="s">
        <v>4692</v>
      </c>
      <c r="E1527" t="s">
        <v>50</v>
      </c>
      <c r="F1527" t="s">
        <v>21</v>
      </c>
      <c r="G1527">
        <v>84115</v>
      </c>
      <c r="H1527">
        <v>541350</v>
      </c>
      <c r="I1527" t="s">
        <v>38</v>
      </c>
      <c r="J1527" t="s">
        <v>25</v>
      </c>
      <c r="K1527" t="s">
        <v>25</v>
      </c>
      <c r="L1527" t="s">
        <v>25</v>
      </c>
      <c r="N1527">
        <v>41</v>
      </c>
      <c r="O1527" s="1">
        <v>43950</v>
      </c>
      <c r="P1527" t="s">
        <v>2555</v>
      </c>
      <c r="Q1527" t="str">
        <f>IF(_xlfn.XLOOKUP(E1527,Table1[City],Table1[Present],0)=1,"Salt Lake City",PROPER(E1527))</f>
        <v>Salt Lake City</v>
      </c>
    </row>
    <row r="1528" spans="1:17" x14ac:dyDescent="0.4">
      <c r="A1528" t="s">
        <v>813</v>
      </c>
      <c r="B1528" t="s">
        <v>1645</v>
      </c>
      <c r="C1528" t="s">
        <v>559</v>
      </c>
      <c r="D1528" t="s">
        <v>1646</v>
      </c>
      <c r="E1528" t="s">
        <v>50</v>
      </c>
      <c r="F1528" t="s">
        <v>21</v>
      </c>
      <c r="G1528">
        <v>84117</v>
      </c>
      <c r="H1528">
        <v>541410</v>
      </c>
      <c r="I1528" t="s">
        <v>38</v>
      </c>
      <c r="J1528" t="s">
        <v>23</v>
      </c>
      <c r="K1528" t="s">
        <v>292</v>
      </c>
      <c r="L1528" t="s">
        <v>44</v>
      </c>
      <c r="N1528">
        <v>109</v>
      </c>
      <c r="O1528" s="1">
        <v>43927</v>
      </c>
      <c r="P1528" t="s">
        <v>250</v>
      </c>
      <c r="Q1528" t="str">
        <f>IF(_xlfn.XLOOKUP(E1528,Table1[City],Table1[Present],0)=1,"Salt Lake City",PROPER(E1528))</f>
        <v>Salt Lake City</v>
      </c>
    </row>
    <row r="1529" spans="1:17" x14ac:dyDescent="0.4">
      <c r="A1529" t="s">
        <v>813</v>
      </c>
      <c r="B1529" t="s">
        <v>1659</v>
      </c>
      <c r="C1529" t="s">
        <v>562</v>
      </c>
      <c r="D1529" t="s">
        <v>1660</v>
      </c>
      <c r="E1529" t="s">
        <v>50</v>
      </c>
      <c r="F1529" t="s">
        <v>21</v>
      </c>
      <c r="G1529">
        <v>84111</v>
      </c>
      <c r="H1529">
        <v>541511</v>
      </c>
      <c r="I1529" t="s">
        <v>38</v>
      </c>
      <c r="J1529" t="s">
        <v>1325</v>
      </c>
      <c r="K1529" t="s">
        <v>24</v>
      </c>
      <c r="L1529" t="s">
        <v>44</v>
      </c>
      <c r="N1529">
        <v>124</v>
      </c>
      <c r="O1529" s="1">
        <v>43926</v>
      </c>
      <c r="P1529" t="s">
        <v>1661</v>
      </c>
      <c r="Q1529" t="str">
        <f>IF(_xlfn.XLOOKUP(E1529,Table1[City],Table1[Present],0)=1,"Salt Lake City",PROPER(E1529))</f>
        <v>Salt Lake City</v>
      </c>
    </row>
    <row r="1530" spans="1:17" x14ac:dyDescent="0.4">
      <c r="A1530" t="s">
        <v>2066</v>
      </c>
      <c r="B1530" t="s">
        <v>4783</v>
      </c>
      <c r="C1530" t="s">
        <v>562</v>
      </c>
      <c r="D1530" t="s">
        <v>4784</v>
      </c>
      <c r="E1530" t="s">
        <v>50</v>
      </c>
      <c r="F1530" t="s">
        <v>21</v>
      </c>
      <c r="G1530">
        <v>84108</v>
      </c>
      <c r="H1530">
        <v>541511</v>
      </c>
      <c r="I1530" t="s">
        <v>38</v>
      </c>
      <c r="J1530" t="s">
        <v>25</v>
      </c>
      <c r="K1530" t="s">
        <v>25</v>
      </c>
      <c r="L1530" t="s">
        <v>25</v>
      </c>
      <c r="N1530">
        <v>21</v>
      </c>
      <c r="O1530" s="1">
        <v>43935</v>
      </c>
      <c r="P1530" t="s">
        <v>39</v>
      </c>
      <c r="Q1530" t="str">
        <f>IF(_xlfn.XLOOKUP(E1530,Table1[City],Table1[Present],0)=1,"Salt Lake City",PROPER(E1530))</f>
        <v>Salt Lake City</v>
      </c>
    </row>
    <row r="1531" spans="1:17" x14ac:dyDescent="0.4">
      <c r="A1531" t="s">
        <v>4864</v>
      </c>
      <c r="B1531" t="s">
        <v>10812</v>
      </c>
      <c r="C1531" t="s">
        <v>562</v>
      </c>
      <c r="D1531" t="s">
        <v>10813</v>
      </c>
      <c r="E1531" t="s">
        <v>50</v>
      </c>
      <c r="F1531" t="s">
        <v>21</v>
      </c>
      <c r="G1531">
        <v>84105</v>
      </c>
      <c r="H1531">
        <v>541511</v>
      </c>
      <c r="I1531" t="s">
        <v>38</v>
      </c>
      <c r="J1531" t="s">
        <v>23</v>
      </c>
      <c r="K1531" t="s">
        <v>25</v>
      </c>
      <c r="L1531" t="s">
        <v>25</v>
      </c>
      <c r="N1531">
        <v>14</v>
      </c>
      <c r="O1531" s="1">
        <v>43937</v>
      </c>
      <c r="P1531" t="s">
        <v>39</v>
      </c>
      <c r="Q1531" t="str">
        <f>IF(_xlfn.XLOOKUP(E1531,Table1[City],Table1[Present],0)=1,"Salt Lake City",PROPER(E1531))</f>
        <v>Salt Lake City</v>
      </c>
    </row>
    <row r="1532" spans="1:17" x14ac:dyDescent="0.4">
      <c r="A1532" t="s">
        <v>166</v>
      </c>
      <c r="B1532" t="s">
        <v>568</v>
      </c>
      <c r="C1532" t="s">
        <v>569</v>
      </c>
      <c r="D1532" t="s">
        <v>570</v>
      </c>
      <c r="E1532" t="s">
        <v>50</v>
      </c>
      <c r="F1532" t="s">
        <v>21</v>
      </c>
      <c r="G1532">
        <v>84111</v>
      </c>
      <c r="H1532">
        <v>541512</v>
      </c>
      <c r="I1532" t="s">
        <v>38</v>
      </c>
      <c r="J1532" t="s">
        <v>25</v>
      </c>
      <c r="K1532" t="s">
        <v>25</v>
      </c>
      <c r="L1532" t="s">
        <v>25</v>
      </c>
      <c r="N1532">
        <v>197</v>
      </c>
      <c r="O1532" s="1">
        <v>43932</v>
      </c>
      <c r="P1532" t="s">
        <v>26</v>
      </c>
      <c r="Q1532" t="str">
        <f>IF(_xlfn.XLOOKUP(E1532,Table1[City],Table1[Present],0)=1,"Salt Lake City",PROPER(E1532))</f>
        <v>Salt Lake City</v>
      </c>
    </row>
    <row r="1533" spans="1:17" x14ac:dyDescent="0.4">
      <c r="A1533" t="s">
        <v>4864</v>
      </c>
      <c r="B1533" t="s">
        <v>10866</v>
      </c>
      <c r="C1533" t="s">
        <v>569</v>
      </c>
      <c r="D1533" t="s">
        <v>10867</v>
      </c>
      <c r="E1533" t="s">
        <v>50</v>
      </c>
      <c r="F1533" t="s">
        <v>21</v>
      </c>
      <c r="G1533">
        <v>84119</v>
      </c>
      <c r="H1533">
        <v>541512</v>
      </c>
      <c r="I1533" t="s">
        <v>38</v>
      </c>
      <c r="J1533" t="s">
        <v>25</v>
      </c>
      <c r="K1533" t="s">
        <v>24</v>
      </c>
      <c r="L1533" t="s">
        <v>44</v>
      </c>
      <c r="N1533">
        <v>18</v>
      </c>
      <c r="O1533" s="1">
        <v>43949</v>
      </c>
      <c r="P1533" t="s">
        <v>39</v>
      </c>
      <c r="Q1533" t="str">
        <f>IF(_xlfn.XLOOKUP(E1533,Table1[City],Table1[Present],0)=1,"Salt Lake City",PROPER(E1533))</f>
        <v>Salt Lake City</v>
      </c>
    </row>
    <row r="1534" spans="1:17" x14ac:dyDescent="0.4">
      <c r="A1534" t="s">
        <v>4864</v>
      </c>
      <c r="B1534" t="s">
        <v>10872</v>
      </c>
      <c r="C1534" t="s">
        <v>4828</v>
      </c>
      <c r="D1534" t="s">
        <v>10873</v>
      </c>
      <c r="E1534" t="s">
        <v>50</v>
      </c>
      <c r="F1534" t="s">
        <v>21</v>
      </c>
      <c r="G1534">
        <v>84109</v>
      </c>
      <c r="H1534">
        <v>541513</v>
      </c>
      <c r="I1534" t="s">
        <v>38</v>
      </c>
      <c r="J1534" t="s">
        <v>25</v>
      </c>
      <c r="K1534" t="s">
        <v>25</v>
      </c>
      <c r="L1534" t="s">
        <v>25</v>
      </c>
      <c r="N1534">
        <v>21</v>
      </c>
      <c r="O1534" s="1">
        <v>43948</v>
      </c>
      <c r="P1534" t="s">
        <v>26</v>
      </c>
      <c r="Q1534" t="str">
        <f>IF(_xlfn.XLOOKUP(E1534,Table1[City],Table1[Present],0)=1,"Salt Lake City",PROPER(E1534))</f>
        <v>Salt Lake City</v>
      </c>
    </row>
    <row r="1535" spans="1:17" x14ac:dyDescent="0.4">
      <c r="A1535" t="s">
        <v>4864</v>
      </c>
      <c r="B1535" t="s">
        <v>10907</v>
      </c>
      <c r="C1535" t="s">
        <v>574</v>
      </c>
      <c r="D1535" t="s">
        <v>10908</v>
      </c>
      <c r="E1535" t="s">
        <v>50</v>
      </c>
      <c r="F1535" t="s">
        <v>21</v>
      </c>
      <c r="G1535">
        <v>84124</v>
      </c>
      <c r="H1535">
        <v>541519</v>
      </c>
      <c r="I1535" t="s">
        <v>38</v>
      </c>
      <c r="J1535" t="s">
        <v>23</v>
      </c>
      <c r="K1535" t="s">
        <v>24</v>
      </c>
      <c r="L1535" t="s">
        <v>25</v>
      </c>
      <c r="N1535">
        <v>16</v>
      </c>
      <c r="O1535" s="1">
        <v>43936</v>
      </c>
      <c r="P1535" t="s">
        <v>39</v>
      </c>
      <c r="Q1535" t="str">
        <f>IF(_xlfn.XLOOKUP(E1535,Table1[City],Table1[Present],0)=1,"Salt Lake City",PROPER(E1535))</f>
        <v>Salt Lake City</v>
      </c>
    </row>
    <row r="1536" spans="1:17" x14ac:dyDescent="0.4">
      <c r="A1536" t="s">
        <v>2066</v>
      </c>
      <c r="B1536" t="s">
        <v>4868</v>
      </c>
      <c r="C1536" t="s">
        <v>577</v>
      </c>
      <c r="D1536" t="s">
        <v>4869</v>
      </c>
      <c r="E1536" t="s">
        <v>50</v>
      </c>
      <c r="F1536" t="s">
        <v>21</v>
      </c>
      <c r="G1536">
        <v>84111</v>
      </c>
      <c r="H1536">
        <v>541611</v>
      </c>
      <c r="I1536" t="s">
        <v>38</v>
      </c>
      <c r="J1536" t="s">
        <v>25</v>
      </c>
      <c r="K1536" t="s">
        <v>25</v>
      </c>
      <c r="L1536" t="s">
        <v>25</v>
      </c>
      <c r="N1536">
        <v>22</v>
      </c>
      <c r="O1536" s="1">
        <v>43932</v>
      </c>
      <c r="P1536" t="s">
        <v>26</v>
      </c>
      <c r="Q1536" t="str">
        <f>IF(_xlfn.XLOOKUP(E1536,Table1[City],Table1[Present],0)=1,"Salt Lake City",PROPER(E1536))</f>
        <v>Salt Lake City</v>
      </c>
    </row>
    <row r="1537" spans="1:17" x14ac:dyDescent="0.4">
      <c r="A1537" t="s">
        <v>2066</v>
      </c>
      <c r="B1537" t="s">
        <v>4878</v>
      </c>
      <c r="C1537" t="s">
        <v>577</v>
      </c>
      <c r="D1537" t="s">
        <v>4879</v>
      </c>
      <c r="E1537" t="s">
        <v>50</v>
      </c>
      <c r="F1537" t="s">
        <v>21</v>
      </c>
      <c r="G1537">
        <v>84107</v>
      </c>
      <c r="H1537">
        <v>541611</v>
      </c>
      <c r="I1537" t="s">
        <v>38</v>
      </c>
      <c r="J1537" t="s">
        <v>23</v>
      </c>
      <c r="K1537" t="s">
        <v>24</v>
      </c>
      <c r="L1537" t="s">
        <v>44</v>
      </c>
      <c r="N1537">
        <v>48</v>
      </c>
      <c r="O1537" s="1">
        <v>43931</v>
      </c>
      <c r="P1537" t="s">
        <v>39</v>
      </c>
      <c r="Q1537" t="str">
        <f>IF(_xlfn.XLOOKUP(E1537,Table1[City],Table1[Present],0)=1,"Salt Lake City",PROPER(E1537))</f>
        <v>Salt Lake City</v>
      </c>
    </row>
    <row r="1538" spans="1:17" x14ac:dyDescent="0.4">
      <c r="A1538" t="s">
        <v>4864</v>
      </c>
      <c r="B1538" t="s">
        <v>10969</v>
      </c>
      <c r="C1538" t="s">
        <v>577</v>
      </c>
      <c r="D1538" t="s">
        <v>10970</v>
      </c>
      <c r="E1538" t="s">
        <v>50</v>
      </c>
      <c r="F1538" t="s">
        <v>21</v>
      </c>
      <c r="G1538">
        <v>84117</v>
      </c>
      <c r="H1538">
        <v>541611</v>
      </c>
      <c r="I1538" t="s">
        <v>38</v>
      </c>
      <c r="J1538" t="s">
        <v>25</v>
      </c>
      <c r="K1538" t="s">
        <v>25</v>
      </c>
      <c r="L1538" t="s">
        <v>25</v>
      </c>
      <c r="N1538">
        <v>27</v>
      </c>
      <c r="O1538" s="1">
        <v>43951</v>
      </c>
      <c r="P1538" t="s">
        <v>493</v>
      </c>
      <c r="Q1538" t="str">
        <f>IF(_xlfn.XLOOKUP(E1538,Table1[City],Table1[Present],0)=1,"Salt Lake City",PROPER(E1538))</f>
        <v>Salt Lake City</v>
      </c>
    </row>
    <row r="1539" spans="1:17" x14ac:dyDescent="0.4">
      <c r="A1539" t="s">
        <v>4864</v>
      </c>
      <c r="B1539" t="s">
        <v>11004</v>
      </c>
      <c r="C1539" t="s">
        <v>584</v>
      </c>
      <c r="D1539" t="s">
        <v>11005</v>
      </c>
      <c r="E1539" t="s">
        <v>50</v>
      </c>
      <c r="F1539" t="s">
        <v>21</v>
      </c>
      <c r="G1539">
        <v>84111</v>
      </c>
      <c r="H1539">
        <v>541613</v>
      </c>
      <c r="I1539" t="s">
        <v>38</v>
      </c>
      <c r="J1539" t="s">
        <v>404</v>
      </c>
      <c r="K1539" t="s">
        <v>25</v>
      </c>
      <c r="L1539" t="s">
        <v>25</v>
      </c>
      <c r="N1539">
        <v>31</v>
      </c>
      <c r="O1539" s="1">
        <v>43935</v>
      </c>
      <c r="P1539" t="s">
        <v>7440</v>
      </c>
      <c r="Q1539" t="str">
        <f>IF(_xlfn.XLOOKUP(E1539,Table1[City],Table1[Present],0)=1,"Salt Lake City",PROPER(E1539))</f>
        <v>Salt Lake City</v>
      </c>
    </row>
    <row r="1540" spans="1:17" x14ac:dyDescent="0.4">
      <c r="A1540" t="s">
        <v>4864</v>
      </c>
      <c r="B1540" t="s">
        <v>11036</v>
      </c>
      <c r="C1540" t="s">
        <v>584</v>
      </c>
      <c r="D1540" t="s">
        <v>11037</v>
      </c>
      <c r="E1540" t="s">
        <v>50</v>
      </c>
      <c r="F1540" t="s">
        <v>21</v>
      </c>
      <c r="G1540">
        <v>84121</v>
      </c>
      <c r="H1540">
        <v>541613</v>
      </c>
      <c r="I1540" t="s">
        <v>38</v>
      </c>
      <c r="J1540" t="s">
        <v>25</v>
      </c>
      <c r="K1540" t="s">
        <v>25</v>
      </c>
      <c r="L1540" t="s">
        <v>25</v>
      </c>
      <c r="N1540">
        <v>8</v>
      </c>
      <c r="O1540" s="1">
        <v>43935</v>
      </c>
      <c r="P1540" t="s">
        <v>39</v>
      </c>
      <c r="Q1540" t="str">
        <f>IF(_xlfn.XLOOKUP(E1540,Table1[City],Table1[Present],0)=1,"Salt Lake City",PROPER(E1540))</f>
        <v>Salt Lake City</v>
      </c>
    </row>
    <row r="1541" spans="1:17" x14ac:dyDescent="0.4">
      <c r="A1541" t="s">
        <v>4864</v>
      </c>
      <c r="B1541" t="s">
        <v>11089</v>
      </c>
      <c r="C1541" t="s">
        <v>4914</v>
      </c>
      <c r="D1541" t="s">
        <v>11090</v>
      </c>
      <c r="E1541" t="s">
        <v>50</v>
      </c>
      <c r="F1541" t="s">
        <v>21</v>
      </c>
      <c r="G1541">
        <v>84103</v>
      </c>
      <c r="H1541">
        <v>541620</v>
      </c>
      <c r="I1541" t="s">
        <v>38</v>
      </c>
      <c r="J1541" t="s">
        <v>25</v>
      </c>
      <c r="K1541" t="s">
        <v>25</v>
      </c>
      <c r="L1541" t="s">
        <v>25</v>
      </c>
      <c r="N1541">
        <v>14</v>
      </c>
      <c r="O1541" s="1">
        <v>43937</v>
      </c>
      <c r="P1541" t="s">
        <v>39</v>
      </c>
      <c r="Q1541" t="str">
        <f>IF(_xlfn.XLOOKUP(E1541,Table1[City],Table1[Present],0)=1,"Salt Lake City",PROPER(E1541))</f>
        <v>Salt Lake City</v>
      </c>
    </row>
    <row r="1542" spans="1:17" x14ac:dyDescent="0.4">
      <c r="A1542" t="s">
        <v>4864</v>
      </c>
      <c r="B1542" t="s">
        <v>11120</v>
      </c>
      <c r="C1542" t="s">
        <v>11121</v>
      </c>
      <c r="D1542" t="s">
        <v>11122</v>
      </c>
      <c r="E1542" t="s">
        <v>50</v>
      </c>
      <c r="F1542" t="s">
        <v>21</v>
      </c>
      <c r="G1542">
        <v>84109</v>
      </c>
      <c r="H1542">
        <v>541713</v>
      </c>
      <c r="I1542" t="s">
        <v>38</v>
      </c>
      <c r="J1542" t="s">
        <v>25</v>
      </c>
      <c r="K1542" t="s">
        <v>25</v>
      </c>
      <c r="L1542" t="s">
        <v>25</v>
      </c>
      <c r="N1542">
        <v>30</v>
      </c>
      <c r="O1542" s="1">
        <v>43951</v>
      </c>
      <c r="P1542" t="s">
        <v>493</v>
      </c>
      <c r="Q1542" t="str">
        <f>IF(_xlfn.XLOOKUP(E1542,Table1[City],Table1[Present],0)=1,"Salt Lake City",PROPER(E1542))</f>
        <v>Salt Lake City</v>
      </c>
    </row>
    <row r="1543" spans="1:17" x14ac:dyDescent="0.4">
      <c r="A1543" t="s">
        <v>2066</v>
      </c>
      <c r="B1543" t="s">
        <v>4971</v>
      </c>
      <c r="C1543" t="s">
        <v>598</v>
      </c>
      <c r="D1543" t="s">
        <v>4972</v>
      </c>
      <c r="E1543" t="s">
        <v>50</v>
      </c>
      <c r="F1543" t="s">
        <v>21</v>
      </c>
      <c r="G1543">
        <v>84101</v>
      </c>
      <c r="H1543">
        <v>541810</v>
      </c>
      <c r="I1543" t="s">
        <v>38</v>
      </c>
      <c r="J1543" t="s">
        <v>25</v>
      </c>
      <c r="K1543" t="s">
        <v>25</v>
      </c>
      <c r="L1543" t="s">
        <v>25</v>
      </c>
      <c r="N1543">
        <v>37</v>
      </c>
      <c r="O1543" s="1">
        <v>43935</v>
      </c>
      <c r="P1543" t="s">
        <v>39</v>
      </c>
      <c r="Q1543" t="str">
        <f>IF(_xlfn.XLOOKUP(E1543,Table1[City],Table1[Present],0)=1,"Salt Lake City",PROPER(E1543))</f>
        <v>Salt Lake City</v>
      </c>
    </row>
    <row r="1544" spans="1:17" x14ac:dyDescent="0.4">
      <c r="A1544" t="s">
        <v>4864</v>
      </c>
      <c r="B1544" t="s">
        <v>11146</v>
      </c>
      <c r="C1544" t="s">
        <v>598</v>
      </c>
      <c r="D1544" t="s">
        <v>11147</v>
      </c>
      <c r="E1544" t="s">
        <v>50</v>
      </c>
      <c r="F1544" t="s">
        <v>21</v>
      </c>
      <c r="G1544">
        <v>84102</v>
      </c>
      <c r="H1544">
        <v>541810</v>
      </c>
      <c r="I1544" t="s">
        <v>38</v>
      </c>
      <c r="J1544" t="s">
        <v>23</v>
      </c>
      <c r="K1544" t="s">
        <v>24</v>
      </c>
      <c r="L1544" t="s">
        <v>44</v>
      </c>
      <c r="N1544">
        <v>15</v>
      </c>
      <c r="O1544" s="1">
        <v>43928</v>
      </c>
      <c r="P1544" t="s">
        <v>136</v>
      </c>
      <c r="Q1544" t="str">
        <f>IF(_xlfn.XLOOKUP(E1544,Table1[City],Table1[Present],0)=1,"Salt Lake City",PROPER(E1544))</f>
        <v>Salt Lake City</v>
      </c>
    </row>
    <row r="1545" spans="1:17" x14ac:dyDescent="0.4">
      <c r="A1545" t="s">
        <v>4864</v>
      </c>
      <c r="B1545" t="s">
        <v>11165</v>
      </c>
      <c r="C1545" t="s">
        <v>598</v>
      </c>
      <c r="D1545" t="s">
        <v>11166</v>
      </c>
      <c r="E1545" t="s">
        <v>50</v>
      </c>
      <c r="F1545" t="s">
        <v>21</v>
      </c>
      <c r="G1545">
        <v>84111</v>
      </c>
      <c r="H1545">
        <v>541810</v>
      </c>
      <c r="I1545" t="s">
        <v>38</v>
      </c>
      <c r="J1545" t="s">
        <v>25</v>
      </c>
      <c r="K1545" t="s">
        <v>25</v>
      </c>
      <c r="L1545" t="s">
        <v>25</v>
      </c>
      <c r="N1545">
        <v>14</v>
      </c>
      <c r="O1545" s="1">
        <v>43949</v>
      </c>
      <c r="P1545" t="s">
        <v>39</v>
      </c>
      <c r="Q1545" t="str">
        <f>IF(_xlfn.XLOOKUP(E1545,Table1[City],Table1[Present],0)=1,"Salt Lake City",PROPER(E1545))</f>
        <v>Salt Lake City</v>
      </c>
    </row>
    <row r="1546" spans="1:17" x14ac:dyDescent="0.4">
      <c r="A1546" t="s">
        <v>2066</v>
      </c>
      <c r="B1546" t="s">
        <v>4988</v>
      </c>
      <c r="C1546" t="s">
        <v>4989</v>
      </c>
      <c r="D1546" t="s">
        <v>4990</v>
      </c>
      <c r="E1546" t="s">
        <v>50</v>
      </c>
      <c r="F1546" t="s">
        <v>21</v>
      </c>
      <c r="G1546">
        <v>84115</v>
      </c>
      <c r="H1546">
        <v>541870</v>
      </c>
      <c r="I1546" t="s">
        <v>38</v>
      </c>
      <c r="J1546" t="s">
        <v>25</v>
      </c>
      <c r="K1546" t="s">
        <v>25</v>
      </c>
      <c r="L1546" t="s">
        <v>25</v>
      </c>
      <c r="N1546">
        <v>47</v>
      </c>
      <c r="O1546" s="1">
        <v>43933</v>
      </c>
      <c r="P1546" t="s">
        <v>39</v>
      </c>
      <c r="Q1546" t="str">
        <f>IF(_xlfn.XLOOKUP(E1546,Table1[City],Table1[Present],0)=1,"Salt Lake City",PROPER(E1546))</f>
        <v>Salt Lake City</v>
      </c>
    </row>
    <row r="1547" spans="1:17" x14ac:dyDescent="0.4">
      <c r="A1547" t="s">
        <v>813</v>
      </c>
      <c r="B1547" t="s">
        <v>1727</v>
      </c>
      <c r="C1547" t="s">
        <v>1718</v>
      </c>
      <c r="D1547" t="s">
        <v>1728</v>
      </c>
      <c r="E1547" t="s">
        <v>50</v>
      </c>
      <c r="F1547" t="s">
        <v>21</v>
      </c>
      <c r="G1547">
        <v>84109</v>
      </c>
      <c r="H1547">
        <v>541990</v>
      </c>
      <c r="I1547" t="s">
        <v>38</v>
      </c>
      <c r="J1547" t="s">
        <v>25</v>
      </c>
      <c r="K1547" t="s">
        <v>25</v>
      </c>
      <c r="L1547" t="s">
        <v>25</v>
      </c>
      <c r="N1547">
        <v>47</v>
      </c>
      <c r="O1547" s="1">
        <v>43936</v>
      </c>
      <c r="P1547" t="s">
        <v>39</v>
      </c>
      <c r="Q1547" t="str">
        <f>IF(_xlfn.XLOOKUP(E1547,Table1[City],Table1[Present],0)=1,"Salt Lake City",PROPER(E1547))</f>
        <v>Salt Lake City</v>
      </c>
    </row>
    <row r="1548" spans="1:17" x14ac:dyDescent="0.4">
      <c r="A1548" t="s">
        <v>4864</v>
      </c>
      <c r="B1548" t="s">
        <v>11265</v>
      </c>
      <c r="C1548" t="s">
        <v>1718</v>
      </c>
      <c r="D1548" t="s">
        <v>11266</v>
      </c>
      <c r="E1548" t="s">
        <v>50</v>
      </c>
      <c r="F1548" t="s">
        <v>21</v>
      </c>
      <c r="G1548">
        <v>84103</v>
      </c>
      <c r="H1548">
        <v>541990</v>
      </c>
      <c r="I1548" t="s">
        <v>38</v>
      </c>
      <c r="J1548" t="s">
        <v>25</v>
      </c>
      <c r="K1548" t="s">
        <v>25</v>
      </c>
      <c r="L1548" t="s">
        <v>25</v>
      </c>
      <c r="N1548">
        <v>19</v>
      </c>
      <c r="O1548" s="1">
        <v>43930</v>
      </c>
      <c r="P1548" t="s">
        <v>136</v>
      </c>
      <c r="Q1548" t="str">
        <f>IF(_xlfn.XLOOKUP(E1548,Table1[City],Table1[Present],0)=1,"Salt Lake City",PROPER(E1548))</f>
        <v>Salt Lake City</v>
      </c>
    </row>
    <row r="1549" spans="1:17" x14ac:dyDescent="0.4">
      <c r="A1549" t="s">
        <v>166</v>
      </c>
      <c r="B1549" t="s">
        <v>615</v>
      </c>
      <c r="C1549" t="s">
        <v>616</v>
      </c>
      <c r="D1549" t="s">
        <v>617</v>
      </c>
      <c r="E1549" t="s">
        <v>50</v>
      </c>
      <c r="F1549" t="s">
        <v>21</v>
      </c>
      <c r="G1549">
        <v>84104</v>
      </c>
      <c r="H1549">
        <v>561110</v>
      </c>
      <c r="I1549" t="s">
        <v>38</v>
      </c>
      <c r="J1549" t="s">
        <v>25</v>
      </c>
      <c r="K1549" t="s">
        <v>25</v>
      </c>
      <c r="L1549" t="s">
        <v>25</v>
      </c>
      <c r="N1549">
        <v>133</v>
      </c>
      <c r="O1549" s="1">
        <v>43934</v>
      </c>
      <c r="P1549" t="s">
        <v>39</v>
      </c>
      <c r="Q1549" t="str">
        <f>IF(_xlfn.XLOOKUP(E1549,Table1[City],Table1[Present],0)=1,"Salt Lake City",PROPER(E1549))</f>
        <v>Salt Lake City</v>
      </c>
    </row>
    <row r="1550" spans="1:17" x14ac:dyDescent="0.4">
      <c r="A1550" t="s">
        <v>2066</v>
      </c>
      <c r="B1550" t="s">
        <v>5079</v>
      </c>
      <c r="C1550" t="s">
        <v>616</v>
      </c>
      <c r="D1550" t="s">
        <v>5080</v>
      </c>
      <c r="E1550" t="s">
        <v>50</v>
      </c>
      <c r="F1550" t="s">
        <v>21</v>
      </c>
      <c r="G1550">
        <v>84107</v>
      </c>
      <c r="H1550">
        <v>561110</v>
      </c>
      <c r="I1550" t="s">
        <v>38</v>
      </c>
      <c r="J1550" t="s">
        <v>25</v>
      </c>
      <c r="K1550" t="s">
        <v>25</v>
      </c>
      <c r="L1550" t="s">
        <v>25</v>
      </c>
      <c r="N1550">
        <v>260</v>
      </c>
      <c r="O1550" s="1">
        <v>43954</v>
      </c>
      <c r="P1550" t="s">
        <v>39</v>
      </c>
      <c r="Q1550" t="str">
        <f>IF(_xlfn.XLOOKUP(E1550,Table1[City],Table1[Present],0)=1,"Salt Lake City",PROPER(E1550))</f>
        <v>Salt Lake City</v>
      </c>
    </row>
    <row r="1551" spans="1:17" x14ac:dyDescent="0.4">
      <c r="A1551" t="s">
        <v>4864</v>
      </c>
      <c r="B1551" t="s">
        <v>11396</v>
      </c>
      <c r="C1551" t="s">
        <v>616</v>
      </c>
      <c r="D1551" t="s">
        <v>11397</v>
      </c>
      <c r="E1551" t="s">
        <v>50</v>
      </c>
      <c r="F1551" t="s">
        <v>21</v>
      </c>
      <c r="G1551">
        <v>84106</v>
      </c>
      <c r="H1551">
        <v>561110</v>
      </c>
      <c r="I1551" t="s">
        <v>38</v>
      </c>
      <c r="J1551" t="s">
        <v>25</v>
      </c>
      <c r="K1551" t="s">
        <v>24</v>
      </c>
      <c r="L1551" t="s">
        <v>44</v>
      </c>
      <c r="N1551">
        <v>470</v>
      </c>
      <c r="O1551" s="1">
        <v>43954</v>
      </c>
      <c r="P1551" t="s">
        <v>39</v>
      </c>
      <c r="Q1551" t="str">
        <f>IF(_xlfn.XLOOKUP(E1551,Table1[City],Table1[Present],0)=1,"Salt Lake City",PROPER(E1551))</f>
        <v>Salt Lake City</v>
      </c>
    </row>
    <row r="1552" spans="1:17" x14ac:dyDescent="0.4">
      <c r="A1552" t="s">
        <v>4864</v>
      </c>
      <c r="B1552" t="s">
        <v>11404</v>
      </c>
      <c r="C1552" t="s">
        <v>1741</v>
      </c>
      <c r="D1552" t="s">
        <v>1742</v>
      </c>
      <c r="E1552" t="s">
        <v>50</v>
      </c>
      <c r="F1552" t="s">
        <v>21</v>
      </c>
      <c r="G1552">
        <v>84115</v>
      </c>
      <c r="H1552">
        <v>561311</v>
      </c>
      <c r="I1552" t="s">
        <v>38</v>
      </c>
      <c r="J1552" t="s">
        <v>25</v>
      </c>
      <c r="K1552" t="s">
        <v>25</v>
      </c>
      <c r="L1552" t="s">
        <v>25</v>
      </c>
      <c r="N1552">
        <v>153</v>
      </c>
      <c r="O1552" s="1">
        <v>43952</v>
      </c>
      <c r="P1552" t="s">
        <v>193</v>
      </c>
      <c r="Q1552" t="str">
        <f>IF(_xlfn.XLOOKUP(E1552,Table1[City],Table1[Present],0)=1,"Salt Lake City",PROPER(E1552))</f>
        <v>Salt Lake City</v>
      </c>
    </row>
    <row r="1553" spans="1:17" x14ac:dyDescent="0.4">
      <c r="A1553" t="s">
        <v>4864</v>
      </c>
      <c r="B1553" t="s">
        <v>11473</v>
      </c>
      <c r="C1553" t="s">
        <v>5123</v>
      </c>
      <c r="D1553" t="s">
        <v>11474</v>
      </c>
      <c r="E1553" t="s">
        <v>50</v>
      </c>
      <c r="F1553" t="s">
        <v>21</v>
      </c>
      <c r="G1553">
        <v>84107</v>
      </c>
      <c r="H1553">
        <v>561330</v>
      </c>
      <c r="I1553" t="s">
        <v>38</v>
      </c>
      <c r="J1553" t="s">
        <v>25</v>
      </c>
      <c r="K1553" t="s">
        <v>25</v>
      </c>
      <c r="L1553" t="s">
        <v>25</v>
      </c>
      <c r="N1553">
        <v>10</v>
      </c>
      <c r="O1553" s="1">
        <v>43936</v>
      </c>
      <c r="P1553" t="s">
        <v>39</v>
      </c>
      <c r="Q1553" t="str">
        <f>IF(_xlfn.XLOOKUP(E1553,Table1[City],Table1[Present],0)=1,"Salt Lake City",PROPER(E1553))</f>
        <v>Salt Lake City</v>
      </c>
    </row>
    <row r="1554" spans="1:17" x14ac:dyDescent="0.4">
      <c r="A1554" t="s">
        <v>813</v>
      </c>
      <c r="B1554" t="s">
        <v>1774</v>
      </c>
      <c r="C1554" t="s">
        <v>1772</v>
      </c>
      <c r="D1554" t="s">
        <v>1775</v>
      </c>
      <c r="E1554" t="s">
        <v>50</v>
      </c>
      <c r="F1554" t="s">
        <v>21</v>
      </c>
      <c r="G1554">
        <v>84115</v>
      </c>
      <c r="H1554">
        <v>561612</v>
      </c>
      <c r="I1554" t="s">
        <v>38</v>
      </c>
      <c r="J1554" t="s">
        <v>25</v>
      </c>
      <c r="K1554" t="s">
        <v>25</v>
      </c>
      <c r="L1554" t="s">
        <v>25</v>
      </c>
      <c r="N1554">
        <v>361</v>
      </c>
      <c r="O1554" s="1">
        <v>43937</v>
      </c>
      <c r="P1554" t="s">
        <v>26</v>
      </c>
      <c r="Q1554" t="str">
        <f>IF(_xlfn.XLOOKUP(E1554,Table1[City],Table1[Present],0)=1,"Salt Lake City",PROPER(E1554))</f>
        <v>Salt Lake City</v>
      </c>
    </row>
    <row r="1555" spans="1:17" x14ac:dyDescent="0.4">
      <c r="A1555" t="s">
        <v>4864</v>
      </c>
      <c r="B1555" t="s">
        <v>11581</v>
      </c>
      <c r="C1555" t="s">
        <v>653</v>
      </c>
      <c r="D1555" t="s">
        <v>11582</v>
      </c>
      <c r="E1555" t="s">
        <v>50</v>
      </c>
      <c r="F1555" t="s">
        <v>21</v>
      </c>
      <c r="G1555">
        <v>84124</v>
      </c>
      <c r="H1555">
        <v>561720</v>
      </c>
      <c r="I1555" t="s">
        <v>38</v>
      </c>
      <c r="J1555" t="s">
        <v>25</v>
      </c>
      <c r="K1555" t="s">
        <v>25</v>
      </c>
      <c r="L1555" t="s">
        <v>25</v>
      </c>
      <c r="N1555">
        <v>32</v>
      </c>
      <c r="O1555" s="1">
        <v>43930</v>
      </c>
      <c r="P1555" t="s">
        <v>136</v>
      </c>
      <c r="Q1555" t="str">
        <f>IF(_xlfn.XLOOKUP(E1555,Table1[City],Table1[Present],0)=1,"Salt Lake City",PROPER(E1555))</f>
        <v>Salt Lake City</v>
      </c>
    </row>
    <row r="1556" spans="1:17" x14ac:dyDescent="0.4">
      <c r="A1556" t="s">
        <v>4864</v>
      </c>
      <c r="B1556" t="s">
        <v>11635</v>
      </c>
      <c r="C1556" t="s">
        <v>5194</v>
      </c>
      <c r="D1556" t="s">
        <v>11636</v>
      </c>
      <c r="E1556" t="s">
        <v>50</v>
      </c>
      <c r="F1556" t="s">
        <v>21</v>
      </c>
      <c r="G1556">
        <v>84115</v>
      </c>
      <c r="H1556">
        <v>561730</v>
      </c>
      <c r="I1556" t="s">
        <v>38</v>
      </c>
      <c r="J1556" t="s">
        <v>25</v>
      </c>
      <c r="K1556" t="s">
        <v>25</v>
      </c>
      <c r="L1556" t="s">
        <v>25</v>
      </c>
      <c r="N1556">
        <v>58</v>
      </c>
      <c r="O1556" s="1">
        <v>43955</v>
      </c>
      <c r="P1556" t="s">
        <v>1557</v>
      </c>
      <c r="Q1556" t="str">
        <f>IF(_xlfn.XLOOKUP(E1556,Table1[City],Table1[Present],0)=1,"Salt Lake City",PROPER(E1556))</f>
        <v>Salt Lake City</v>
      </c>
    </row>
    <row r="1557" spans="1:17" x14ac:dyDescent="0.4">
      <c r="A1557" t="s">
        <v>4864</v>
      </c>
      <c r="B1557" t="s">
        <v>11704</v>
      </c>
      <c r="C1557" t="s">
        <v>1800</v>
      </c>
      <c r="D1557" t="s">
        <v>11705</v>
      </c>
      <c r="E1557" t="s">
        <v>50</v>
      </c>
      <c r="F1557" t="s">
        <v>21</v>
      </c>
      <c r="G1557">
        <v>84101</v>
      </c>
      <c r="H1557">
        <v>561990</v>
      </c>
      <c r="I1557" t="s">
        <v>38</v>
      </c>
      <c r="J1557" t="s">
        <v>25</v>
      </c>
      <c r="K1557" t="s">
        <v>25</v>
      </c>
      <c r="L1557" t="s">
        <v>25</v>
      </c>
      <c r="N1557">
        <v>330</v>
      </c>
      <c r="O1557" s="1">
        <v>43954</v>
      </c>
      <c r="P1557" t="s">
        <v>39</v>
      </c>
      <c r="Q1557" t="str">
        <f>IF(_xlfn.XLOOKUP(E1557,Table1[City],Table1[Present],0)=1,"Salt Lake City",PROPER(E1557))</f>
        <v>Salt Lake City</v>
      </c>
    </row>
    <row r="1558" spans="1:17" x14ac:dyDescent="0.4">
      <c r="A1558" t="s">
        <v>4864</v>
      </c>
      <c r="B1558" t="s">
        <v>11760</v>
      </c>
      <c r="C1558" t="s">
        <v>659</v>
      </c>
      <c r="D1558" t="s">
        <v>11761</v>
      </c>
      <c r="E1558" t="s">
        <v>50</v>
      </c>
      <c r="F1558" t="s">
        <v>21</v>
      </c>
      <c r="G1558">
        <v>84111</v>
      </c>
      <c r="H1558">
        <v>611110</v>
      </c>
      <c r="I1558" t="s">
        <v>38</v>
      </c>
      <c r="J1558" t="s">
        <v>25</v>
      </c>
      <c r="K1558" t="s">
        <v>25</v>
      </c>
      <c r="L1558" t="s">
        <v>25</v>
      </c>
      <c r="N1558">
        <v>39</v>
      </c>
      <c r="O1558" s="1">
        <v>43926</v>
      </c>
      <c r="P1558" t="s">
        <v>493</v>
      </c>
      <c r="Q1558" t="str">
        <f>IF(_xlfn.XLOOKUP(E1558,Table1[City],Table1[Present],0)=1,"Salt Lake City",PROPER(E1558))</f>
        <v>Salt Lake City</v>
      </c>
    </row>
    <row r="1559" spans="1:17" x14ac:dyDescent="0.4">
      <c r="A1559" t="s">
        <v>4864</v>
      </c>
      <c r="B1559" t="s">
        <v>11774</v>
      </c>
      <c r="C1559" t="s">
        <v>11775</v>
      </c>
      <c r="D1559" t="s">
        <v>11776</v>
      </c>
      <c r="E1559" t="s">
        <v>50</v>
      </c>
      <c r="F1559" t="s">
        <v>21</v>
      </c>
      <c r="G1559">
        <v>84107</v>
      </c>
      <c r="H1559">
        <v>611410</v>
      </c>
      <c r="I1559" t="s">
        <v>38</v>
      </c>
      <c r="J1559" t="s">
        <v>25</v>
      </c>
      <c r="K1559" t="s">
        <v>25</v>
      </c>
      <c r="L1559" t="s">
        <v>25</v>
      </c>
      <c r="N1559">
        <v>28</v>
      </c>
      <c r="O1559" s="1">
        <v>43948</v>
      </c>
      <c r="P1559" t="s">
        <v>39</v>
      </c>
      <c r="Q1559" t="str">
        <f>IF(_xlfn.XLOOKUP(E1559,Table1[City],Table1[Present],0)=1,"Salt Lake City",PROPER(E1559))</f>
        <v>Salt Lake City</v>
      </c>
    </row>
    <row r="1560" spans="1:17" x14ac:dyDescent="0.4">
      <c r="A1560" t="s">
        <v>4864</v>
      </c>
      <c r="B1560" t="s">
        <v>11785</v>
      </c>
      <c r="C1560" t="s">
        <v>5303</v>
      </c>
      <c r="D1560" t="s">
        <v>11786</v>
      </c>
      <c r="E1560" t="s">
        <v>50</v>
      </c>
      <c r="F1560" t="s">
        <v>21</v>
      </c>
      <c r="G1560">
        <v>84121</v>
      </c>
      <c r="H1560">
        <v>611430</v>
      </c>
      <c r="I1560" t="s">
        <v>38</v>
      </c>
      <c r="J1560" t="s">
        <v>25</v>
      </c>
      <c r="K1560" t="s">
        <v>25</v>
      </c>
      <c r="L1560" t="s">
        <v>25</v>
      </c>
      <c r="N1560">
        <v>15</v>
      </c>
      <c r="O1560" s="1">
        <v>43935</v>
      </c>
      <c r="P1560" t="s">
        <v>39</v>
      </c>
      <c r="Q1560" t="str">
        <f>IF(_xlfn.XLOOKUP(E1560,Table1[City],Table1[Present],0)=1,"Salt Lake City",PROPER(E1560))</f>
        <v>Salt Lake City</v>
      </c>
    </row>
    <row r="1561" spans="1:17" x14ac:dyDescent="0.4">
      <c r="A1561" t="s">
        <v>4864</v>
      </c>
      <c r="B1561" t="s">
        <v>11791</v>
      </c>
      <c r="C1561" t="s">
        <v>11792</v>
      </c>
      <c r="D1561" t="s">
        <v>11793</v>
      </c>
      <c r="E1561" t="s">
        <v>50</v>
      </c>
      <c r="F1561" t="s">
        <v>21</v>
      </c>
      <c r="G1561">
        <v>84116</v>
      </c>
      <c r="H1561">
        <v>611512</v>
      </c>
      <c r="I1561" t="s">
        <v>38</v>
      </c>
      <c r="J1561" t="s">
        <v>25</v>
      </c>
      <c r="K1561" t="s">
        <v>24</v>
      </c>
      <c r="L1561" t="s">
        <v>44</v>
      </c>
      <c r="N1561">
        <v>12</v>
      </c>
      <c r="O1561" s="1">
        <v>43949</v>
      </c>
      <c r="P1561" t="s">
        <v>193</v>
      </c>
      <c r="Q1561" t="str">
        <f>IF(_xlfn.XLOOKUP(E1561,Table1[City],Table1[Present],0)=1,"Salt Lake City",PROPER(E1561))</f>
        <v>Salt Lake City</v>
      </c>
    </row>
    <row r="1562" spans="1:17" x14ac:dyDescent="0.4">
      <c r="A1562" t="s">
        <v>4864</v>
      </c>
      <c r="B1562" t="s">
        <v>11816</v>
      </c>
      <c r="C1562" t="s">
        <v>11817</v>
      </c>
      <c r="D1562" t="s">
        <v>11818</v>
      </c>
      <c r="E1562" t="s">
        <v>50</v>
      </c>
      <c r="F1562" t="s">
        <v>21</v>
      </c>
      <c r="G1562">
        <v>84121</v>
      </c>
      <c r="H1562">
        <v>611692</v>
      </c>
      <c r="I1562" t="s">
        <v>38</v>
      </c>
      <c r="J1562" t="s">
        <v>25</v>
      </c>
      <c r="K1562" t="s">
        <v>25</v>
      </c>
      <c r="L1562" t="s">
        <v>25</v>
      </c>
      <c r="N1562">
        <v>48</v>
      </c>
      <c r="O1562" s="1">
        <v>43932</v>
      </c>
      <c r="P1562" t="s">
        <v>39</v>
      </c>
      <c r="Q1562" t="str">
        <f>IF(_xlfn.XLOOKUP(E1562,Table1[City],Table1[Present],0)=1,"Salt Lake City",PROPER(E1562))</f>
        <v>Salt Lake City</v>
      </c>
    </row>
    <row r="1563" spans="1:17" x14ac:dyDescent="0.4">
      <c r="A1563" t="s">
        <v>2066</v>
      </c>
      <c r="B1563" t="s">
        <v>5367</v>
      </c>
      <c r="C1563" t="s">
        <v>130</v>
      </c>
      <c r="D1563" t="s">
        <v>5368</v>
      </c>
      <c r="E1563" t="s">
        <v>50</v>
      </c>
      <c r="F1563" t="s">
        <v>21</v>
      </c>
      <c r="G1563">
        <v>84107</v>
      </c>
      <c r="H1563">
        <v>621111</v>
      </c>
      <c r="I1563" t="s">
        <v>38</v>
      </c>
      <c r="J1563" t="s">
        <v>25</v>
      </c>
      <c r="K1563" t="s">
        <v>25</v>
      </c>
      <c r="L1563" t="s">
        <v>25</v>
      </c>
      <c r="N1563">
        <v>39</v>
      </c>
      <c r="O1563" s="1">
        <v>43932</v>
      </c>
      <c r="P1563" t="s">
        <v>2228</v>
      </c>
      <c r="Q1563" t="str">
        <f>IF(_xlfn.XLOOKUP(E1563,Table1[City],Table1[Present],0)=1,"Salt Lake City",PROPER(E1563))</f>
        <v>Salt Lake City</v>
      </c>
    </row>
    <row r="1564" spans="1:17" x14ac:dyDescent="0.4">
      <c r="A1564" t="s">
        <v>2066</v>
      </c>
      <c r="B1564" t="s">
        <v>5369</v>
      </c>
      <c r="C1564" t="s">
        <v>130</v>
      </c>
      <c r="D1564" t="s">
        <v>5370</v>
      </c>
      <c r="E1564" t="s">
        <v>50</v>
      </c>
      <c r="F1564" t="s">
        <v>21</v>
      </c>
      <c r="G1564">
        <v>84117</v>
      </c>
      <c r="H1564">
        <v>621111</v>
      </c>
      <c r="I1564" t="s">
        <v>38</v>
      </c>
      <c r="J1564" t="s">
        <v>25</v>
      </c>
      <c r="K1564" t="s">
        <v>24</v>
      </c>
      <c r="L1564" t="s">
        <v>44</v>
      </c>
      <c r="N1564">
        <v>42</v>
      </c>
      <c r="O1564" s="1">
        <v>43936</v>
      </c>
      <c r="P1564" t="s">
        <v>75</v>
      </c>
      <c r="Q1564" t="str">
        <f>IF(_xlfn.XLOOKUP(E1564,Table1[City],Table1[Present],0)=1,"Salt Lake City",PROPER(E1564))</f>
        <v>Salt Lake City</v>
      </c>
    </row>
    <row r="1565" spans="1:17" x14ac:dyDescent="0.4">
      <c r="A1565" t="s">
        <v>2066</v>
      </c>
      <c r="B1565" t="s">
        <v>5377</v>
      </c>
      <c r="C1565" t="s">
        <v>130</v>
      </c>
      <c r="D1565" t="s">
        <v>5378</v>
      </c>
      <c r="E1565" t="s">
        <v>50</v>
      </c>
      <c r="F1565" t="s">
        <v>21</v>
      </c>
      <c r="G1565">
        <v>84101</v>
      </c>
      <c r="H1565">
        <v>621111</v>
      </c>
      <c r="I1565" t="s">
        <v>38</v>
      </c>
      <c r="J1565" t="s">
        <v>25</v>
      </c>
      <c r="K1565" t="s">
        <v>25</v>
      </c>
      <c r="L1565" t="s">
        <v>25</v>
      </c>
      <c r="N1565">
        <v>32</v>
      </c>
      <c r="O1565" s="1">
        <v>43948</v>
      </c>
      <c r="P1565" t="s">
        <v>115</v>
      </c>
      <c r="Q1565" t="str">
        <f>IF(_xlfn.XLOOKUP(E1565,Table1[City],Table1[Present],0)=1,"Salt Lake City",PROPER(E1565))</f>
        <v>Salt Lake City</v>
      </c>
    </row>
    <row r="1566" spans="1:17" x14ac:dyDescent="0.4">
      <c r="A1566" t="s">
        <v>4864</v>
      </c>
      <c r="B1566" t="s">
        <v>12004</v>
      </c>
      <c r="C1566" t="s">
        <v>130</v>
      </c>
      <c r="D1566" t="s">
        <v>12005</v>
      </c>
      <c r="E1566" t="s">
        <v>50</v>
      </c>
      <c r="F1566" t="s">
        <v>21</v>
      </c>
      <c r="G1566">
        <v>84124</v>
      </c>
      <c r="H1566">
        <v>621111</v>
      </c>
      <c r="I1566" t="s">
        <v>38</v>
      </c>
      <c r="J1566" t="s">
        <v>25</v>
      </c>
      <c r="K1566" t="s">
        <v>25</v>
      </c>
      <c r="L1566" t="s">
        <v>25</v>
      </c>
      <c r="N1566">
        <v>13</v>
      </c>
      <c r="O1566" s="1">
        <v>43937</v>
      </c>
      <c r="P1566" t="s">
        <v>39</v>
      </c>
      <c r="Q1566" t="str">
        <f>IF(_xlfn.XLOOKUP(E1566,Table1[City],Table1[Present],0)=1,"Salt Lake City",PROPER(E1566))</f>
        <v>Salt Lake City</v>
      </c>
    </row>
    <row r="1567" spans="1:17" x14ac:dyDescent="0.4">
      <c r="A1567" t="s">
        <v>2066</v>
      </c>
      <c r="B1567" t="s">
        <v>5413</v>
      </c>
      <c r="C1567" t="s">
        <v>1856</v>
      </c>
      <c r="D1567" t="s">
        <v>5414</v>
      </c>
      <c r="E1567" t="s">
        <v>50</v>
      </c>
      <c r="F1567" t="s">
        <v>21</v>
      </c>
      <c r="G1567">
        <v>84107</v>
      </c>
      <c r="H1567">
        <v>621210</v>
      </c>
      <c r="I1567" t="s">
        <v>38</v>
      </c>
      <c r="J1567" t="s">
        <v>25</v>
      </c>
      <c r="K1567" t="s">
        <v>25</v>
      </c>
      <c r="L1567" t="s">
        <v>25</v>
      </c>
      <c r="N1567">
        <v>28</v>
      </c>
      <c r="O1567" s="1">
        <v>43951</v>
      </c>
      <c r="P1567" t="s">
        <v>56</v>
      </c>
      <c r="Q1567" t="str">
        <f>IF(_xlfn.XLOOKUP(E1567,Table1[City],Table1[Present],0)=1,"Salt Lake City",PROPER(E1567))</f>
        <v>Salt Lake City</v>
      </c>
    </row>
    <row r="1568" spans="1:17" x14ac:dyDescent="0.4">
      <c r="A1568" t="s">
        <v>4864</v>
      </c>
      <c r="B1568" t="s">
        <v>12180</v>
      </c>
      <c r="C1568" t="s">
        <v>696</v>
      </c>
      <c r="D1568" t="s">
        <v>12181</v>
      </c>
      <c r="E1568" t="s">
        <v>50</v>
      </c>
      <c r="F1568" t="s">
        <v>21</v>
      </c>
      <c r="G1568">
        <v>84104</v>
      </c>
      <c r="H1568">
        <v>621330</v>
      </c>
      <c r="I1568" t="s">
        <v>38</v>
      </c>
      <c r="J1568" t="s">
        <v>25</v>
      </c>
      <c r="K1568" t="s">
        <v>292</v>
      </c>
      <c r="L1568" t="s">
        <v>44</v>
      </c>
      <c r="N1568">
        <v>41</v>
      </c>
      <c r="O1568" s="1">
        <v>43951</v>
      </c>
      <c r="P1568" t="s">
        <v>1245</v>
      </c>
      <c r="Q1568" t="str">
        <f>IF(_xlfn.XLOOKUP(E1568,Table1[City],Table1[Present],0)=1,"Salt Lake City",PROPER(E1568))</f>
        <v>Salt Lake City</v>
      </c>
    </row>
    <row r="1569" spans="1:17" x14ac:dyDescent="0.4">
      <c r="A1569" t="s">
        <v>4864</v>
      </c>
      <c r="B1569" t="s">
        <v>12184</v>
      </c>
      <c r="C1569" t="s">
        <v>696</v>
      </c>
      <c r="D1569" t="s">
        <v>3723</v>
      </c>
      <c r="E1569" t="s">
        <v>50</v>
      </c>
      <c r="F1569" t="s">
        <v>21</v>
      </c>
      <c r="G1569">
        <v>84111</v>
      </c>
      <c r="H1569">
        <v>621330</v>
      </c>
      <c r="I1569" t="s">
        <v>38</v>
      </c>
      <c r="J1569" t="s">
        <v>23</v>
      </c>
      <c r="K1569" t="s">
        <v>24</v>
      </c>
      <c r="L1569" t="s">
        <v>44</v>
      </c>
      <c r="N1569">
        <v>30</v>
      </c>
      <c r="O1569" s="1">
        <v>43934</v>
      </c>
      <c r="P1569" t="s">
        <v>26</v>
      </c>
      <c r="Q1569" t="str">
        <f>IF(_xlfn.XLOOKUP(E1569,Table1[City],Table1[Present],0)=1,"Salt Lake City",PROPER(E1569))</f>
        <v>Salt Lake City</v>
      </c>
    </row>
    <row r="1570" spans="1:17" x14ac:dyDescent="0.4">
      <c r="A1570" t="s">
        <v>4864</v>
      </c>
      <c r="B1570" t="s">
        <v>12187</v>
      </c>
      <c r="C1570" t="s">
        <v>696</v>
      </c>
      <c r="D1570" t="s">
        <v>12188</v>
      </c>
      <c r="E1570" t="s">
        <v>50</v>
      </c>
      <c r="F1570" t="s">
        <v>21</v>
      </c>
      <c r="G1570">
        <v>84106</v>
      </c>
      <c r="H1570">
        <v>621330</v>
      </c>
      <c r="I1570" t="s">
        <v>38</v>
      </c>
      <c r="J1570" t="s">
        <v>25</v>
      </c>
      <c r="K1570" t="s">
        <v>25</v>
      </c>
      <c r="L1570" t="s">
        <v>25</v>
      </c>
      <c r="N1570">
        <v>26</v>
      </c>
      <c r="O1570" s="1">
        <v>43934</v>
      </c>
      <c r="P1570" t="s">
        <v>26</v>
      </c>
      <c r="Q1570" t="str">
        <f>IF(_xlfn.XLOOKUP(E1570,Table1[City],Table1[Present],0)=1,"Salt Lake City",PROPER(E1570))</f>
        <v>Salt Lake City</v>
      </c>
    </row>
    <row r="1571" spans="1:17" x14ac:dyDescent="0.4">
      <c r="A1571" t="s">
        <v>166</v>
      </c>
      <c r="B1571" t="s">
        <v>699</v>
      </c>
      <c r="C1571" t="s">
        <v>700</v>
      </c>
      <c r="D1571" t="s">
        <v>701</v>
      </c>
      <c r="E1571" t="s">
        <v>50</v>
      </c>
      <c r="F1571" t="s">
        <v>21</v>
      </c>
      <c r="G1571">
        <v>84121</v>
      </c>
      <c r="H1571">
        <v>621340</v>
      </c>
      <c r="I1571" t="s">
        <v>38</v>
      </c>
      <c r="J1571" t="s">
        <v>25</v>
      </c>
      <c r="K1571" t="s">
        <v>25</v>
      </c>
      <c r="L1571" t="s">
        <v>25</v>
      </c>
      <c r="N1571">
        <v>237</v>
      </c>
      <c r="O1571" s="1">
        <v>43932</v>
      </c>
      <c r="P1571" t="s">
        <v>26</v>
      </c>
      <c r="Q1571" t="str">
        <f>IF(_xlfn.XLOOKUP(E1571,Table1[City],Table1[Present],0)=1,"Salt Lake City",PROPER(E1571))</f>
        <v>Salt Lake City</v>
      </c>
    </row>
    <row r="1572" spans="1:17" x14ac:dyDescent="0.4">
      <c r="A1572" t="s">
        <v>2066</v>
      </c>
      <c r="B1572" t="s">
        <v>5463</v>
      </c>
      <c r="C1572" t="s">
        <v>1867</v>
      </c>
      <c r="D1572" t="s">
        <v>5464</v>
      </c>
      <c r="E1572" t="s">
        <v>50</v>
      </c>
      <c r="F1572" t="s">
        <v>21</v>
      </c>
      <c r="G1572">
        <v>84102</v>
      </c>
      <c r="H1572">
        <v>621399</v>
      </c>
      <c r="I1572" t="s">
        <v>38</v>
      </c>
      <c r="J1572" t="s">
        <v>23</v>
      </c>
      <c r="K1572" t="s">
        <v>292</v>
      </c>
      <c r="L1572" t="s">
        <v>44</v>
      </c>
      <c r="N1572">
        <v>61</v>
      </c>
      <c r="O1572" s="1">
        <v>43983</v>
      </c>
      <c r="P1572" t="s">
        <v>26</v>
      </c>
      <c r="Q1572" t="str">
        <f>IF(_xlfn.XLOOKUP(E1572,Table1[City],Table1[Present],0)=1,"Salt Lake City",PROPER(E1572))</f>
        <v>Salt Lake City</v>
      </c>
    </row>
    <row r="1573" spans="1:17" x14ac:dyDescent="0.4">
      <c r="A1573" t="s">
        <v>2066</v>
      </c>
      <c r="B1573" t="s">
        <v>5532</v>
      </c>
      <c r="C1573" t="s">
        <v>709</v>
      </c>
      <c r="D1573" t="s">
        <v>5533</v>
      </c>
      <c r="E1573" t="s">
        <v>50</v>
      </c>
      <c r="F1573" t="s">
        <v>21</v>
      </c>
      <c r="G1573">
        <v>84121</v>
      </c>
      <c r="H1573">
        <v>621610</v>
      </c>
      <c r="I1573" t="s">
        <v>38</v>
      </c>
      <c r="J1573" t="s">
        <v>23</v>
      </c>
      <c r="K1573" t="s">
        <v>25</v>
      </c>
      <c r="L1573" t="s">
        <v>25</v>
      </c>
      <c r="N1573">
        <v>65</v>
      </c>
      <c r="O1573" s="1">
        <v>43934</v>
      </c>
      <c r="P1573" t="s">
        <v>39</v>
      </c>
      <c r="Q1573" t="str">
        <f>IF(_xlfn.XLOOKUP(E1573,Table1[City],Table1[Present],0)=1,"Salt Lake City",PROPER(E1573))</f>
        <v>Salt Lake City</v>
      </c>
    </row>
    <row r="1574" spans="1:17" x14ac:dyDescent="0.4">
      <c r="A1574" t="s">
        <v>4864</v>
      </c>
      <c r="B1574" t="s">
        <v>12319</v>
      </c>
      <c r="C1574" t="s">
        <v>709</v>
      </c>
      <c r="D1574" t="s">
        <v>12320</v>
      </c>
      <c r="E1574" t="s">
        <v>50</v>
      </c>
      <c r="F1574" t="s">
        <v>21</v>
      </c>
      <c r="G1574">
        <v>84107</v>
      </c>
      <c r="H1574">
        <v>621610</v>
      </c>
      <c r="I1574" t="s">
        <v>38</v>
      </c>
      <c r="J1574" t="s">
        <v>25</v>
      </c>
      <c r="K1574" t="s">
        <v>24</v>
      </c>
      <c r="L1574" t="s">
        <v>25</v>
      </c>
      <c r="N1574">
        <v>25</v>
      </c>
      <c r="O1574" s="1">
        <v>43949</v>
      </c>
      <c r="P1574" t="s">
        <v>120</v>
      </c>
      <c r="Q1574" t="str">
        <f>IF(_xlfn.XLOOKUP(E1574,Table1[City],Table1[Present],0)=1,"Salt Lake City",PROPER(E1574))</f>
        <v>Salt Lake City</v>
      </c>
    </row>
    <row r="1575" spans="1:17" x14ac:dyDescent="0.4">
      <c r="A1575" t="s">
        <v>4864</v>
      </c>
      <c r="B1575" t="s">
        <v>12336</v>
      </c>
      <c r="C1575" t="s">
        <v>709</v>
      </c>
      <c r="D1575" t="s">
        <v>12337</v>
      </c>
      <c r="E1575" t="s">
        <v>50</v>
      </c>
      <c r="F1575" t="s">
        <v>21</v>
      </c>
      <c r="G1575">
        <v>84117</v>
      </c>
      <c r="H1575">
        <v>621610</v>
      </c>
      <c r="I1575" t="s">
        <v>38</v>
      </c>
      <c r="J1575" t="s">
        <v>25</v>
      </c>
      <c r="K1575" t="s">
        <v>25</v>
      </c>
      <c r="L1575" t="s">
        <v>25</v>
      </c>
      <c r="N1575">
        <v>0</v>
      </c>
      <c r="O1575" s="1">
        <v>43949</v>
      </c>
      <c r="P1575" t="s">
        <v>3581</v>
      </c>
      <c r="Q1575" t="str">
        <f>IF(_xlfn.XLOOKUP(E1575,Table1[City],Table1[Present],0)=1,"Salt Lake City",PROPER(E1575))</f>
        <v>Salt Lake City</v>
      </c>
    </row>
    <row r="1576" spans="1:17" x14ac:dyDescent="0.4">
      <c r="A1576" t="s">
        <v>4864</v>
      </c>
      <c r="B1576" t="s">
        <v>12341</v>
      </c>
      <c r="C1576" t="s">
        <v>709</v>
      </c>
      <c r="D1576" t="s">
        <v>12342</v>
      </c>
      <c r="E1576" t="s">
        <v>50</v>
      </c>
      <c r="F1576" t="s">
        <v>21</v>
      </c>
      <c r="G1576">
        <v>84111</v>
      </c>
      <c r="H1576">
        <v>621610</v>
      </c>
      <c r="I1576" t="s">
        <v>38</v>
      </c>
      <c r="J1576" t="s">
        <v>23</v>
      </c>
      <c r="K1576" t="s">
        <v>25</v>
      </c>
      <c r="L1576" t="s">
        <v>25</v>
      </c>
      <c r="N1576">
        <v>68</v>
      </c>
      <c r="O1576" s="1">
        <v>43948</v>
      </c>
      <c r="P1576" t="s">
        <v>493</v>
      </c>
      <c r="Q1576" t="str">
        <f>IF(_xlfn.XLOOKUP(E1576,Table1[City],Table1[Present],0)=1,"Salt Lake City",PROPER(E1576))</f>
        <v>Salt Lake City</v>
      </c>
    </row>
    <row r="1577" spans="1:17" x14ac:dyDescent="0.4">
      <c r="A1577" t="s">
        <v>4864</v>
      </c>
      <c r="B1577" t="s">
        <v>12359</v>
      </c>
      <c r="C1577" t="s">
        <v>719</v>
      </c>
      <c r="D1577" t="s">
        <v>12360</v>
      </c>
      <c r="E1577" t="s">
        <v>50</v>
      </c>
      <c r="F1577" t="s">
        <v>21</v>
      </c>
      <c r="G1577">
        <v>84104</v>
      </c>
      <c r="H1577">
        <v>621999</v>
      </c>
      <c r="I1577" t="s">
        <v>38</v>
      </c>
      <c r="J1577" t="s">
        <v>25</v>
      </c>
      <c r="K1577" t="s">
        <v>24</v>
      </c>
      <c r="L1577" t="s">
        <v>44</v>
      </c>
      <c r="N1577">
        <v>240</v>
      </c>
      <c r="O1577" s="1">
        <v>43954</v>
      </c>
      <c r="P1577" t="s">
        <v>39</v>
      </c>
      <c r="Q1577" t="str">
        <f>IF(_xlfn.XLOOKUP(E1577,Table1[City],Table1[Present],0)=1,"Salt Lake City",PROPER(E1577))</f>
        <v>Salt Lake City</v>
      </c>
    </row>
    <row r="1578" spans="1:17" x14ac:dyDescent="0.4">
      <c r="A1578" t="s">
        <v>4864</v>
      </c>
      <c r="B1578" t="s">
        <v>12530</v>
      </c>
      <c r="C1578" t="s">
        <v>735</v>
      </c>
      <c r="D1578" t="s">
        <v>12531</v>
      </c>
      <c r="E1578" t="s">
        <v>50</v>
      </c>
      <c r="F1578" t="s">
        <v>21</v>
      </c>
      <c r="G1578">
        <v>84124</v>
      </c>
      <c r="H1578">
        <v>624110</v>
      </c>
      <c r="I1578" t="s">
        <v>38</v>
      </c>
      <c r="J1578" t="s">
        <v>25</v>
      </c>
      <c r="K1578" t="s">
        <v>25</v>
      </c>
      <c r="L1578" t="s">
        <v>25</v>
      </c>
      <c r="N1578">
        <v>84</v>
      </c>
      <c r="O1578" s="1">
        <v>43932</v>
      </c>
      <c r="P1578" t="s">
        <v>832</v>
      </c>
      <c r="Q1578" t="str">
        <f>IF(_xlfn.XLOOKUP(E1578,Table1[City],Table1[Present],0)=1,"Salt Lake City",PROPER(E1578))</f>
        <v>Salt Lake City</v>
      </c>
    </row>
    <row r="1579" spans="1:17" x14ac:dyDescent="0.4">
      <c r="A1579" t="s">
        <v>4864</v>
      </c>
      <c r="B1579" t="s">
        <v>12642</v>
      </c>
      <c r="C1579" t="s">
        <v>5709</v>
      </c>
      <c r="D1579" t="s">
        <v>12643</v>
      </c>
      <c r="E1579" t="s">
        <v>50</v>
      </c>
      <c r="F1579" t="s">
        <v>21</v>
      </c>
      <c r="G1579">
        <v>84117</v>
      </c>
      <c r="H1579">
        <v>624410</v>
      </c>
      <c r="I1579" t="s">
        <v>38</v>
      </c>
      <c r="J1579" t="s">
        <v>25</v>
      </c>
      <c r="K1579" t="s">
        <v>25</v>
      </c>
      <c r="L1579" t="s">
        <v>25</v>
      </c>
      <c r="N1579">
        <v>43</v>
      </c>
      <c r="O1579" s="1">
        <v>43949</v>
      </c>
      <c r="P1579" t="s">
        <v>39</v>
      </c>
      <c r="Q1579" t="str">
        <f>IF(_xlfn.XLOOKUP(E1579,Table1[City],Table1[Present],0)=1,"Salt Lake City",PROPER(E1579))</f>
        <v>Salt Lake City</v>
      </c>
    </row>
    <row r="1580" spans="1:17" x14ac:dyDescent="0.4">
      <c r="A1580" t="s">
        <v>4864</v>
      </c>
      <c r="B1580" t="s">
        <v>12740</v>
      </c>
      <c r="C1580" t="s">
        <v>5740</v>
      </c>
      <c r="D1580" t="s">
        <v>12741</v>
      </c>
      <c r="E1580" t="s">
        <v>50</v>
      </c>
      <c r="F1580" t="s">
        <v>21</v>
      </c>
      <c r="G1580">
        <v>84117</v>
      </c>
      <c r="H1580">
        <v>713940</v>
      </c>
      <c r="I1580" t="s">
        <v>38</v>
      </c>
      <c r="J1580" t="s">
        <v>25</v>
      </c>
      <c r="K1580" t="s">
        <v>25</v>
      </c>
      <c r="L1580" t="s">
        <v>25</v>
      </c>
      <c r="N1580">
        <v>118</v>
      </c>
      <c r="O1580" s="1">
        <v>43934</v>
      </c>
      <c r="P1580" t="s">
        <v>39</v>
      </c>
      <c r="Q1580" t="str">
        <f>IF(_xlfn.XLOOKUP(E1580,Table1[City],Table1[Present],0)=1,"Salt Lake City",PROPER(E1580))</f>
        <v>Salt Lake City</v>
      </c>
    </row>
    <row r="1581" spans="1:17" x14ac:dyDescent="0.4">
      <c r="A1581" t="s">
        <v>2066</v>
      </c>
      <c r="B1581" t="s">
        <v>5760</v>
      </c>
      <c r="C1581" t="s">
        <v>755</v>
      </c>
      <c r="D1581" t="s">
        <v>5761</v>
      </c>
      <c r="E1581" t="s">
        <v>50</v>
      </c>
      <c r="F1581" t="s">
        <v>21</v>
      </c>
      <c r="G1581">
        <v>84121</v>
      </c>
      <c r="H1581">
        <v>713990</v>
      </c>
      <c r="I1581" t="s">
        <v>38</v>
      </c>
      <c r="J1581" t="s">
        <v>25</v>
      </c>
      <c r="K1581" t="s">
        <v>25</v>
      </c>
      <c r="L1581" t="s">
        <v>25</v>
      </c>
      <c r="N1581">
        <v>32</v>
      </c>
      <c r="O1581" s="1">
        <v>43931</v>
      </c>
      <c r="P1581" t="s">
        <v>39</v>
      </c>
      <c r="Q1581" t="str">
        <f>IF(_xlfn.XLOOKUP(E1581,Table1[City],Table1[Present],0)=1,"Salt Lake City",PROPER(E1581))</f>
        <v>Salt Lake City</v>
      </c>
    </row>
    <row r="1582" spans="1:17" x14ac:dyDescent="0.4">
      <c r="A1582" t="s">
        <v>4864</v>
      </c>
      <c r="B1582" t="s">
        <v>12764</v>
      </c>
      <c r="C1582" t="s">
        <v>755</v>
      </c>
      <c r="D1582" t="s">
        <v>12765</v>
      </c>
      <c r="E1582" t="s">
        <v>50</v>
      </c>
      <c r="F1582" t="s">
        <v>21</v>
      </c>
      <c r="G1582">
        <v>84121</v>
      </c>
      <c r="H1582">
        <v>713990</v>
      </c>
      <c r="I1582" t="s">
        <v>38</v>
      </c>
      <c r="J1582" t="s">
        <v>25</v>
      </c>
      <c r="K1582" t="s">
        <v>25</v>
      </c>
      <c r="L1582" t="s">
        <v>25</v>
      </c>
      <c r="N1582">
        <v>45</v>
      </c>
      <c r="O1582" s="1">
        <v>43931</v>
      </c>
      <c r="P1582" t="s">
        <v>39</v>
      </c>
      <c r="Q1582" t="str">
        <f>IF(_xlfn.XLOOKUP(E1582,Table1[City],Table1[Present],0)=1,"Salt Lake City",PROPER(E1582))</f>
        <v>Salt Lake City</v>
      </c>
    </row>
    <row r="1583" spans="1:17" x14ac:dyDescent="0.4">
      <c r="A1583" t="s">
        <v>4864</v>
      </c>
      <c r="B1583" t="s">
        <v>12948</v>
      </c>
      <c r="C1583" t="s">
        <v>5843</v>
      </c>
      <c r="D1583" t="s">
        <v>12949</v>
      </c>
      <c r="E1583" t="s">
        <v>50</v>
      </c>
      <c r="F1583" t="s">
        <v>21</v>
      </c>
      <c r="G1583">
        <v>84101</v>
      </c>
      <c r="H1583">
        <v>722320</v>
      </c>
      <c r="I1583" t="s">
        <v>38</v>
      </c>
      <c r="J1583" t="s">
        <v>25</v>
      </c>
      <c r="K1583" t="s">
        <v>25</v>
      </c>
      <c r="L1583" t="s">
        <v>25</v>
      </c>
      <c r="N1583">
        <v>90</v>
      </c>
      <c r="O1583" s="1">
        <v>43971</v>
      </c>
      <c r="P1583" t="s">
        <v>39</v>
      </c>
      <c r="Q1583" t="str">
        <f>IF(_xlfn.XLOOKUP(E1583,Table1[City],Table1[Present],0)=1,"Salt Lake City",PROPER(E1583))</f>
        <v>Salt Lake City</v>
      </c>
    </row>
    <row r="1584" spans="1:17" x14ac:dyDescent="0.4">
      <c r="A1584" t="s">
        <v>2066</v>
      </c>
      <c r="B1584" t="s">
        <v>5850</v>
      </c>
      <c r="C1584" t="s">
        <v>5851</v>
      </c>
      <c r="D1584" t="s">
        <v>5852</v>
      </c>
      <c r="E1584" t="s">
        <v>50</v>
      </c>
      <c r="F1584" t="s">
        <v>21</v>
      </c>
      <c r="G1584">
        <v>84106</v>
      </c>
      <c r="H1584">
        <v>722410</v>
      </c>
      <c r="I1584" t="s">
        <v>38</v>
      </c>
      <c r="J1584" t="s">
        <v>25</v>
      </c>
      <c r="K1584" t="s">
        <v>25</v>
      </c>
      <c r="L1584" t="s">
        <v>25</v>
      </c>
      <c r="N1584">
        <v>40</v>
      </c>
      <c r="O1584" s="1">
        <v>43952</v>
      </c>
      <c r="P1584" t="s">
        <v>65</v>
      </c>
      <c r="Q1584" t="str">
        <f>IF(_xlfn.XLOOKUP(E1584,Table1[City],Table1[Present],0)=1,"Salt Lake City",PROPER(E1584))</f>
        <v>Salt Lake City</v>
      </c>
    </row>
    <row r="1585" spans="1:17" x14ac:dyDescent="0.4">
      <c r="A1585" t="s">
        <v>166</v>
      </c>
      <c r="B1585" t="s">
        <v>775</v>
      </c>
      <c r="C1585" t="s">
        <v>773</v>
      </c>
      <c r="D1585" t="s">
        <v>776</v>
      </c>
      <c r="E1585" t="s">
        <v>50</v>
      </c>
      <c r="F1585" t="s">
        <v>21</v>
      </c>
      <c r="G1585">
        <v>84115</v>
      </c>
      <c r="H1585">
        <v>722511</v>
      </c>
      <c r="I1585" t="s">
        <v>38</v>
      </c>
      <c r="J1585" t="s">
        <v>23</v>
      </c>
      <c r="K1585" t="s">
        <v>24</v>
      </c>
      <c r="L1585" t="s">
        <v>44</v>
      </c>
      <c r="N1585">
        <v>340</v>
      </c>
      <c r="O1585" s="1">
        <v>43936</v>
      </c>
      <c r="P1585" t="s">
        <v>26</v>
      </c>
      <c r="Q1585" t="str">
        <f>IF(_xlfn.XLOOKUP(E1585,Table1[City],Table1[Present],0)=1,"Salt Lake City",PROPER(E1585))</f>
        <v>Salt Lake City</v>
      </c>
    </row>
    <row r="1586" spans="1:17" x14ac:dyDescent="0.4">
      <c r="A1586" t="s">
        <v>2066</v>
      </c>
      <c r="B1586" t="s">
        <v>5926</v>
      </c>
      <c r="C1586" t="s">
        <v>773</v>
      </c>
      <c r="D1586" t="s">
        <v>5927</v>
      </c>
      <c r="E1586" t="s">
        <v>50</v>
      </c>
      <c r="F1586" t="s">
        <v>21</v>
      </c>
      <c r="G1586">
        <v>84116</v>
      </c>
      <c r="H1586">
        <v>722511</v>
      </c>
      <c r="I1586" t="s">
        <v>38</v>
      </c>
      <c r="J1586" t="s">
        <v>404</v>
      </c>
      <c r="K1586" t="s">
        <v>292</v>
      </c>
      <c r="L1586" t="s">
        <v>44</v>
      </c>
      <c r="N1586">
        <v>65</v>
      </c>
      <c r="O1586" s="1">
        <v>43937</v>
      </c>
      <c r="P1586" t="s">
        <v>39</v>
      </c>
      <c r="Q1586" t="str">
        <f>IF(_xlfn.XLOOKUP(E1586,Table1[City],Table1[Present],0)=1,"Salt Lake City",PROPER(E1586))</f>
        <v>Salt Lake City</v>
      </c>
    </row>
    <row r="1587" spans="1:17" x14ac:dyDescent="0.4">
      <c r="A1587" t="s">
        <v>4864</v>
      </c>
      <c r="B1587" t="s">
        <v>12989</v>
      </c>
      <c r="C1587" t="s">
        <v>773</v>
      </c>
      <c r="D1587" t="s">
        <v>12990</v>
      </c>
      <c r="E1587" t="s">
        <v>50</v>
      </c>
      <c r="F1587" t="s">
        <v>21</v>
      </c>
      <c r="G1587">
        <v>84115</v>
      </c>
      <c r="H1587">
        <v>722511</v>
      </c>
      <c r="I1587" t="s">
        <v>38</v>
      </c>
      <c r="J1587" t="s">
        <v>25</v>
      </c>
      <c r="K1587" t="s">
        <v>25</v>
      </c>
      <c r="L1587" t="s">
        <v>25</v>
      </c>
      <c r="N1587">
        <v>52</v>
      </c>
      <c r="O1587" s="1">
        <v>43951</v>
      </c>
      <c r="P1587" t="s">
        <v>343</v>
      </c>
      <c r="Q1587" t="str">
        <f>IF(_xlfn.XLOOKUP(E1587,Table1[City],Table1[Present],0)=1,"Salt Lake City",PROPER(E1587))</f>
        <v>Salt Lake City</v>
      </c>
    </row>
    <row r="1588" spans="1:17" x14ac:dyDescent="0.4">
      <c r="A1588" t="s">
        <v>4864</v>
      </c>
      <c r="B1588" t="s">
        <v>13050</v>
      </c>
      <c r="C1588" t="s">
        <v>773</v>
      </c>
      <c r="D1588" t="s">
        <v>13051</v>
      </c>
      <c r="E1588" t="s">
        <v>50</v>
      </c>
      <c r="F1588" t="s">
        <v>21</v>
      </c>
      <c r="G1588">
        <v>84101</v>
      </c>
      <c r="H1588">
        <v>722511</v>
      </c>
      <c r="I1588" t="s">
        <v>38</v>
      </c>
      <c r="J1588" t="s">
        <v>25</v>
      </c>
      <c r="K1588" t="s">
        <v>25</v>
      </c>
      <c r="L1588" t="s">
        <v>25</v>
      </c>
      <c r="N1588">
        <v>30</v>
      </c>
      <c r="O1588" s="1">
        <v>43949</v>
      </c>
      <c r="P1588" t="s">
        <v>6287</v>
      </c>
      <c r="Q1588" t="str">
        <f>IF(_xlfn.XLOOKUP(E1588,Table1[City],Table1[Present],0)=1,"Salt Lake City",PROPER(E1588))</f>
        <v>Salt Lake City</v>
      </c>
    </row>
    <row r="1589" spans="1:17" x14ac:dyDescent="0.4">
      <c r="A1589" t="s">
        <v>4864</v>
      </c>
      <c r="B1589" t="s">
        <v>13093</v>
      </c>
      <c r="C1589" t="s">
        <v>773</v>
      </c>
      <c r="D1589" t="s">
        <v>13094</v>
      </c>
      <c r="E1589" t="s">
        <v>50</v>
      </c>
      <c r="F1589" t="s">
        <v>21</v>
      </c>
      <c r="G1589">
        <v>84119</v>
      </c>
      <c r="H1589">
        <v>722511</v>
      </c>
      <c r="I1589" t="s">
        <v>38</v>
      </c>
      <c r="J1589" t="s">
        <v>25</v>
      </c>
      <c r="K1589" t="s">
        <v>25</v>
      </c>
      <c r="L1589" t="s">
        <v>25</v>
      </c>
      <c r="N1589">
        <v>8</v>
      </c>
      <c r="O1589" s="1">
        <v>43949</v>
      </c>
      <c r="P1589" t="s">
        <v>75</v>
      </c>
      <c r="Q1589" t="str">
        <f>IF(_xlfn.XLOOKUP(E1589,Table1[City],Table1[Present],0)=1,"Salt Lake City",PROPER(E1589))</f>
        <v>Salt Lake City</v>
      </c>
    </row>
    <row r="1590" spans="1:17" x14ac:dyDescent="0.4">
      <c r="A1590" t="s">
        <v>4864</v>
      </c>
      <c r="B1590" t="s">
        <v>13123</v>
      </c>
      <c r="C1590" t="s">
        <v>773</v>
      </c>
      <c r="D1590" t="s">
        <v>13124</v>
      </c>
      <c r="E1590" t="s">
        <v>50</v>
      </c>
      <c r="F1590" t="s">
        <v>21</v>
      </c>
      <c r="G1590">
        <v>84103</v>
      </c>
      <c r="H1590">
        <v>722511</v>
      </c>
      <c r="I1590" t="s">
        <v>38</v>
      </c>
      <c r="J1590" t="s">
        <v>25</v>
      </c>
      <c r="K1590" t="s">
        <v>25</v>
      </c>
      <c r="L1590" t="s">
        <v>25</v>
      </c>
      <c r="N1590">
        <v>36</v>
      </c>
      <c r="O1590" s="1">
        <v>43933</v>
      </c>
      <c r="P1590" t="s">
        <v>26</v>
      </c>
      <c r="Q1590" t="str">
        <f>IF(_xlfn.XLOOKUP(E1590,Table1[City],Table1[Present],0)=1,"Salt Lake City",PROPER(E1590))</f>
        <v>Salt Lake City</v>
      </c>
    </row>
    <row r="1591" spans="1:17" x14ac:dyDescent="0.4">
      <c r="A1591" t="s">
        <v>4864</v>
      </c>
      <c r="B1591" t="s">
        <v>13225</v>
      </c>
      <c r="C1591" t="s">
        <v>773</v>
      </c>
      <c r="D1591" t="s">
        <v>13226</v>
      </c>
      <c r="E1591" t="s">
        <v>50</v>
      </c>
      <c r="F1591" t="s">
        <v>21</v>
      </c>
      <c r="G1591">
        <v>84106</v>
      </c>
      <c r="H1591">
        <v>722511</v>
      </c>
      <c r="I1591" t="s">
        <v>38</v>
      </c>
      <c r="J1591" t="s">
        <v>1325</v>
      </c>
      <c r="K1591" t="s">
        <v>292</v>
      </c>
      <c r="L1591" t="s">
        <v>44</v>
      </c>
      <c r="N1591">
        <v>58</v>
      </c>
      <c r="O1591" s="1">
        <v>43936</v>
      </c>
      <c r="P1591" t="s">
        <v>39</v>
      </c>
      <c r="Q1591" t="str">
        <f>IF(_xlfn.XLOOKUP(E1591,Table1[City],Table1[Present],0)=1,"Salt Lake City",PROPER(E1591))</f>
        <v>Salt Lake City</v>
      </c>
    </row>
    <row r="1592" spans="1:17" x14ac:dyDescent="0.4">
      <c r="A1592" t="s">
        <v>2066</v>
      </c>
      <c r="B1592" t="s">
        <v>5938</v>
      </c>
      <c r="C1592" t="s">
        <v>151</v>
      </c>
      <c r="D1592" t="s">
        <v>5871</v>
      </c>
      <c r="E1592" t="s">
        <v>50</v>
      </c>
      <c r="F1592" t="s">
        <v>21</v>
      </c>
      <c r="G1592">
        <v>84121</v>
      </c>
      <c r="H1592">
        <v>722513</v>
      </c>
      <c r="I1592" t="s">
        <v>38</v>
      </c>
      <c r="J1592" t="s">
        <v>25</v>
      </c>
      <c r="K1592" t="s">
        <v>25</v>
      </c>
      <c r="L1592" t="s">
        <v>25</v>
      </c>
      <c r="N1592">
        <v>132</v>
      </c>
      <c r="O1592" s="1">
        <v>43936</v>
      </c>
      <c r="P1592" t="s">
        <v>193</v>
      </c>
      <c r="Q1592" t="str">
        <f>IF(_xlfn.XLOOKUP(E1592,Table1[City],Table1[Present],0)=1,"Salt Lake City",PROPER(E1592))</f>
        <v>Salt Lake City</v>
      </c>
    </row>
    <row r="1593" spans="1:17" x14ac:dyDescent="0.4">
      <c r="A1593" t="s">
        <v>2066</v>
      </c>
      <c r="B1593" t="s">
        <v>5939</v>
      </c>
      <c r="C1593" t="s">
        <v>151</v>
      </c>
      <c r="D1593" t="s">
        <v>5940</v>
      </c>
      <c r="E1593" t="s">
        <v>50</v>
      </c>
      <c r="F1593" t="s">
        <v>21</v>
      </c>
      <c r="G1593">
        <v>84102</v>
      </c>
      <c r="H1593">
        <v>722513</v>
      </c>
      <c r="I1593" t="s">
        <v>38</v>
      </c>
      <c r="J1593" t="s">
        <v>25</v>
      </c>
      <c r="K1593" t="s">
        <v>25</v>
      </c>
      <c r="L1593" t="s">
        <v>25</v>
      </c>
      <c r="N1593">
        <v>134</v>
      </c>
      <c r="O1593" s="1">
        <v>44007</v>
      </c>
      <c r="P1593" t="s">
        <v>30</v>
      </c>
      <c r="Q1593" t="str">
        <f>IF(_xlfn.XLOOKUP(E1593,Table1[City],Table1[Present],0)=1,"Salt Lake City",PROPER(E1593))</f>
        <v>Salt Lake City</v>
      </c>
    </row>
    <row r="1594" spans="1:17" x14ac:dyDescent="0.4">
      <c r="A1594" t="s">
        <v>4864</v>
      </c>
      <c r="B1594" t="s">
        <v>13297</v>
      </c>
      <c r="C1594" t="s">
        <v>151</v>
      </c>
      <c r="D1594" t="s">
        <v>13298</v>
      </c>
      <c r="E1594" t="s">
        <v>50</v>
      </c>
      <c r="F1594" t="s">
        <v>21</v>
      </c>
      <c r="G1594">
        <v>84103</v>
      </c>
      <c r="H1594">
        <v>722513</v>
      </c>
      <c r="I1594" t="s">
        <v>38</v>
      </c>
      <c r="J1594" t="s">
        <v>23</v>
      </c>
      <c r="K1594" t="s">
        <v>24</v>
      </c>
      <c r="L1594" t="s">
        <v>44</v>
      </c>
      <c r="N1594">
        <v>50</v>
      </c>
      <c r="O1594" s="1">
        <v>43929</v>
      </c>
      <c r="P1594" t="s">
        <v>679</v>
      </c>
      <c r="Q1594" t="str">
        <f>IF(_xlfn.XLOOKUP(E1594,Table1[City],Table1[Present],0)=1,"Salt Lake City",PROPER(E1594))</f>
        <v>Salt Lake City</v>
      </c>
    </row>
    <row r="1595" spans="1:17" x14ac:dyDescent="0.4">
      <c r="A1595" t="s">
        <v>4864</v>
      </c>
      <c r="B1595" t="s">
        <v>13311</v>
      </c>
      <c r="C1595" t="s">
        <v>151</v>
      </c>
      <c r="D1595" t="s">
        <v>13312</v>
      </c>
      <c r="E1595" t="s">
        <v>50</v>
      </c>
      <c r="F1595" t="s">
        <v>21</v>
      </c>
      <c r="G1595">
        <v>84111</v>
      </c>
      <c r="H1595">
        <v>722513</v>
      </c>
      <c r="I1595" t="s">
        <v>38</v>
      </c>
      <c r="J1595" t="s">
        <v>23</v>
      </c>
      <c r="K1595" t="s">
        <v>24</v>
      </c>
      <c r="L1595" t="s">
        <v>25</v>
      </c>
      <c r="N1595">
        <v>31</v>
      </c>
      <c r="O1595" s="1">
        <v>43930</v>
      </c>
      <c r="P1595" t="s">
        <v>219</v>
      </c>
      <c r="Q1595" t="str">
        <f>IF(_xlfn.XLOOKUP(E1595,Table1[City],Table1[Present],0)=1,"Salt Lake City",PROPER(E1595))</f>
        <v>Salt Lake City</v>
      </c>
    </row>
    <row r="1596" spans="1:17" x14ac:dyDescent="0.4">
      <c r="A1596" t="s">
        <v>4864</v>
      </c>
      <c r="B1596" t="s">
        <v>13354</v>
      </c>
      <c r="C1596" t="s">
        <v>151</v>
      </c>
      <c r="D1596" t="s">
        <v>13355</v>
      </c>
      <c r="E1596" t="s">
        <v>50</v>
      </c>
      <c r="F1596" t="s">
        <v>21</v>
      </c>
      <c r="G1596">
        <v>84111</v>
      </c>
      <c r="H1596">
        <v>722513</v>
      </c>
      <c r="I1596" t="s">
        <v>38</v>
      </c>
      <c r="J1596" t="s">
        <v>25</v>
      </c>
      <c r="K1596" t="s">
        <v>24</v>
      </c>
      <c r="L1596" t="s">
        <v>25</v>
      </c>
      <c r="N1596">
        <v>38</v>
      </c>
      <c r="O1596" s="1">
        <v>43934</v>
      </c>
      <c r="P1596" t="s">
        <v>39</v>
      </c>
      <c r="Q1596" t="str">
        <f>IF(_xlfn.XLOOKUP(E1596,Table1[City],Table1[Present],0)=1,"Salt Lake City",PROPER(E1596))</f>
        <v>Salt Lake City</v>
      </c>
    </row>
    <row r="1597" spans="1:17" x14ac:dyDescent="0.4">
      <c r="A1597" t="s">
        <v>4864</v>
      </c>
      <c r="B1597" t="s">
        <v>13356</v>
      </c>
      <c r="C1597" t="s">
        <v>151</v>
      </c>
      <c r="D1597" t="s">
        <v>13357</v>
      </c>
      <c r="E1597" t="s">
        <v>50</v>
      </c>
      <c r="F1597" t="s">
        <v>21</v>
      </c>
      <c r="G1597">
        <v>84102</v>
      </c>
      <c r="H1597">
        <v>722513</v>
      </c>
      <c r="I1597" t="s">
        <v>38</v>
      </c>
      <c r="J1597" t="s">
        <v>25</v>
      </c>
      <c r="K1597" t="s">
        <v>24</v>
      </c>
      <c r="L1597" t="s">
        <v>25</v>
      </c>
      <c r="N1597">
        <v>46</v>
      </c>
      <c r="O1597" s="1">
        <v>43931</v>
      </c>
      <c r="P1597" t="s">
        <v>39</v>
      </c>
      <c r="Q1597" t="str">
        <f>IF(_xlfn.XLOOKUP(E1597,Table1[City],Table1[Present],0)=1,"Salt Lake City",PROPER(E1597))</f>
        <v>Salt Lake City</v>
      </c>
    </row>
    <row r="1598" spans="1:17" x14ac:dyDescent="0.4">
      <c r="A1598" t="s">
        <v>4864</v>
      </c>
      <c r="B1598" t="s">
        <v>13360</v>
      </c>
      <c r="C1598" t="s">
        <v>151</v>
      </c>
      <c r="D1598" t="s">
        <v>13361</v>
      </c>
      <c r="E1598" t="s">
        <v>50</v>
      </c>
      <c r="F1598" t="s">
        <v>21</v>
      </c>
      <c r="G1598">
        <v>84111</v>
      </c>
      <c r="H1598">
        <v>722513</v>
      </c>
      <c r="I1598" t="s">
        <v>38</v>
      </c>
      <c r="J1598" t="s">
        <v>25</v>
      </c>
      <c r="K1598" t="s">
        <v>24</v>
      </c>
      <c r="L1598" t="s">
        <v>25</v>
      </c>
      <c r="N1598">
        <v>50</v>
      </c>
      <c r="O1598" s="1">
        <v>43934</v>
      </c>
      <c r="P1598" t="s">
        <v>39</v>
      </c>
      <c r="Q1598" t="str">
        <f>IF(_xlfn.XLOOKUP(E1598,Table1[City],Table1[Present],0)=1,"Salt Lake City",PROPER(E1598))</f>
        <v>Salt Lake City</v>
      </c>
    </row>
    <row r="1599" spans="1:17" x14ac:dyDescent="0.4">
      <c r="A1599" t="s">
        <v>4864</v>
      </c>
      <c r="B1599" t="s">
        <v>13362</v>
      </c>
      <c r="C1599" t="s">
        <v>151</v>
      </c>
      <c r="D1599" t="s">
        <v>13363</v>
      </c>
      <c r="E1599" t="s">
        <v>50</v>
      </c>
      <c r="F1599" t="s">
        <v>21</v>
      </c>
      <c r="G1599">
        <v>84105</v>
      </c>
      <c r="H1599">
        <v>722513</v>
      </c>
      <c r="I1599" t="s">
        <v>38</v>
      </c>
      <c r="J1599" t="s">
        <v>25</v>
      </c>
      <c r="K1599" t="s">
        <v>24</v>
      </c>
      <c r="L1599" t="s">
        <v>25</v>
      </c>
      <c r="N1599">
        <v>48</v>
      </c>
      <c r="O1599" s="1">
        <v>43934</v>
      </c>
      <c r="P1599" t="s">
        <v>39</v>
      </c>
      <c r="Q1599" t="str">
        <f>IF(_xlfn.XLOOKUP(E1599,Table1[City],Table1[Present],0)=1,"Salt Lake City",PROPER(E1599))</f>
        <v>Salt Lake City</v>
      </c>
    </row>
    <row r="1600" spans="1:17" x14ac:dyDescent="0.4">
      <c r="A1600" t="s">
        <v>4864</v>
      </c>
      <c r="B1600" t="s">
        <v>13439</v>
      </c>
      <c r="C1600" t="s">
        <v>2033</v>
      </c>
      <c r="D1600" t="s">
        <v>13440</v>
      </c>
      <c r="E1600" t="s">
        <v>50</v>
      </c>
      <c r="F1600" t="s">
        <v>21</v>
      </c>
      <c r="G1600">
        <v>84104</v>
      </c>
      <c r="H1600">
        <v>811111</v>
      </c>
      <c r="I1600" t="s">
        <v>38</v>
      </c>
      <c r="J1600" t="s">
        <v>23</v>
      </c>
      <c r="K1600" t="s">
        <v>24</v>
      </c>
      <c r="L1600" t="s">
        <v>44</v>
      </c>
      <c r="N1600">
        <v>22</v>
      </c>
      <c r="O1600" s="1">
        <v>43951</v>
      </c>
      <c r="P1600" t="s">
        <v>75</v>
      </c>
      <c r="Q1600" t="str">
        <f>IF(_xlfn.XLOOKUP(E1600,Table1[City],Table1[Present],0)=1,"Salt Lake City",PROPER(E1600))</f>
        <v>Salt Lake City</v>
      </c>
    </row>
    <row r="1601" spans="1:17" x14ac:dyDescent="0.4">
      <c r="A1601" t="s">
        <v>4864</v>
      </c>
      <c r="B1601" t="s">
        <v>8991</v>
      </c>
      <c r="C1601" t="s">
        <v>2033</v>
      </c>
      <c r="D1601" t="s">
        <v>13468</v>
      </c>
      <c r="E1601" t="s">
        <v>50</v>
      </c>
      <c r="F1601" t="s">
        <v>21</v>
      </c>
      <c r="G1601">
        <v>84111</v>
      </c>
      <c r="H1601">
        <v>811118</v>
      </c>
      <c r="I1601" t="s">
        <v>38</v>
      </c>
      <c r="J1601" t="s">
        <v>25</v>
      </c>
      <c r="K1601" t="s">
        <v>25</v>
      </c>
      <c r="L1601" t="s">
        <v>25</v>
      </c>
      <c r="N1601">
        <v>0</v>
      </c>
      <c r="O1601" s="1">
        <v>43954</v>
      </c>
      <c r="P1601" t="s">
        <v>1245</v>
      </c>
      <c r="Q1601" t="str">
        <f>IF(_xlfn.XLOOKUP(E1601,Table1[City],Table1[Present],0)=1,"Salt Lake City",PROPER(E1601))</f>
        <v>Salt Lake City</v>
      </c>
    </row>
    <row r="1602" spans="1:17" x14ac:dyDescent="0.4">
      <c r="A1602" t="s">
        <v>4864</v>
      </c>
      <c r="B1602" t="s">
        <v>13489</v>
      </c>
      <c r="C1602" t="s">
        <v>2033</v>
      </c>
      <c r="D1602" t="s">
        <v>13490</v>
      </c>
      <c r="E1602" t="s">
        <v>50</v>
      </c>
      <c r="F1602" t="s">
        <v>21</v>
      </c>
      <c r="G1602">
        <v>84115</v>
      </c>
      <c r="H1602">
        <v>811121</v>
      </c>
      <c r="I1602" t="s">
        <v>38</v>
      </c>
      <c r="J1602" t="s">
        <v>23</v>
      </c>
      <c r="K1602" t="s">
        <v>24</v>
      </c>
      <c r="L1602" t="s">
        <v>25</v>
      </c>
      <c r="N1602">
        <v>17</v>
      </c>
      <c r="O1602" s="1">
        <v>43935</v>
      </c>
      <c r="P1602" t="s">
        <v>493</v>
      </c>
      <c r="Q1602" t="str">
        <f>IF(_xlfn.XLOOKUP(E1602,Table1[City],Table1[Present],0)=1,"Salt Lake City",PROPER(E1602))</f>
        <v>Salt Lake City</v>
      </c>
    </row>
    <row r="1603" spans="1:17" x14ac:dyDescent="0.4">
      <c r="A1603" t="s">
        <v>4864</v>
      </c>
      <c r="B1603" t="s">
        <v>13497</v>
      </c>
      <c r="C1603" t="s">
        <v>2033</v>
      </c>
      <c r="D1603" t="s">
        <v>13498</v>
      </c>
      <c r="E1603" t="s">
        <v>50</v>
      </c>
      <c r="F1603" t="s">
        <v>21</v>
      </c>
      <c r="G1603">
        <v>84115</v>
      </c>
      <c r="H1603">
        <v>811121</v>
      </c>
      <c r="I1603" t="s">
        <v>38</v>
      </c>
      <c r="J1603" t="s">
        <v>25</v>
      </c>
      <c r="K1603" t="s">
        <v>25</v>
      </c>
      <c r="L1603" t="s">
        <v>25</v>
      </c>
      <c r="N1603">
        <v>18</v>
      </c>
      <c r="O1603" s="1">
        <v>43937</v>
      </c>
      <c r="P1603" t="s">
        <v>39</v>
      </c>
      <c r="Q1603" t="str">
        <f>IF(_xlfn.XLOOKUP(E1603,Table1[City],Table1[Present],0)=1,"Salt Lake City",PROPER(E1603))</f>
        <v>Salt Lake City</v>
      </c>
    </row>
    <row r="1604" spans="1:17" x14ac:dyDescent="0.4">
      <c r="A1604" t="s">
        <v>813</v>
      </c>
      <c r="B1604" t="s">
        <v>2040</v>
      </c>
      <c r="C1604" t="s">
        <v>2038</v>
      </c>
      <c r="D1604" t="s">
        <v>2041</v>
      </c>
      <c r="E1604" t="s">
        <v>50</v>
      </c>
      <c r="F1604" t="s">
        <v>21</v>
      </c>
      <c r="G1604">
        <v>84115</v>
      </c>
      <c r="H1604">
        <v>811198</v>
      </c>
      <c r="I1604" t="s">
        <v>38</v>
      </c>
      <c r="J1604" t="s">
        <v>23</v>
      </c>
      <c r="K1604" t="s">
        <v>25</v>
      </c>
      <c r="L1604" t="s">
        <v>25</v>
      </c>
      <c r="N1604">
        <v>85</v>
      </c>
      <c r="O1604" s="1">
        <v>43948</v>
      </c>
      <c r="P1604" t="s">
        <v>2042</v>
      </c>
      <c r="Q1604" t="str">
        <f>IF(_xlfn.XLOOKUP(E1604,Table1[City],Table1[Present],0)=1,"Salt Lake City",PROPER(E1604))</f>
        <v>Salt Lake City</v>
      </c>
    </row>
    <row r="1605" spans="1:17" x14ac:dyDescent="0.4">
      <c r="A1605" t="s">
        <v>2066</v>
      </c>
      <c r="B1605" t="s">
        <v>6020</v>
      </c>
      <c r="C1605" t="s">
        <v>6021</v>
      </c>
      <c r="D1605" t="s">
        <v>6022</v>
      </c>
      <c r="E1605" t="s">
        <v>50</v>
      </c>
      <c r="F1605" t="s">
        <v>21</v>
      </c>
      <c r="G1605">
        <v>84127</v>
      </c>
      <c r="H1605">
        <v>811310</v>
      </c>
      <c r="I1605" t="s">
        <v>38</v>
      </c>
      <c r="J1605" t="s">
        <v>25</v>
      </c>
      <c r="K1605" t="s">
        <v>25</v>
      </c>
      <c r="L1605" t="s">
        <v>25</v>
      </c>
      <c r="N1605">
        <v>49</v>
      </c>
      <c r="O1605" s="1">
        <v>43928</v>
      </c>
      <c r="P1605" t="s">
        <v>193</v>
      </c>
      <c r="Q1605" t="str">
        <f>IF(_xlfn.XLOOKUP(E1605,Table1[City],Table1[Present],0)=1,"Salt Lake City",PROPER(E1605))</f>
        <v>Salt Lake City</v>
      </c>
    </row>
    <row r="1606" spans="1:17" x14ac:dyDescent="0.4">
      <c r="A1606" t="s">
        <v>4864</v>
      </c>
      <c r="B1606" t="s">
        <v>13551</v>
      </c>
      <c r="C1606" t="s">
        <v>6021</v>
      </c>
      <c r="D1606" t="s">
        <v>4061</v>
      </c>
      <c r="E1606" t="s">
        <v>50</v>
      </c>
      <c r="F1606" t="s">
        <v>21</v>
      </c>
      <c r="G1606">
        <v>84104</v>
      </c>
      <c r="H1606">
        <v>811310</v>
      </c>
      <c r="I1606" t="s">
        <v>38</v>
      </c>
      <c r="J1606" t="s">
        <v>404</v>
      </c>
      <c r="K1606" t="s">
        <v>24</v>
      </c>
      <c r="L1606" t="s">
        <v>44</v>
      </c>
      <c r="N1606">
        <v>10</v>
      </c>
      <c r="O1606" s="1">
        <v>43935</v>
      </c>
      <c r="P1606" t="s">
        <v>1419</v>
      </c>
      <c r="Q1606" t="str">
        <f>IF(_xlfn.XLOOKUP(E1606,Table1[City],Table1[Present],0)=1,"Salt Lake City",PROPER(E1606))</f>
        <v>Salt Lake City</v>
      </c>
    </row>
    <row r="1607" spans="1:17" x14ac:dyDescent="0.4">
      <c r="A1607" t="s">
        <v>4864</v>
      </c>
      <c r="B1607" t="s">
        <v>13554</v>
      </c>
      <c r="C1607" t="s">
        <v>6021</v>
      </c>
      <c r="D1607" t="s">
        <v>13555</v>
      </c>
      <c r="E1607" t="s">
        <v>50</v>
      </c>
      <c r="F1607" t="s">
        <v>21</v>
      </c>
      <c r="G1607">
        <v>84104</v>
      </c>
      <c r="H1607">
        <v>811310</v>
      </c>
      <c r="I1607" t="s">
        <v>38</v>
      </c>
      <c r="J1607" t="s">
        <v>23</v>
      </c>
      <c r="K1607" t="s">
        <v>24</v>
      </c>
      <c r="L1607" t="s">
        <v>25</v>
      </c>
      <c r="N1607">
        <v>19</v>
      </c>
      <c r="O1607" s="1">
        <v>43948</v>
      </c>
      <c r="P1607" t="s">
        <v>832</v>
      </c>
      <c r="Q1607" t="str">
        <f>IF(_xlfn.XLOOKUP(E1607,Table1[City],Table1[Present],0)=1,"Salt Lake City",PROPER(E1607))</f>
        <v>Salt Lake City</v>
      </c>
    </row>
    <row r="1608" spans="1:17" x14ac:dyDescent="0.4">
      <c r="A1608" t="s">
        <v>2066</v>
      </c>
      <c r="B1608" t="s">
        <v>6038</v>
      </c>
      <c r="C1608" t="s">
        <v>6039</v>
      </c>
      <c r="D1608" t="s">
        <v>6040</v>
      </c>
      <c r="E1608" t="s">
        <v>50</v>
      </c>
      <c r="F1608" t="s">
        <v>21</v>
      </c>
      <c r="G1608">
        <v>84104</v>
      </c>
      <c r="H1608">
        <v>811490</v>
      </c>
      <c r="I1608" t="s">
        <v>38</v>
      </c>
      <c r="J1608" t="s">
        <v>25</v>
      </c>
      <c r="K1608" t="s">
        <v>25</v>
      </c>
      <c r="L1608" t="s">
        <v>25</v>
      </c>
      <c r="N1608">
        <v>23</v>
      </c>
      <c r="O1608" s="1">
        <v>43952</v>
      </c>
      <c r="P1608" t="s">
        <v>75</v>
      </c>
      <c r="Q1608" t="str">
        <f>IF(_xlfn.XLOOKUP(E1608,Table1[City],Table1[Present],0)=1,"Salt Lake City",PROPER(E1608))</f>
        <v>Salt Lake City</v>
      </c>
    </row>
    <row r="1609" spans="1:17" x14ac:dyDescent="0.4">
      <c r="A1609" t="s">
        <v>2066</v>
      </c>
      <c r="B1609" t="s">
        <v>6045</v>
      </c>
      <c r="C1609" t="s">
        <v>6039</v>
      </c>
      <c r="D1609" t="s">
        <v>6046</v>
      </c>
      <c r="E1609" t="s">
        <v>50</v>
      </c>
      <c r="F1609" t="s">
        <v>21</v>
      </c>
      <c r="G1609">
        <v>84121</v>
      </c>
      <c r="H1609">
        <v>811490</v>
      </c>
      <c r="I1609" t="s">
        <v>38</v>
      </c>
      <c r="J1609" t="s">
        <v>25</v>
      </c>
      <c r="K1609" t="s">
        <v>25</v>
      </c>
      <c r="L1609" t="s">
        <v>25</v>
      </c>
      <c r="N1609">
        <v>31</v>
      </c>
      <c r="O1609" s="1">
        <v>43934</v>
      </c>
      <c r="P1609" t="s">
        <v>39</v>
      </c>
      <c r="Q1609" t="str">
        <f>IF(_xlfn.XLOOKUP(E1609,Table1[City],Table1[Present],0)=1,"Salt Lake City",PROPER(E1609))</f>
        <v>Salt Lake City</v>
      </c>
    </row>
    <row r="1610" spans="1:17" x14ac:dyDescent="0.4">
      <c r="A1610" t="s">
        <v>4864</v>
      </c>
      <c r="B1610" t="s">
        <v>13615</v>
      </c>
      <c r="C1610" t="s">
        <v>13616</v>
      </c>
      <c r="D1610" t="s">
        <v>13617</v>
      </c>
      <c r="E1610" t="s">
        <v>50</v>
      </c>
      <c r="F1610" t="s">
        <v>21</v>
      </c>
      <c r="G1610">
        <v>84115</v>
      </c>
      <c r="H1610">
        <v>812191</v>
      </c>
      <c r="I1610" t="s">
        <v>38</v>
      </c>
      <c r="J1610" t="s">
        <v>25</v>
      </c>
      <c r="K1610" t="s">
        <v>25</v>
      </c>
      <c r="L1610" t="s">
        <v>25</v>
      </c>
      <c r="N1610">
        <v>13</v>
      </c>
      <c r="O1610" s="1">
        <v>43931</v>
      </c>
      <c r="P1610" t="s">
        <v>26</v>
      </c>
      <c r="Q1610" t="str">
        <f>IF(_xlfn.XLOOKUP(E1610,Table1[City],Table1[Present],0)=1,"Salt Lake City",PROPER(E1610))</f>
        <v>Salt Lake City</v>
      </c>
    </row>
    <row r="1611" spans="1:17" x14ac:dyDescent="0.4">
      <c r="A1611" t="s">
        <v>4864</v>
      </c>
      <c r="B1611" t="s">
        <v>13618</v>
      </c>
      <c r="C1611" t="s">
        <v>13616</v>
      </c>
      <c r="D1611" t="s">
        <v>13619</v>
      </c>
      <c r="E1611" t="s">
        <v>50</v>
      </c>
      <c r="F1611" t="s">
        <v>21</v>
      </c>
      <c r="G1611">
        <v>84107</v>
      </c>
      <c r="H1611">
        <v>812191</v>
      </c>
      <c r="I1611" t="s">
        <v>38</v>
      </c>
      <c r="J1611" t="s">
        <v>25</v>
      </c>
      <c r="K1611" t="s">
        <v>25</v>
      </c>
      <c r="L1611" t="s">
        <v>25</v>
      </c>
      <c r="N1611">
        <v>168</v>
      </c>
      <c r="O1611" s="1">
        <v>43934</v>
      </c>
      <c r="P1611" t="s">
        <v>26</v>
      </c>
      <c r="Q1611" t="str">
        <f>IF(_xlfn.XLOOKUP(E1611,Table1[City],Table1[Present],0)=1,"Salt Lake City",PROPER(E1611))</f>
        <v>Salt Lake City</v>
      </c>
    </row>
    <row r="1612" spans="1:17" x14ac:dyDescent="0.4">
      <c r="A1612" t="s">
        <v>4864</v>
      </c>
      <c r="B1612" t="s">
        <v>13656</v>
      </c>
      <c r="C1612" t="s">
        <v>2044</v>
      </c>
      <c r="D1612" t="s">
        <v>13657</v>
      </c>
      <c r="E1612" t="s">
        <v>50</v>
      </c>
      <c r="F1612" t="s">
        <v>21</v>
      </c>
      <c r="G1612">
        <v>84109</v>
      </c>
      <c r="H1612">
        <v>812320</v>
      </c>
      <c r="I1612" t="s">
        <v>38</v>
      </c>
      <c r="J1612" t="s">
        <v>25</v>
      </c>
      <c r="K1612" t="s">
        <v>25</v>
      </c>
      <c r="L1612" t="s">
        <v>25</v>
      </c>
      <c r="N1612">
        <v>66</v>
      </c>
      <c r="O1612" s="1">
        <v>43934</v>
      </c>
      <c r="P1612" t="s">
        <v>115</v>
      </c>
      <c r="Q1612" t="str">
        <f>IF(_xlfn.XLOOKUP(E1612,Table1[City],Table1[Present],0)=1,"Salt Lake City",PROPER(E1612))</f>
        <v>Salt Lake City</v>
      </c>
    </row>
    <row r="1613" spans="1:17" x14ac:dyDescent="0.4">
      <c r="A1613" t="s">
        <v>4864</v>
      </c>
      <c r="B1613" t="s">
        <v>13724</v>
      </c>
      <c r="C1613" t="s">
        <v>806</v>
      </c>
      <c r="D1613" t="s">
        <v>13725</v>
      </c>
      <c r="E1613" t="s">
        <v>50</v>
      </c>
      <c r="F1613" t="s">
        <v>21</v>
      </c>
      <c r="G1613">
        <v>84104</v>
      </c>
      <c r="H1613">
        <v>813319</v>
      </c>
      <c r="I1613" t="s">
        <v>38</v>
      </c>
      <c r="J1613" t="s">
        <v>25</v>
      </c>
      <c r="K1613" t="s">
        <v>25</v>
      </c>
      <c r="L1613" t="s">
        <v>25</v>
      </c>
      <c r="N1613">
        <v>10</v>
      </c>
      <c r="O1613" s="1">
        <v>43929</v>
      </c>
      <c r="P1613" t="s">
        <v>136</v>
      </c>
      <c r="Q1613" t="str">
        <f>IF(_xlfn.XLOOKUP(E1613,Table1[City],Table1[Present],0)=1,"Salt Lake City",PROPER(E1613))</f>
        <v>Salt Lake City</v>
      </c>
    </row>
    <row r="1614" spans="1:17" x14ac:dyDescent="0.4">
      <c r="A1614" t="s">
        <v>2066</v>
      </c>
      <c r="B1614" t="s">
        <v>6128</v>
      </c>
      <c r="C1614" t="s">
        <v>6129</v>
      </c>
      <c r="D1614" t="s">
        <v>6130</v>
      </c>
      <c r="E1614" t="s">
        <v>50</v>
      </c>
      <c r="F1614" t="s">
        <v>21</v>
      </c>
      <c r="G1614">
        <v>84116</v>
      </c>
      <c r="H1614">
        <v>813920</v>
      </c>
      <c r="I1614" t="s">
        <v>38</v>
      </c>
      <c r="J1614" t="s">
        <v>25</v>
      </c>
      <c r="K1614" t="s">
        <v>25</v>
      </c>
      <c r="L1614" t="s">
        <v>25</v>
      </c>
      <c r="N1614">
        <v>35</v>
      </c>
      <c r="O1614" s="1">
        <v>43927</v>
      </c>
      <c r="P1614" t="s">
        <v>136</v>
      </c>
      <c r="Q1614" t="str">
        <f>IF(_xlfn.XLOOKUP(E1614,Table1[City],Table1[Present],0)=1,"Salt Lake City",PROPER(E1614))</f>
        <v>Salt Lake City</v>
      </c>
    </row>
    <row r="1615" spans="1:17" x14ac:dyDescent="0.4">
      <c r="A1615" t="s">
        <v>2066</v>
      </c>
      <c r="B1615" t="s">
        <v>6154</v>
      </c>
      <c r="D1615" t="s">
        <v>6155</v>
      </c>
      <c r="E1615" t="s">
        <v>50</v>
      </c>
      <c r="F1615" t="s">
        <v>21</v>
      </c>
      <c r="G1615">
        <v>84111</v>
      </c>
      <c r="H1615">
        <v>999990</v>
      </c>
      <c r="I1615" t="s">
        <v>38</v>
      </c>
      <c r="J1615" t="s">
        <v>25</v>
      </c>
      <c r="K1615" t="s">
        <v>25</v>
      </c>
      <c r="L1615" t="s">
        <v>25</v>
      </c>
      <c r="N1615">
        <v>35</v>
      </c>
      <c r="O1615" s="1">
        <v>43952</v>
      </c>
      <c r="P1615" t="s">
        <v>75</v>
      </c>
      <c r="Q1615" t="str">
        <f>IF(_xlfn.XLOOKUP(E1615,Table1[City],Table1[Present],0)=1,"Salt Lake City",PROPER(E1615))</f>
        <v>Salt Lake City</v>
      </c>
    </row>
    <row r="1616" spans="1:17" x14ac:dyDescent="0.4">
      <c r="A1616" t="s">
        <v>4864</v>
      </c>
      <c r="B1616" t="s">
        <v>13839</v>
      </c>
      <c r="D1616" t="s">
        <v>2429</v>
      </c>
      <c r="E1616" t="s">
        <v>50</v>
      </c>
      <c r="F1616" t="s">
        <v>21</v>
      </c>
      <c r="G1616">
        <v>84116</v>
      </c>
      <c r="H1616">
        <v>999990</v>
      </c>
      <c r="I1616" t="s">
        <v>38</v>
      </c>
      <c r="J1616" t="s">
        <v>25</v>
      </c>
      <c r="K1616" t="s">
        <v>24</v>
      </c>
      <c r="L1616" t="s">
        <v>44</v>
      </c>
      <c r="N1616">
        <v>25</v>
      </c>
      <c r="O1616" s="1">
        <v>43952</v>
      </c>
      <c r="P1616" t="s">
        <v>75</v>
      </c>
      <c r="Q1616" t="str">
        <f>IF(_xlfn.XLOOKUP(E1616,Table1[City],Table1[Present],0)=1,"Salt Lake City",PROPER(E1616))</f>
        <v>Salt Lake City</v>
      </c>
    </row>
    <row r="1617" spans="1:17" x14ac:dyDescent="0.4">
      <c r="A1617" t="s">
        <v>4864</v>
      </c>
      <c r="B1617" t="s">
        <v>13868</v>
      </c>
      <c r="D1617" t="s">
        <v>5919</v>
      </c>
      <c r="E1617" t="s">
        <v>50</v>
      </c>
      <c r="F1617" t="s">
        <v>21</v>
      </c>
      <c r="G1617">
        <v>84101</v>
      </c>
      <c r="H1617">
        <v>999990</v>
      </c>
      <c r="I1617" t="s">
        <v>38</v>
      </c>
      <c r="J1617" t="s">
        <v>25</v>
      </c>
      <c r="K1617" t="s">
        <v>25</v>
      </c>
      <c r="L1617" t="s">
        <v>25</v>
      </c>
      <c r="N1617">
        <v>130</v>
      </c>
      <c r="O1617" s="1">
        <v>43954</v>
      </c>
      <c r="P1617" t="s">
        <v>39</v>
      </c>
      <c r="Q1617" t="str">
        <f>IF(_xlfn.XLOOKUP(E1617,Table1[City],Table1[Present],0)=1,"Salt Lake City",PROPER(E1617))</f>
        <v>Salt Lake City</v>
      </c>
    </row>
    <row r="1618" spans="1:17" x14ac:dyDescent="0.4">
      <c r="A1618" t="s">
        <v>4864</v>
      </c>
      <c r="B1618" t="s">
        <v>13869</v>
      </c>
      <c r="D1618" t="s">
        <v>13870</v>
      </c>
      <c r="E1618" t="s">
        <v>50</v>
      </c>
      <c r="F1618" t="s">
        <v>21</v>
      </c>
      <c r="G1618">
        <v>84107</v>
      </c>
      <c r="H1618">
        <v>999990</v>
      </c>
      <c r="I1618" t="s">
        <v>38</v>
      </c>
      <c r="J1618" t="s">
        <v>1325</v>
      </c>
      <c r="K1618" t="s">
        <v>292</v>
      </c>
      <c r="L1618" t="s">
        <v>44</v>
      </c>
      <c r="N1618">
        <v>51</v>
      </c>
      <c r="O1618" s="1">
        <v>43936</v>
      </c>
      <c r="P1618" t="s">
        <v>39</v>
      </c>
      <c r="Q1618" t="str">
        <f>IF(_xlfn.XLOOKUP(E1618,Table1[City],Table1[Present],0)=1,"Salt Lake City",PROPER(E1618))</f>
        <v>Salt Lake City</v>
      </c>
    </row>
    <row r="1619" spans="1:17" x14ac:dyDescent="0.4">
      <c r="A1619" t="s">
        <v>813</v>
      </c>
      <c r="B1619" t="s">
        <v>977</v>
      </c>
      <c r="C1619" t="s">
        <v>41</v>
      </c>
      <c r="D1619" t="s">
        <v>978</v>
      </c>
      <c r="E1619" t="s">
        <v>979</v>
      </c>
      <c r="F1619" t="s">
        <v>21</v>
      </c>
      <c r="G1619">
        <v>84115</v>
      </c>
      <c r="H1619">
        <v>238210</v>
      </c>
      <c r="I1619" t="s">
        <v>22</v>
      </c>
      <c r="J1619" t="s">
        <v>25</v>
      </c>
      <c r="K1619" t="s">
        <v>24</v>
      </c>
      <c r="L1619" t="s">
        <v>44</v>
      </c>
      <c r="N1619">
        <v>128</v>
      </c>
      <c r="O1619" s="1">
        <v>43934</v>
      </c>
      <c r="P1619" t="s">
        <v>237</v>
      </c>
      <c r="Q1619" t="str">
        <f>IF(_xlfn.XLOOKUP(E1619,Table1[City],Table1[Present],0)=1,"Salt Lake City",PROPER(E1619))</f>
        <v>Salt Lake City</v>
      </c>
    </row>
    <row r="1620" spans="1:17" x14ac:dyDescent="0.4">
      <c r="A1620" t="s">
        <v>4864</v>
      </c>
      <c r="B1620" t="s">
        <v>8060</v>
      </c>
      <c r="C1620" t="s">
        <v>283</v>
      </c>
      <c r="D1620" t="s">
        <v>8061</v>
      </c>
      <c r="E1620" t="s">
        <v>8062</v>
      </c>
      <c r="F1620" t="s">
        <v>21</v>
      </c>
      <c r="G1620">
        <v>84054</v>
      </c>
      <c r="H1620">
        <v>332813</v>
      </c>
      <c r="I1620" t="s">
        <v>35</v>
      </c>
      <c r="J1620" t="s">
        <v>25</v>
      </c>
      <c r="K1620" t="s">
        <v>24</v>
      </c>
      <c r="L1620" t="s">
        <v>44</v>
      </c>
      <c r="N1620">
        <v>21</v>
      </c>
      <c r="O1620" s="1">
        <v>43954</v>
      </c>
      <c r="P1620" t="s">
        <v>1245</v>
      </c>
      <c r="Q1620" t="str">
        <f>IF(_xlfn.XLOOKUP(E1620,Table1[City],Table1[Present],0)=1,"Salt Lake City",PROPER(E1620))</f>
        <v>Salt Lake City</v>
      </c>
    </row>
    <row r="1621" spans="1:17" x14ac:dyDescent="0.4">
      <c r="A1621" t="s">
        <v>4864</v>
      </c>
      <c r="B1621" t="s">
        <v>6357</v>
      </c>
      <c r="C1621" t="s">
        <v>186</v>
      </c>
      <c r="D1621" t="s">
        <v>6358</v>
      </c>
      <c r="E1621" t="s">
        <v>3106</v>
      </c>
      <c r="F1621" t="s">
        <v>21</v>
      </c>
      <c r="G1621">
        <v>84627</v>
      </c>
      <c r="H1621">
        <v>236115</v>
      </c>
      <c r="I1621" t="s">
        <v>6359</v>
      </c>
      <c r="J1621" t="s">
        <v>404</v>
      </c>
      <c r="K1621" t="s">
        <v>25</v>
      </c>
      <c r="L1621" t="s">
        <v>25</v>
      </c>
      <c r="N1621">
        <v>30</v>
      </c>
      <c r="O1621" s="1">
        <v>43927</v>
      </c>
      <c r="P1621" t="s">
        <v>30</v>
      </c>
      <c r="Q1621" t="str">
        <f>IF(_xlfn.XLOOKUP(E1621,Table1[City],Table1[Present],0)=1,"Salt Lake City",PROPER(E1621))</f>
        <v>Ephraim</v>
      </c>
    </row>
    <row r="1622" spans="1:17" x14ac:dyDescent="0.4">
      <c r="A1622" t="s">
        <v>4864</v>
      </c>
      <c r="B1622" t="s">
        <v>7900</v>
      </c>
      <c r="C1622" t="s">
        <v>280</v>
      </c>
      <c r="D1622" t="s">
        <v>7901</v>
      </c>
      <c r="E1622" t="s">
        <v>47</v>
      </c>
      <c r="F1622" t="s">
        <v>21</v>
      </c>
      <c r="G1622">
        <v>84414</v>
      </c>
      <c r="H1622">
        <v>326199</v>
      </c>
      <c r="I1622" t="s">
        <v>6359</v>
      </c>
      <c r="J1622" t="s">
        <v>25</v>
      </c>
      <c r="K1622" t="s">
        <v>25</v>
      </c>
      <c r="L1622" t="s">
        <v>25</v>
      </c>
      <c r="N1622">
        <v>61</v>
      </c>
      <c r="O1622" s="1">
        <v>43935</v>
      </c>
      <c r="P1622" t="s">
        <v>193</v>
      </c>
      <c r="Q1622" t="str">
        <f>IF(_xlfn.XLOOKUP(E1622,Table1[City],Table1[Present],0)=1,"Salt Lake City",PROPER(E1622))</f>
        <v>Ogden</v>
      </c>
    </row>
    <row r="1623" spans="1:17" x14ac:dyDescent="0.4">
      <c r="A1623" t="s">
        <v>4864</v>
      </c>
      <c r="B1623" t="s">
        <v>10085</v>
      </c>
      <c r="C1623" t="s">
        <v>501</v>
      </c>
      <c r="D1623" t="s">
        <v>10086</v>
      </c>
      <c r="E1623" t="s">
        <v>895</v>
      </c>
      <c r="F1623" t="s">
        <v>21</v>
      </c>
      <c r="G1623">
        <v>84025</v>
      </c>
      <c r="H1623">
        <v>524210</v>
      </c>
      <c r="I1623" t="s">
        <v>6359</v>
      </c>
      <c r="J1623" t="s">
        <v>25</v>
      </c>
      <c r="K1623" t="s">
        <v>25</v>
      </c>
      <c r="L1623" t="s">
        <v>25</v>
      </c>
      <c r="N1623">
        <v>13</v>
      </c>
      <c r="O1623" s="1">
        <v>43932</v>
      </c>
      <c r="P1623" t="s">
        <v>30</v>
      </c>
      <c r="Q1623" t="str">
        <f>IF(_xlfn.XLOOKUP(E1623,Table1[City],Table1[Present],0)=1,"Salt Lake City",PROPER(E1623))</f>
        <v>Farmington</v>
      </c>
    </row>
    <row r="1624" spans="1:17" x14ac:dyDescent="0.4">
      <c r="A1624" t="s">
        <v>4864</v>
      </c>
      <c r="B1624" t="s">
        <v>6181</v>
      </c>
      <c r="C1624" t="s">
        <v>815</v>
      </c>
      <c r="D1624" t="s">
        <v>6182</v>
      </c>
      <c r="E1624" t="s">
        <v>2100</v>
      </c>
      <c r="F1624" t="s">
        <v>21</v>
      </c>
      <c r="G1624">
        <v>84636</v>
      </c>
      <c r="H1624">
        <v>111219</v>
      </c>
      <c r="I1624" t="s">
        <v>22</v>
      </c>
      <c r="J1624" t="s">
        <v>23</v>
      </c>
      <c r="K1624" t="s">
        <v>24</v>
      </c>
      <c r="L1624" t="s">
        <v>44</v>
      </c>
      <c r="N1624">
        <v>28</v>
      </c>
      <c r="O1624" s="1">
        <v>43935</v>
      </c>
      <c r="P1624" t="s">
        <v>493</v>
      </c>
      <c r="Q1624" t="str">
        <f>IF(_xlfn.XLOOKUP(E1624,Table1[City],Table1[Present],0)=1,"Salt Lake City",PROPER(E1624))</f>
        <v>Holden</v>
      </c>
    </row>
    <row r="1625" spans="1:17" x14ac:dyDescent="0.4">
      <c r="A1625" t="s">
        <v>4864</v>
      </c>
      <c r="B1625" t="s">
        <v>6194</v>
      </c>
      <c r="C1625" t="s">
        <v>815</v>
      </c>
      <c r="D1625" t="s">
        <v>6195</v>
      </c>
      <c r="E1625" t="s">
        <v>82</v>
      </c>
      <c r="F1625" t="s">
        <v>21</v>
      </c>
      <c r="G1625">
        <v>84601</v>
      </c>
      <c r="H1625">
        <v>111422</v>
      </c>
      <c r="I1625" t="s">
        <v>22</v>
      </c>
      <c r="J1625" t="s">
        <v>25</v>
      </c>
      <c r="K1625" t="s">
        <v>25</v>
      </c>
      <c r="L1625" t="s">
        <v>25</v>
      </c>
      <c r="O1625" s="1">
        <v>43954</v>
      </c>
      <c r="P1625" t="s">
        <v>331</v>
      </c>
      <c r="Q1625" t="str">
        <f>IF(_xlfn.XLOOKUP(E1625,Table1[City],Table1[Present],0)=1,"Salt Lake City",PROPER(E1625))</f>
        <v>Provo</v>
      </c>
    </row>
    <row r="1626" spans="1:17" x14ac:dyDescent="0.4">
      <c r="A1626" t="s">
        <v>4864</v>
      </c>
      <c r="B1626" t="s">
        <v>6199</v>
      </c>
      <c r="C1626" t="s">
        <v>815</v>
      </c>
      <c r="D1626" t="s">
        <v>6200</v>
      </c>
      <c r="E1626" t="s">
        <v>1120</v>
      </c>
      <c r="F1626" t="s">
        <v>21</v>
      </c>
      <c r="G1626">
        <v>84337</v>
      </c>
      <c r="H1626">
        <v>111998</v>
      </c>
      <c r="I1626" t="s">
        <v>22</v>
      </c>
      <c r="J1626" t="s">
        <v>25</v>
      </c>
      <c r="K1626" t="s">
        <v>25</v>
      </c>
      <c r="L1626" t="s">
        <v>25</v>
      </c>
      <c r="N1626">
        <v>24</v>
      </c>
      <c r="O1626" s="1">
        <v>43948</v>
      </c>
      <c r="P1626" t="s">
        <v>30</v>
      </c>
      <c r="Q1626" t="str">
        <f>IF(_xlfn.XLOOKUP(E1626,Table1[City],Table1[Present],0)=1,"Salt Lake City",PROPER(E1626))</f>
        <v>Tremonton</v>
      </c>
    </row>
    <row r="1627" spans="1:17" x14ac:dyDescent="0.4">
      <c r="A1627" t="s">
        <v>2066</v>
      </c>
      <c r="B1627" t="s">
        <v>2073</v>
      </c>
      <c r="C1627" t="s">
        <v>822</v>
      </c>
      <c r="D1627" t="s">
        <v>2074</v>
      </c>
      <c r="E1627" t="s">
        <v>139</v>
      </c>
      <c r="F1627" t="s">
        <v>21</v>
      </c>
      <c r="G1627">
        <v>84041</v>
      </c>
      <c r="H1627">
        <v>112111</v>
      </c>
      <c r="I1627" t="s">
        <v>22</v>
      </c>
      <c r="J1627" t="s">
        <v>25</v>
      </c>
      <c r="K1627" t="s">
        <v>25</v>
      </c>
      <c r="L1627" t="s">
        <v>25</v>
      </c>
      <c r="N1627">
        <v>182</v>
      </c>
      <c r="O1627" s="1">
        <v>43935</v>
      </c>
      <c r="P1627" t="s">
        <v>467</v>
      </c>
      <c r="Q1627" t="str">
        <f>IF(_xlfn.XLOOKUP(E1627,Table1[City],Table1[Present],0)=1,"Salt Lake City",PROPER(E1627))</f>
        <v>Layton</v>
      </c>
    </row>
    <row r="1628" spans="1:17" x14ac:dyDescent="0.4">
      <c r="A1628" t="s">
        <v>813</v>
      </c>
      <c r="B1628" t="s">
        <v>821</v>
      </c>
      <c r="C1628" t="s">
        <v>822</v>
      </c>
      <c r="D1628" t="s">
        <v>823</v>
      </c>
      <c r="E1628" t="s">
        <v>302</v>
      </c>
      <c r="F1628" t="s">
        <v>21</v>
      </c>
      <c r="G1628">
        <v>84321</v>
      </c>
      <c r="H1628">
        <v>112111</v>
      </c>
      <c r="I1628" t="s">
        <v>22</v>
      </c>
      <c r="J1628" t="s">
        <v>25</v>
      </c>
      <c r="K1628" t="s">
        <v>25</v>
      </c>
      <c r="L1628" t="s">
        <v>25</v>
      </c>
      <c r="N1628">
        <v>118</v>
      </c>
      <c r="O1628" s="1">
        <v>43934</v>
      </c>
      <c r="P1628" t="s">
        <v>39</v>
      </c>
      <c r="Q1628" t="str">
        <f>IF(_xlfn.XLOOKUP(E1628,Table1[City],Table1[Present],0)=1,"Salt Lake City",PROPER(E1628))</f>
        <v>Logan</v>
      </c>
    </row>
    <row r="1629" spans="1:17" x14ac:dyDescent="0.4">
      <c r="A1629" t="s">
        <v>2066</v>
      </c>
      <c r="B1629" t="s">
        <v>2078</v>
      </c>
      <c r="C1629" t="s">
        <v>822</v>
      </c>
      <c r="D1629" t="s">
        <v>2079</v>
      </c>
      <c r="E1629" t="s">
        <v>2080</v>
      </c>
      <c r="F1629" t="s">
        <v>21</v>
      </c>
      <c r="G1629">
        <v>84307</v>
      </c>
      <c r="H1629">
        <v>112120</v>
      </c>
      <c r="I1629" t="s">
        <v>22</v>
      </c>
      <c r="J1629" t="s">
        <v>25</v>
      </c>
      <c r="K1629" t="s">
        <v>25</v>
      </c>
      <c r="L1629" t="s">
        <v>25</v>
      </c>
      <c r="N1629">
        <v>75</v>
      </c>
      <c r="O1629" s="1">
        <v>43927</v>
      </c>
      <c r="P1629" t="s">
        <v>219</v>
      </c>
      <c r="Q1629" t="str">
        <f>IF(_xlfn.XLOOKUP(E1629,Table1[City],Table1[Present],0)=1,"Salt Lake City",PROPER(E1629))</f>
        <v>Corinne</v>
      </c>
    </row>
    <row r="1630" spans="1:17" x14ac:dyDescent="0.4">
      <c r="A1630" t="s">
        <v>4864</v>
      </c>
      <c r="B1630" t="s">
        <v>6212</v>
      </c>
      <c r="C1630" t="s">
        <v>822</v>
      </c>
      <c r="D1630" t="s">
        <v>6213</v>
      </c>
      <c r="E1630" t="s">
        <v>253</v>
      </c>
      <c r="F1630" t="s">
        <v>21</v>
      </c>
      <c r="G1630">
        <v>84663</v>
      </c>
      <c r="H1630">
        <v>112120</v>
      </c>
      <c r="I1630" t="s">
        <v>22</v>
      </c>
      <c r="J1630" t="s">
        <v>25</v>
      </c>
      <c r="K1630" t="s">
        <v>25</v>
      </c>
      <c r="L1630" t="s">
        <v>25</v>
      </c>
      <c r="N1630">
        <v>11</v>
      </c>
      <c r="O1630" s="1">
        <v>43929</v>
      </c>
      <c r="P1630" t="s">
        <v>206</v>
      </c>
      <c r="Q1630" t="str">
        <f>IF(_xlfn.XLOOKUP(E1630,Table1[City],Table1[Present],0)=1,"Salt Lake City",PROPER(E1630))</f>
        <v>Springville</v>
      </c>
    </row>
    <row r="1631" spans="1:17" x14ac:dyDescent="0.4">
      <c r="A1631" t="s">
        <v>813</v>
      </c>
      <c r="B1631" t="s">
        <v>824</v>
      </c>
      <c r="C1631" t="s">
        <v>825</v>
      </c>
      <c r="D1631" t="s">
        <v>826</v>
      </c>
      <c r="E1631" t="s">
        <v>302</v>
      </c>
      <c r="F1631" t="s">
        <v>21</v>
      </c>
      <c r="G1631">
        <v>84321</v>
      </c>
      <c r="H1631">
        <v>112310</v>
      </c>
      <c r="I1631" t="s">
        <v>22</v>
      </c>
      <c r="J1631" t="s">
        <v>25</v>
      </c>
      <c r="K1631" t="s">
        <v>25</v>
      </c>
      <c r="L1631" t="s">
        <v>25</v>
      </c>
      <c r="N1631">
        <v>110</v>
      </c>
      <c r="O1631" s="1">
        <v>43948</v>
      </c>
      <c r="P1631" t="s">
        <v>827</v>
      </c>
      <c r="Q1631" t="str">
        <f>IF(_xlfn.XLOOKUP(E1631,Table1[City],Table1[Present],0)=1,"Salt Lake City",PROPER(E1631))</f>
        <v>Logan</v>
      </c>
    </row>
    <row r="1632" spans="1:17" x14ac:dyDescent="0.4">
      <c r="A1632" t="s">
        <v>2066</v>
      </c>
      <c r="B1632" t="s">
        <v>2085</v>
      </c>
      <c r="C1632" t="s">
        <v>825</v>
      </c>
      <c r="D1632" t="s">
        <v>2086</v>
      </c>
      <c r="E1632" t="s">
        <v>690</v>
      </c>
      <c r="F1632" t="s">
        <v>21</v>
      </c>
      <c r="G1632">
        <v>84660</v>
      </c>
      <c r="H1632">
        <v>112310</v>
      </c>
      <c r="I1632" t="s">
        <v>22</v>
      </c>
      <c r="J1632" t="s">
        <v>25</v>
      </c>
      <c r="K1632" t="s">
        <v>24</v>
      </c>
      <c r="L1632" t="s">
        <v>25</v>
      </c>
      <c r="N1632">
        <v>81</v>
      </c>
      <c r="O1632" s="1">
        <v>43931</v>
      </c>
      <c r="P1632" t="s">
        <v>206</v>
      </c>
      <c r="Q1632" t="str">
        <f>IF(_xlfn.XLOOKUP(E1632,Table1[City],Table1[Present],0)=1,"Salt Lake City",PROPER(E1632))</f>
        <v>Spanish Fork</v>
      </c>
    </row>
    <row r="1633" spans="1:17" x14ac:dyDescent="0.4">
      <c r="A1633" t="s">
        <v>2066</v>
      </c>
      <c r="B1633" t="s">
        <v>2090</v>
      </c>
      <c r="C1633" t="s">
        <v>2091</v>
      </c>
      <c r="D1633" t="s">
        <v>2092</v>
      </c>
      <c r="E1633" t="s">
        <v>2093</v>
      </c>
      <c r="F1633" t="s">
        <v>21</v>
      </c>
      <c r="G1633">
        <v>84336</v>
      </c>
      <c r="H1633">
        <v>112519</v>
      </c>
      <c r="I1633" t="s">
        <v>22</v>
      </c>
      <c r="J1633" t="s">
        <v>25</v>
      </c>
      <c r="K1633" t="s">
        <v>25</v>
      </c>
      <c r="L1633" t="s">
        <v>25</v>
      </c>
      <c r="N1633">
        <v>40</v>
      </c>
      <c r="O1633" s="1">
        <v>43949</v>
      </c>
      <c r="P1633" t="s">
        <v>39</v>
      </c>
      <c r="Q1633" t="str">
        <f>IF(_xlfn.XLOOKUP(E1633,Table1[City],Table1[Present],0)=1,"Salt Lake City",PROPER(E1633))</f>
        <v>Snowville</v>
      </c>
    </row>
    <row r="1634" spans="1:17" x14ac:dyDescent="0.4">
      <c r="A1634" t="s">
        <v>2066</v>
      </c>
      <c r="B1634" t="s">
        <v>2101</v>
      </c>
      <c r="C1634" t="s">
        <v>829</v>
      </c>
      <c r="D1634" t="s">
        <v>2102</v>
      </c>
      <c r="E1634" t="s">
        <v>2080</v>
      </c>
      <c r="F1634" t="s">
        <v>21</v>
      </c>
      <c r="G1634">
        <v>84307</v>
      </c>
      <c r="H1634">
        <v>115112</v>
      </c>
      <c r="I1634" t="s">
        <v>22</v>
      </c>
      <c r="J1634" t="s">
        <v>25</v>
      </c>
      <c r="K1634" t="s">
        <v>24</v>
      </c>
      <c r="L1634" t="s">
        <v>25</v>
      </c>
      <c r="N1634">
        <v>75</v>
      </c>
      <c r="O1634" s="1">
        <v>43935</v>
      </c>
      <c r="P1634" t="s">
        <v>363</v>
      </c>
      <c r="Q1634" t="str">
        <f>IF(_xlfn.XLOOKUP(E1634,Table1[City],Table1[Present],0)=1,"Salt Lake City",PROPER(E1634))</f>
        <v>Corinne</v>
      </c>
    </row>
    <row r="1635" spans="1:17" x14ac:dyDescent="0.4">
      <c r="A1635" t="s">
        <v>4864</v>
      </c>
      <c r="B1635" t="s">
        <v>6238</v>
      </c>
      <c r="C1635" t="s">
        <v>829</v>
      </c>
      <c r="D1635" t="s">
        <v>6239</v>
      </c>
      <c r="E1635" t="s">
        <v>1798</v>
      </c>
      <c r="F1635" t="s">
        <v>21</v>
      </c>
      <c r="G1635">
        <v>84651</v>
      </c>
      <c r="H1635">
        <v>115115</v>
      </c>
      <c r="I1635" t="s">
        <v>22</v>
      </c>
      <c r="J1635" t="s">
        <v>25</v>
      </c>
      <c r="K1635" t="s">
        <v>25</v>
      </c>
      <c r="L1635" t="s">
        <v>25</v>
      </c>
      <c r="N1635">
        <v>19</v>
      </c>
      <c r="O1635" s="1">
        <v>43961</v>
      </c>
      <c r="P1635" t="s">
        <v>39</v>
      </c>
      <c r="Q1635" t="str">
        <f>IF(_xlfn.XLOOKUP(E1635,Table1[City],Table1[Present],0)=1,"Salt Lake City",PROPER(E1635))</f>
        <v>Payson</v>
      </c>
    </row>
    <row r="1636" spans="1:17" x14ac:dyDescent="0.4">
      <c r="A1636" t="s">
        <v>4864</v>
      </c>
      <c r="B1636" t="s">
        <v>6242</v>
      </c>
      <c r="C1636" t="s">
        <v>6243</v>
      </c>
      <c r="D1636" t="s">
        <v>6244</v>
      </c>
      <c r="E1636" t="s">
        <v>670</v>
      </c>
      <c r="F1636" t="s">
        <v>21</v>
      </c>
      <c r="G1636">
        <v>84098</v>
      </c>
      <c r="H1636">
        <v>115210</v>
      </c>
      <c r="I1636" t="s">
        <v>22</v>
      </c>
      <c r="J1636" t="s">
        <v>25</v>
      </c>
      <c r="K1636" t="s">
        <v>24</v>
      </c>
      <c r="L1636" t="s">
        <v>44</v>
      </c>
      <c r="N1636">
        <v>51</v>
      </c>
      <c r="O1636" s="1">
        <v>43934</v>
      </c>
      <c r="P1636" t="s">
        <v>419</v>
      </c>
      <c r="Q1636" t="str">
        <f>IF(_xlfn.XLOOKUP(E1636,Table1[City],Table1[Present],0)=1,"Salt Lake City",PROPER(E1636))</f>
        <v>Park City</v>
      </c>
    </row>
    <row r="1637" spans="1:17" x14ac:dyDescent="0.4">
      <c r="A1637" t="s">
        <v>4864</v>
      </c>
      <c r="B1637" t="s">
        <v>6250</v>
      </c>
      <c r="C1637" t="s">
        <v>6246</v>
      </c>
      <c r="D1637" t="s">
        <v>6251</v>
      </c>
      <c r="E1637" t="s">
        <v>43</v>
      </c>
      <c r="F1637" t="s">
        <v>21</v>
      </c>
      <c r="G1637">
        <v>84078</v>
      </c>
      <c r="H1637">
        <v>211120</v>
      </c>
      <c r="I1637" t="s">
        <v>22</v>
      </c>
      <c r="J1637" t="s">
        <v>25</v>
      </c>
      <c r="K1637" t="s">
        <v>25</v>
      </c>
      <c r="L1637" t="s">
        <v>25</v>
      </c>
      <c r="N1637">
        <v>12</v>
      </c>
      <c r="O1637" s="1">
        <v>43935</v>
      </c>
      <c r="P1637" t="s">
        <v>39</v>
      </c>
      <c r="Q1637" t="str">
        <f>IF(_xlfn.XLOOKUP(E1637,Table1[City],Table1[Present],0)=1,"Salt Lake City",PROPER(E1637))</f>
        <v>Vernal</v>
      </c>
    </row>
    <row r="1638" spans="1:17" x14ac:dyDescent="0.4">
      <c r="A1638" t="s">
        <v>166</v>
      </c>
      <c r="B1638" t="s">
        <v>171</v>
      </c>
      <c r="C1638" t="s">
        <v>172</v>
      </c>
      <c r="D1638" t="s">
        <v>173</v>
      </c>
      <c r="E1638" t="s">
        <v>86</v>
      </c>
      <c r="F1638" t="s">
        <v>21</v>
      </c>
      <c r="G1638">
        <v>84095</v>
      </c>
      <c r="H1638">
        <v>212111</v>
      </c>
      <c r="I1638" t="s">
        <v>22</v>
      </c>
      <c r="J1638" t="s">
        <v>25</v>
      </c>
      <c r="K1638" t="s">
        <v>25</v>
      </c>
      <c r="L1638" t="s">
        <v>25</v>
      </c>
      <c r="N1638">
        <v>179</v>
      </c>
      <c r="O1638" s="1">
        <v>43936</v>
      </c>
      <c r="P1638" t="s">
        <v>39</v>
      </c>
      <c r="Q1638" t="str">
        <f>IF(_xlfn.XLOOKUP(E1638,Table1[City],Table1[Present],0)=1,"Salt Lake City",PROPER(E1638))</f>
        <v>South Jordan</v>
      </c>
    </row>
    <row r="1639" spans="1:17" x14ac:dyDescent="0.4">
      <c r="A1639" t="s">
        <v>2066</v>
      </c>
      <c r="B1639" t="s">
        <v>2103</v>
      </c>
      <c r="C1639" t="s">
        <v>834</v>
      </c>
      <c r="D1639" t="s">
        <v>2104</v>
      </c>
      <c r="E1639" t="s">
        <v>937</v>
      </c>
      <c r="F1639" t="s">
        <v>21</v>
      </c>
      <c r="G1639">
        <v>84737</v>
      </c>
      <c r="H1639">
        <v>212210</v>
      </c>
      <c r="I1639" t="s">
        <v>22</v>
      </c>
      <c r="J1639" t="s">
        <v>25</v>
      </c>
      <c r="K1639" t="s">
        <v>25</v>
      </c>
      <c r="L1639" t="s">
        <v>25</v>
      </c>
      <c r="N1639">
        <v>58</v>
      </c>
      <c r="O1639" s="1">
        <v>43934</v>
      </c>
      <c r="P1639" t="s">
        <v>39</v>
      </c>
      <c r="Q1639" t="str">
        <f>IF(_xlfn.XLOOKUP(E1639,Table1[City],Table1[Present],0)=1,"Salt Lake City",PROPER(E1639))</f>
        <v>Hurricane</v>
      </c>
    </row>
    <row r="1640" spans="1:17" x14ac:dyDescent="0.4">
      <c r="A1640" t="s">
        <v>2066</v>
      </c>
      <c r="B1640" t="s">
        <v>2112</v>
      </c>
      <c r="C1640" t="s">
        <v>178</v>
      </c>
      <c r="D1640" t="s">
        <v>879</v>
      </c>
      <c r="E1640" t="s">
        <v>119</v>
      </c>
      <c r="F1640" t="s">
        <v>21</v>
      </c>
      <c r="G1640">
        <v>84054</v>
      </c>
      <c r="H1640">
        <v>212321</v>
      </c>
      <c r="I1640" t="s">
        <v>22</v>
      </c>
      <c r="J1640" t="s">
        <v>25</v>
      </c>
      <c r="K1640" t="s">
        <v>25</v>
      </c>
      <c r="L1640" t="s">
        <v>25</v>
      </c>
      <c r="N1640">
        <v>49</v>
      </c>
      <c r="O1640" s="1">
        <v>43930</v>
      </c>
      <c r="P1640" t="s">
        <v>193</v>
      </c>
      <c r="Q1640" t="str">
        <f>IF(_xlfn.XLOOKUP(E1640,Table1[City],Table1[Present],0)=1,"Salt Lake City",PROPER(E1640))</f>
        <v>Salt Lake City</v>
      </c>
    </row>
    <row r="1641" spans="1:17" x14ac:dyDescent="0.4">
      <c r="A1641" t="s">
        <v>166</v>
      </c>
      <c r="B1641" t="s">
        <v>177</v>
      </c>
      <c r="C1641" t="s">
        <v>178</v>
      </c>
      <c r="D1641" t="s">
        <v>179</v>
      </c>
      <c r="E1641" t="s">
        <v>180</v>
      </c>
      <c r="F1641" t="s">
        <v>21</v>
      </c>
      <c r="G1641">
        <v>84032</v>
      </c>
      <c r="H1641">
        <v>212393</v>
      </c>
      <c r="I1641" t="s">
        <v>22</v>
      </c>
      <c r="J1641" t="s">
        <v>25</v>
      </c>
      <c r="K1641" t="s">
        <v>24</v>
      </c>
      <c r="L1641" t="s">
        <v>44</v>
      </c>
      <c r="N1641">
        <v>348</v>
      </c>
      <c r="O1641" s="1">
        <v>43934</v>
      </c>
      <c r="P1641" t="s">
        <v>26</v>
      </c>
      <c r="Q1641" t="str">
        <f>IF(_xlfn.XLOOKUP(E1641,Table1[City],Table1[Present],0)=1,"Salt Lake City",PROPER(E1641))</f>
        <v>Heber City</v>
      </c>
    </row>
    <row r="1642" spans="1:17" x14ac:dyDescent="0.4">
      <c r="A1642" t="s">
        <v>2066</v>
      </c>
      <c r="B1642" t="s">
        <v>2121</v>
      </c>
      <c r="C1642" t="s">
        <v>178</v>
      </c>
      <c r="D1642" t="s">
        <v>2122</v>
      </c>
      <c r="E1642" t="s">
        <v>557</v>
      </c>
      <c r="F1642" t="s">
        <v>21</v>
      </c>
      <c r="G1642">
        <v>84648</v>
      </c>
      <c r="H1642">
        <v>212393</v>
      </c>
      <c r="I1642" t="s">
        <v>22</v>
      </c>
      <c r="J1642" t="s">
        <v>23</v>
      </c>
      <c r="K1642" t="s">
        <v>25</v>
      </c>
      <c r="L1642" t="s">
        <v>25</v>
      </c>
      <c r="N1642">
        <v>29</v>
      </c>
      <c r="O1642" s="1">
        <v>43936</v>
      </c>
      <c r="P1642" t="s">
        <v>39</v>
      </c>
      <c r="Q1642" t="str">
        <f>IF(_xlfn.XLOOKUP(E1642,Table1[City],Table1[Present],0)=1,"Salt Lake City",PROPER(E1642))</f>
        <v>Nephi</v>
      </c>
    </row>
    <row r="1643" spans="1:17" x14ac:dyDescent="0.4">
      <c r="A1643" t="s">
        <v>813</v>
      </c>
      <c r="B1643" t="s">
        <v>836</v>
      </c>
      <c r="C1643" t="s">
        <v>178</v>
      </c>
      <c r="D1643" t="s">
        <v>837</v>
      </c>
      <c r="E1643" t="s">
        <v>838</v>
      </c>
      <c r="F1643" t="s">
        <v>21</v>
      </c>
      <c r="G1643">
        <v>84008</v>
      </c>
      <c r="H1643">
        <v>212399</v>
      </c>
      <c r="I1643" t="s">
        <v>22</v>
      </c>
      <c r="J1643" t="s">
        <v>25</v>
      </c>
      <c r="K1643" t="s">
        <v>25</v>
      </c>
      <c r="L1643" t="s">
        <v>25</v>
      </c>
      <c r="N1643">
        <v>53</v>
      </c>
      <c r="O1643" s="1">
        <v>43935</v>
      </c>
      <c r="P1643" t="s">
        <v>39</v>
      </c>
      <c r="Q1643" t="str">
        <f>IF(_xlfn.XLOOKUP(E1643,Table1[City],Table1[Present],0)=1,"Salt Lake City",PROPER(E1643))</f>
        <v>Bonanza</v>
      </c>
    </row>
    <row r="1644" spans="1:17" x14ac:dyDescent="0.4">
      <c r="A1644" t="s">
        <v>4864</v>
      </c>
      <c r="B1644" t="s">
        <v>6266</v>
      </c>
      <c r="C1644" t="s">
        <v>178</v>
      </c>
      <c r="D1644" t="s">
        <v>2116</v>
      </c>
      <c r="E1644" t="s">
        <v>1151</v>
      </c>
      <c r="F1644" t="s">
        <v>21</v>
      </c>
      <c r="G1644">
        <v>84074</v>
      </c>
      <c r="H1644">
        <v>212399</v>
      </c>
      <c r="I1644" t="s">
        <v>22</v>
      </c>
      <c r="J1644" t="s">
        <v>25</v>
      </c>
      <c r="K1644" t="s">
        <v>25</v>
      </c>
      <c r="L1644" t="s">
        <v>25</v>
      </c>
      <c r="O1644" s="1">
        <v>43954</v>
      </c>
      <c r="P1644" t="s">
        <v>331</v>
      </c>
      <c r="Q1644" t="str">
        <f>IF(_xlfn.XLOOKUP(E1644,Table1[City],Table1[Present],0)=1,"Salt Lake City",PROPER(E1644))</f>
        <v>Tooele</v>
      </c>
    </row>
    <row r="1645" spans="1:17" x14ac:dyDescent="0.4">
      <c r="A1645" t="s">
        <v>4864</v>
      </c>
      <c r="B1645" t="s">
        <v>6271</v>
      </c>
      <c r="C1645" t="s">
        <v>840</v>
      </c>
      <c r="D1645" t="s">
        <v>6272</v>
      </c>
      <c r="E1645" t="s">
        <v>55</v>
      </c>
      <c r="F1645" t="s">
        <v>21</v>
      </c>
      <c r="G1645">
        <v>84043</v>
      </c>
      <c r="H1645">
        <v>213111</v>
      </c>
      <c r="I1645" t="s">
        <v>22</v>
      </c>
      <c r="J1645" t="s">
        <v>25</v>
      </c>
      <c r="K1645" t="s">
        <v>25</v>
      </c>
      <c r="L1645" t="s">
        <v>25</v>
      </c>
      <c r="N1645">
        <v>14</v>
      </c>
      <c r="O1645" s="1">
        <v>43930</v>
      </c>
      <c r="P1645" t="s">
        <v>679</v>
      </c>
      <c r="Q1645" t="str">
        <f>IF(_xlfn.XLOOKUP(E1645,Table1[City],Table1[Present],0)=1,"Salt Lake City",PROPER(E1645))</f>
        <v>Lehi</v>
      </c>
    </row>
    <row r="1646" spans="1:17" x14ac:dyDescent="0.4">
      <c r="A1646" t="s">
        <v>4864</v>
      </c>
      <c r="B1646" t="s">
        <v>6273</v>
      </c>
      <c r="C1646" t="s">
        <v>840</v>
      </c>
      <c r="D1646" t="s">
        <v>6274</v>
      </c>
      <c r="E1646" t="s">
        <v>471</v>
      </c>
      <c r="F1646" t="s">
        <v>21</v>
      </c>
      <c r="G1646">
        <v>84066</v>
      </c>
      <c r="H1646">
        <v>213111</v>
      </c>
      <c r="I1646" t="s">
        <v>22</v>
      </c>
      <c r="J1646" t="s">
        <v>25</v>
      </c>
      <c r="K1646" t="s">
        <v>25</v>
      </c>
      <c r="L1646" t="s">
        <v>25</v>
      </c>
      <c r="N1646">
        <v>10</v>
      </c>
      <c r="O1646" s="1">
        <v>43950</v>
      </c>
      <c r="P1646" t="s">
        <v>493</v>
      </c>
      <c r="Q1646" t="str">
        <f>IF(_xlfn.XLOOKUP(E1646,Table1[City],Table1[Present],0)=1,"Salt Lake City",PROPER(E1646))</f>
        <v>Roosevelt</v>
      </c>
    </row>
    <row r="1647" spans="1:17" x14ac:dyDescent="0.4">
      <c r="A1647" t="s">
        <v>4864</v>
      </c>
      <c r="B1647" t="s">
        <v>6275</v>
      </c>
      <c r="C1647" t="s">
        <v>840</v>
      </c>
      <c r="D1647" t="s">
        <v>6276</v>
      </c>
      <c r="E1647" t="s">
        <v>471</v>
      </c>
      <c r="F1647" t="s">
        <v>21</v>
      </c>
      <c r="G1647">
        <v>84066</v>
      </c>
      <c r="H1647">
        <v>213111</v>
      </c>
      <c r="I1647" t="s">
        <v>22</v>
      </c>
      <c r="J1647" t="s">
        <v>25</v>
      </c>
      <c r="K1647" t="s">
        <v>25</v>
      </c>
      <c r="L1647" t="s">
        <v>25</v>
      </c>
      <c r="N1647">
        <v>17</v>
      </c>
      <c r="O1647" s="1">
        <v>43932</v>
      </c>
      <c r="P1647" t="s">
        <v>493</v>
      </c>
      <c r="Q1647" t="str">
        <f>IF(_xlfn.XLOOKUP(E1647,Table1[City],Table1[Present],0)=1,"Salt Lake City",PROPER(E1647))</f>
        <v>Roosevelt</v>
      </c>
    </row>
    <row r="1648" spans="1:17" x14ac:dyDescent="0.4">
      <c r="A1648" t="s">
        <v>2066</v>
      </c>
      <c r="B1648" t="s">
        <v>2126</v>
      </c>
      <c r="C1648" t="s">
        <v>840</v>
      </c>
      <c r="D1648" t="s">
        <v>2127</v>
      </c>
      <c r="E1648" t="s">
        <v>43</v>
      </c>
      <c r="F1648" t="s">
        <v>21</v>
      </c>
      <c r="G1648">
        <v>84078</v>
      </c>
      <c r="H1648">
        <v>213111</v>
      </c>
      <c r="I1648" t="s">
        <v>22</v>
      </c>
      <c r="J1648" t="s">
        <v>23</v>
      </c>
      <c r="K1648" t="s">
        <v>24</v>
      </c>
      <c r="L1648" t="s">
        <v>44</v>
      </c>
      <c r="N1648">
        <v>53</v>
      </c>
      <c r="O1648" s="1">
        <v>43935</v>
      </c>
      <c r="P1648" t="s">
        <v>39</v>
      </c>
      <c r="Q1648" t="str">
        <f>IF(_xlfn.XLOOKUP(E1648,Table1[City],Table1[Present],0)=1,"Salt Lake City",PROPER(E1648))</f>
        <v>Vernal</v>
      </c>
    </row>
    <row r="1649" spans="1:17" x14ac:dyDescent="0.4">
      <c r="A1649" t="s">
        <v>2066</v>
      </c>
      <c r="B1649" t="s">
        <v>2132</v>
      </c>
      <c r="C1649" t="s">
        <v>840</v>
      </c>
      <c r="D1649" t="s">
        <v>2133</v>
      </c>
      <c r="E1649" t="s">
        <v>471</v>
      </c>
      <c r="F1649" t="s">
        <v>21</v>
      </c>
      <c r="G1649">
        <v>84066</v>
      </c>
      <c r="H1649">
        <v>213112</v>
      </c>
      <c r="I1649" t="s">
        <v>22</v>
      </c>
      <c r="J1649" t="s">
        <v>23</v>
      </c>
      <c r="K1649" t="s">
        <v>24</v>
      </c>
      <c r="L1649" t="s">
        <v>11</v>
      </c>
      <c r="N1649">
        <v>49</v>
      </c>
      <c r="O1649" s="1">
        <v>43931</v>
      </c>
      <c r="P1649" t="s">
        <v>39</v>
      </c>
      <c r="Q1649" t="str">
        <f>IF(_xlfn.XLOOKUP(E1649,Table1[City],Table1[Present],0)=1,"Salt Lake City",PROPER(E1649))</f>
        <v>Roosevelt</v>
      </c>
    </row>
    <row r="1650" spans="1:17" x14ac:dyDescent="0.4">
      <c r="A1650" t="s">
        <v>2066</v>
      </c>
      <c r="B1650" t="s">
        <v>2134</v>
      </c>
      <c r="C1650" t="s">
        <v>840</v>
      </c>
      <c r="D1650" t="s">
        <v>2135</v>
      </c>
      <c r="E1650" t="s">
        <v>471</v>
      </c>
      <c r="F1650" t="s">
        <v>21</v>
      </c>
      <c r="G1650">
        <v>84066</v>
      </c>
      <c r="H1650">
        <v>213112</v>
      </c>
      <c r="I1650" t="s">
        <v>22</v>
      </c>
      <c r="J1650" t="s">
        <v>25</v>
      </c>
      <c r="K1650" t="s">
        <v>24</v>
      </c>
      <c r="L1650" t="s">
        <v>25</v>
      </c>
      <c r="N1650">
        <v>17</v>
      </c>
      <c r="O1650" s="1">
        <v>43930</v>
      </c>
      <c r="P1650" t="s">
        <v>39</v>
      </c>
      <c r="Q1650" t="str">
        <f>IF(_xlfn.XLOOKUP(E1650,Table1[City],Table1[Present],0)=1,"Salt Lake City",PROPER(E1650))</f>
        <v>Roosevelt</v>
      </c>
    </row>
    <row r="1651" spans="1:17" x14ac:dyDescent="0.4">
      <c r="A1651" t="s">
        <v>4864</v>
      </c>
      <c r="B1651" t="s">
        <v>6290</v>
      </c>
      <c r="C1651" t="s">
        <v>840</v>
      </c>
      <c r="D1651" t="s">
        <v>6291</v>
      </c>
      <c r="E1651" t="s">
        <v>43</v>
      </c>
      <c r="F1651" t="s">
        <v>21</v>
      </c>
      <c r="G1651">
        <v>84078</v>
      </c>
      <c r="H1651">
        <v>213112</v>
      </c>
      <c r="I1651" t="s">
        <v>22</v>
      </c>
      <c r="J1651" t="s">
        <v>25</v>
      </c>
      <c r="K1651" t="s">
        <v>25</v>
      </c>
      <c r="L1651" t="s">
        <v>25</v>
      </c>
      <c r="N1651">
        <v>7</v>
      </c>
      <c r="O1651" s="1">
        <v>43933</v>
      </c>
      <c r="P1651" t="s">
        <v>39</v>
      </c>
      <c r="Q1651" t="str">
        <f>IF(_xlfn.XLOOKUP(E1651,Table1[City],Table1[Present],0)=1,"Salt Lake City",PROPER(E1651))</f>
        <v>Vernal</v>
      </c>
    </row>
    <row r="1652" spans="1:17" x14ac:dyDescent="0.4">
      <c r="A1652" t="s">
        <v>4864</v>
      </c>
      <c r="B1652" t="s">
        <v>6294</v>
      </c>
      <c r="C1652" t="s">
        <v>840</v>
      </c>
      <c r="D1652" t="s">
        <v>6295</v>
      </c>
      <c r="E1652" t="s">
        <v>43</v>
      </c>
      <c r="F1652" t="s">
        <v>21</v>
      </c>
      <c r="G1652">
        <v>84078</v>
      </c>
      <c r="H1652">
        <v>213112</v>
      </c>
      <c r="I1652" t="s">
        <v>22</v>
      </c>
      <c r="J1652" t="s">
        <v>23</v>
      </c>
      <c r="K1652" t="s">
        <v>24</v>
      </c>
      <c r="L1652" t="s">
        <v>44</v>
      </c>
      <c r="N1652">
        <v>11</v>
      </c>
      <c r="O1652" s="1">
        <v>43935</v>
      </c>
      <c r="P1652" t="s">
        <v>39</v>
      </c>
      <c r="Q1652" t="str">
        <f>IF(_xlfn.XLOOKUP(E1652,Table1[City],Table1[Present],0)=1,"Salt Lake City",PROPER(E1652))</f>
        <v>Vernal</v>
      </c>
    </row>
    <row r="1653" spans="1:17" x14ac:dyDescent="0.4">
      <c r="A1653" t="s">
        <v>4864</v>
      </c>
      <c r="B1653" t="s">
        <v>6298</v>
      </c>
      <c r="C1653" t="s">
        <v>840</v>
      </c>
      <c r="D1653" t="s">
        <v>6299</v>
      </c>
      <c r="E1653" t="s">
        <v>43</v>
      </c>
      <c r="F1653" t="s">
        <v>21</v>
      </c>
      <c r="G1653">
        <v>84078</v>
      </c>
      <c r="H1653">
        <v>213112</v>
      </c>
      <c r="I1653" t="s">
        <v>22</v>
      </c>
      <c r="J1653" t="s">
        <v>25</v>
      </c>
      <c r="K1653" t="s">
        <v>25</v>
      </c>
      <c r="L1653" t="s">
        <v>25</v>
      </c>
      <c r="N1653">
        <v>80</v>
      </c>
      <c r="O1653" s="1">
        <v>43954</v>
      </c>
      <c r="P1653" t="s">
        <v>39</v>
      </c>
      <c r="Q1653" t="str">
        <f>IF(_xlfn.XLOOKUP(E1653,Table1[City],Table1[Present],0)=1,"Salt Lake City",PROPER(E1653))</f>
        <v>Vernal</v>
      </c>
    </row>
    <row r="1654" spans="1:17" x14ac:dyDescent="0.4">
      <c r="A1654" t="s">
        <v>4864</v>
      </c>
      <c r="B1654" t="s">
        <v>6304</v>
      </c>
      <c r="C1654" t="s">
        <v>840</v>
      </c>
      <c r="D1654" t="s">
        <v>6305</v>
      </c>
      <c r="E1654" t="s">
        <v>43</v>
      </c>
      <c r="F1654" t="s">
        <v>21</v>
      </c>
      <c r="G1654">
        <v>84078</v>
      </c>
      <c r="H1654">
        <v>213112</v>
      </c>
      <c r="I1654" t="s">
        <v>22</v>
      </c>
      <c r="J1654" t="s">
        <v>23</v>
      </c>
      <c r="K1654" t="s">
        <v>292</v>
      </c>
      <c r="L1654" t="s">
        <v>44</v>
      </c>
      <c r="N1654">
        <v>8</v>
      </c>
      <c r="O1654" s="1">
        <v>43936</v>
      </c>
      <c r="P1654" t="s">
        <v>39</v>
      </c>
      <c r="Q1654" t="str">
        <f>IF(_xlfn.XLOOKUP(E1654,Table1[City],Table1[Present],0)=1,"Salt Lake City",PROPER(E1654))</f>
        <v>Vernal</v>
      </c>
    </row>
    <row r="1655" spans="1:17" x14ac:dyDescent="0.4">
      <c r="A1655" t="s">
        <v>4864</v>
      </c>
      <c r="B1655" t="s">
        <v>6308</v>
      </c>
      <c r="C1655" t="s">
        <v>840</v>
      </c>
      <c r="D1655" t="s">
        <v>6309</v>
      </c>
      <c r="E1655" t="s">
        <v>43</v>
      </c>
      <c r="F1655" t="s">
        <v>21</v>
      </c>
      <c r="G1655">
        <v>84078</v>
      </c>
      <c r="H1655">
        <v>213112</v>
      </c>
      <c r="I1655" t="s">
        <v>22</v>
      </c>
      <c r="J1655" t="s">
        <v>23</v>
      </c>
      <c r="K1655" t="s">
        <v>292</v>
      </c>
      <c r="L1655" t="s">
        <v>44</v>
      </c>
      <c r="N1655">
        <v>10</v>
      </c>
      <c r="O1655" s="1">
        <v>43936</v>
      </c>
      <c r="P1655" t="s">
        <v>39</v>
      </c>
      <c r="Q1655" t="str">
        <f>IF(_xlfn.XLOOKUP(E1655,Table1[City],Table1[Present],0)=1,"Salt Lake City",PROPER(E1655))</f>
        <v>Vernal</v>
      </c>
    </row>
    <row r="1656" spans="1:17" x14ac:dyDescent="0.4">
      <c r="A1656" t="s">
        <v>4864</v>
      </c>
      <c r="B1656" t="s">
        <v>6325</v>
      </c>
      <c r="C1656" t="s">
        <v>840</v>
      </c>
      <c r="D1656" t="s">
        <v>6326</v>
      </c>
      <c r="E1656" t="s">
        <v>471</v>
      </c>
      <c r="F1656" t="s">
        <v>21</v>
      </c>
      <c r="G1656">
        <v>84066</v>
      </c>
      <c r="H1656">
        <v>213114</v>
      </c>
      <c r="I1656" t="s">
        <v>22</v>
      </c>
      <c r="J1656" t="s">
        <v>23</v>
      </c>
      <c r="K1656" t="s">
        <v>24</v>
      </c>
      <c r="L1656" t="s">
        <v>44</v>
      </c>
      <c r="N1656">
        <v>21</v>
      </c>
      <c r="O1656" s="1">
        <v>43935</v>
      </c>
      <c r="P1656" t="s">
        <v>493</v>
      </c>
      <c r="Q1656" t="str">
        <f>IF(_xlfn.XLOOKUP(E1656,Table1[City],Table1[Present],0)=1,"Salt Lake City",PROPER(E1656))</f>
        <v>Roosevelt</v>
      </c>
    </row>
    <row r="1657" spans="1:17" x14ac:dyDescent="0.4">
      <c r="A1657" t="s">
        <v>4864</v>
      </c>
      <c r="B1657" t="s">
        <v>6327</v>
      </c>
      <c r="C1657" t="s">
        <v>840</v>
      </c>
      <c r="D1657" t="s">
        <v>6328</v>
      </c>
      <c r="E1657" t="s">
        <v>690</v>
      </c>
      <c r="F1657" t="s">
        <v>21</v>
      </c>
      <c r="G1657">
        <v>84660</v>
      </c>
      <c r="H1657">
        <v>213114</v>
      </c>
      <c r="I1657" t="s">
        <v>22</v>
      </c>
      <c r="J1657" t="s">
        <v>25</v>
      </c>
      <c r="K1657" t="s">
        <v>25</v>
      </c>
      <c r="L1657" t="s">
        <v>25</v>
      </c>
      <c r="N1657">
        <v>14</v>
      </c>
      <c r="O1657" s="1">
        <v>43936</v>
      </c>
      <c r="P1657" t="s">
        <v>39</v>
      </c>
      <c r="Q1657" t="str">
        <f>IF(_xlfn.XLOOKUP(E1657,Table1[City],Table1[Present],0)=1,"Salt Lake City",PROPER(E1657))</f>
        <v>Spanish Fork</v>
      </c>
    </row>
    <row r="1658" spans="1:17" x14ac:dyDescent="0.4">
      <c r="A1658" t="s">
        <v>166</v>
      </c>
      <c r="B1658" t="s">
        <v>181</v>
      </c>
      <c r="C1658" t="s">
        <v>182</v>
      </c>
      <c r="D1658" t="s">
        <v>173</v>
      </c>
      <c r="E1658" t="s">
        <v>86</v>
      </c>
      <c r="F1658" t="s">
        <v>21</v>
      </c>
      <c r="G1658">
        <v>84095</v>
      </c>
      <c r="H1658">
        <v>221111</v>
      </c>
      <c r="I1658" t="s">
        <v>22</v>
      </c>
      <c r="J1658" t="s">
        <v>25</v>
      </c>
      <c r="K1658" t="s">
        <v>25</v>
      </c>
      <c r="L1658" t="s">
        <v>25</v>
      </c>
      <c r="N1658">
        <v>122</v>
      </c>
      <c r="O1658" s="1">
        <v>43937</v>
      </c>
      <c r="P1658" t="s">
        <v>39</v>
      </c>
      <c r="Q1658" t="str">
        <f>IF(_xlfn.XLOOKUP(E1658,Table1[City],Table1[Present],0)=1,"Salt Lake City",PROPER(E1658))</f>
        <v>South Jordan</v>
      </c>
    </row>
    <row r="1659" spans="1:17" x14ac:dyDescent="0.4">
      <c r="A1659" t="s">
        <v>4864</v>
      </c>
      <c r="B1659" t="s">
        <v>6335</v>
      </c>
      <c r="C1659" t="s">
        <v>182</v>
      </c>
      <c r="D1659" t="s">
        <v>6336</v>
      </c>
      <c r="E1659" t="s">
        <v>289</v>
      </c>
      <c r="F1659" t="s">
        <v>21</v>
      </c>
      <c r="G1659">
        <v>84790</v>
      </c>
      <c r="H1659">
        <v>221118</v>
      </c>
      <c r="I1659" t="s">
        <v>22</v>
      </c>
      <c r="J1659" t="s">
        <v>23</v>
      </c>
      <c r="K1659" t="s">
        <v>292</v>
      </c>
      <c r="L1659" t="s">
        <v>25</v>
      </c>
      <c r="N1659">
        <v>17</v>
      </c>
      <c r="O1659" s="1">
        <v>43926</v>
      </c>
      <c r="P1659" t="s">
        <v>30</v>
      </c>
      <c r="Q1659" t="str">
        <f>IF(_xlfn.XLOOKUP(E1659,Table1[City],Table1[Present],0)=1,"Salt Lake City",PROPER(E1659))</f>
        <v>Saint George</v>
      </c>
    </row>
    <row r="1660" spans="1:17" x14ac:dyDescent="0.4">
      <c r="A1660" t="s">
        <v>813</v>
      </c>
      <c r="B1660" t="s">
        <v>852</v>
      </c>
      <c r="C1660" t="s">
        <v>182</v>
      </c>
      <c r="D1660" t="s">
        <v>853</v>
      </c>
      <c r="E1660" t="s">
        <v>471</v>
      </c>
      <c r="F1660" t="s">
        <v>21</v>
      </c>
      <c r="G1660">
        <v>84066</v>
      </c>
      <c r="H1660">
        <v>221122</v>
      </c>
      <c r="I1660" t="s">
        <v>22</v>
      </c>
      <c r="J1660" t="s">
        <v>25</v>
      </c>
      <c r="K1660" t="s">
        <v>25</v>
      </c>
      <c r="L1660" t="s">
        <v>25</v>
      </c>
      <c r="N1660">
        <v>90</v>
      </c>
      <c r="O1660" s="1">
        <v>43936</v>
      </c>
      <c r="P1660" t="s">
        <v>39</v>
      </c>
      <c r="Q1660" t="str">
        <f>IF(_xlfn.XLOOKUP(E1660,Table1[City],Table1[Present],0)=1,"Salt Lake City",PROPER(E1660))</f>
        <v>Roosevelt</v>
      </c>
    </row>
    <row r="1661" spans="1:17" x14ac:dyDescent="0.4">
      <c r="A1661" t="s">
        <v>4864</v>
      </c>
      <c r="B1661" t="s">
        <v>6341</v>
      </c>
      <c r="C1661" t="s">
        <v>2148</v>
      </c>
      <c r="D1661" t="s">
        <v>6342</v>
      </c>
      <c r="E1661" t="s">
        <v>82</v>
      </c>
      <c r="F1661" t="s">
        <v>21</v>
      </c>
      <c r="G1661">
        <v>84604</v>
      </c>
      <c r="H1661">
        <v>221310</v>
      </c>
      <c r="I1661" t="s">
        <v>22</v>
      </c>
      <c r="J1661" t="s">
        <v>25</v>
      </c>
      <c r="K1661" t="s">
        <v>25</v>
      </c>
      <c r="L1661" t="s">
        <v>25</v>
      </c>
      <c r="N1661">
        <v>21</v>
      </c>
      <c r="O1661" s="1">
        <v>43926</v>
      </c>
      <c r="P1661" t="s">
        <v>1425</v>
      </c>
      <c r="Q1661" t="str">
        <f>IF(_xlfn.XLOOKUP(E1661,Table1[City],Table1[Present],0)=1,"Salt Lake City",PROPER(E1661))</f>
        <v>Provo</v>
      </c>
    </row>
    <row r="1662" spans="1:17" x14ac:dyDescent="0.4">
      <c r="A1662" t="s">
        <v>4864</v>
      </c>
      <c r="B1662" t="s">
        <v>6362</v>
      </c>
      <c r="C1662" t="s">
        <v>186</v>
      </c>
      <c r="D1662" t="s">
        <v>6363</v>
      </c>
      <c r="E1662" t="s">
        <v>156</v>
      </c>
      <c r="F1662" t="s">
        <v>21</v>
      </c>
      <c r="G1662">
        <v>84003</v>
      </c>
      <c r="H1662">
        <v>236115</v>
      </c>
      <c r="I1662" t="s">
        <v>22</v>
      </c>
      <c r="J1662" t="s">
        <v>25</v>
      </c>
      <c r="K1662" t="s">
        <v>25</v>
      </c>
      <c r="L1662" t="s">
        <v>25</v>
      </c>
      <c r="N1662">
        <v>29</v>
      </c>
      <c r="O1662" s="1">
        <v>43950</v>
      </c>
      <c r="P1662" t="s">
        <v>30</v>
      </c>
      <c r="Q1662" t="str">
        <f>IF(_xlfn.XLOOKUP(E1662,Table1[City],Table1[Present],0)=1,"Salt Lake City",PROPER(E1662))</f>
        <v>American Fork</v>
      </c>
    </row>
    <row r="1663" spans="1:17" x14ac:dyDescent="0.4">
      <c r="A1663" t="s">
        <v>4864</v>
      </c>
      <c r="B1663" t="s">
        <v>6378</v>
      </c>
      <c r="C1663" t="s">
        <v>186</v>
      </c>
      <c r="D1663" t="s">
        <v>6363</v>
      </c>
      <c r="E1663" t="s">
        <v>156</v>
      </c>
      <c r="F1663" t="s">
        <v>21</v>
      </c>
      <c r="G1663">
        <v>84003</v>
      </c>
      <c r="H1663">
        <v>236115</v>
      </c>
      <c r="I1663" t="s">
        <v>22</v>
      </c>
      <c r="J1663" t="s">
        <v>25</v>
      </c>
      <c r="K1663" t="s">
        <v>25</v>
      </c>
      <c r="L1663" t="s">
        <v>25</v>
      </c>
      <c r="N1663">
        <v>29</v>
      </c>
      <c r="O1663" s="1">
        <v>43931</v>
      </c>
      <c r="P1663" t="s">
        <v>206</v>
      </c>
      <c r="Q1663" t="str">
        <f>IF(_xlfn.XLOOKUP(E1663,Table1[City],Table1[Present],0)=1,"Salt Lake City",PROPER(E1663))</f>
        <v>American Fork</v>
      </c>
    </row>
    <row r="1664" spans="1:17" x14ac:dyDescent="0.4">
      <c r="A1664" t="s">
        <v>4864</v>
      </c>
      <c r="B1664" t="s">
        <v>6433</v>
      </c>
      <c r="C1664" t="s">
        <v>186</v>
      </c>
      <c r="D1664" t="s">
        <v>6434</v>
      </c>
      <c r="E1664" t="s">
        <v>1914</v>
      </c>
      <c r="F1664" t="s">
        <v>21</v>
      </c>
      <c r="G1664">
        <v>84713</v>
      </c>
      <c r="H1664">
        <v>236115</v>
      </c>
      <c r="I1664" t="s">
        <v>22</v>
      </c>
      <c r="J1664" t="s">
        <v>25</v>
      </c>
      <c r="K1664" t="s">
        <v>25</v>
      </c>
      <c r="L1664" t="s">
        <v>25</v>
      </c>
      <c r="N1664">
        <v>21</v>
      </c>
      <c r="O1664" s="1">
        <v>43927</v>
      </c>
      <c r="P1664" t="s">
        <v>1915</v>
      </c>
      <c r="Q1664" t="str">
        <f>IF(_xlfn.XLOOKUP(E1664,Table1[City],Table1[Present],0)=1,"Salt Lake City",PROPER(E1664))</f>
        <v>Beaver</v>
      </c>
    </row>
    <row r="1665" spans="1:17" x14ac:dyDescent="0.4">
      <c r="A1665" t="s">
        <v>4864</v>
      </c>
      <c r="B1665" t="s">
        <v>6379</v>
      </c>
      <c r="C1665" t="s">
        <v>186</v>
      </c>
      <c r="D1665" t="s">
        <v>6380</v>
      </c>
      <c r="E1665" t="s">
        <v>426</v>
      </c>
      <c r="F1665" t="s">
        <v>21</v>
      </c>
      <c r="G1665">
        <v>84010</v>
      </c>
      <c r="H1665">
        <v>236115</v>
      </c>
      <c r="I1665" t="s">
        <v>22</v>
      </c>
      <c r="J1665" t="s">
        <v>25</v>
      </c>
      <c r="K1665" t="s">
        <v>24</v>
      </c>
      <c r="L1665" t="s">
        <v>44</v>
      </c>
      <c r="N1665">
        <v>17</v>
      </c>
      <c r="O1665" s="1">
        <v>43928</v>
      </c>
      <c r="P1665" t="s">
        <v>2363</v>
      </c>
      <c r="Q1665" t="str">
        <f>IF(_xlfn.XLOOKUP(E1665,Table1[City],Table1[Present],0)=1,"Salt Lake City",PROPER(E1665))</f>
        <v>Bountiful</v>
      </c>
    </row>
    <row r="1666" spans="1:17" x14ac:dyDescent="0.4">
      <c r="A1666" t="s">
        <v>4864</v>
      </c>
      <c r="B1666" t="s">
        <v>6399</v>
      </c>
      <c r="C1666" t="s">
        <v>186</v>
      </c>
      <c r="D1666" t="s">
        <v>6400</v>
      </c>
      <c r="E1666" t="s">
        <v>426</v>
      </c>
      <c r="F1666" t="s">
        <v>21</v>
      </c>
      <c r="G1666">
        <v>84010</v>
      </c>
      <c r="H1666">
        <v>236115</v>
      </c>
      <c r="I1666" t="s">
        <v>22</v>
      </c>
      <c r="J1666" t="s">
        <v>25</v>
      </c>
      <c r="K1666" t="s">
        <v>24</v>
      </c>
      <c r="L1666" t="s">
        <v>44</v>
      </c>
      <c r="N1666">
        <v>16</v>
      </c>
      <c r="O1666" s="1">
        <v>43928</v>
      </c>
      <c r="P1666" t="s">
        <v>136</v>
      </c>
      <c r="Q1666" t="str">
        <f>IF(_xlfn.XLOOKUP(E1666,Table1[City],Table1[Present],0)=1,"Salt Lake City",PROPER(E1666))</f>
        <v>Bountiful</v>
      </c>
    </row>
    <row r="1667" spans="1:17" x14ac:dyDescent="0.4">
      <c r="A1667" t="s">
        <v>4864</v>
      </c>
      <c r="B1667" t="s">
        <v>6360</v>
      </c>
      <c r="C1667" t="s">
        <v>186</v>
      </c>
      <c r="D1667" t="s">
        <v>6361</v>
      </c>
      <c r="E1667" t="s">
        <v>231</v>
      </c>
      <c r="F1667" t="s">
        <v>21</v>
      </c>
      <c r="G1667">
        <v>84721</v>
      </c>
      <c r="H1667">
        <v>236115</v>
      </c>
      <c r="I1667" t="s">
        <v>22</v>
      </c>
      <c r="J1667" t="s">
        <v>25</v>
      </c>
      <c r="K1667" t="s">
        <v>24</v>
      </c>
      <c r="L1667" t="s">
        <v>44</v>
      </c>
      <c r="N1667">
        <v>14</v>
      </c>
      <c r="O1667" s="1">
        <v>43926</v>
      </c>
      <c r="P1667" t="s">
        <v>30</v>
      </c>
      <c r="Q1667" t="str">
        <f>IF(_xlfn.XLOOKUP(E1667,Table1[City],Table1[Present],0)=1,"Salt Lake City",PROPER(E1667))</f>
        <v>Cedar City</v>
      </c>
    </row>
    <row r="1668" spans="1:17" x14ac:dyDescent="0.4">
      <c r="A1668" t="s">
        <v>813</v>
      </c>
      <c r="B1668" t="s">
        <v>868</v>
      </c>
      <c r="C1668" t="s">
        <v>186</v>
      </c>
      <c r="D1668" t="s">
        <v>869</v>
      </c>
      <c r="E1668" t="s">
        <v>107</v>
      </c>
      <c r="F1668" t="s">
        <v>21</v>
      </c>
      <c r="G1668">
        <v>84020</v>
      </c>
      <c r="H1668">
        <v>236115</v>
      </c>
      <c r="I1668" t="s">
        <v>22</v>
      </c>
      <c r="J1668" t="s">
        <v>25</v>
      </c>
      <c r="K1668" t="s">
        <v>25</v>
      </c>
      <c r="L1668" t="s">
        <v>25</v>
      </c>
      <c r="N1668">
        <v>70</v>
      </c>
      <c r="O1668" s="1">
        <v>43934</v>
      </c>
      <c r="P1668" t="s">
        <v>39</v>
      </c>
      <c r="Q1668" t="str">
        <f>IF(_xlfn.XLOOKUP(E1668,Table1[City],Table1[Present],0)=1,"Salt Lake City",PROPER(E1668))</f>
        <v>Draper</v>
      </c>
    </row>
    <row r="1669" spans="1:17" x14ac:dyDescent="0.4">
      <c r="A1669" t="s">
        <v>4864</v>
      </c>
      <c r="B1669" t="s">
        <v>6453</v>
      </c>
      <c r="C1669" t="s">
        <v>186</v>
      </c>
      <c r="D1669" t="s">
        <v>6454</v>
      </c>
      <c r="E1669" t="s">
        <v>107</v>
      </c>
      <c r="F1669" t="s">
        <v>21</v>
      </c>
      <c r="G1669">
        <v>84020</v>
      </c>
      <c r="H1669">
        <v>236115</v>
      </c>
      <c r="I1669" t="s">
        <v>22</v>
      </c>
      <c r="J1669" t="s">
        <v>25</v>
      </c>
      <c r="K1669" t="s">
        <v>25</v>
      </c>
      <c r="L1669" t="s">
        <v>25</v>
      </c>
      <c r="N1669">
        <v>10</v>
      </c>
      <c r="O1669" s="1">
        <v>43936</v>
      </c>
      <c r="P1669" t="s">
        <v>39</v>
      </c>
      <c r="Q1669" t="str">
        <f>IF(_xlfn.XLOOKUP(E1669,Table1[City],Table1[Present],0)=1,"Salt Lake City",PROPER(E1669))</f>
        <v>Draper</v>
      </c>
    </row>
    <row r="1670" spans="1:17" x14ac:dyDescent="0.4">
      <c r="A1670" t="s">
        <v>4864</v>
      </c>
      <c r="B1670" t="s">
        <v>6455</v>
      </c>
      <c r="C1670" t="s">
        <v>186</v>
      </c>
      <c r="D1670" t="s">
        <v>6456</v>
      </c>
      <c r="E1670" t="s">
        <v>107</v>
      </c>
      <c r="F1670" t="s">
        <v>21</v>
      </c>
      <c r="G1670">
        <v>84020</v>
      </c>
      <c r="H1670">
        <v>236115</v>
      </c>
      <c r="I1670" t="s">
        <v>22</v>
      </c>
      <c r="J1670" t="s">
        <v>25</v>
      </c>
      <c r="K1670" t="s">
        <v>24</v>
      </c>
      <c r="L1670" t="s">
        <v>44</v>
      </c>
      <c r="N1670">
        <v>120</v>
      </c>
      <c r="O1670" s="1">
        <v>43954</v>
      </c>
      <c r="P1670" t="s">
        <v>39</v>
      </c>
      <c r="Q1670" t="str">
        <f>IF(_xlfn.XLOOKUP(E1670,Table1[City],Table1[Present],0)=1,"Salt Lake City",PROPER(E1670))</f>
        <v>Draper</v>
      </c>
    </row>
    <row r="1671" spans="1:17" x14ac:dyDescent="0.4">
      <c r="A1671" t="s">
        <v>2066</v>
      </c>
      <c r="B1671" t="s">
        <v>2156</v>
      </c>
      <c r="C1671" t="s">
        <v>186</v>
      </c>
      <c r="D1671" t="s">
        <v>2157</v>
      </c>
      <c r="E1671" t="s">
        <v>302</v>
      </c>
      <c r="F1671" t="s">
        <v>21</v>
      </c>
      <c r="G1671">
        <v>84321</v>
      </c>
      <c r="H1671">
        <v>236115</v>
      </c>
      <c r="I1671" t="s">
        <v>22</v>
      </c>
      <c r="J1671" t="s">
        <v>25</v>
      </c>
      <c r="K1671" t="s">
        <v>25</v>
      </c>
      <c r="L1671" t="s">
        <v>25</v>
      </c>
      <c r="N1671">
        <v>34</v>
      </c>
      <c r="O1671" s="1">
        <v>43930</v>
      </c>
      <c r="P1671" t="s">
        <v>193</v>
      </c>
      <c r="Q1671" t="str">
        <f>IF(_xlfn.XLOOKUP(E1671,Table1[City],Table1[Present],0)=1,"Salt Lake City",PROPER(E1671))</f>
        <v>Logan</v>
      </c>
    </row>
    <row r="1672" spans="1:17" x14ac:dyDescent="0.4">
      <c r="A1672" t="s">
        <v>4864</v>
      </c>
      <c r="B1672" t="s">
        <v>6445</v>
      </c>
      <c r="C1672" t="s">
        <v>186</v>
      </c>
      <c r="D1672" t="s">
        <v>6446</v>
      </c>
      <c r="E1672" t="s">
        <v>2441</v>
      </c>
      <c r="F1672" t="s">
        <v>21</v>
      </c>
      <c r="G1672">
        <v>84044</v>
      </c>
      <c r="H1672">
        <v>236115</v>
      </c>
      <c r="I1672" t="s">
        <v>22</v>
      </c>
      <c r="J1672" t="s">
        <v>25</v>
      </c>
      <c r="K1672" t="s">
        <v>25</v>
      </c>
      <c r="L1672" t="s">
        <v>25</v>
      </c>
      <c r="N1672">
        <v>19</v>
      </c>
      <c r="O1672" s="1">
        <v>43937</v>
      </c>
      <c r="P1672" t="s">
        <v>39</v>
      </c>
      <c r="Q1672" t="str">
        <f>IF(_xlfn.XLOOKUP(E1672,Table1[City],Table1[Present],0)=1,"Salt Lake City",PROPER(E1672))</f>
        <v>Magna</v>
      </c>
    </row>
    <row r="1673" spans="1:17" x14ac:dyDescent="0.4">
      <c r="A1673" t="s">
        <v>2066</v>
      </c>
      <c r="B1673" t="s">
        <v>2172</v>
      </c>
      <c r="C1673" t="s">
        <v>186</v>
      </c>
      <c r="D1673" t="s">
        <v>2173</v>
      </c>
      <c r="E1673" t="s">
        <v>586</v>
      </c>
      <c r="F1673" t="s">
        <v>21</v>
      </c>
      <c r="G1673">
        <v>84107</v>
      </c>
      <c r="H1673">
        <v>236115</v>
      </c>
      <c r="I1673" t="s">
        <v>22</v>
      </c>
      <c r="J1673" t="s">
        <v>23</v>
      </c>
      <c r="K1673" t="s">
        <v>24</v>
      </c>
      <c r="L1673" t="s">
        <v>44</v>
      </c>
      <c r="N1673">
        <v>66</v>
      </c>
      <c r="O1673" s="1">
        <v>43925</v>
      </c>
      <c r="P1673" t="s">
        <v>256</v>
      </c>
      <c r="Q1673" t="str">
        <f>IF(_xlfn.XLOOKUP(E1673,Table1[City],Table1[Present],0)=1,"Salt Lake City",PROPER(E1673))</f>
        <v>Murray</v>
      </c>
    </row>
    <row r="1674" spans="1:17" x14ac:dyDescent="0.4">
      <c r="A1674" t="s">
        <v>813</v>
      </c>
      <c r="B1674" t="s">
        <v>864</v>
      </c>
      <c r="C1674" t="s">
        <v>186</v>
      </c>
      <c r="D1674" t="s">
        <v>865</v>
      </c>
      <c r="E1674" t="s">
        <v>119</v>
      </c>
      <c r="F1674" t="s">
        <v>21</v>
      </c>
      <c r="G1674">
        <v>84054</v>
      </c>
      <c r="H1674">
        <v>236115</v>
      </c>
      <c r="I1674" t="s">
        <v>22</v>
      </c>
      <c r="J1674" t="s">
        <v>25</v>
      </c>
      <c r="K1674" t="s">
        <v>25</v>
      </c>
      <c r="L1674" t="s">
        <v>25</v>
      </c>
      <c r="N1674">
        <v>95</v>
      </c>
      <c r="O1674" s="1">
        <v>43952</v>
      </c>
      <c r="P1674" t="s">
        <v>75</v>
      </c>
      <c r="Q1674" t="str">
        <f>IF(_xlfn.XLOOKUP(E1674,Table1[City],Table1[Present],0)=1,"Salt Lake City",PROPER(E1674))</f>
        <v>Salt Lake City</v>
      </c>
    </row>
    <row r="1675" spans="1:17" x14ac:dyDescent="0.4">
      <c r="A1675" t="s">
        <v>4864</v>
      </c>
      <c r="B1675" t="s">
        <v>6411</v>
      </c>
      <c r="C1675" t="s">
        <v>186</v>
      </c>
      <c r="D1675" t="s">
        <v>6412</v>
      </c>
      <c r="E1675" t="s">
        <v>606</v>
      </c>
      <c r="F1675" t="s">
        <v>21</v>
      </c>
      <c r="G1675">
        <v>84055</v>
      </c>
      <c r="H1675">
        <v>236115</v>
      </c>
      <c r="I1675" t="s">
        <v>22</v>
      </c>
      <c r="J1675" t="s">
        <v>25</v>
      </c>
      <c r="K1675" t="s">
        <v>25</v>
      </c>
      <c r="L1675" t="s">
        <v>25</v>
      </c>
      <c r="N1675">
        <v>57</v>
      </c>
      <c r="O1675" s="1">
        <v>43952</v>
      </c>
      <c r="P1675" t="s">
        <v>75</v>
      </c>
      <c r="Q1675" t="str">
        <f>IF(_xlfn.XLOOKUP(E1675,Table1[City],Table1[Present],0)=1,"Salt Lake City",PROPER(E1675))</f>
        <v>Oakley</v>
      </c>
    </row>
    <row r="1676" spans="1:17" x14ac:dyDescent="0.4">
      <c r="A1676" t="s">
        <v>4864</v>
      </c>
      <c r="B1676" t="s">
        <v>6425</v>
      </c>
      <c r="C1676" t="s">
        <v>186</v>
      </c>
      <c r="D1676" t="s">
        <v>6426</v>
      </c>
      <c r="E1676" t="s">
        <v>606</v>
      </c>
      <c r="F1676" t="s">
        <v>21</v>
      </c>
      <c r="G1676">
        <v>84055</v>
      </c>
      <c r="H1676">
        <v>236115</v>
      </c>
      <c r="I1676" t="s">
        <v>22</v>
      </c>
      <c r="J1676" t="s">
        <v>25</v>
      </c>
      <c r="K1676" t="s">
        <v>25</v>
      </c>
      <c r="L1676" t="s">
        <v>25</v>
      </c>
      <c r="N1676">
        <v>20</v>
      </c>
      <c r="O1676" s="1">
        <v>43930</v>
      </c>
      <c r="P1676" t="s">
        <v>493</v>
      </c>
      <c r="Q1676" t="str">
        <f>IF(_xlfn.XLOOKUP(E1676,Table1[City],Table1[Present],0)=1,"Salt Lake City",PROPER(E1676))</f>
        <v>Oakley</v>
      </c>
    </row>
    <row r="1677" spans="1:17" x14ac:dyDescent="0.4">
      <c r="A1677" t="s">
        <v>4864</v>
      </c>
      <c r="B1677" t="s">
        <v>6393</v>
      </c>
      <c r="C1677" t="s">
        <v>186</v>
      </c>
      <c r="D1677" t="s">
        <v>6394</v>
      </c>
      <c r="E1677" t="s">
        <v>670</v>
      </c>
      <c r="F1677" t="s">
        <v>21</v>
      </c>
      <c r="G1677">
        <v>84098</v>
      </c>
      <c r="H1677">
        <v>236115</v>
      </c>
      <c r="I1677" t="s">
        <v>22</v>
      </c>
      <c r="J1677" t="s">
        <v>25</v>
      </c>
      <c r="K1677" t="s">
        <v>25</v>
      </c>
      <c r="L1677" t="s">
        <v>25</v>
      </c>
      <c r="N1677">
        <v>5</v>
      </c>
      <c r="O1677" s="1">
        <v>43930</v>
      </c>
      <c r="P1677" t="s">
        <v>219</v>
      </c>
      <c r="Q1677" t="str">
        <f>IF(_xlfn.XLOOKUP(E1677,Table1[City],Table1[Present],0)=1,"Salt Lake City",PROPER(E1677))</f>
        <v>Park City</v>
      </c>
    </row>
    <row r="1678" spans="1:17" x14ac:dyDescent="0.4">
      <c r="A1678" t="s">
        <v>4864</v>
      </c>
      <c r="B1678" t="s">
        <v>6441</v>
      </c>
      <c r="C1678" t="s">
        <v>186</v>
      </c>
      <c r="D1678" t="s">
        <v>6442</v>
      </c>
      <c r="E1678" t="s">
        <v>670</v>
      </c>
      <c r="F1678" t="s">
        <v>21</v>
      </c>
      <c r="G1678">
        <v>84098</v>
      </c>
      <c r="H1678">
        <v>236115</v>
      </c>
      <c r="I1678" t="s">
        <v>22</v>
      </c>
      <c r="J1678" t="s">
        <v>25</v>
      </c>
      <c r="K1678" t="s">
        <v>24</v>
      </c>
      <c r="L1678" t="s">
        <v>44</v>
      </c>
      <c r="N1678">
        <v>140</v>
      </c>
      <c r="O1678" s="1">
        <v>43954</v>
      </c>
      <c r="P1678" t="s">
        <v>39</v>
      </c>
      <c r="Q1678" t="str">
        <f>IF(_xlfn.XLOOKUP(E1678,Table1[City],Table1[Present],0)=1,"Salt Lake City",PROPER(E1678))</f>
        <v>Park City</v>
      </c>
    </row>
    <row r="1679" spans="1:17" x14ac:dyDescent="0.4">
      <c r="A1679" t="s">
        <v>4864</v>
      </c>
      <c r="B1679" t="s">
        <v>6355</v>
      </c>
      <c r="C1679" t="s">
        <v>186</v>
      </c>
      <c r="D1679" t="s">
        <v>6356</v>
      </c>
      <c r="E1679" t="s">
        <v>966</v>
      </c>
      <c r="F1679" t="s">
        <v>21</v>
      </c>
      <c r="G1679">
        <v>84332</v>
      </c>
      <c r="H1679">
        <v>236115</v>
      </c>
      <c r="I1679" t="s">
        <v>22</v>
      </c>
      <c r="J1679" t="s">
        <v>23</v>
      </c>
      <c r="K1679" t="s">
        <v>24</v>
      </c>
      <c r="L1679" t="s">
        <v>44</v>
      </c>
      <c r="N1679">
        <v>34</v>
      </c>
      <c r="O1679" s="1">
        <v>43925</v>
      </c>
      <c r="P1679" t="s">
        <v>30</v>
      </c>
      <c r="Q1679" t="str">
        <f>IF(_xlfn.XLOOKUP(E1679,Table1[City],Table1[Present],0)=1,"Salt Lake City",PROPER(E1679))</f>
        <v>Providence</v>
      </c>
    </row>
    <row r="1680" spans="1:17" x14ac:dyDescent="0.4">
      <c r="A1680" t="s">
        <v>2066</v>
      </c>
      <c r="B1680" t="s">
        <v>2186</v>
      </c>
      <c r="C1680" t="s">
        <v>186</v>
      </c>
      <c r="D1680" t="s">
        <v>2187</v>
      </c>
      <c r="E1680" t="s">
        <v>872</v>
      </c>
      <c r="F1680" t="s">
        <v>21</v>
      </c>
      <c r="G1680">
        <v>84065</v>
      </c>
      <c r="H1680">
        <v>236115</v>
      </c>
      <c r="I1680" t="s">
        <v>22</v>
      </c>
      <c r="J1680" t="s">
        <v>25</v>
      </c>
      <c r="K1680" t="s">
        <v>24</v>
      </c>
      <c r="L1680" t="s">
        <v>44</v>
      </c>
      <c r="N1680">
        <v>400</v>
      </c>
      <c r="O1680" s="1">
        <v>43954</v>
      </c>
      <c r="P1680" t="s">
        <v>39</v>
      </c>
      <c r="Q1680" t="str">
        <f>IF(_xlfn.XLOOKUP(E1680,Table1[City],Table1[Present],0)=1,"Salt Lake City",PROPER(E1680))</f>
        <v>Riverton</v>
      </c>
    </row>
    <row r="1681" spans="1:17" x14ac:dyDescent="0.4">
      <c r="A1681" t="s">
        <v>4864</v>
      </c>
      <c r="B1681" t="s">
        <v>6351</v>
      </c>
      <c r="C1681" t="s">
        <v>186</v>
      </c>
      <c r="D1681" t="s">
        <v>6352</v>
      </c>
      <c r="E1681" t="s">
        <v>289</v>
      </c>
      <c r="F1681" t="s">
        <v>21</v>
      </c>
      <c r="G1681">
        <v>84770</v>
      </c>
      <c r="H1681">
        <v>236115</v>
      </c>
      <c r="I1681" t="s">
        <v>22</v>
      </c>
      <c r="J1681" t="s">
        <v>25</v>
      </c>
      <c r="K1681" t="s">
        <v>25</v>
      </c>
      <c r="L1681" t="s">
        <v>25</v>
      </c>
      <c r="N1681">
        <v>16</v>
      </c>
      <c r="O1681" s="1">
        <v>43925</v>
      </c>
      <c r="P1681" t="s">
        <v>30</v>
      </c>
      <c r="Q1681" t="str">
        <f>IF(_xlfn.XLOOKUP(E1681,Table1[City],Table1[Present],0)=1,"Salt Lake City",PROPER(E1681))</f>
        <v>Saint George</v>
      </c>
    </row>
    <row r="1682" spans="1:17" x14ac:dyDescent="0.4">
      <c r="A1682" t="s">
        <v>4864</v>
      </c>
      <c r="B1682" t="s">
        <v>6429</v>
      </c>
      <c r="C1682" t="s">
        <v>186</v>
      </c>
      <c r="D1682" t="s">
        <v>6430</v>
      </c>
      <c r="E1682" t="s">
        <v>289</v>
      </c>
      <c r="F1682" t="s">
        <v>21</v>
      </c>
      <c r="G1682">
        <v>84790</v>
      </c>
      <c r="H1682">
        <v>236115</v>
      </c>
      <c r="I1682" t="s">
        <v>22</v>
      </c>
      <c r="J1682" t="s">
        <v>25</v>
      </c>
      <c r="K1682" t="s">
        <v>25</v>
      </c>
      <c r="L1682" t="s">
        <v>25</v>
      </c>
      <c r="N1682">
        <v>23</v>
      </c>
      <c r="O1682" s="1">
        <v>43927</v>
      </c>
      <c r="P1682" t="s">
        <v>554</v>
      </c>
      <c r="Q1682" t="str">
        <f>IF(_xlfn.XLOOKUP(E1682,Table1[City],Table1[Present],0)=1,"Salt Lake City",PROPER(E1682))</f>
        <v>Saint George</v>
      </c>
    </row>
    <row r="1683" spans="1:17" x14ac:dyDescent="0.4">
      <c r="A1683" t="s">
        <v>4864</v>
      </c>
      <c r="B1683" t="s">
        <v>6368</v>
      </c>
      <c r="C1683" t="s">
        <v>186</v>
      </c>
      <c r="D1683" t="s">
        <v>6369</v>
      </c>
      <c r="E1683" t="s">
        <v>124</v>
      </c>
      <c r="F1683" t="s">
        <v>21</v>
      </c>
      <c r="G1683">
        <v>84093</v>
      </c>
      <c r="H1683">
        <v>236115</v>
      </c>
      <c r="I1683" t="s">
        <v>22</v>
      </c>
      <c r="J1683" t="s">
        <v>25</v>
      </c>
      <c r="K1683" t="s">
        <v>24</v>
      </c>
      <c r="L1683" t="s">
        <v>25</v>
      </c>
      <c r="N1683">
        <v>18</v>
      </c>
      <c r="O1683" s="1">
        <v>43924</v>
      </c>
      <c r="P1683" t="s">
        <v>65</v>
      </c>
      <c r="Q1683" t="str">
        <f>IF(_xlfn.XLOOKUP(E1683,Table1[City],Table1[Present],0)=1,"Salt Lake City",PROPER(E1683))</f>
        <v>Sandy</v>
      </c>
    </row>
    <row r="1684" spans="1:17" x14ac:dyDescent="0.4">
      <c r="A1684" t="s">
        <v>4864</v>
      </c>
      <c r="B1684" t="s">
        <v>6345</v>
      </c>
      <c r="C1684" t="s">
        <v>186</v>
      </c>
      <c r="D1684" t="s">
        <v>6346</v>
      </c>
      <c r="E1684" t="s">
        <v>86</v>
      </c>
      <c r="F1684" t="s">
        <v>21</v>
      </c>
      <c r="G1684">
        <v>84095</v>
      </c>
      <c r="H1684">
        <v>236115</v>
      </c>
      <c r="I1684" t="s">
        <v>22</v>
      </c>
      <c r="J1684" t="s">
        <v>25</v>
      </c>
      <c r="K1684" t="s">
        <v>25</v>
      </c>
      <c r="L1684" t="s">
        <v>25</v>
      </c>
      <c r="N1684">
        <v>7</v>
      </c>
      <c r="O1684" s="1">
        <v>43935</v>
      </c>
      <c r="P1684" t="s">
        <v>827</v>
      </c>
      <c r="Q1684" t="str">
        <f>IF(_xlfn.XLOOKUP(E1684,Table1[City],Table1[Present],0)=1,"Salt Lake City",PROPER(E1684))</f>
        <v>South Jordan</v>
      </c>
    </row>
    <row r="1685" spans="1:17" x14ac:dyDescent="0.4">
      <c r="A1685" t="s">
        <v>4864</v>
      </c>
      <c r="B1685" t="s">
        <v>6372</v>
      </c>
      <c r="C1685" t="s">
        <v>186</v>
      </c>
      <c r="D1685" t="s">
        <v>3002</v>
      </c>
      <c r="E1685" t="s">
        <v>253</v>
      </c>
      <c r="F1685" t="s">
        <v>21</v>
      </c>
      <c r="G1685">
        <v>84663</v>
      </c>
      <c r="H1685">
        <v>236115</v>
      </c>
      <c r="I1685" t="s">
        <v>22</v>
      </c>
      <c r="J1685" t="s">
        <v>23</v>
      </c>
      <c r="K1685" t="s">
        <v>24</v>
      </c>
      <c r="L1685" t="s">
        <v>25</v>
      </c>
      <c r="N1685">
        <v>18</v>
      </c>
      <c r="O1685" s="1">
        <v>43928</v>
      </c>
      <c r="P1685" t="s">
        <v>206</v>
      </c>
      <c r="Q1685" t="str">
        <f>IF(_xlfn.XLOOKUP(E1685,Table1[City],Table1[Present],0)=1,"Salt Lake City",PROPER(E1685))</f>
        <v>Springville</v>
      </c>
    </row>
    <row r="1686" spans="1:17" x14ac:dyDescent="0.4">
      <c r="A1686" t="s">
        <v>4864</v>
      </c>
      <c r="B1686" t="s">
        <v>6439</v>
      </c>
      <c r="C1686" t="s">
        <v>186</v>
      </c>
      <c r="D1686" t="s">
        <v>6440</v>
      </c>
      <c r="E1686" t="s">
        <v>253</v>
      </c>
      <c r="F1686" t="s">
        <v>21</v>
      </c>
      <c r="G1686">
        <v>84663</v>
      </c>
      <c r="H1686">
        <v>236115</v>
      </c>
      <c r="I1686" t="s">
        <v>22</v>
      </c>
      <c r="J1686" t="s">
        <v>25</v>
      </c>
      <c r="K1686" t="s">
        <v>25</v>
      </c>
      <c r="L1686" t="s">
        <v>25</v>
      </c>
      <c r="N1686">
        <v>200</v>
      </c>
      <c r="O1686" s="1">
        <v>43954</v>
      </c>
      <c r="P1686" t="s">
        <v>39</v>
      </c>
      <c r="Q1686" t="str">
        <f>IF(_xlfn.XLOOKUP(E1686,Table1[City],Table1[Present],0)=1,"Salt Lake City",PROPER(E1686))</f>
        <v>Springville</v>
      </c>
    </row>
    <row r="1687" spans="1:17" x14ac:dyDescent="0.4">
      <c r="A1687" t="s">
        <v>4864</v>
      </c>
      <c r="B1687" t="s">
        <v>6383</v>
      </c>
      <c r="C1687" t="s">
        <v>186</v>
      </c>
      <c r="D1687" t="s">
        <v>6384</v>
      </c>
      <c r="E1687" t="s">
        <v>1151</v>
      </c>
      <c r="F1687" t="s">
        <v>21</v>
      </c>
      <c r="G1687">
        <v>84074</v>
      </c>
      <c r="H1687">
        <v>236115</v>
      </c>
      <c r="I1687" t="s">
        <v>22</v>
      </c>
      <c r="J1687" t="s">
        <v>25</v>
      </c>
      <c r="K1687" t="s">
        <v>25</v>
      </c>
      <c r="L1687" t="s">
        <v>25</v>
      </c>
      <c r="N1687">
        <v>20</v>
      </c>
      <c r="O1687" s="1">
        <v>43931</v>
      </c>
      <c r="P1687" t="s">
        <v>111</v>
      </c>
      <c r="Q1687" t="str">
        <f>IF(_xlfn.XLOOKUP(E1687,Table1[City],Table1[Present],0)=1,"Salt Lake City",PROPER(E1687))</f>
        <v>Tooele</v>
      </c>
    </row>
    <row r="1688" spans="1:17" x14ac:dyDescent="0.4">
      <c r="A1688" t="s">
        <v>4864</v>
      </c>
      <c r="B1688" t="s">
        <v>6417</v>
      </c>
      <c r="C1688" t="s">
        <v>186</v>
      </c>
      <c r="D1688" t="s">
        <v>6418</v>
      </c>
      <c r="E1688" t="s">
        <v>43</v>
      </c>
      <c r="F1688" t="s">
        <v>21</v>
      </c>
      <c r="G1688">
        <v>84078</v>
      </c>
      <c r="H1688">
        <v>236115</v>
      </c>
      <c r="I1688" t="s">
        <v>22</v>
      </c>
      <c r="J1688" t="s">
        <v>25</v>
      </c>
      <c r="K1688" t="s">
        <v>25</v>
      </c>
      <c r="L1688" t="s">
        <v>25</v>
      </c>
      <c r="N1688">
        <v>27</v>
      </c>
      <c r="O1688" s="1">
        <v>43936</v>
      </c>
      <c r="P1688" t="s">
        <v>493</v>
      </c>
      <c r="Q1688" t="str">
        <f>IF(_xlfn.XLOOKUP(E1688,Table1[City],Table1[Present],0)=1,"Salt Lake City",PROPER(E1688))</f>
        <v>Vernal</v>
      </c>
    </row>
    <row r="1689" spans="1:17" x14ac:dyDescent="0.4">
      <c r="A1689" t="s">
        <v>2066</v>
      </c>
      <c r="B1689" t="s">
        <v>2152</v>
      </c>
      <c r="C1689" t="s">
        <v>186</v>
      </c>
      <c r="D1689" t="s">
        <v>2153</v>
      </c>
      <c r="E1689" t="s">
        <v>132</v>
      </c>
      <c r="F1689" t="s">
        <v>21</v>
      </c>
      <c r="G1689">
        <v>84088</v>
      </c>
      <c r="H1689">
        <v>236115</v>
      </c>
      <c r="I1689" t="s">
        <v>22</v>
      </c>
      <c r="J1689" t="s">
        <v>25</v>
      </c>
      <c r="K1689" t="s">
        <v>25</v>
      </c>
      <c r="L1689" t="s">
        <v>25</v>
      </c>
      <c r="N1689">
        <v>225</v>
      </c>
      <c r="O1689" s="1">
        <v>43929</v>
      </c>
      <c r="P1689" t="s">
        <v>193</v>
      </c>
      <c r="Q1689" t="str">
        <f>IF(_xlfn.XLOOKUP(E1689,Table1[City],Table1[Present],0)=1,"Salt Lake City",PROPER(E1689))</f>
        <v>West Jordan</v>
      </c>
    </row>
    <row r="1690" spans="1:17" x14ac:dyDescent="0.4">
      <c r="A1690" t="s">
        <v>4864</v>
      </c>
      <c r="B1690" t="s">
        <v>6435</v>
      </c>
      <c r="C1690" t="s">
        <v>186</v>
      </c>
      <c r="D1690" t="s">
        <v>6436</v>
      </c>
      <c r="E1690" t="s">
        <v>132</v>
      </c>
      <c r="F1690" t="s">
        <v>21</v>
      </c>
      <c r="G1690">
        <v>84088</v>
      </c>
      <c r="H1690">
        <v>236115</v>
      </c>
      <c r="I1690" t="s">
        <v>22</v>
      </c>
      <c r="J1690" t="s">
        <v>25</v>
      </c>
      <c r="K1690" t="s">
        <v>25</v>
      </c>
      <c r="L1690" t="s">
        <v>25</v>
      </c>
      <c r="N1690">
        <v>0</v>
      </c>
      <c r="O1690" s="1">
        <v>43965</v>
      </c>
      <c r="P1690" t="s">
        <v>331</v>
      </c>
      <c r="Q1690" t="str">
        <f>IF(_xlfn.XLOOKUP(E1690,Table1[City],Table1[Present],0)=1,"Salt Lake City",PROPER(E1690))</f>
        <v>West Jordan</v>
      </c>
    </row>
    <row r="1691" spans="1:17" x14ac:dyDescent="0.4">
      <c r="A1691" t="s">
        <v>813</v>
      </c>
      <c r="B1691" t="s">
        <v>870</v>
      </c>
      <c r="C1691" t="s">
        <v>186</v>
      </c>
      <c r="D1691" t="s">
        <v>871</v>
      </c>
      <c r="E1691" t="s">
        <v>872</v>
      </c>
      <c r="F1691" t="s">
        <v>21</v>
      </c>
      <c r="G1691">
        <v>84065</v>
      </c>
      <c r="H1691">
        <v>236116</v>
      </c>
      <c r="I1691" t="s">
        <v>22</v>
      </c>
      <c r="J1691" t="s">
        <v>25</v>
      </c>
      <c r="K1691" t="s">
        <v>25</v>
      </c>
      <c r="L1691" t="s">
        <v>25</v>
      </c>
      <c r="N1691">
        <v>95</v>
      </c>
      <c r="O1691" s="1">
        <v>43936</v>
      </c>
      <c r="P1691" t="s">
        <v>193</v>
      </c>
      <c r="Q1691" t="str">
        <f>IF(_xlfn.XLOOKUP(E1691,Table1[City],Table1[Present],0)=1,"Salt Lake City",PROPER(E1691))</f>
        <v>Riverton</v>
      </c>
    </row>
    <row r="1692" spans="1:17" x14ac:dyDescent="0.4">
      <c r="A1692" t="s">
        <v>4864</v>
      </c>
      <c r="B1692" t="s">
        <v>6459</v>
      </c>
      <c r="C1692" t="s">
        <v>186</v>
      </c>
      <c r="D1692" t="s">
        <v>6460</v>
      </c>
      <c r="E1692" t="s">
        <v>132</v>
      </c>
      <c r="F1692" t="s">
        <v>21</v>
      </c>
      <c r="G1692">
        <v>84088</v>
      </c>
      <c r="H1692">
        <v>236116</v>
      </c>
      <c r="I1692" t="s">
        <v>22</v>
      </c>
      <c r="J1692" t="s">
        <v>25</v>
      </c>
      <c r="K1692" t="s">
        <v>25</v>
      </c>
      <c r="L1692" t="s">
        <v>25</v>
      </c>
      <c r="N1692">
        <v>31</v>
      </c>
      <c r="O1692" s="1">
        <v>43948</v>
      </c>
      <c r="P1692" t="s">
        <v>827</v>
      </c>
      <c r="Q1692" t="str">
        <f>IF(_xlfn.XLOOKUP(E1692,Table1[City],Table1[Present],0)=1,"Salt Lake City",PROPER(E1692))</f>
        <v>West Jordan</v>
      </c>
    </row>
    <row r="1693" spans="1:17" x14ac:dyDescent="0.4">
      <c r="A1693" t="s">
        <v>2066</v>
      </c>
      <c r="B1693" t="s">
        <v>2200</v>
      </c>
      <c r="C1693" t="s">
        <v>186</v>
      </c>
      <c r="D1693" t="s">
        <v>2201</v>
      </c>
      <c r="E1693" t="s">
        <v>919</v>
      </c>
      <c r="F1693" t="s">
        <v>21</v>
      </c>
      <c r="G1693">
        <v>84015</v>
      </c>
      <c r="H1693">
        <v>236117</v>
      </c>
      <c r="I1693" t="s">
        <v>22</v>
      </c>
      <c r="J1693" t="s">
        <v>25</v>
      </c>
      <c r="K1693" t="s">
        <v>24</v>
      </c>
      <c r="L1693" t="s">
        <v>44</v>
      </c>
      <c r="N1693">
        <v>57</v>
      </c>
      <c r="O1693" s="1">
        <v>43948</v>
      </c>
      <c r="P1693" t="s">
        <v>587</v>
      </c>
      <c r="Q1693" t="str">
        <f>IF(_xlfn.XLOOKUP(E1693,Table1[City],Table1[Present],0)=1,"Salt Lake City",PROPER(E1693))</f>
        <v>Clearfield</v>
      </c>
    </row>
    <row r="1694" spans="1:17" x14ac:dyDescent="0.4">
      <c r="A1694" t="s">
        <v>4864</v>
      </c>
      <c r="B1694" t="s">
        <v>6484</v>
      </c>
      <c r="C1694" t="s">
        <v>186</v>
      </c>
      <c r="D1694" t="s">
        <v>6485</v>
      </c>
      <c r="E1694" t="s">
        <v>545</v>
      </c>
      <c r="F1694" t="s">
        <v>21</v>
      </c>
      <c r="G1694">
        <v>84310</v>
      </c>
      <c r="H1694">
        <v>236117</v>
      </c>
      <c r="I1694" t="s">
        <v>22</v>
      </c>
      <c r="J1694" t="s">
        <v>25</v>
      </c>
      <c r="K1694" t="s">
        <v>25</v>
      </c>
      <c r="L1694" t="s">
        <v>25</v>
      </c>
      <c r="N1694">
        <v>33</v>
      </c>
      <c r="O1694" s="1">
        <v>43936</v>
      </c>
      <c r="P1694" t="s">
        <v>493</v>
      </c>
      <c r="Q1694" t="str">
        <f>IF(_xlfn.XLOOKUP(E1694,Table1[City],Table1[Present],0)=1,"Salt Lake City",PROPER(E1694))</f>
        <v>Eden</v>
      </c>
    </row>
    <row r="1695" spans="1:17" x14ac:dyDescent="0.4">
      <c r="A1695" t="s">
        <v>2066</v>
      </c>
      <c r="B1695" t="s">
        <v>2210</v>
      </c>
      <c r="C1695" t="s">
        <v>186</v>
      </c>
      <c r="D1695" t="s">
        <v>2211</v>
      </c>
      <c r="E1695" t="s">
        <v>139</v>
      </c>
      <c r="F1695" t="s">
        <v>21</v>
      </c>
      <c r="G1695">
        <v>84041</v>
      </c>
      <c r="H1695">
        <v>236117</v>
      </c>
      <c r="I1695" t="s">
        <v>22</v>
      </c>
      <c r="J1695" t="s">
        <v>23</v>
      </c>
      <c r="K1695" t="s">
        <v>24</v>
      </c>
      <c r="L1695" t="s">
        <v>44</v>
      </c>
      <c r="N1695">
        <v>48</v>
      </c>
      <c r="O1695" s="1">
        <v>43928</v>
      </c>
      <c r="P1695" t="s">
        <v>136</v>
      </c>
      <c r="Q1695" t="str">
        <f>IF(_xlfn.XLOOKUP(E1695,Table1[City],Table1[Present],0)=1,"Salt Lake City",PROPER(E1695))</f>
        <v>Layton</v>
      </c>
    </row>
    <row r="1696" spans="1:17" x14ac:dyDescent="0.4">
      <c r="A1696" t="s">
        <v>4864</v>
      </c>
      <c r="B1696" t="s">
        <v>6474</v>
      </c>
      <c r="C1696" t="s">
        <v>186</v>
      </c>
      <c r="D1696" t="s">
        <v>6475</v>
      </c>
      <c r="E1696" t="s">
        <v>302</v>
      </c>
      <c r="F1696" t="s">
        <v>21</v>
      </c>
      <c r="G1696">
        <v>84321</v>
      </c>
      <c r="H1696">
        <v>236117</v>
      </c>
      <c r="I1696" t="s">
        <v>22</v>
      </c>
      <c r="J1696" t="s">
        <v>25</v>
      </c>
      <c r="K1696" t="s">
        <v>25</v>
      </c>
      <c r="L1696" t="s">
        <v>25</v>
      </c>
      <c r="N1696">
        <v>13</v>
      </c>
      <c r="O1696" s="1">
        <v>43929</v>
      </c>
      <c r="P1696" t="s">
        <v>30</v>
      </c>
      <c r="Q1696" t="str">
        <f>IF(_xlfn.XLOOKUP(E1696,Table1[City],Table1[Present],0)=1,"Salt Lake City",PROPER(E1696))</f>
        <v>Logan</v>
      </c>
    </row>
    <row r="1697" spans="1:17" x14ac:dyDescent="0.4">
      <c r="A1697" t="s">
        <v>4864</v>
      </c>
      <c r="B1697" t="s">
        <v>6472</v>
      </c>
      <c r="C1697" t="s">
        <v>186</v>
      </c>
      <c r="D1697" t="s">
        <v>6473</v>
      </c>
      <c r="E1697" t="s">
        <v>289</v>
      </c>
      <c r="F1697" t="s">
        <v>21</v>
      </c>
      <c r="G1697">
        <v>84790</v>
      </c>
      <c r="H1697">
        <v>236117</v>
      </c>
      <c r="I1697" t="s">
        <v>22</v>
      </c>
      <c r="J1697" t="s">
        <v>25</v>
      </c>
      <c r="K1697" t="s">
        <v>25</v>
      </c>
      <c r="L1697" t="s">
        <v>25</v>
      </c>
      <c r="N1697">
        <v>14</v>
      </c>
      <c r="O1697" s="1">
        <v>43931</v>
      </c>
      <c r="P1697" t="s">
        <v>193</v>
      </c>
      <c r="Q1697" t="str">
        <f>IF(_xlfn.XLOOKUP(E1697,Table1[City],Table1[Present],0)=1,"Salt Lake City",PROPER(E1697))</f>
        <v>Saint George</v>
      </c>
    </row>
    <row r="1698" spans="1:17" x14ac:dyDescent="0.4">
      <c r="A1698" t="s">
        <v>4864</v>
      </c>
      <c r="B1698" t="s">
        <v>6486</v>
      </c>
      <c r="C1698" t="s">
        <v>186</v>
      </c>
      <c r="D1698" t="s">
        <v>6487</v>
      </c>
      <c r="E1698" t="s">
        <v>86</v>
      </c>
      <c r="F1698" t="s">
        <v>21</v>
      </c>
      <c r="G1698">
        <v>84095</v>
      </c>
      <c r="H1698">
        <v>236117</v>
      </c>
      <c r="I1698" t="s">
        <v>22</v>
      </c>
      <c r="J1698" t="s">
        <v>25</v>
      </c>
      <c r="K1698" t="s">
        <v>25</v>
      </c>
      <c r="L1698" t="s">
        <v>25</v>
      </c>
      <c r="N1698">
        <v>39</v>
      </c>
      <c r="O1698" s="1">
        <v>43948</v>
      </c>
      <c r="P1698" t="s">
        <v>832</v>
      </c>
      <c r="Q1698" t="str">
        <f>IF(_xlfn.XLOOKUP(E1698,Table1[City],Table1[Present],0)=1,"Salt Lake City",PROPER(E1698))</f>
        <v>South Jordan</v>
      </c>
    </row>
    <row r="1699" spans="1:17" x14ac:dyDescent="0.4">
      <c r="A1699" t="s">
        <v>4864</v>
      </c>
      <c r="B1699" t="s">
        <v>6482</v>
      </c>
      <c r="C1699" t="s">
        <v>186</v>
      </c>
      <c r="D1699" t="s">
        <v>6483</v>
      </c>
      <c r="E1699" t="s">
        <v>863</v>
      </c>
      <c r="F1699" t="s">
        <v>21</v>
      </c>
      <c r="G1699">
        <v>84401</v>
      </c>
      <c r="H1699">
        <v>236117</v>
      </c>
      <c r="I1699" t="s">
        <v>22</v>
      </c>
      <c r="J1699" t="s">
        <v>25</v>
      </c>
      <c r="K1699" t="s">
        <v>25</v>
      </c>
      <c r="L1699" t="s">
        <v>25</v>
      </c>
      <c r="N1699">
        <v>28</v>
      </c>
      <c r="O1699" s="1">
        <v>43949</v>
      </c>
      <c r="P1699" t="s">
        <v>219</v>
      </c>
      <c r="Q1699" t="str">
        <f>IF(_xlfn.XLOOKUP(E1699,Table1[City],Table1[Present],0)=1,"Salt Lake City",PROPER(E1699))</f>
        <v>West Haven</v>
      </c>
    </row>
    <row r="1700" spans="1:17" x14ac:dyDescent="0.4">
      <c r="A1700" t="s">
        <v>4864</v>
      </c>
      <c r="B1700" t="s">
        <v>6508</v>
      </c>
      <c r="C1700" t="s">
        <v>186</v>
      </c>
      <c r="D1700" t="s">
        <v>6509</v>
      </c>
      <c r="E1700" t="s">
        <v>1979</v>
      </c>
      <c r="F1700" t="s">
        <v>21</v>
      </c>
      <c r="G1700">
        <v>84017</v>
      </c>
      <c r="H1700">
        <v>236118</v>
      </c>
      <c r="I1700" t="s">
        <v>22</v>
      </c>
      <c r="J1700" t="s">
        <v>25</v>
      </c>
      <c r="K1700" t="s">
        <v>25</v>
      </c>
      <c r="L1700" t="s">
        <v>25</v>
      </c>
      <c r="N1700">
        <v>12</v>
      </c>
      <c r="O1700" s="1">
        <v>43948</v>
      </c>
      <c r="P1700" t="s">
        <v>30</v>
      </c>
      <c r="Q1700" t="str">
        <f>IF(_xlfn.XLOOKUP(E1700,Table1[City],Table1[Present],0)=1,"Salt Lake City",PROPER(E1700))</f>
        <v>Coalville</v>
      </c>
    </row>
    <row r="1701" spans="1:17" x14ac:dyDescent="0.4">
      <c r="A1701" t="s">
        <v>4864</v>
      </c>
      <c r="B1701" t="s">
        <v>6504</v>
      </c>
      <c r="C1701" t="s">
        <v>186</v>
      </c>
      <c r="D1701" t="s">
        <v>6505</v>
      </c>
      <c r="E1701" t="s">
        <v>20</v>
      </c>
      <c r="F1701" t="s">
        <v>21</v>
      </c>
      <c r="G1701">
        <v>84037</v>
      </c>
      <c r="H1701">
        <v>236118</v>
      </c>
      <c r="I1701" t="s">
        <v>22</v>
      </c>
      <c r="J1701" t="s">
        <v>25</v>
      </c>
      <c r="K1701" t="s">
        <v>25</v>
      </c>
      <c r="L1701" t="s">
        <v>25</v>
      </c>
      <c r="N1701">
        <v>9</v>
      </c>
      <c r="O1701" s="1">
        <v>43927</v>
      </c>
      <c r="P1701" t="s">
        <v>30</v>
      </c>
      <c r="Q1701" t="str">
        <f>IF(_xlfn.XLOOKUP(E1701,Table1[City],Table1[Present],0)=1,"Salt Lake City",PROPER(E1701))</f>
        <v>Kaysville</v>
      </c>
    </row>
    <row r="1702" spans="1:17" x14ac:dyDescent="0.4">
      <c r="A1702" t="s">
        <v>4864</v>
      </c>
      <c r="B1702" t="s">
        <v>6490</v>
      </c>
      <c r="C1702" t="s">
        <v>186</v>
      </c>
      <c r="D1702" t="s">
        <v>6491</v>
      </c>
      <c r="E1702" t="s">
        <v>188</v>
      </c>
      <c r="F1702" t="s">
        <v>21</v>
      </c>
      <c r="G1702">
        <v>84042</v>
      </c>
      <c r="H1702">
        <v>236118</v>
      </c>
      <c r="I1702" t="s">
        <v>22</v>
      </c>
      <c r="J1702" t="s">
        <v>25</v>
      </c>
      <c r="K1702" t="s">
        <v>24</v>
      </c>
      <c r="L1702" t="s">
        <v>25</v>
      </c>
      <c r="N1702">
        <v>32</v>
      </c>
      <c r="O1702" s="1">
        <v>43971</v>
      </c>
      <c r="P1702" t="s">
        <v>827</v>
      </c>
      <c r="Q1702" t="str">
        <f>IF(_xlfn.XLOOKUP(E1702,Table1[City],Table1[Present],0)=1,"Salt Lake City",PROPER(E1702))</f>
        <v>Lindon</v>
      </c>
    </row>
    <row r="1703" spans="1:17" x14ac:dyDescent="0.4">
      <c r="A1703" t="s">
        <v>2066</v>
      </c>
      <c r="B1703" t="s">
        <v>2220</v>
      </c>
      <c r="C1703" t="s">
        <v>186</v>
      </c>
      <c r="D1703" t="s">
        <v>2221</v>
      </c>
      <c r="E1703" t="s">
        <v>302</v>
      </c>
      <c r="F1703" t="s">
        <v>21</v>
      </c>
      <c r="G1703">
        <v>84341</v>
      </c>
      <c r="H1703">
        <v>236118</v>
      </c>
      <c r="I1703" t="s">
        <v>22</v>
      </c>
      <c r="J1703" t="s">
        <v>23</v>
      </c>
      <c r="K1703" t="s">
        <v>24</v>
      </c>
      <c r="L1703" t="s">
        <v>44</v>
      </c>
      <c r="N1703">
        <v>52</v>
      </c>
      <c r="O1703" s="1">
        <v>43948</v>
      </c>
      <c r="P1703" t="s">
        <v>30</v>
      </c>
      <c r="Q1703" t="str">
        <f>IF(_xlfn.XLOOKUP(E1703,Table1[City],Table1[Present],0)=1,"Salt Lake City",PROPER(E1703))</f>
        <v>Logan</v>
      </c>
    </row>
    <row r="1704" spans="1:17" x14ac:dyDescent="0.4">
      <c r="A1704" t="s">
        <v>2066</v>
      </c>
      <c r="B1704" t="s">
        <v>2222</v>
      </c>
      <c r="C1704" t="s">
        <v>186</v>
      </c>
      <c r="D1704" t="s">
        <v>2223</v>
      </c>
      <c r="E1704" t="s">
        <v>1101</v>
      </c>
      <c r="F1704" t="s">
        <v>21</v>
      </c>
      <c r="G1704">
        <v>84664</v>
      </c>
      <c r="H1704">
        <v>236118</v>
      </c>
      <c r="I1704" t="s">
        <v>22</v>
      </c>
      <c r="J1704" t="s">
        <v>25</v>
      </c>
      <c r="K1704" t="s">
        <v>25</v>
      </c>
      <c r="L1704" t="s">
        <v>25</v>
      </c>
      <c r="N1704">
        <v>48</v>
      </c>
      <c r="O1704" s="1">
        <v>43930</v>
      </c>
      <c r="P1704" t="s">
        <v>206</v>
      </c>
      <c r="Q1704" t="str">
        <f>IF(_xlfn.XLOOKUP(E1704,Table1[City],Table1[Present],0)=1,"Salt Lake City",PROPER(E1704))</f>
        <v>Mapleton</v>
      </c>
    </row>
    <row r="1705" spans="1:17" x14ac:dyDescent="0.4">
      <c r="A1705" t="s">
        <v>2066</v>
      </c>
      <c r="B1705" t="s">
        <v>2218</v>
      </c>
      <c r="C1705" t="s">
        <v>186</v>
      </c>
      <c r="D1705" t="s">
        <v>2219</v>
      </c>
      <c r="E1705" t="s">
        <v>47</v>
      </c>
      <c r="F1705" t="s">
        <v>21</v>
      </c>
      <c r="G1705">
        <v>84403</v>
      </c>
      <c r="H1705">
        <v>236118</v>
      </c>
      <c r="I1705" t="s">
        <v>22</v>
      </c>
      <c r="J1705" t="s">
        <v>25</v>
      </c>
      <c r="K1705" t="s">
        <v>25</v>
      </c>
      <c r="L1705" t="s">
        <v>25</v>
      </c>
      <c r="N1705">
        <v>61</v>
      </c>
      <c r="O1705" s="1">
        <v>43927</v>
      </c>
      <c r="P1705" t="s">
        <v>30</v>
      </c>
      <c r="Q1705" t="str">
        <f>IF(_xlfn.XLOOKUP(E1705,Table1[City],Table1[Present],0)=1,"Salt Lake City",PROPER(E1705))</f>
        <v>Ogden</v>
      </c>
    </row>
    <row r="1706" spans="1:17" x14ac:dyDescent="0.4">
      <c r="A1706" t="s">
        <v>2066</v>
      </c>
      <c r="B1706" t="s">
        <v>2229</v>
      </c>
      <c r="C1706" t="s">
        <v>186</v>
      </c>
      <c r="D1706" t="s">
        <v>2230</v>
      </c>
      <c r="E1706" t="s">
        <v>872</v>
      </c>
      <c r="F1706" t="s">
        <v>21</v>
      </c>
      <c r="G1706">
        <v>84065</v>
      </c>
      <c r="H1706">
        <v>236118</v>
      </c>
      <c r="I1706" t="s">
        <v>22</v>
      </c>
      <c r="J1706" t="s">
        <v>25</v>
      </c>
      <c r="K1706" t="s">
        <v>25</v>
      </c>
      <c r="L1706" t="s">
        <v>25</v>
      </c>
      <c r="N1706">
        <v>62</v>
      </c>
      <c r="O1706" s="1">
        <v>43931</v>
      </c>
      <c r="P1706" t="s">
        <v>493</v>
      </c>
      <c r="Q1706" t="str">
        <f>IF(_xlfn.XLOOKUP(E1706,Table1[City],Table1[Present],0)=1,"Salt Lake City",PROPER(E1706))</f>
        <v>Riverton</v>
      </c>
    </row>
    <row r="1707" spans="1:17" x14ac:dyDescent="0.4">
      <c r="A1707" t="s">
        <v>4864</v>
      </c>
      <c r="B1707" t="s">
        <v>6516</v>
      </c>
      <c r="C1707" t="s">
        <v>186</v>
      </c>
      <c r="D1707" t="s">
        <v>6517</v>
      </c>
      <c r="E1707" t="s">
        <v>872</v>
      </c>
      <c r="F1707" t="s">
        <v>21</v>
      </c>
      <c r="G1707">
        <v>84065</v>
      </c>
      <c r="H1707">
        <v>236118</v>
      </c>
      <c r="I1707" t="s">
        <v>22</v>
      </c>
      <c r="J1707" t="s">
        <v>23</v>
      </c>
      <c r="K1707" t="s">
        <v>24</v>
      </c>
      <c r="L1707" t="s">
        <v>44</v>
      </c>
      <c r="N1707">
        <v>21</v>
      </c>
      <c r="O1707" s="1">
        <v>43949</v>
      </c>
      <c r="P1707" t="s">
        <v>2306</v>
      </c>
      <c r="Q1707" t="str">
        <f>IF(_xlfn.XLOOKUP(E1707,Table1[City],Table1[Present],0)=1,"Salt Lake City",PROPER(E1707))</f>
        <v>Riverton</v>
      </c>
    </row>
    <row r="1708" spans="1:17" x14ac:dyDescent="0.4">
      <c r="A1708" t="s">
        <v>4864</v>
      </c>
      <c r="B1708" t="s">
        <v>6498</v>
      </c>
      <c r="C1708" t="s">
        <v>186</v>
      </c>
      <c r="D1708" t="s">
        <v>6499</v>
      </c>
      <c r="E1708" t="s">
        <v>289</v>
      </c>
      <c r="F1708" t="s">
        <v>21</v>
      </c>
      <c r="G1708">
        <v>84790</v>
      </c>
      <c r="H1708">
        <v>236118</v>
      </c>
      <c r="I1708" t="s">
        <v>22</v>
      </c>
      <c r="J1708" t="s">
        <v>25</v>
      </c>
      <c r="K1708" t="s">
        <v>24</v>
      </c>
      <c r="L1708" t="s">
        <v>44</v>
      </c>
      <c r="N1708">
        <v>39</v>
      </c>
      <c r="O1708" s="1">
        <v>43932</v>
      </c>
      <c r="P1708" t="s">
        <v>30</v>
      </c>
      <c r="Q1708" t="str">
        <f>IF(_xlfn.XLOOKUP(E1708,Table1[City],Table1[Present],0)=1,"Salt Lake City",PROPER(E1708))</f>
        <v>Saint George</v>
      </c>
    </row>
    <row r="1709" spans="1:17" x14ac:dyDescent="0.4">
      <c r="A1709" t="s">
        <v>4864</v>
      </c>
      <c r="B1709" t="s">
        <v>6522</v>
      </c>
      <c r="C1709" t="s">
        <v>186</v>
      </c>
      <c r="D1709" t="s">
        <v>6523</v>
      </c>
      <c r="E1709" t="s">
        <v>124</v>
      </c>
      <c r="F1709" t="s">
        <v>21</v>
      </c>
      <c r="G1709">
        <v>84070</v>
      </c>
      <c r="H1709">
        <v>236118</v>
      </c>
      <c r="I1709" t="s">
        <v>22</v>
      </c>
      <c r="J1709" t="s">
        <v>25</v>
      </c>
      <c r="K1709" t="s">
        <v>25</v>
      </c>
      <c r="L1709" t="s">
        <v>25</v>
      </c>
      <c r="N1709">
        <v>22</v>
      </c>
      <c r="O1709" s="1">
        <v>43934</v>
      </c>
      <c r="P1709" t="s">
        <v>26</v>
      </c>
      <c r="Q1709" t="str">
        <f>IF(_xlfn.XLOOKUP(E1709,Table1[City],Table1[Present],0)=1,"Salt Lake City",PROPER(E1709))</f>
        <v>Sandy</v>
      </c>
    </row>
    <row r="1710" spans="1:17" x14ac:dyDescent="0.4">
      <c r="A1710" t="s">
        <v>4864</v>
      </c>
      <c r="B1710" t="s">
        <v>6496</v>
      </c>
      <c r="C1710" t="s">
        <v>186</v>
      </c>
      <c r="D1710" t="s">
        <v>6497</v>
      </c>
      <c r="E1710" t="s">
        <v>5635</v>
      </c>
      <c r="F1710" t="s">
        <v>21</v>
      </c>
      <c r="G1710">
        <v>84765</v>
      </c>
      <c r="H1710">
        <v>236118</v>
      </c>
      <c r="I1710" t="s">
        <v>22</v>
      </c>
      <c r="J1710" t="s">
        <v>25</v>
      </c>
      <c r="K1710" t="s">
        <v>25</v>
      </c>
      <c r="L1710" t="s">
        <v>25</v>
      </c>
      <c r="N1710">
        <v>27</v>
      </c>
      <c r="O1710" s="1">
        <v>43931</v>
      </c>
      <c r="P1710" t="s">
        <v>30</v>
      </c>
      <c r="Q1710" t="str">
        <f>IF(_xlfn.XLOOKUP(E1710,Table1[City],Table1[Present],0)=1,"Salt Lake City",PROPER(E1710))</f>
        <v>Santa Clara</v>
      </c>
    </row>
    <row r="1711" spans="1:17" x14ac:dyDescent="0.4">
      <c r="A1711" t="s">
        <v>813</v>
      </c>
      <c r="B1711" t="s">
        <v>875</v>
      </c>
      <c r="C1711" t="s">
        <v>186</v>
      </c>
      <c r="D1711" t="s">
        <v>876</v>
      </c>
      <c r="E1711" t="s">
        <v>877</v>
      </c>
      <c r="F1711" t="s">
        <v>21</v>
      </c>
      <c r="G1711">
        <v>84335</v>
      </c>
      <c r="H1711">
        <v>236118</v>
      </c>
      <c r="I1711" t="s">
        <v>22</v>
      </c>
      <c r="J1711" t="s">
        <v>25</v>
      </c>
      <c r="K1711" t="s">
        <v>24</v>
      </c>
      <c r="L1711" t="s">
        <v>25</v>
      </c>
      <c r="N1711">
        <v>187</v>
      </c>
      <c r="O1711" s="1">
        <v>43929</v>
      </c>
      <c r="P1711" t="s">
        <v>30</v>
      </c>
      <c r="Q1711" t="str">
        <f>IF(_xlfn.XLOOKUP(E1711,Table1[City],Table1[Present],0)=1,"Salt Lake City",PROPER(E1711))</f>
        <v>Smithfield</v>
      </c>
    </row>
    <row r="1712" spans="1:17" x14ac:dyDescent="0.4">
      <c r="A1712" t="s">
        <v>4864</v>
      </c>
      <c r="B1712" t="s">
        <v>6520</v>
      </c>
      <c r="C1712" t="s">
        <v>186</v>
      </c>
      <c r="D1712" t="s">
        <v>6521</v>
      </c>
      <c r="E1712" t="s">
        <v>86</v>
      </c>
      <c r="F1712" t="s">
        <v>21</v>
      </c>
      <c r="G1712">
        <v>84009</v>
      </c>
      <c r="H1712">
        <v>236118</v>
      </c>
      <c r="I1712" t="s">
        <v>22</v>
      </c>
      <c r="J1712" t="s">
        <v>25</v>
      </c>
      <c r="K1712" t="s">
        <v>25</v>
      </c>
      <c r="L1712" t="s">
        <v>25</v>
      </c>
      <c r="N1712">
        <v>20</v>
      </c>
      <c r="O1712" s="1">
        <v>43936</v>
      </c>
      <c r="P1712" t="s">
        <v>26</v>
      </c>
      <c r="Q1712" t="str">
        <f>IF(_xlfn.XLOOKUP(E1712,Table1[City],Table1[Present],0)=1,"Salt Lake City",PROPER(E1712))</f>
        <v>South Jordan</v>
      </c>
    </row>
    <row r="1713" spans="1:17" x14ac:dyDescent="0.4">
      <c r="A1713" t="s">
        <v>4864</v>
      </c>
      <c r="B1713" t="s">
        <v>6518</v>
      </c>
      <c r="C1713" t="s">
        <v>186</v>
      </c>
      <c r="D1713" t="s">
        <v>6519</v>
      </c>
      <c r="E1713" t="s">
        <v>690</v>
      </c>
      <c r="F1713" t="s">
        <v>21</v>
      </c>
      <c r="G1713">
        <v>84660</v>
      </c>
      <c r="H1713">
        <v>236118</v>
      </c>
      <c r="I1713" t="s">
        <v>22</v>
      </c>
      <c r="J1713" t="s">
        <v>25</v>
      </c>
      <c r="K1713" t="s">
        <v>25</v>
      </c>
      <c r="L1713" t="s">
        <v>25</v>
      </c>
      <c r="N1713">
        <v>17</v>
      </c>
      <c r="O1713" s="1">
        <v>43949</v>
      </c>
      <c r="P1713" t="s">
        <v>911</v>
      </c>
      <c r="Q1713" t="str">
        <f>IF(_xlfn.XLOOKUP(E1713,Table1[City],Table1[Present],0)=1,"Salt Lake City",PROPER(E1713))</f>
        <v>Spanish Fork</v>
      </c>
    </row>
    <row r="1714" spans="1:17" x14ac:dyDescent="0.4">
      <c r="A1714" t="s">
        <v>4864</v>
      </c>
      <c r="B1714" t="s">
        <v>6488</v>
      </c>
      <c r="C1714" t="s">
        <v>186</v>
      </c>
      <c r="D1714" t="s">
        <v>6489</v>
      </c>
      <c r="E1714" t="s">
        <v>1366</v>
      </c>
      <c r="F1714" t="s">
        <v>21</v>
      </c>
      <c r="G1714">
        <v>84790</v>
      </c>
      <c r="H1714">
        <v>236118</v>
      </c>
      <c r="I1714" t="s">
        <v>22</v>
      </c>
      <c r="J1714" t="s">
        <v>25</v>
      </c>
      <c r="K1714" t="s">
        <v>25</v>
      </c>
      <c r="L1714" t="s">
        <v>25</v>
      </c>
      <c r="N1714">
        <v>17</v>
      </c>
      <c r="O1714" s="1">
        <v>43948</v>
      </c>
      <c r="P1714" t="s">
        <v>827</v>
      </c>
      <c r="Q1714" t="str">
        <f>IF(_xlfn.XLOOKUP(E1714,Table1[City],Table1[Present],0)=1,"Salt Lake City",PROPER(E1714))</f>
        <v>St George</v>
      </c>
    </row>
    <row r="1715" spans="1:17" x14ac:dyDescent="0.4">
      <c r="A1715" t="s">
        <v>4864</v>
      </c>
      <c r="B1715" t="s">
        <v>6528</v>
      </c>
      <c r="C1715" t="s">
        <v>186</v>
      </c>
      <c r="D1715" t="s">
        <v>6529</v>
      </c>
      <c r="E1715" t="s">
        <v>132</v>
      </c>
      <c r="F1715" t="s">
        <v>21</v>
      </c>
      <c r="G1715">
        <v>84088</v>
      </c>
      <c r="H1715">
        <v>236118</v>
      </c>
      <c r="I1715" t="s">
        <v>22</v>
      </c>
      <c r="J1715" t="s">
        <v>23</v>
      </c>
      <c r="K1715" t="s">
        <v>24</v>
      </c>
      <c r="L1715" t="s">
        <v>44</v>
      </c>
      <c r="N1715">
        <v>20</v>
      </c>
      <c r="O1715" s="1">
        <v>43948</v>
      </c>
      <c r="P1715" t="s">
        <v>698</v>
      </c>
      <c r="Q1715" t="str">
        <f>IF(_xlfn.XLOOKUP(E1715,Table1[City],Table1[Present],0)=1,"Salt Lake City",PROPER(E1715))</f>
        <v>West Jordan</v>
      </c>
    </row>
    <row r="1716" spans="1:17" x14ac:dyDescent="0.4">
      <c r="A1716" t="s">
        <v>16</v>
      </c>
      <c r="B1716" t="s">
        <v>17</v>
      </c>
      <c r="C1716" t="s">
        <v>18</v>
      </c>
      <c r="D1716" t="s">
        <v>19</v>
      </c>
      <c r="E1716" t="s">
        <v>20</v>
      </c>
      <c r="F1716" t="s">
        <v>21</v>
      </c>
      <c r="G1716">
        <v>84037</v>
      </c>
      <c r="H1716">
        <v>236210</v>
      </c>
      <c r="I1716" t="s">
        <v>22</v>
      </c>
      <c r="J1716" t="s">
        <v>23</v>
      </c>
      <c r="K1716" t="s">
        <v>24</v>
      </c>
      <c r="L1716" t="s">
        <v>25</v>
      </c>
      <c r="N1716">
        <v>467</v>
      </c>
      <c r="O1716" s="1">
        <v>43934</v>
      </c>
      <c r="P1716" t="s">
        <v>26</v>
      </c>
      <c r="Q1716" t="str">
        <f>IF(_xlfn.XLOOKUP(E1716,Table1[City],Table1[Present],0)=1,"Salt Lake City",PROPER(E1716))</f>
        <v>Kaysville</v>
      </c>
    </row>
    <row r="1717" spans="1:17" x14ac:dyDescent="0.4">
      <c r="A1717" t="s">
        <v>813</v>
      </c>
      <c r="B1717" t="s">
        <v>878</v>
      </c>
      <c r="C1717" t="s">
        <v>18</v>
      </c>
      <c r="D1717" t="s">
        <v>879</v>
      </c>
      <c r="E1717" t="s">
        <v>119</v>
      </c>
      <c r="F1717" t="s">
        <v>21</v>
      </c>
      <c r="G1717">
        <v>84054</v>
      </c>
      <c r="H1717">
        <v>236210</v>
      </c>
      <c r="I1717" t="s">
        <v>22</v>
      </c>
      <c r="J1717" t="s">
        <v>25</v>
      </c>
      <c r="K1717" t="s">
        <v>25</v>
      </c>
      <c r="L1717" t="s">
        <v>25</v>
      </c>
      <c r="N1717">
        <v>166</v>
      </c>
      <c r="O1717" s="1">
        <v>43929</v>
      </c>
      <c r="P1717" t="s">
        <v>193</v>
      </c>
      <c r="Q1717" t="str">
        <f>IF(_xlfn.XLOOKUP(E1717,Table1[City],Table1[Present],0)=1,"Salt Lake City",PROPER(E1717))</f>
        <v>Salt Lake City</v>
      </c>
    </row>
    <row r="1718" spans="1:17" x14ac:dyDescent="0.4">
      <c r="A1718" t="s">
        <v>166</v>
      </c>
      <c r="B1718" t="s">
        <v>191</v>
      </c>
      <c r="C1718" t="s">
        <v>18</v>
      </c>
      <c r="D1718" t="s">
        <v>192</v>
      </c>
      <c r="E1718" t="s">
        <v>47</v>
      </c>
      <c r="F1718" t="s">
        <v>21</v>
      </c>
      <c r="G1718">
        <v>84404</v>
      </c>
      <c r="H1718">
        <v>236210</v>
      </c>
      <c r="I1718" t="s">
        <v>22</v>
      </c>
      <c r="J1718" t="s">
        <v>25</v>
      </c>
      <c r="K1718" t="s">
        <v>25</v>
      </c>
      <c r="L1718" t="s">
        <v>25</v>
      </c>
      <c r="N1718">
        <v>179</v>
      </c>
      <c r="O1718" s="1">
        <v>43930</v>
      </c>
      <c r="P1718" t="s">
        <v>193</v>
      </c>
      <c r="Q1718" t="str">
        <f>IF(_xlfn.XLOOKUP(E1718,Table1[City],Table1[Present],0)=1,"Salt Lake City",PROPER(E1718))</f>
        <v>Ogden</v>
      </c>
    </row>
    <row r="1719" spans="1:17" x14ac:dyDescent="0.4">
      <c r="A1719" t="s">
        <v>4864</v>
      </c>
      <c r="B1719" t="s">
        <v>6545</v>
      </c>
      <c r="C1719" t="s">
        <v>18</v>
      </c>
      <c r="D1719" t="s">
        <v>6546</v>
      </c>
      <c r="E1719" t="s">
        <v>47</v>
      </c>
      <c r="F1719" t="s">
        <v>21</v>
      </c>
      <c r="G1719">
        <v>84404</v>
      </c>
      <c r="H1719">
        <v>236210</v>
      </c>
      <c r="I1719" t="s">
        <v>22</v>
      </c>
      <c r="J1719" t="s">
        <v>25</v>
      </c>
      <c r="K1719" t="s">
        <v>25</v>
      </c>
      <c r="L1719" t="s">
        <v>25</v>
      </c>
      <c r="N1719">
        <v>13</v>
      </c>
      <c r="O1719" s="1">
        <v>43936</v>
      </c>
      <c r="P1719" t="s">
        <v>193</v>
      </c>
      <c r="Q1719" t="str">
        <f>IF(_xlfn.XLOOKUP(E1719,Table1[City],Table1[Present],0)=1,"Salt Lake City",PROPER(E1719))</f>
        <v>Ogden</v>
      </c>
    </row>
    <row r="1720" spans="1:17" x14ac:dyDescent="0.4">
      <c r="A1720" t="s">
        <v>4864</v>
      </c>
      <c r="B1720" t="s">
        <v>6553</v>
      </c>
      <c r="C1720" t="s">
        <v>18</v>
      </c>
      <c r="D1720" t="s">
        <v>6554</v>
      </c>
      <c r="E1720" t="s">
        <v>47</v>
      </c>
      <c r="F1720" t="s">
        <v>21</v>
      </c>
      <c r="G1720">
        <v>84404</v>
      </c>
      <c r="H1720">
        <v>236210</v>
      </c>
      <c r="I1720" t="s">
        <v>22</v>
      </c>
      <c r="J1720" t="s">
        <v>23</v>
      </c>
      <c r="K1720" t="s">
        <v>24</v>
      </c>
      <c r="L1720" t="s">
        <v>44</v>
      </c>
      <c r="N1720">
        <v>5</v>
      </c>
      <c r="O1720" s="1">
        <v>43927</v>
      </c>
      <c r="P1720" t="s">
        <v>30</v>
      </c>
      <c r="Q1720" t="str">
        <f>IF(_xlfn.XLOOKUP(E1720,Table1[City],Table1[Present],0)=1,"Salt Lake City",PROPER(E1720))</f>
        <v>Ogden</v>
      </c>
    </row>
    <row r="1721" spans="1:17" x14ac:dyDescent="0.4">
      <c r="A1721" t="s">
        <v>2066</v>
      </c>
      <c r="B1721" t="s">
        <v>2265</v>
      </c>
      <c r="C1721" t="s">
        <v>18</v>
      </c>
      <c r="D1721" t="s">
        <v>2266</v>
      </c>
      <c r="E1721" t="s">
        <v>317</v>
      </c>
      <c r="F1721" t="s">
        <v>21</v>
      </c>
      <c r="G1721">
        <v>84501</v>
      </c>
      <c r="H1721">
        <v>236210</v>
      </c>
      <c r="I1721" t="s">
        <v>22</v>
      </c>
      <c r="J1721" t="s">
        <v>25</v>
      </c>
      <c r="K1721" t="s">
        <v>25</v>
      </c>
      <c r="L1721" t="s">
        <v>25</v>
      </c>
      <c r="N1721">
        <v>67</v>
      </c>
      <c r="O1721" s="1">
        <v>43934</v>
      </c>
      <c r="P1721" t="s">
        <v>39</v>
      </c>
      <c r="Q1721" t="str">
        <f>IF(_xlfn.XLOOKUP(E1721,Table1[City],Table1[Present],0)=1,"Salt Lake City",PROPER(E1721))</f>
        <v>Price</v>
      </c>
    </row>
    <row r="1722" spans="1:17" x14ac:dyDescent="0.4">
      <c r="A1722" t="s">
        <v>813</v>
      </c>
      <c r="B1722" t="s">
        <v>880</v>
      </c>
      <c r="C1722" t="s">
        <v>18</v>
      </c>
      <c r="D1722" t="s">
        <v>881</v>
      </c>
      <c r="E1722" t="s">
        <v>872</v>
      </c>
      <c r="F1722" t="s">
        <v>21</v>
      </c>
      <c r="G1722">
        <v>84065</v>
      </c>
      <c r="H1722">
        <v>236210</v>
      </c>
      <c r="I1722" t="s">
        <v>22</v>
      </c>
      <c r="J1722" t="s">
        <v>25</v>
      </c>
      <c r="K1722" t="s">
        <v>25</v>
      </c>
      <c r="L1722" t="s">
        <v>25</v>
      </c>
      <c r="N1722">
        <v>115</v>
      </c>
      <c r="O1722" s="1">
        <v>43928</v>
      </c>
      <c r="P1722" t="s">
        <v>493</v>
      </c>
      <c r="Q1722" t="str">
        <f>IF(_xlfn.XLOOKUP(E1722,Table1[City],Table1[Present],0)=1,"Salt Lake City",PROPER(E1722))</f>
        <v>Riverton</v>
      </c>
    </row>
    <row r="1723" spans="1:17" x14ac:dyDescent="0.4">
      <c r="A1723" t="s">
        <v>4864</v>
      </c>
      <c r="B1723" t="s">
        <v>6557</v>
      </c>
      <c r="C1723" t="s">
        <v>18</v>
      </c>
      <c r="D1723" t="s">
        <v>6558</v>
      </c>
      <c r="E1723" t="s">
        <v>690</v>
      </c>
      <c r="F1723" t="s">
        <v>21</v>
      </c>
      <c r="G1723">
        <v>84660</v>
      </c>
      <c r="H1723">
        <v>236210</v>
      </c>
      <c r="I1723" t="s">
        <v>22</v>
      </c>
      <c r="J1723" t="s">
        <v>25</v>
      </c>
      <c r="K1723" t="s">
        <v>25</v>
      </c>
      <c r="L1723" t="s">
        <v>25</v>
      </c>
      <c r="N1723">
        <v>16</v>
      </c>
      <c r="O1723" s="1">
        <v>43936</v>
      </c>
      <c r="P1723" t="s">
        <v>493</v>
      </c>
      <c r="Q1723" t="str">
        <f>IF(_xlfn.XLOOKUP(E1723,Table1[City],Table1[Present],0)=1,"Salt Lake City",PROPER(E1723))</f>
        <v>Spanish Fork</v>
      </c>
    </row>
    <row r="1724" spans="1:17" x14ac:dyDescent="0.4">
      <c r="A1724" t="s">
        <v>4864</v>
      </c>
      <c r="B1724" t="s">
        <v>6549</v>
      </c>
      <c r="C1724" t="s">
        <v>18</v>
      </c>
      <c r="D1724" t="s">
        <v>6550</v>
      </c>
      <c r="E1724" t="s">
        <v>278</v>
      </c>
      <c r="F1724" t="s">
        <v>21</v>
      </c>
      <c r="G1724">
        <v>84010</v>
      </c>
      <c r="H1724">
        <v>236210</v>
      </c>
      <c r="I1724" t="s">
        <v>22</v>
      </c>
      <c r="J1724" t="s">
        <v>25</v>
      </c>
      <c r="K1724" t="s">
        <v>292</v>
      </c>
      <c r="L1724" t="s">
        <v>25</v>
      </c>
      <c r="N1724">
        <v>18</v>
      </c>
      <c r="O1724" s="1">
        <v>43948</v>
      </c>
      <c r="P1724" t="s">
        <v>30</v>
      </c>
      <c r="Q1724" t="str">
        <f>IF(_xlfn.XLOOKUP(E1724,Table1[City],Table1[Present],0)=1,"Salt Lake City",PROPER(E1724))</f>
        <v>Woods Cross</v>
      </c>
    </row>
    <row r="1725" spans="1:17" x14ac:dyDescent="0.4">
      <c r="A1725" t="s">
        <v>2066</v>
      </c>
      <c r="B1725" t="s">
        <v>2291</v>
      </c>
      <c r="C1725" t="s">
        <v>18</v>
      </c>
      <c r="D1725" t="s">
        <v>2292</v>
      </c>
      <c r="E1725" t="s">
        <v>156</v>
      </c>
      <c r="F1725" t="s">
        <v>21</v>
      </c>
      <c r="G1725">
        <v>84003</v>
      </c>
      <c r="H1725">
        <v>236220</v>
      </c>
      <c r="I1725" t="s">
        <v>22</v>
      </c>
      <c r="J1725" t="s">
        <v>25</v>
      </c>
      <c r="K1725" t="s">
        <v>25</v>
      </c>
      <c r="L1725" t="s">
        <v>25</v>
      </c>
      <c r="N1725">
        <v>69</v>
      </c>
      <c r="O1725" s="1">
        <v>43954</v>
      </c>
      <c r="P1725" t="s">
        <v>1245</v>
      </c>
      <c r="Q1725" t="str">
        <f>IF(_xlfn.XLOOKUP(E1725,Table1[City],Table1[Present],0)=1,"Salt Lake City",PROPER(E1725))</f>
        <v>American Fork</v>
      </c>
    </row>
    <row r="1726" spans="1:17" x14ac:dyDescent="0.4">
      <c r="A1726" t="s">
        <v>16</v>
      </c>
      <c r="B1726" t="s">
        <v>27</v>
      </c>
      <c r="C1726" t="s">
        <v>18</v>
      </c>
      <c r="D1726" t="s">
        <v>28</v>
      </c>
      <c r="E1726" t="s">
        <v>29</v>
      </c>
      <c r="F1726" t="s">
        <v>21</v>
      </c>
      <c r="G1726">
        <v>84302</v>
      </c>
      <c r="H1726">
        <v>236220</v>
      </c>
      <c r="I1726" t="s">
        <v>22</v>
      </c>
      <c r="J1726" t="s">
        <v>25</v>
      </c>
      <c r="K1726" t="s">
        <v>25</v>
      </c>
      <c r="L1726" t="s">
        <v>25</v>
      </c>
      <c r="N1726">
        <v>317</v>
      </c>
      <c r="O1726" s="1">
        <v>43931</v>
      </c>
      <c r="P1726" t="s">
        <v>30</v>
      </c>
      <c r="Q1726" t="str">
        <f>IF(_xlfn.XLOOKUP(E1726,Table1[City],Table1[Present],0)=1,"Salt Lake City",PROPER(E1726))</f>
        <v>Brigham City</v>
      </c>
    </row>
    <row r="1727" spans="1:17" x14ac:dyDescent="0.4">
      <c r="A1727" t="s">
        <v>166</v>
      </c>
      <c r="B1727" t="s">
        <v>209</v>
      </c>
      <c r="C1727" t="s">
        <v>18</v>
      </c>
      <c r="D1727" t="s">
        <v>210</v>
      </c>
      <c r="E1727" t="s">
        <v>211</v>
      </c>
      <c r="F1727" t="s">
        <v>21</v>
      </c>
      <c r="G1727">
        <v>84014</v>
      </c>
      <c r="H1727">
        <v>236220</v>
      </c>
      <c r="I1727" t="s">
        <v>22</v>
      </c>
      <c r="J1727" t="s">
        <v>25</v>
      </c>
      <c r="K1727" t="s">
        <v>25</v>
      </c>
      <c r="L1727" t="s">
        <v>25</v>
      </c>
      <c r="N1727">
        <v>270</v>
      </c>
      <c r="O1727" s="1">
        <v>43932</v>
      </c>
      <c r="P1727" t="s">
        <v>111</v>
      </c>
      <c r="Q1727" t="str">
        <f>IF(_xlfn.XLOOKUP(E1727,Table1[City],Table1[Present],0)=1,"Salt Lake City",PROPER(E1727))</f>
        <v>Centerville</v>
      </c>
    </row>
    <row r="1728" spans="1:17" x14ac:dyDescent="0.4">
      <c r="A1728" t="s">
        <v>2066</v>
      </c>
      <c r="B1728" t="s">
        <v>2322</v>
      </c>
      <c r="C1728" t="s">
        <v>18</v>
      </c>
      <c r="D1728" t="s">
        <v>2323</v>
      </c>
      <c r="E1728" t="s">
        <v>107</v>
      </c>
      <c r="F1728" t="s">
        <v>21</v>
      </c>
      <c r="G1728">
        <v>84020</v>
      </c>
      <c r="H1728">
        <v>236220</v>
      </c>
      <c r="I1728" t="s">
        <v>22</v>
      </c>
      <c r="J1728" t="s">
        <v>25</v>
      </c>
      <c r="K1728" t="s">
        <v>25</v>
      </c>
      <c r="L1728" t="s">
        <v>25</v>
      </c>
      <c r="N1728">
        <v>47</v>
      </c>
      <c r="O1728" s="1">
        <v>43931</v>
      </c>
      <c r="P1728" t="s">
        <v>26</v>
      </c>
      <c r="Q1728" t="str">
        <f>IF(_xlfn.XLOOKUP(E1728,Table1[City],Table1[Present],0)=1,"Salt Lake City",PROPER(E1728))</f>
        <v>Draper</v>
      </c>
    </row>
    <row r="1729" spans="1:17" x14ac:dyDescent="0.4">
      <c r="A1729" t="s">
        <v>4864</v>
      </c>
      <c r="B1729" t="s">
        <v>6567</v>
      </c>
      <c r="C1729" t="s">
        <v>18</v>
      </c>
      <c r="D1729" t="s">
        <v>6568</v>
      </c>
      <c r="E1729" t="s">
        <v>107</v>
      </c>
      <c r="F1729" t="s">
        <v>21</v>
      </c>
      <c r="G1729">
        <v>84020</v>
      </c>
      <c r="H1729">
        <v>236220</v>
      </c>
      <c r="I1729" t="s">
        <v>22</v>
      </c>
      <c r="J1729" t="s">
        <v>25</v>
      </c>
      <c r="K1729" t="s">
        <v>24</v>
      </c>
      <c r="L1729" t="s">
        <v>44</v>
      </c>
      <c r="N1729">
        <v>24</v>
      </c>
      <c r="O1729" s="1">
        <v>43949</v>
      </c>
      <c r="P1729" t="s">
        <v>827</v>
      </c>
      <c r="Q1729" t="str">
        <f>IF(_xlfn.XLOOKUP(E1729,Table1[City],Table1[Present],0)=1,"Salt Lake City",PROPER(E1729))</f>
        <v>Draper</v>
      </c>
    </row>
    <row r="1730" spans="1:17" x14ac:dyDescent="0.4">
      <c r="A1730" t="s">
        <v>4864</v>
      </c>
      <c r="B1730" t="s">
        <v>6606</v>
      </c>
      <c r="C1730" t="s">
        <v>18</v>
      </c>
      <c r="D1730" t="s">
        <v>6607</v>
      </c>
      <c r="E1730" t="s">
        <v>107</v>
      </c>
      <c r="F1730" t="s">
        <v>21</v>
      </c>
      <c r="G1730">
        <v>84020</v>
      </c>
      <c r="H1730">
        <v>236220</v>
      </c>
      <c r="I1730" t="s">
        <v>22</v>
      </c>
      <c r="J1730" t="s">
        <v>23</v>
      </c>
      <c r="K1730" t="s">
        <v>24</v>
      </c>
      <c r="L1730" t="s">
        <v>44</v>
      </c>
      <c r="N1730">
        <v>18</v>
      </c>
      <c r="O1730" s="1">
        <v>43936</v>
      </c>
      <c r="P1730" t="s">
        <v>219</v>
      </c>
      <c r="Q1730" t="str">
        <f>IF(_xlfn.XLOOKUP(E1730,Table1[City],Table1[Present],0)=1,"Salt Lake City",PROPER(E1730))</f>
        <v>Draper</v>
      </c>
    </row>
    <row r="1731" spans="1:17" x14ac:dyDescent="0.4">
      <c r="A1731" t="s">
        <v>813</v>
      </c>
      <c r="B1731" t="s">
        <v>893</v>
      </c>
      <c r="C1731" t="s">
        <v>18</v>
      </c>
      <c r="D1731" t="s">
        <v>894</v>
      </c>
      <c r="E1731" t="s">
        <v>895</v>
      </c>
      <c r="F1731" t="s">
        <v>21</v>
      </c>
      <c r="G1731">
        <v>84025</v>
      </c>
      <c r="H1731">
        <v>236220</v>
      </c>
      <c r="I1731" t="s">
        <v>22</v>
      </c>
      <c r="J1731" t="s">
        <v>25</v>
      </c>
      <c r="K1731" t="s">
        <v>24</v>
      </c>
      <c r="L1731" t="s">
        <v>44</v>
      </c>
      <c r="N1731">
        <v>31</v>
      </c>
      <c r="O1731" s="1">
        <v>43932</v>
      </c>
      <c r="P1731" t="s">
        <v>674</v>
      </c>
      <c r="Q1731" t="str">
        <f>IF(_xlfn.XLOOKUP(E1731,Table1[City],Table1[Present],0)=1,"Salt Lake City",PROPER(E1731))</f>
        <v>Farmington</v>
      </c>
    </row>
    <row r="1732" spans="1:17" x14ac:dyDescent="0.4">
      <c r="A1732" t="s">
        <v>813</v>
      </c>
      <c r="B1732" t="s">
        <v>886</v>
      </c>
      <c r="C1732" t="s">
        <v>18</v>
      </c>
      <c r="D1732" t="s">
        <v>887</v>
      </c>
      <c r="E1732" t="s">
        <v>55</v>
      </c>
      <c r="F1732" t="s">
        <v>21</v>
      </c>
      <c r="G1732">
        <v>84043</v>
      </c>
      <c r="H1732">
        <v>236220</v>
      </c>
      <c r="I1732" t="s">
        <v>22</v>
      </c>
      <c r="J1732" t="s">
        <v>25</v>
      </c>
      <c r="K1732" t="s">
        <v>24</v>
      </c>
      <c r="L1732" t="s">
        <v>44</v>
      </c>
      <c r="N1732">
        <v>116</v>
      </c>
      <c r="O1732" s="1">
        <v>43948</v>
      </c>
      <c r="P1732" t="s">
        <v>827</v>
      </c>
      <c r="Q1732" t="str">
        <f>IF(_xlfn.XLOOKUP(E1732,Table1[City],Table1[Present],0)=1,"Salt Lake City",PROPER(E1732))</f>
        <v>Lehi</v>
      </c>
    </row>
    <row r="1733" spans="1:17" x14ac:dyDescent="0.4">
      <c r="A1733" t="s">
        <v>4864</v>
      </c>
      <c r="B1733" t="s">
        <v>6630</v>
      </c>
      <c r="C1733" t="s">
        <v>18</v>
      </c>
      <c r="D1733" t="s">
        <v>6631</v>
      </c>
      <c r="E1733" t="s">
        <v>55</v>
      </c>
      <c r="F1733" t="s">
        <v>21</v>
      </c>
      <c r="G1733">
        <v>84043</v>
      </c>
      <c r="H1733">
        <v>236220</v>
      </c>
      <c r="I1733" t="s">
        <v>22</v>
      </c>
      <c r="J1733" t="s">
        <v>23</v>
      </c>
      <c r="K1733" t="s">
        <v>24</v>
      </c>
      <c r="L1733" t="s">
        <v>44</v>
      </c>
      <c r="N1733">
        <v>13</v>
      </c>
      <c r="O1733" s="1">
        <v>43930</v>
      </c>
      <c r="P1733" t="s">
        <v>493</v>
      </c>
      <c r="Q1733" t="str">
        <f>IF(_xlfn.XLOOKUP(E1733,Table1[City],Table1[Present],0)=1,"Salt Lake City",PROPER(E1733))</f>
        <v>Lehi</v>
      </c>
    </row>
    <row r="1734" spans="1:17" x14ac:dyDescent="0.4">
      <c r="A1734" t="s">
        <v>2066</v>
      </c>
      <c r="B1734" t="s">
        <v>2283</v>
      </c>
      <c r="C1734" t="s">
        <v>18</v>
      </c>
      <c r="D1734" t="s">
        <v>2284</v>
      </c>
      <c r="E1734" t="s">
        <v>302</v>
      </c>
      <c r="F1734" t="s">
        <v>21</v>
      </c>
      <c r="G1734">
        <v>84323</v>
      </c>
      <c r="H1734">
        <v>236220</v>
      </c>
      <c r="I1734" t="s">
        <v>22</v>
      </c>
      <c r="J1734" t="s">
        <v>25</v>
      </c>
      <c r="K1734" t="s">
        <v>25</v>
      </c>
      <c r="L1734" t="s">
        <v>25</v>
      </c>
      <c r="N1734">
        <v>47</v>
      </c>
      <c r="O1734" s="1">
        <v>43928</v>
      </c>
      <c r="P1734" t="s">
        <v>30</v>
      </c>
      <c r="Q1734" t="str">
        <f>IF(_xlfn.XLOOKUP(E1734,Table1[City],Table1[Present],0)=1,"Salt Lake City",PROPER(E1734))</f>
        <v>Logan</v>
      </c>
    </row>
    <row r="1735" spans="1:17" x14ac:dyDescent="0.4">
      <c r="A1735" t="s">
        <v>4864</v>
      </c>
      <c r="B1735" t="s">
        <v>6587</v>
      </c>
      <c r="C1735" t="s">
        <v>18</v>
      </c>
      <c r="D1735" t="s">
        <v>6588</v>
      </c>
      <c r="E1735" t="s">
        <v>302</v>
      </c>
      <c r="F1735" t="s">
        <v>21</v>
      </c>
      <c r="G1735">
        <v>84341</v>
      </c>
      <c r="H1735">
        <v>236220</v>
      </c>
      <c r="I1735" t="s">
        <v>22</v>
      </c>
      <c r="J1735" t="s">
        <v>25</v>
      </c>
      <c r="K1735" t="s">
        <v>25</v>
      </c>
      <c r="L1735" t="s">
        <v>25</v>
      </c>
      <c r="N1735">
        <v>17</v>
      </c>
      <c r="O1735" s="1">
        <v>43932</v>
      </c>
      <c r="P1735" t="s">
        <v>30</v>
      </c>
      <c r="Q1735" t="str">
        <f>IF(_xlfn.XLOOKUP(E1735,Table1[City],Table1[Present],0)=1,"Salt Lake City",PROPER(E1735))</f>
        <v>Logan</v>
      </c>
    </row>
    <row r="1736" spans="1:17" x14ac:dyDescent="0.4">
      <c r="A1736" t="s">
        <v>4864</v>
      </c>
      <c r="B1736" t="s">
        <v>6600</v>
      </c>
      <c r="C1736" t="s">
        <v>18</v>
      </c>
      <c r="D1736" t="s">
        <v>6601</v>
      </c>
      <c r="E1736" t="s">
        <v>6602</v>
      </c>
      <c r="F1736" t="s">
        <v>21</v>
      </c>
      <c r="G1736">
        <v>84645</v>
      </c>
      <c r="H1736">
        <v>236220</v>
      </c>
      <c r="I1736" t="s">
        <v>22</v>
      </c>
      <c r="J1736" t="s">
        <v>25</v>
      </c>
      <c r="K1736" t="s">
        <v>25</v>
      </c>
      <c r="L1736" t="s">
        <v>25</v>
      </c>
      <c r="N1736">
        <v>18</v>
      </c>
      <c r="O1736" s="1">
        <v>43931</v>
      </c>
      <c r="P1736" t="s">
        <v>2363</v>
      </c>
      <c r="Q1736" t="str">
        <f>IF(_xlfn.XLOOKUP(E1736,Table1[City],Table1[Present],0)=1,"Salt Lake City",PROPER(E1736))</f>
        <v>Mona</v>
      </c>
    </row>
    <row r="1737" spans="1:17" x14ac:dyDescent="0.4">
      <c r="A1737" t="s">
        <v>166</v>
      </c>
      <c r="B1737" t="s">
        <v>202</v>
      </c>
      <c r="C1737" t="s">
        <v>18</v>
      </c>
      <c r="D1737" t="s">
        <v>203</v>
      </c>
      <c r="E1737" t="s">
        <v>119</v>
      </c>
      <c r="F1737" t="s">
        <v>21</v>
      </c>
      <c r="G1737">
        <v>84054</v>
      </c>
      <c r="H1737">
        <v>236220</v>
      </c>
      <c r="I1737" t="s">
        <v>22</v>
      </c>
      <c r="J1737" t="s">
        <v>25</v>
      </c>
      <c r="K1737" t="s">
        <v>25</v>
      </c>
      <c r="L1737" t="s">
        <v>25</v>
      </c>
      <c r="N1737">
        <v>170</v>
      </c>
      <c r="O1737" s="1">
        <v>43924</v>
      </c>
      <c r="P1737" t="s">
        <v>30</v>
      </c>
      <c r="Q1737" t="str">
        <f>IF(_xlfn.XLOOKUP(E1737,Table1[City],Table1[Present],0)=1,"Salt Lake City",PROPER(E1737))</f>
        <v>Salt Lake City</v>
      </c>
    </row>
    <row r="1738" spans="1:17" x14ac:dyDescent="0.4">
      <c r="A1738" t="s">
        <v>166</v>
      </c>
      <c r="B1738" t="s">
        <v>200</v>
      </c>
      <c r="C1738" t="s">
        <v>18</v>
      </c>
      <c r="D1738" t="s">
        <v>201</v>
      </c>
      <c r="E1738" t="s">
        <v>47</v>
      </c>
      <c r="F1738" t="s">
        <v>21</v>
      </c>
      <c r="G1738">
        <v>84401</v>
      </c>
      <c r="H1738">
        <v>236220</v>
      </c>
      <c r="I1738" t="s">
        <v>22</v>
      </c>
      <c r="J1738" t="s">
        <v>25</v>
      </c>
      <c r="K1738" t="s">
        <v>25</v>
      </c>
      <c r="L1738" t="s">
        <v>25</v>
      </c>
      <c r="N1738">
        <v>130</v>
      </c>
      <c r="O1738" s="1">
        <v>43927</v>
      </c>
      <c r="P1738" t="s">
        <v>30</v>
      </c>
      <c r="Q1738" t="str">
        <f>IF(_xlfn.XLOOKUP(E1738,Table1[City],Table1[Present],0)=1,"Salt Lake City",PROPER(E1738))</f>
        <v>Ogden</v>
      </c>
    </row>
    <row r="1739" spans="1:17" x14ac:dyDescent="0.4">
      <c r="A1739" t="s">
        <v>166</v>
      </c>
      <c r="B1739" t="s">
        <v>198</v>
      </c>
      <c r="C1739" t="s">
        <v>18</v>
      </c>
      <c r="D1739" t="s">
        <v>199</v>
      </c>
      <c r="E1739" t="s">
        <v>71</v>
      </c>
      <c r="F1739" t="s">
        <v>21</v>
      </c>
      <c r="G1739">
        <v>84058</v>
      </c>
      <c r="H1739">
        <v>236220</v>
      </c>
      <c r="I1739" t="s">
        <v>22</v>
      </c>
      <c r="J1739" t="s">
        <v>25</v>
      </c>
      <c r="K1739" t="s">
        <v>25</v>
      </c>
      <c r="L1739" t="s">
        <v>25</v>
      </c>
      <c r="N1739">
        <v>175</v>
      </c>
      <c r="O1739" s="1">
        <v>43936</v>
      </c>
      <c r="P1739" t="s">
        <v>56</v>
      </c>
      <c r="Q1739" t="str">
        <f>IF(_xlfn.XLOOKUP(E1739,Table1[City],Table1[Present],0)=1,"Salt Lake City",PROPER(E1739))</f>
        <v>Orem</v>
      </c>
    </row>
    <row r="1740" spans="1:17" x14ac:dyDescent="0.4">
      <c r="A1740" t="s">
        <v>166</v>
      </c>
      <c r="B1740" t="s">
        <v>214</v>
      </c>
      <c r="C1740" t="s">
        <v>18</v>
      </c>
      <c r="D1740" t="s">
        <v>215</v>
      </c>
      <c r="E1740" t="s">
        <v>71</v>
      </c>
      <c r="F1740" t="s">
        <v>21</v>
      </c>
      <c r="G1740">
        <v>84097</v>
      </c>
      <c r="H1740">
        <v>236220</v>
      </c>
      <c r="I1740" t="s">
        <v>22</v>
      </c>
      <c r="J1740" t="s">
        <v>23</v>
      </c>
      <c r="K1740" t="s">
        <v>25</v>
      </c>
      <c r="L1740" t="s">
        <v>25</v>
      </c>
      <c r="N1740">
        <v>161</v>
      </c>
      <c r="O1740" s="1">
        <v>43933</v>
      </c>
      <c r="P1740" t="s">
        <v>39</v>
      </c>
      <c r="Q1740" t="str">
        <f>IF(_xlfn.XLOOKUP(E1740,Table1[City],Table1[Present],0)=1,"Salt Lake City",PROPER(E1740))</f>
        <v>Orem</v>
      </c>
    </row>
    <row r="1741" spans="1:17" x14ac:dyDescent="0.4">
      <c r="A1741" t="s">
        <v>4864</v>
      </c>
      <c r="B1741" t="s">
        <v>6598</v>
      </c>
      <c r="C1741" t="s">
        <v>18</v>
      </c>
      <c r="D1741" t="s">
        <v>6599</v>
      </c>
      <c r="E1741" t="s">
        <v>82</v>
      </c>
      <c r="F1741" t="s">
        <v>21</v>
      </c>
      <c r="G1741">
        <v>84606</v>
      </c>
      <c r="H1741">
        <v>236220</v>
      </c>
      <c r="I1741" t="s">
        <v>22</v>
      </c>
      <c r="J1741" t="s">
        <v>25</v>
      </c>
      <c r="K1741" t="s">
        <v>25</v>
      </c>
      <c r="L1741" t="s">
        <v>25</v>
      </c>
      <c r="N1741">
        <v>18</v>
      </c>
      <c r="O1741" s="1">
        <v>43928</v>
      </c>
      <c r="P1741" t="s">
        <v>206</v>
      </c>
      <c r="Q1741" t="str">
        <f>IF(_xlfn.XLOOKUP(E1741,Table1[City],Table1[Present],0)=1,"Salt Lake City",PROPER(E1741))</f>
        <v>Provo</v>
      </c>
    </row>
    <row r="1742" spans="1:17" x14ac:dyDescent="0.4">
      <c r="A1742" t="s">
        <v>4864</v>
      </c>
      <c r="B1742" t="s">
        <v>6616</v>
      </c>
      <c r="C1742" t="s">
        <v>18</v>
      </c>
      <c r="D1742" t="s">
        <v>6617</v>
      </c>
      <c r="E1742" t="s">
        <v>872</v>
      </c>
      <c r="F1742" t="s">
        <v>21</v>
      </c>
      <c r="G1742">
        <v>84065</v>
      </c>
      <c r="H1742">
        <v>236220</v>
      </c>
      <c r="I1742" t="s">
        <v>22</v>
      </c>
      <c r="J1742" t="s">
        <v>404</v>
      </c>
      <c r="K1742" t="s">
        <v>292</v>
      </c>
      <c r="L1742" t="s">
        <v>44</v>
      </c>
      <c r="N1742">
        <v>12</v>
      </c>
      <c r="O1742" s="1">
        <v>43934</v>
      </c>
      <c r="P1742" t="s">
        <v>26</v>
      </c>
      <c r="Q1742" t="str">
        <f>IF(_xlfn.XLOOKUP(E1742,Table1[City],Table1[Present],0)=1,"Salt Lake City",PROPER(E1742))</f>
        <v>Riverton</v>
      </c>
    </row>
    <row r="1743" spans="1:17" x14ac:dyDescent="0.4">
      <c r="A1743" t="s">
        <v>2066</v>
      </c>
      <c r="B1743" t="s">
        <v>2307</v>
      </c>
      <c r="C1743" t="s">
        <v>18</v>
      </c>
      <c r="D1743" t="s">
        <v>2308</v>
      </c>
      <c r="E1743" t="s">
        <v>124</v>
      </c>
      <c r="F1743" t="s">
        <v>21</v>
      </c>
      <c r="G1743">
        <v>84070</v>
      </c>
      <c r="H1743">
        <v>236220</v>
      </c>
      <c r="I1743" t="s">
        <v>22</v>
      </c>
      <c r="J1743" t="s">
        <v>23</v>
      </c>
      <c r="K1743" t="s">
        <v>24</v>
      </c>
      <c r="L1743" t="s">
        <v>44</v>
      </c>
      <c r="N1743">
        <v>28</v>
      </c>
      <c r="O1743" s="1">
        <v>43927</v>
      </c>
      <c r="P1743" t="s">
        <v>111</v>
      </c>
      <c r="Q1743" t="str">
        <f>IF(_xlfn.XLOOKUP(E1743,Table1[City],Table1[Present],0)=1,"Salt Lake City",PROPER(E1743))</f>
        <v>Sandy</v>
      </c>
    </row>
    <row r="1744" spans="1:17" x14ac:dyDescent="0.4">
      <c r="A1744" t="s">
        <v>4864</v>
      </c>
      <c r="B1744" t="s">
        <v>6605</v>
      </c>
      <c r="C1744" t="s">
        <v>18</v>
      </c>
      <c r="D1744" t="s">
        <v>2308</v>
      </c>
      <c r="E1744" t="s">
        <v>124</v>
      </c>
      <c r="F1744" t="s">
        <v>21</v>
      </c>
      <c r="G1744">
        <v>84070</v>
      </c>
      <c r="H1744">
        <v>236220</v>
      </c>
      <c r="I1744" t="s">
        <v>22</v>
      </c>
      <c r="J1744" t="s">
        <v>25</v>
      </c>
      <c r="K1744" t="s">
        <v>25</v>
      </c>
      <c r="L1744" t="s">
        <v>25</v>
      </c>
      <c r="N1744">
        <v>21</v>
      </c>
      <c r="O1744" s="1">
        <v>43927</v>
      </c>
      <c r="P1744" t="s">
        <v>111</v>
      </c>
      <c r="Q1744" t="str">
        <f>IF(_xlfn.XLOOKUP(E1744,Table1[City],Table1[Present],0)=1,"Salt Lake City",PROPER(E1744))</f>
        <v>Sandy</v>
      </c>
    </row>
    <row r="1745" spans="1:17" x14ac:dyDescent="0.4">
      <c r="A1745" t="s">
        <v>4864</v>
      </c>
      <c r="B1745" t="s">
        <v>6632</v>
      </c>
      <c r="C1745" t="s">
        <v>18</v>
      </c>
      <c r="D1745" t="s">
        <v>6633</v>
      </c>
      <c r="E1745" t="s">
        <v>86</v>
      </c>
      <c r="F1745" t="s">
        <v>21</v>
      </c>
      <c r="G1745">
        <v>84095</v>
      </c>
      <c r="H1745">
        <v>236220</v>
      </c>
      <c r="I1745" t="s">
        <v>22</v>
      </c>
      <c r="J1745" t="s">
        <v>23</v>
      </c>
      <c r="K1745" t="s">
        <v>24</v>
      </c>
      <c r="L1745" t="s">
        <v>44</v>
      </c>
      <c r="N1745">
        <v>22</v>
      </c>
      <c r="O1745" s="1">
        <v>43948</v>
      </c>
      <c r="P1745" t="s">
        <v>698</v>
      </c>
      <c r="Q1745" t="str">
        <f>IF(_xlfn.XLOOKUP(E1745,Table1[City],Table1[Present],0)=1,"Salt Lake City",PROPER(E1745))</f>
        <v>South Jordan</v>
      </c>
    </row>
    <row r="1746" spans="1:17" x14ac:dyDescent="0.4">
      <c r="A1746" t="s">
        <v>4864</v>
      </c>
      <c r="B1746" t="s">
        <v>6643</v>
      </c>
      <c r="C1746" t="s">
        <v>18</v>
      </c>
      <c r="D1746" t="s">
        <v>6644</v>
      </c>
      <c r="E1746" t="s">
        <v>690</v>
      </c>
      <c r="F1746" t="s">
        <v>21</v>
      </c>
      <c r="G1746">
        <v>84660</v>
      </c>
      <c r="H1746">
        <v>236220</v>
      </c>
      <c r="I1746" t="s">
        <v>22</v>
      </c>
      <c r="J1746" t="s">
        <v>25</v>
      </c>
      <c r="K1746" t="s">
        <v>24</v>
      </c>
      <c r="L1746" t="s">
        <v>25</v>
      </c>
      <c r="N1746">
        <v>280</v>
      </c>
      <c r="O1746" s="1">
        <v>43954</v>
      </c>
      <c r="P1746" t="s">
        <v>39</v>
      </c>
      <c r="Q1746" t="str">
        <f>IF(_xlfn.XLOOKUP(E1746,Table1[City],Table1[Present],0)=1,"Salt Lake City",PROPER(E1746))</f>
        <v>Spanish Fork</v>
      </c>
    </row>
    <row r="1747" spans="1:17" x14ac:dyDescent="0.4">
      <c r="A1747" t="s">
        <v>4864</v>
      </c>
      <c r="B1747" t="s">
        <v>6565</v>
      </c>
      <c r="C1747" t="s">
        <v>18</v>
      </c>
      <c r="D1747" t="s">
        <v>6566</v>
      </c>
      <c r="E1747" t="s">
        <v>1366</v>
      </c>
      <c r="F1747" t="s">
        <v>21</v>
      </c>
      <c r="G1747">
        <v>84790</v>
      </c>
      <c r="H1747">
        <v>236220</v>
      </c>
      <c r="I1747" t="s">
        <v>22</v>
      </c>
      <c r="J1747" t="s">
        <v>25</v>
      </c>
      <c r="K1747" t="s">
        <v>25</v>
      </c>
      <c r="L1747" t="s">
        <v>25</v>
      </c>
      <c r="N1747">
        <v>17</v>
      </c>
      <c r="O1747" s="1">
        <v>43948</v>
      </c>
      <c r="P1747" t="s">
        <v>827</v>
      </c>
      <c r="Q1747" t="str">
        <f>IF(_xlfn.XLOOKUP(E1747,Table1[City],Table1[Present],0)=1,"Salt Lake City",PROPER(E1747))</f>
        <v>St George</v>
      </c>
    </row>
    <row r="1748" spans="1:17" x14ac:dyDescent="0.4">
      <c r="A1748" t="s">
        <v>4864</v>
      </c>
      <c r="B1748" t="s">
        <v>6603</v>
      </c>
      <c r="C1748" t="s">
        <v>18</v>
      </c>
      <c r="D1748" t="s">
        <v>6604</v>
      </c>
      <c r="E1748" t="s">
        <v>132</v>
      </c>
      <c r="F1748" t="s">
        <v>21</v>
      </c>
      <c r="G1748">
        <v>84088</v>
      </c>
      <c r="H1748">
        <v>236220</v>
      </c>
      <c r="I1748" t="s">
        <v>22</v>
      </c>
      <c r="J1748" t="s">
        <v>25</v>
      </c>
      <c r="K1748" t="s">
        <v>25</v>
      </c>
      <c r="L1748" t="s">
        <v>25</v>
      </c>
      <c r="N1748">
        <v>11</v>
      </c>
      <c r="O1748" s="1">
        <v>43934</v>
      </c>
      <c r="P1748" t="s">
        <v>111</v>
      </c>
      <c r="Q1748" t="str">
        <f>IF(_xlfn.XLOOKUP(E1748,Table1[City],Table1[Present],0)=1,"Salt Lake City",PROPER(E1748))</f>
        <v>West Jordan</v>
      </c>
    </row>
    <row r="1749" spans="1:17" x14ac:dyDescent="0.4">
      <c r="A1749" t="s">
        <v>4864</v>
      </c>
      <c r="B1749" t="s">
        <v>6680</v>
      </c>
      <c r="C1749" t="s">
        <v>32</v>
      </c>
      <c r="D1749" t="s">
        <v>6681</v>
      </c>
      <c r="E1749" t="s">
        <v>29</v>
      </c>
      <c r="F1749" t="s">
        <v>21</v>
      </c>
      <c r="G1749">
        <v>84302</v>
      </c>
      <c r="H1749">
        <v>237110</v>
      </c>
      <c r="I1749" t="s">
        <v>22</v>
      </c>
      <c r="J1749" t="s">
        <v>25</v>
      </c>
      <c r="K1749" t="s">
        <v>25</v>
      </c>
      <c r="L1749" t="s">
        <v>25</v>
      </c>
      <c r="N1749">
        <v>12</v>
      </c>
      <c r="O1749" s="1">
        <v>43951</v>
      </c>
      <c r="P1749" t="s">
        <v>219</v>
      </c>
      <c r="Q1749" t="str">
        <f>IF(_xlfn.XLOOKUP(E1749,Table1[City],Table1[Present],0)=1,"Salt Lake City",PROPER(E1749))</f>
        <v>Brigham City</v>
      </c>
    </row>
    <row r="1750" spans="1:17" x14ac:dyDescent="0.4">
      <c r="A1750" t="s">
        <v>4864</v>
      </c>
      <c r="B1750" t="s">
        <v>6682</v>
      </c>
      <c r="C1750" t="s">
        <v>32</v>
      </c>
      <c r="D1750" t="s">
        <v>6683</v>
      </c>
      <c r="E1750" t="s">
        <v>180</v>
      </c>
      <c r="F1750" t="s">
        <v>21</v>
      </c>
      <c r="G1750">
        <v>84032</v>
      </c>
      <c r="H1750">
        <v>237110</v>
      </c>
      <c r="I1750" t="s">
        <v>22</v>
      </c>
      <c r="J1750" t="s">
        <v>25</v>
      </c>
      <c r="K1750" t="s">
        <v>25</v>
      </c>
      <c r="L1750" t="s">
        <v>25</v>
      </c>
      <c r="N1750">
        <v>14</v>
      </c>
      <c r="O1750" s="1">
        <v>43936</v>
      </c>
      <c r="P1750" t="s">
        <v>493</v>
      </c>
      <c r="Q1750" t="str">
        <f>IF(_xlfn.XLOOKUP(E1750,Table1[City],Table1[Present],0)=1,"Salt Lake City",PROPER(E1750))</f>
        <v>Heber City</v>
      </c>
    </row>
    <row r="1751" spans="1:17" x14ac:dyDescent="0.4">
      <c r="A1751" t="s">
        <v>4864</v>
      </c>
      <c r="B1751" t="s">
        <v>6676</v>
      </c>
      <c r="C1751" t="s">
        <v>32</v>
      </c>
      <c r="D1751" t="s">
        <v>6677</v>
      </c>
      <c r="E1751" t="s">
        <v>2441</v>
      </c>
      <c r="F1751" t="s">
        <v>21</v>
      </c>
      <c r="G1751">
        <v>84044</v>
      </c>
      <c r="H1751">
        <v>237110</v>
      </c>
      <c r="I1751" t="s">
        <v>22</v>
      </c>
      <c r="J1751" t="s">
        <v>25</v>
      </c>
      <c r="K1751" t="s">
        <v>25</v>
      </c>
      <c r="L1751" t="s">
        <v>25</v>
      </c>
      <c r="N1751">
        <v>25</v>
      </c>
      <c r="O1751" s="1">
        <v>43949</v>
      </c>
      <c r="P1751" t="s">
        <v>30</v>
      </c>
      <c r="Q1751" t="str">
        <f>IF(_xlfn.XLOOKUP(E1751,Table1[City],Table1[Present],0)=1,"Salt Lake City",PROPER(E1751))</f>
        <v>Magna</v>
      </c>
    </row>
    <row r="1752" spans="1:17" x14ac:dyDescent="0.4">
      <c r="A1752" t="s">
        <v>2066</v>
      </c>
      <c r="B1752" t="s">
        <v>2342</v>
      </c>
      <c r="C1752" t="s">
        <v>32</v>
      </c>
      <c r="D1752" t="s">
        <v>2343</v>
      </c>
      <c r="E1752" t="s">
        <v>47</v>
      </c>
      <c r="F1752" t="s">
        <v>21</v>
      </c>
      <c r="G1752">
        <v>84404</v>
      </c>
      <c r="H1752">
        <v>237110</v>
      </c>
      <c r="I1752" t="s">
        <v>22</v>
      </c>
      <c r="J1752" t="s">
        <v>25</v>
      </c>
      <c r="K1752" t="s">
        <v>25</v>
      </c>
      <c r="L1752" t="s">
        <v>25</v>
      </c>
      <c r="N1752">
        <v>41</v>
      </c>
      <c r="O1752" s="1">
        <v>43936</v>
      </c>
      <c r="P1752" t="s">
        <v>193</v>
      </c>
      <c r="Q1752" t="str">
        <f>IF(_xlfn.XLOOKUP(E1752,Table1[City],Table1[Present],0)=1,"Salt Lake City",PROPER(E1752))</f>
        <v>Ogden</v>
      </c>
    </row>
    <row r="1753" spans="1:17" x14ac:dyDescent="0.4">
      <c r="A1753" t="s">
        <v>4864</v>
      </c>
      <c r="B1753" t="s">
        <v>6692</v>
      </c>
      <c r="C1753" t="s">
        <v>32</v>
      </c>
      <c r="D1753" t="s">
        <v>6693</v>
      </c>
      <c r="E1753" t="s">
        <v>872</v>
      </c>
      <c r="F1753" t="s">
        <v>21</v>
      </c>
      <c r="G1753">
        <v>84065</v>
      </c>
      <c r="H1753">
        <v>237110</v>
      </c>
      <c r="I1753" t="s">
        <v>22</v>
      </c>
      <c r="J1753" t="s">
        <v>25</v>
      </c>
      <c r="K1753" t="s">
        <v>25</v>
      </c>
      <c r="L1753" t="s">
        <v>25</v>
      </c>
      <c r="N1753">
        <v>110</v>
      </c>
      <c r="O1753" s="1">
        <v>43954</v>
      </c>
      <c r="P1753" t="s">
        <v>39</v>
      </c>
      <c r="Q1753" t="str">
        <f>IF(_xlfn.XLOOKUP(E1753,Table1[City],Table1[Present],0)=1,"Salt Lake City",PROPER(E1753))</f>
        <v>Riverton</v>
      </c>
    </row>
    <row r="1754" spans="1:17" x14ac:dyDescent="0.4">
      <c r="A1754" t="s">
        <v>4864</v>
      </c>
      <c r="B1754" t="s">
        <v>6704</v>
      </c>
      <c r="C1754" t="s">
        <v>32</v>
      </c>
      <c r="D1754" t="s">
        <v>6705</v>
      </c>
      <c r="E1754" t="s">
        <v>6320</v>
      </c>
      <c r="F1754" t="s">
        <v>21</v>
      </c>
      <c r="G1754">
        <v>84001</v>
      </c>
      <c r="H1754">
        <v>237120</v>
      </c>
      <c r="I1754" t="s">
        <v>22</v>
      </c>
      <c r="J1754" t="s">
        <v>25</v>
      </c>
      <c r="K1754" t="s">
        <v>25</v>
      </c>
      <c r="L1754" t="s">
        <v>25</v>
      </c>
      <c r="O1754" s="1">
        <v>43954</v>
      </c>
      <c r="P1754" t="s">
        <v>331</v>
      </c>
      <c r="Q1754" t="str">
        <f>IF(_xlfn.XLOOKUP(E1754,Table1[City],Table1[Present],0)=1,"Salt Lake City",PROPER(E1754))</f>
        <v>Altamont</v>
      </c>
    </row>
    <row r="1755" spans="1:17" x14ac:dyDescent="0.4">
      <c r="A1755" t="s">
        <v>4864</v>
      </c>
      <c r="B1755" t="s">
        <v>6702</v>
      </c>
      <c r="C1755" t="s">
        <v>32</v>
      </c>
      <c r="D1755" t="s">
        <v>6703</v>
      </c>
      <c r="E1755" t="s">
        <v>471</v>
      </c>
      <c r="F1755" t="s">
        <v>21</v>
      </c>
      <c r="G1755">
        <v>84066</v>
      </c>
      <c r="H1755">
        <v>237120</v>
      </c>
      <c r="I1755" t="s">
        <v>22</v>
      </c>
      <c r="J1755" t="s">
        <v>23</v>
      </c>
      <c r="K1755" t="s">
        <v>24</v>
      </c>
      <c r="L1755" t="s">
        <v>44</v>
      </c>
      <c r="N1755">
        <v>34</v>
      </c>
      <c r="O1755" s="1">
        <v>43934</v>
      </c>
      <c r="P1755" t="s">
        <v>493</v>
      </c>
      <c r="Q1755" t="str">
        <f>IF(_xlfn.XLOOKUP(E1755,Table1[City],Table1[Present],0)=1,"Salt Lake City",PROPER(E1755))</f>
        <v>Roosevelt</v>
      </c>
    </row>
    <row r="1756" spans="1:17" x14ac:dyDescent="0.4">
      <c r="A1756" t="s">
        <v>4864</v>
      </c>
      <c r="B1756" t="s">
        <v>6706</v>
      </c>
      <c r="C1756" t="s">
        <v>32</v>
      </c>
      <c r="D1756" t="s">
        <v>6707</v>
      </c>
      <c r="E1756" t="s">
        <v>43</v>
      </c>
      <c r="F1756" t="s">
        <v>21</v>
      </c>
      <c r="G1756">
        <v>84078</v>
      </c>
      <c r="H1756">
        <v>237120</v>
      </c>
      <c r="I1756" t="s">
        <v>22</v>
      </c>
      <c r="J1756" t="s">
        <v>25</v>
      </c>
      <c r="K1756" t="s">
        <v>25</v>
      </c>
      <c r="L1756" t="s">
        <v>25</v>
      </c>
      <c r="N1756">
        <v>17</v>
      </c>
      <c r="O1756" s="1">
        <v>43930</v>
      </c>
      <c r="P1756" t="s">
        <v>39</v>
      </c>
      <c r="Q1756" t="str">
        <f>IF(_xlfn.XLOOKUP(E1756,Table1[City],Table1[Present],0)=1,"Salt Lake City",PROPER(E1756))</f>
        <v>Vernal</v>
      </c>
    </row>
    <row r="1757" spans="1:17" x14ac:dyDescent="0.4">
      <c r="A1757" t="s">
        <v>4864</v>
      </c>
      <c r="B1757" t="s">
        <v>6700</v>
      </c>
      <c r="C1757" t="s">
        <v>32</v>
      </c>
      <c r="D1757" t="s">
        <v>6701</v>
      </c>
      <c r="E1757" t="s">
        <v>132</v>
      </c>
      <c r="F1757" t="s">
        <v>21</v>
      </c>
      <c r="G1757">
        <v>84088</v>
      </c>
      <c r="H1757">
        <v>237120</v>
      </c>
      <c r="I1757" t="s">
        <v>22</v>
      </c>
      <c r="J1757" t="s">
        <v>25</v>
      </c>
      <c r="K1757" t="s">
        <v>24</v>
      </c>
      <c r="L1757" t="s">
        <v>44</v>
      </c>
      <c r="N1757">
        <v>25</v>
      </c>
      <c r="O1757" s="1">
        <v>43937</v>
      </c>
      <c r="P1757" t="s">
        <v>26</v>
      </c>
      <c r="Q1757" t="str">
        <f>IF(_xlfn.XLOOKUP(E1757,Table1[City],Table1[Present],0)=1,"Salt Lake City",PROPER(E1757))</f>
        <v>West Jordan</v>
      </c>
    </row>
    <row r="1758" spans="1:17" x14ac:dyDescent="0.4">
      <c r="A1758" t="s">
        <v>813</v>
      </c>
      <c r="B1758" t="s">
        <v>909</v>
      </c>
      <c r="C1758" t="s">
        <v>32</v>
      </c>
      <c r="D1758" t="s">
        <v>910</v>
      </c>
      <c r="E1758" t="s">
        <v>253</v>
      </c>
      <c r="F1758" t="s">
        <v>21</v>
      </c>
      <c r="G1758">
        <v>84663</v>
      </c>
      <c r="H1758">
        <v>237130</v>
      </c>
      <c r="I1758" t="s">
        <v>22</v>
      </c>
      <c r="J1758" t="s">
        <v>25</v>
      </c>
      <c r="K1758" t="s">
        <v>25</v>
      </c>
      <c r="L1758" t="s">
        <v>25</v>
      </c>
      <c r="N1758">
        <v>213</v>
      </c>
      <c r="O1758" s="1">
        <v>43995</v>
      </c>
      <c r="P1758" t="s">
        <v>911</v>
      </c>
      <c r="Q1758" t="str">
        <f>IF(_xlfn.XLOOKUP(E1758,Table1[City],Table1[Present],0)=1,"Salt Lake City",PROPER(E1758))</f>
        <v>Springville</v>
      </c>
    </row>
    <row r="1759" spans="1:17" x14ac:dyDescent="0.4">
      <c r="A1759" t="s">
        <v>2066</v>
      </c>
      <c r="B1759" t="s">
        <v>2361</v>
      </c>
      <c r="C1759" t="s">
        <v>32</v>
      </c>
      <c r="D1759" t="s">
        <v>2362</v>
      </c>
      <c r="E1759" t="s">
        <v>132</v>
      </c>
      <c r="F1759" t="s">
        <v>21</v>
      </c>
      <c r="G1759">
        <v>84088</v>
      </c>
      <c r="H1759">
        <v>237130</v>
      </c>
      <c r="I1759" t="s">
        <v>22</v>
      </c>
      <c r="J1759" t="s">
        <v>23</v>
      </c>
      <c r="K1759" t="s">
        <v>292</v>
      </c>
      <c r="L1759" t="s">
        <v>25</v>
      </c>
      <c r="N1759">
        <v>32</v>
      </c>
      <c r="O1759" s="1">
        <v>43933</v>
      </c>
      <c r="P1759" t="s">
        <v>2363</v>
      </c>
      <c r="Q1759" t="str">
        <f>IF(_xlfn.XLOOKUP(E1759,Table1[City],Table1[Present],0)=1,"Salt Lake City",PROPER(E1759))</f>
        <v>West Jordan</v>
      </c>
    </row>
    <row r="1760" spans="1:17" x14ac:dyDescent="0.4">
      <c r="A1760" t="s">
        <v>813</v>
      </c>
      <c r="B1760" t="s">
        <v>914</v>
      </c>
      <c r="C1760" t="s">
        <v>915</v>
      </c>
      <c r="D1760" t="s">
        <v>916</v>
      </c>
      <c r="E1760" t="s">
        <v>289</v>
      </c>
      <c r="F1760" t="s">
        <v>21</v>
      </c>
      <c r="G1760">
        <v>84790</v>
      </c>
      <c r="H1760">
        <v>237210</v>
      </c>
      <c r="I1760" t="s">
        <v>22</v>
      </c>
      <c r="J1760" t="s">
        <v>25</v>
      </c>
      <c r="K1760" t="s">
        <v>25</v>
      </c>
      <c r="L1760" t="s">
        <v>25</v>
      </c>
      <c r="N1760">
        <v>91</v>
      </c>
      <c r="O1760" s="1">
        <v>43924</v>
      </c>
      <c r="P1760" t="s">
        <v>554</v>
      </c>
      <c r="Q1760" t="str">
        <f>IF(_xlfn.XLOOKUP(E1760,Table1[City],Table1[Present],0)=1,"Salt Lake City",PROPER(E1760))</f>
        <v>Saint George</v>
      </c>
    </row>
    <row r="1761" spans="1:17" x14ac:dyDescent="0.4">
      <c r="A1761" t="s">
        <v>4864</v>
      </c>
      <c r="B1761" t="s">
        <v>6747</v>
      </c>
      <c r="C1761" t="s">
        <v>217</v>
      </c>
      <c r="D1761" t="s">
        <v>6748</v>
      </c>
      <c r="E1761" t="s">
        <v>211</v>
      </c>
      <c r="F1761" t="s">
        <v>21</v>
      </c>
      <c r="G1761">
        <v>84014</v>
      </c>
      <c r="H1761">
        <v>237310</v>
      </c>
      <c r="I1761" t="s">
        <v>22</v>
      </c>
      <c r="J1761" t="s">
        <v>25</v>
      </c>
      <c r="K1761" t="s">
        <v>25</v>
      </c>
      <c r="L1761" t="s">
        <v>25</v>
      </c>
      <c r="N1761">
        <v>220</v>
      </c>
      <c r="O1761" s="1">
        <v>43954</v>
      </c>
      <c r="P1761" t="s">
        <v>39</v>
      </c>
      <c r="Q1761" t="str">
        <f>IF(_xlfn.XLOOKUP(E1761,Table1[City],Table1[Present],0)=1,"Salt Lake City",PROPER(E1761))</f>
        <v>Centerville</v>
      </c>
    </row>
    <row r="1762" spans="1:17" x14ac:dyDescent="0.4">
      <c r="A1762" t="s">
        <v>166</v>
      </c>
      <c r="B1762" t="s">
        <v>222</v>
      </c>
      <c r="C1762" t="s">
        <v>217</v>
      </c>
      <c r="D1762" t="s">
        <v>223</v>
      </c>
      <c r="E1762" t="s">
        <v>107</v>
      </c>
      <c r="F1762" t="s">
        <v>21</v>
      </c>
      <c r="G1762">
        <v>84020</v>
      </c>
      <c r="H1762">
        <v>237310</v>
      </c>
      <c r="I1762" t="s">
        <v>22</v>
      </c>
      <c r="J1762" t="s">
        <v>25</v>
      </c>
      <c r="K1762" t="s">
        <v>24</v>
      </c>
      <c r="L1762" t="s">
        <v>44</v>
      </c>
      <c r="N1762">
        <v>145</v>
      </c>
      <c r="O1762" s="1">
        <v>43954</v>
      </c>
      <c r="P1762" t="s">
        <v>224</v>
      </c>
      <c r="Q1762" t="str">
        <f>IF(_xlfn.XLOOKUP(E1762,Table1[City],Table1[Present],0)=1,"Salt Lake City",PROPER(E1762))</f>
        <v>Draper</v>
      </c>
    </row>
    <row r="1763" spans="1:17" x14ac:dyDescent="0.4">
      <c r="A1763" t="s">
        <v>4864</v>
      </c>
      <c r="B1763" t="s">
        <v>6730</v>
      </c>
      <c r="C1763" t="s">
        <v>217</v>
      </c>
      <c r="D1763" t="s">
        <v>6731</v>
      </c>
      <c r="E1763" t="s">
        <v>6732</v>
      </c>
      <c r="F1763" t="s">
        <v>21</v>
      </c>
      <c r="G1763">
        <v>84033</v>
      </c>
      <c r="H1763">
        <v>237310</v>
      </c>
      <c r="I1763" t="s">
        <v>22</v>
      </c>
      <c r="J1763" t="s">
        <v>25</v>
      </c>
      <c r="K1763" t="s">
        <v>25</v>
      </c>
      <c r="L1763" t="s">
        <v>25</v>
      </c>
      <c r="N1763">
        <v>13</v>
      </c>
      <c r="O1763" s="1">
        <v>43936</v>
      </c>
      <c r="P1763" t="s">
        <v>30</v>
      </c>
      <c r="Q1763" t="str">
        <f>IF(_xlfn.XLOOKUP(E1763,Table1[City],Table1[Present],0)=1,"Salt Lake City",PROPER(E1763))</f>
        <v>Henefer</v>
      </c>
    </row>
    <row r="1764" spans="1:17" x14ac:dyDescent="0.4">
      <c r="A1764" t="s">
        <v>4864</v>
      </c>
      <c r="B1764" t="s">
        <v>6737</v>
      </c>
      <c r="C1764" t="s">
        <v>217</v>
      </c>
      <c r="D1764" t="s">
        <v>6738</v>
      </c>
      <c r="E1764" t="s">
        <v>2441</v>
      </c>
      <c r="F1764" t="s">
        <v>21</v>
      </c>
      <c r="G1764">
        <v>84044</v>
      </c>
      <c r="H1764">
        <v>237310</v>
      </c>
      <c r="I1764" t="s">
        <v>22</v>
      </c>
      <c r="J1764" t="s">
        <v>23</v>
      </c>
      <c r="K1764" t="s">
        <v>24</v>
      </c>
      <c r="L1764" t="s">
        <v>44</v>
      </c>
      <c r="N1764">
        <v>13</v>
      </c>
      <c r="O1764" s="1">
        <v>43949</v>
      </c>
      <c r="P1764" t="s">
        <v>136</v>
      </c>
      <c r="Q1764" t="str">
        <f>IF(_xlfn.XLOOKUP(E1764,Table1[City],Table1[Present],0)=1,"Salt Lake City",PROPER(E1764))</f>
        <v>Magna</v>
      </c>
    </row>
    <row r="1765" spans="1:17" x14ac:dyDescent="0.4">
      <c r="A1765" t="s">
        <v>4864</v>
      </c>
      <c r="B1765" t="s">
        <v>6733</v>
      </c>
      <c r="C1765" t="s">
        <v>217</v>
      </c>
      <c r="D1765" t="s">
        <v>6734</v>
      </c>
      <c r="E1765" t="s">
        <v>68</v>
      </c>
      <c r="F1765" t="s">
        <v>21</v>
      </c>
      <c r="G1765">
        <v>84047</v>
      </c>
      <c r="H1765">
        <v>237310</v>
      </c>
      <c r="I1765" t="s">
        <v>22</v>
      </c>
      <c r="J1765" t="s">
        <v>25</v>
      </c>
      <c r="K1765" t="s">
        <v>292</v>
      </c>
      <c r="L1765" t="s">
        <v>44</v>
      </c>
      <c r="N1765">
        <v>17</v>
      </c>
      <c r="O1765" s="1">
        <v>43954</v>
      </c>
      <c r="P1765" t="s">
        <v>1245</v>
      </c>
      <c r="Q1765" t="str">
        <f>IF(_xlfn.XLOOKUP(E1765,Table1[City],Table1[Present],0)=1,"Salt Lake City",PROPER(E1765))</f>
        <v>Midvale</v>
      </c>
    </row>
    <row r="1766" spans="1:17" x14ac:dyDescent="0.4">
      <c r="A1766" t="s">
        <v>2066</v>
      </c>
      <c r="B1766" t="s">
        <v>2368</v>
      </c>
      <c r="C1766" t="s">
        <v>217</v>
      </c>
      <c r="D1766" t="s">
        <v>2369</v>
      </c>
      <c r="E1766" t="s">
        <v>82</v>
      </c>
      <c r="F1766" t="s">
        <v>21</v>
      </c>
      <c r="G1766">
        <v>84606</v>
      </c>
      <c r="H1766">
        <v>237310</v>
      </c>
      <c r="I1766" t="s">
        <v>22</v>
      </c>
      <c r="J1766" t="s">
        <v>25</v>
      </c>
      <c r="K1766" t="s">
        <v>25</v>
      </c>
      <c r="L1766" t="s">
        <v>25</v>
      </c>
      <c r="N1766">
        <v>37</v>
      </c>
      <c r="O1766" s="1">
        <v>43929</v>
      </c>
      <c r="P1766" t="s">
        <v>206</v>
      </c>
      <c r="Q1766" t="str">
        <f>IF(_xlfn.XLOOKUP(E1766,Table1[City],Table1[Present],0)=1,"Salt Lake City",PROPER(E1766))</f>
        <v>Provo</v>
      </c>
    </row>
    <row r="1767" spans="1:17" x14ac:dyDescent="0.4">
      <c r="A1767" t="s">
        <v>2066</v>
      </c>
      <c r="B1767" t="s">
        <v>2383</v>
      </c>
      <c r="C1767" t="s">
        <v>217</v>
      </c>
      <c r="D1767" t="s">
        <v>2384</v>
      </c>
      <c r="E1767" t="s">
        <v>289</v>
      </c>
      <c r="F1767" t="s">
        <v>21</v>
      </c>
      <c r="G1767">
        <v>84790</v>
      </c>
      <c r="H1767">
        <v>237310</v>
      </c>
      <c r="I1767" t="s">
        <v>22</v>
      </c>
      <c r="J1767" t="s">
        <v>25</v>
      </c>
      <c r="K1767" t="s">
        <v>25</v>
      </c>
      <c r="L1767" t="s">
        <v>25</v>
      </c>
      <c r="N1767">
        <v>45</v>
      </c>
      <c r="O1767" s="1">
        <v>43936</v>
      </c>
      <c r="P1767" t="s">
        <v>39</v>
      </c>
      <c r="Q1767" t="str">
        <f>IF(_xlfn.XLOOKUP(E1767,Table1[City],Table1[Present],0)=1,"Salt Lake City",PROPER(E1767))</f>
        <v>Saint George</v>
      </c>
    </row>
    <row r="1768" spans="1:17" x14ac:dyDescent="0.4">
      <c r="A1768" t="s">
        <v>166</v>
      </c>
      <c r="B1768" t="s">
        <v>220</v>
      </c>
      <c r="C1768" t="s">
        <v>217</v>
      </c>
      <c r="D1768" t="s">
        <v>221</v>
      </c>
      <c r="E1768" t="s">
        <v>124</v>
      </c>
      <c r="F1768" t="s">
        <v>21</v>
      </c>
      <c r="G1768">
        <v>84070</v>
      </c>
      <c r="H1768">
        <v>237310</v>
      </c>
      <c r="I1768" t="s">
        <v>22</v>
      </c>
      <c r="J1768" t="s">
        <v>25</v>
      </c>
      <c r="K1768" t="s">
        <v>25</v>
      </c>
      <c r="L1768" t="s">
        <v>25</v>
      </c>
      <c r="N1768">
        <v>108</v>
      </c>
      <c r="O1768" s="1">
        <v>43931</v>
      </c>
      <c r="P1768" t="s">
        <v>26</v>
      </c>
      <c r="Q1768" t="str">
        <f>IF(_xlfn.XLOOKUP(E1768,Table1[City],Table1[Present],0)=1,"Salt Lake City",PROPER(E1768))</f>
        <v>Sandy</v>
      </c>
    </row>
    <row r="1769" spans="1:17" x14ac:dyDescent="0.4">
      <c r="A1769" t="s">
        <v>2066</v>
      </c>
      <c r="B1769" t="s">
        <v>2379</v>
      </c>
      <c r="C1769" t="s">
        <v>217</v>
      </c>
      <c r="D1769" t="s">
        <v>2380</v>
      </c>
      <c r="E1769" t="s">
        <v>86</v>
      </c>
      <c r="F1769" t="s">
        <v>21</v>
      </c>
      <c r="G1769">
        <v>84009</v>
      </c>
      <c r="H1769">
        <v>237310</v>
      </c>
      <c r="I1769" t="s">
        <v>22</v>
      </c>
      <c r="J1769" t="s">
        <v>25</v>
      </c>
      <c r="K1769" t="s">
        <v>25</v>
      </c>
      <c r="L1769" t="s">
        <v>25</v>
      </c>
      <c r="N1769">
        <v>25</v>
      </c>
      <c r="O1769" s="1">
        <v>43936</v>
      </c>
      <c r="P1769" t="s">
        <v>39</v>
      </c>
      <c r="Q1769" t="str">
        <f>IF(_xlfn.XLOOKUP(E1769,Table1[City],Table1[Present],0)=1,"Salt Lake City",PROPER(E1769))</f>
        <v>South Jordan</v>
      </c>
    </row>
    <row r="1770" spans="1:17" x14ac:dyDescent="0.4">
      <c r="A1770" t="s">
        <v>2066</v>
      </c>
      <c r="B1770" t="s">
        <v>2377</v>
      </c>
      <c r="C1770" t="s">
        <v>217</v>
      </c>
      <c r="D1770" t="s">
        <v>2378</v>
      </c>
      <c r="E1770" t="s">
        <v>132</v>
      </c>
      <c r="F1770" t="s">
        <v>21</v>
      </c>
      <c r="G1770">
        <v>84088</v>
      </c>
      <c r="H1770">
        <v>237310</v>
      </c>
      <c r="I1770" t="s">
        <v>22</v>
      </c>
      <c r="J1770" t="s">
        <v>25</v>
      </c>
      <c r="K1770" t="s">
        <v>25</v>
      </c>
      <c r="L1770" t="s">
        <v>25</v>
      </c>
      <c r="N1770">
        <v>410</v>
      </c>
      <c r="O1770" s="1">
        <v>43954</v>
      </c>
      <c r="P1770" t="s">
        <v>39</v>
      </c>
      <c r="Q1770" t="str">
        <f>IF(_xlfn.XLOOKUP(E1770,Table1[City],Table1[Present],0)=1,"Salt Lake City",PROPER(E1770))</f>
        <v>West Jordan</v>
      </c>
    </row>
    <row r="1771" spans="1:17" x14ac:dyDescent="0.4">
      <c r="A1771" t="s">
        <v>4864</v>
      </c>
      <c r="B1771" t="s">
        <v>6741</v>
      </c>
      <c r="C1771" t="s">
        <v>217</v>
      </c>
      <c r="D1771" t="s">
        <v>6742</v>
      </c>
      <c r="E1771" t="s">
        <v>132</v>
      </c>
      <c r="F1771" t="s">
        <v>21</v>
      </c>
      <c r="G1771">
        <v>84081</v>
      </c>
      <c r="H1771">
        <v>237310</v>
      </c>
      <c r="I1771" t="s">
        <v>22</v>
      </c>
      <c r="J1771" t="s">
        <v>25</v>
      </c>
      <c r="K1771" t="s">
        <v>24</v>
      </c>
      <c r="L1771" t="s">
        <v>44</v>
      </c>
      <c r="N1771">
        <v>260</v>
      </c>
      <c r="O1771" s="1">
        <v>43954</v>
      </c>
      <c r="P1771" t="s">
        <v>39</v>
      </c>
      <c r="Q1771" t="str">
        <f>IF(_xlfn.XLOOKUP(E1771,Table1[City],Table1[Present],0)=1,"Salt Lake City",PROPER(E1771))</f>
        <v>West Jordan</v>
      </c>
    </row>
    <row r="1772" spans="1:17" x14ac:dyDescent="0.4">
      <c r="A1772" t="s">
        <v>2066</v>
      </c>
      <c r="B1772" t="s">
        <v>2412</v>
      </c>
      <c r="C1772" t="s">
        <v>226</v>
      </c>
      <c r="D1772" t="s">
        <v>2413</v>
      </c>
      <c r="E1772" t="s">
        <v>231</v>
      </c>
      <c r="F1772" t="s">
        <v>21</v>
      </c>
      <c r="G1772">
        <v>84721</v>
      </c>
      <c r="H1772">
        <v>237990</v>
      </c>
      <c r="I1772" t="s">
        <v>22</v>
      </c>
      <c r="J1772" t="s">
        <v>25</v>
      </c>
      <c r="K1772" t="s">
        <v>25</v>
      </c>
      <c r="L1772" t="s">
        <v>25</v>
      </c>
      <c r="N1772">
        <v>37</v>
      </c>
      <c r="O1772" s="1">
        <v>43927</v>
      </c>
      <c r="P1772" t="s">
        <v>554</v>
      </c>
      <c r="Q1772" t="str">
        <f>IF(_xlfn.XLOOKUP(E1772,Table1[City],Table1[Present],0)=1,"Salt Lake City",PROPER(E1772))</f>
        <v>Cedar City</v>
      </c>
    </row>
    <row r="1773" spans="1:17" x14ac:dyDescent="0.4">
      <c r="A1773" t="s">
        <v>2066</v>
      </c>
      <c r="B1773" t="s">
        <v>2407</v>
      </c>
      <c r="C1773" t="s">
        <v>226</v>
      </c>
      <c r="D1773" t="s">
        <v>2408</v>
      </c>
      <c r="E1773" t="s">
        <v>2409</v>
      </c>
      <c r="F1773" t="s">
        <v>21</v>
      </c>
      <c r="G1773">
        <v>84015</v>
      </c>
      <c r="H1773">
        <v>237990</v>
      </c>
      <c r="I1773" t="s">
        <v>22</v>
      </c>
      <c r="J1773" t="s">
        <v>23</v>
      </c>
      <c r="K1773" t="s">
        <v>24</v>
      </c>
      <c r="L1773" t="s">
        <v>44</v>
      </c>
      <c r="N1773">
        <v>46</v>
      </c>
      <c r="O1773" s="1">
        <v>43948</v>
      </c>
      <c r="P1773" t="s">
        <v>136</v>
      </c>
      <c r="Q1773" t="str">
        <f>IF(_xlfn.XLOOKUP(E1773,Table1[City],Table1[Present],0)=1,"Salt Lake City",PROPER(E1773))</f>
        <v>Clinton</v>
      </c>
    </row>
    <row r="1774" spans="1:17" x14ac:dyDescent="0.4">
      <c r="A1774" t="s">
        <v>2066</v>
      </c>
      <c r="B1774" t="s">
        <v>2410</v>
      </c>
      <c r="C1774" t="s">
        <v>226</v>
      </c>
      <c r="D1774" t="s">
        <v>2411</v>
      </c>
      <c r="E1774" t="s">
        <v>851</v>
      </c>
      <c r="F1774" t="s">
        <v>21</v>
      </c>
      <c r="G1774">
        <v>84747</v>
      </c>
      <c r="H1774">
        <v>237990</v>
      </c>
      <c r="I1774" t="s">
        <v>22</v>
      </c>
      <c r="J1774" t="s">
        <v>25</v>
      </c>
      <c r="K1774" t="s">
        <v>25</v>
      </c>
      <c r="L1774" t="s">
        <v>25</v>
      </c>
      <c r="N1774">
        <v>30</v>
      </c>
      <c r="O1774" s="1">
        <v>43924</v>
      </c>
      <c r="P1774" t="s">
        <v>554</v>
      </c>
      <c r="Q1774" t="str">
        <f>IF(_xlfn.XLOOKUP(E1774,Table1[City],Table1[Present],0)=1,"Salt Lake City",PROPER(E1774))</f>
        <v>Loa</v>
      </c>
    </row>
    <row r="1775" spans="1:17" x14ac:dyDescent="0.4">
      <c r="A1775" t="s">
        <v>2066</v>
      </c>
      <c r="B1775" t="s">
        <v>2399</v>
      </c>
      <c r="C1775" t="s">
        <v>226</v>
      </c>
      <c r="D1775" t="s">
        <v>2400</v>
      </c>
      <c r="E1775" t="s">
        <v>302</v>
      </c>
      <c r="F1775" t="s">
        <v>21</v>
      </c>
      <c r="G1775">
        <v>84341</v>
      </c>
      <c r="H1775">
        <v>237990</v>
      </c>
      <c r="I1775" t="s">
        <v>22</v>
      </c>
      <c r="J1775" t="s">
        <v>23</v>
      </c>
      <c r="K1775" t="s">
        <v>24</v>
      </c>
      <c r="L1775" t="s">
        <v>44</v>
      </c>
      <c r="N1775">
        <v>103</v>
      </c>
      <c r="O1775" s="1">
        <v>43935</v>
      </c>
      <c r="P1775" t="s">
        <v>30</v>
      </c>
      <c r="Q1775" t="str">
        <f>IF(_xlfn.XLOOKUP(E1775,Table1[City],Table1[Present],0)=1,"Salt Lake City",PROPER(E1775))</f>
        <v>Logan</v>
      </c>
    </row>
    <row r="1776" spans="1:17" x14ac:dyDescent="0.4">
      <c r="A1776" t="s">
        <v>2066</v>
      </c>
      <c r="B1776" t="s">
        <v>2391</v>
      </c>
      <c r="C1776" t="s">
        <v>226</v>
      </c>
      <c r="D1776" t="s">
        <v>2392</v>
      </c>
      <c r="E1776" t="s">
        <v>2298</v>
      </c>
      <c r="F1776" t="s">
        <v>21</v>
      </c>
      <c r="G1776">
        <v>84050</v>
      </c>
      <c r="H1776">
        <v>237990</v>
      </c>
      <c r="I1776" t="s">
        <v>22</v>
      </c>
      <c r="J1776" t="s">
        <v>25</v>
      </c>
      <c r="K1776" t="s">
        <v>25</v>
      </c>
      <c r="L1776" t="s">
        <v>25</v>
      </c>
      <c r="N1776">
        <v>60</v>
      </c>
      <c r="O1776" s="1">
        <v>43929</v>
      </c>
      <c r="P1776" t="s">
        <v>193</v>
      </c>
      <c r="Q1776" t="str">
        <f>IF(_xlfn.XLOOKUP(E1776,Table1[City],Table1[Present],0)=1,"Salt Lake City",PROPER(E1776))</f>
        <v>Morgan</v>
      </c>
    </row>
    <row r="1777" spans="1:17" x14ac:dyDescent="0.4">
      <c r="A1777" t="s">
        <v>2066</v>
      </c>
      <c r="B1777" t="s">
        <v>2397</v>
      </c>
      <c r="C1777" t="s">
        <v>226</v>
      </c>
      <c r="D1777" t="s">
        <v>2398</v>
      </c>
      <c r="E1777" t="s">
        <v>47</v>
      </c>
      <c r="F1777" t="s">
        <v>21</v>
      </c>
      <c r="G1777">
        <v>84401</v>
      </c>
      <c r="H1777">
        <v>237990</v>
      </c>
      <c r="I1777" t="s">
        <v>22</v>
      </c>
      <c r="J1777" t="s">
        <v>25</v>
      </c>
      <c r="K1777" t="s">
        <v>25</v>
      </c>
      <c r="L1777" t="s">
        <v>25</v>
      </c>
      <c r="N1777">
        <v>55</v>
      </c>
      <c r="O1777" s="1">
        <v>43930</v>
      </c>
      <c r="P1777" t="s">
        <v>30</v>
      </c>
      <c r="Q1777" t="str">
        <f>IF(_xlfn.XLOOKUP(E1777,Table1[City],Table1[Present],0)=1,"Salt Lake City",PROPER(E1777))</f>
        <v>Ogden</v>
      </c>
    </row>
    <row r="1778" spans="1:17" x14ac:dyDescent="0.4">
      <c r="A1778" t="s">
        <v>4864</v>
      </c>
      <c r="B1778" t="s">
        <v>6753</v>
      </c>
      <c r="C1778" t="s">
        <v>226</v>
      </c>
      <c r="D1778" t="s">
        <v>6754</v>
      </c>
      <c r="E1778" t="s">
        <v>47</v>
      </c>
      <c r="F1778" t="s">
        <v>21</v>
      </c>
      <c r="G1778">
        <v>84401</v>
      </c>
      <c r="H1778">
        <v>237990</v>
      </c>
      <c r="I1778" t="s">
        <v>22</v>
      </c>
      <c r="J1778" t="s">
        <v>25</v>
      </c>
      <c r="K1778" t="s">
        <v>25</v>
      </c>
      <c r="L1778" t="s">
        <v>25</v>
      </c>
      <c r="N1778">
        <v>11</v>
      </c>
      <c r="O1778" s="1">
        <v>43928</v>
      </c>
      <c r="P1778" t="s">
        <v>30</v>
      </c>
      <c r="Q1778" t="str">
        <f>IF(_xlfn.XLOOKUP(E1778,Table1[City],Table1[Present],0)=1,"Salt Lake City",PROPER(E1778))</f>
        <v>Ogden</v>
      </c>
    </row>
    <row r="1779" spans="1:17" x14ac:dyDescent="0.4">
      <c r="A1779" t="s">
        <v>2066</v>
      </c>
      <c r="B1779" t="s">
        <v>2176</v>
      </c>
      <c r="C1779" t="s">
        <v>226</v>
      </c>
      <c r="D1779" t="s">
        <v>2177</v>
      </c>
      <c r="E1779" t="s">
        <v>317</v>
      </c>
      <c r="F1779" t="s">
        <v>21</v>
      </c>
      <c r="G1779">
        <v>84501</v>
      </c>
      <c r="H1779">
        <v>237990</v>
      </c>
      <c r="I1779" t="s">
        <v>22</v>
      </c>
      <c r="J1779" t="s">
        <v>23</v>
      </c>
      <c r="K1779" t="s">
        <v>24</v>
      </c>
      <c r="L1779" t="s">
        <v>25</v>
      </c>
      <c r="N1779">
        <v>75</v>
      </c>
      <c r="O1779" s="1">
        <v>43931</v>
      </c>
      <c r="P1779" t="s">
        <v>30</v>
      </c>
      <c r="Q1779" t="str">
        <f>IF(_xlfn.XLOOKUP(E1779,Table1[City],Table1[Present],0)=1,"Salt Lake City",PROPER(E1779))</f>
        <v>Price</v>
      </c>
    </row>
    <row r="1780" spans="1:17" x14ac:dyDescent="0.4">
      <c r="A1780" t="s">
        <v>813</v>
      </c>
      <c r="B1780" t="s">
        <v>928</v>
      </c>
      <c r="C1780" t="s">
        <v>226</v>
      </c>
      <c r="D1780" t="s">
        <v>929</v>
      </c>
      <c r="E1780" t="s">
        <v>253</v>
      </c>
      <c r="F1780" t="s">
        <v>21</v>
      </c>
      <c r="G1780">
        <v>84663</v>
      </c>
      <c r="H1780">
        <v>237990</v>
      </c>
      <c r="I1780" t="s">
        <v>22</v>
      </c>
      <c r="J1780" t="s">
        <v>25</v>
      </c>
      <c r="K1780" t="s">
        <v>292</v>
      </c>
      <c r="L1780" t="s">
        <v>25</v>
      </c>
      <c r="N1780">
        <v>153</v>
      </c>
      <c r="O1780" s="1">
        <v>43934</v>
      </c>
      <c r="P1780" t="s">
        <v>26</v>
      </c>
      <c r="Q1780" t="str">
        <f>IF(_xlfn.XLOOKUP(E1780,Table1[City],Table1[Present],0)=1,"Salt Lake City",PROPER(E1780))</f>
        <v>Springville</v>
      </c>
    </row>
    <row r="1781" spans="1:17" x14ac:dyDescent="0.4">
      <c r="A1781" t="s">
        <v>2066</v>
      </c>
      <c r="B1781" t="s">
        <v>2405</v>
      </c>
      <c r="C1781" t="s">
        <v>226</v>
      </c>
      <c r="D1781" t="s">
        <v>2406</v>
      </c>
      <c r="E1781" t="s">
        <v>1120</v>
      </c>
      <c r="F1781" t="s">
        <v>21</v>
      </c>
      <c r="G1781">
        <v>84337</v>
      </c>
      <c r="H1781">
        <v>237990</v>
      </c>
      <c r="I1781" t="s">
        <v>22</v>
      </c>
      <c r="J1781" t="s">
        <v>25</v>
      </c>
      <c r="K1781" t="s">
        <v>25</v>
      </c>
      <c r="L1781" t="s">
        <v>25</v>
      </c>
      <c r="N1781">
        <v>59</v>
      </c>
      <c r="O1781" s="1">
        <v>43936</v>
      </c>
      <c r="P1781" t="s">
        <v>363</v>
      </c>
      <c r="Q1781" t="str">
        <f>IF(_xlfn.XLOOKUP(E1781,Table1[City],Table1[Present],0)=1,"Salt Lake City",PROPER(E1781))</f>
        <v>Tremonton</v>
      </c>
    </row>
    <row r="1782" spans="1:17" x14ac:dyDescent="0.4">
      <c r="A1782" t="s">
        <v>2066</v>
      </c>
      <c r="B1782" t="s">
        <v>2445</v>
      </c>
      <c r="C1782" t="s">
        <v>229</v>
      </c>
      <c r="D1782" t="s">
        <v>2446</v>
      </c>
      <c r="E1782" t="s">
        <v>2015</v>
      </c>
      <c r="F1782" t="s">
        <v>21</v>
      </c>
      <c r="G1782">
        <v>84065</v>
      </c>
      <c r="H1782">
        <v>238110</v>
      </c>
      <c r="I1782" t="s">
        <v>22</v>
      </c>
      <c r="J1782" t="s">
        <v>25</v>
      </c>
      <c r="K1782" t="s">
        <v>25</v>
      </c>
      <c r="L1782" t="s">
        <v>25</v>
      </c>
      <c r="O1782" s="1">
        <v>43954</v>
      </c>
      <c r="P1782" t="s">
        <v>331</v>
      </c>
      <c r="Q1782" t="str">
        <f>IF(_xlfn.XLOOKUP(E1782,Table1[City],Table1[Present],0)=1,"Salt Lake City",PROPER(E1782))</f>
        <v>Bluffdale</v>
      </c>
    </row>
    <row r="1783" spans="1:17" x14ac:dyDescent="0.4">
      <c r="A1783" t="s">
        <v>4864</v>
      </c>
      <c r="B1783" t="s">
        <v>6821</v>
      </c>
      <c r="C1783" t="s">
        <v>229</v>
      </c>
      <c r="D1783" t="s">
        <v>6822</v>
      </c>
      <c r="E1783" t="s">
        <v>2015</v>
      </c>
      <c r="F1783" t="s">
        <v>21</v>
      </c>
      <c r="G1783">
        <v>84065</v>
      </c>
      <c r="H1783">
        <v>238110</v>
      </c>
      <c r="I1783" t="s">
        <v>22</v>
      </c>
      <c r="J1783" t="s">
        <v>25</v>
      </c>
      <c r="K1783" t="s">
        <v>24</v>
      </c>
      <c r="L1783" t="s">
        <v>44</v>
      </c>
      <c r="N1783">
        <v>170</v>
      </c>
      <c r="O1783" s="1">
        <v>43954</v>
      </c>
      <c r="P1783" t="s">
        <v>39</v>
      </c>
      <c r="Q1783" t="str">
        <f>IF(_xlfn.XLOOKUP(E1783,Table1[City],Table1[Present],0)=1,"Salt Lake City",PROPER(E1783))</f>
        <v>Bluffdale</v>
      </c>
    </row>
    <row r="1784" spans="1:17" x14ac:dyDescent="0.4">
      <c r="A1784" t="s">
        <v>4864</v>
      </c>
      <c r="B1784" t="s">
        <v>6819</v>
      </c>
      <c r="C1784" t="s">
        <v>229</v>
      </c>
      <c r="D1784" t="s">
        <v>6820</v>
      </c>
      <c r="E1784" t="s">
        <v>231</v>
      </c>
      <c r="F1784" t="s">
        <v>21</v>
      </c>
      <c r="G1784">
        <v>84721</v>
      </c>
      <c r="H1784">
        <v>238110</v>
      </c>
      <c r="I1784" t="s">
        <v>22</v>
      </c>
      <c r="J1784" t="s">
        <v>25</v>
      </c>
      <c r="K1784" t="s">
        <v>25</v>
      </c>
      <c r="L1784" t="s">
        <v>25</v>
      </c>
      <c r="N1784">
        <v>25</v>
      </c>
      <c r="O1784" s="1">
        <v>43948</v>
      </c>
      <c r="P1784" t="s">
        <v>39</v>
      </c>
      <c r="Q1784" t="str">
        <f>IF(_xlfn.XLOOKUP(E1784,Table1[City],Table1[Present],0)=1,"Salt Lake City",PROPER(E1784))</f>
        <v>Cedar City</v>
      </c>
    </row>
    <row r="1785" spans="1:17" x14ac:dyDescent="0.4">
      <c r="A1785" t="s">
        <v>4864</v>
      </c>
      <c r="B1785" t="s">
        <v>6780</v>
      </c>
      <c r="C1785" t="s">
        <v>229</v>
      </c>
      <c r="D1785" t="s">
        <v>6781</v>
      </c>
      <c r="E1785" t="s">
        <v>6782</v>
      </c>
      <c r="F1785" t="s">
        <v>21</v>
      </c>
      <c r="G1785">
        <v>84339</v>
      </c>
      <c r="H1785">
        <v>238110</v>
      </c>
      <c r="I1785" t="s">
        <v>22</v>
      </c>
      <c r="J1785" t="s">
        <v>23</v>
      </c>
      <c r="K1785" t="s">
        <v>24</v>
      </c>
      <c r="L1785" t="s">
        <v>25</v>
      </c>
      <c r="N1785">
        <v>28</v>
      </c>
      <c r="O1785" s="1">
        <v>43928</v>
      </c>
      <c r="P1785" t="s">
        <v>30</v>
      </c>
      <c r="Q1785" t="str">
        <f>IF(_xlfn.XLOOKUP(E1785,Table1[City],Table1[Present],0)=1,"Salt Lake City",PROPER(E1785))</f>
        <v>College Ward</v>
      </c>
    </row>
    <row r="1786" spans="1:17" x14ac:dyDescent="0.4">
      <c r="A1786" t="s">
        <v>4864</v>
      </c>
      <c r="B1786" t="s">
        <v>6817</v>
      </c>
      <c r="C1786" t="s">
        <v>229</v>
      </c>
      <c r="D1786" t="s">
        <v>6818</v>
      </c>
      <c r="E1786" t="s">
        <v>180</v>
      </c>
      <c r="F1786" t="s">
        <v>21</v>
      </c>
      <c r="G1786">
        <v>84032</v>
      </c>
      <c r="H1786">
        <v>238110</v>
      </c>
      <c r="I1786" t="s">
        <v>22</v>
      </c>
      <c r="J1786" t="s">
        <v>25</v>
      </c>
      <c r="K1786" t="s">
        <v>25</v>
      </c>
      <c r="L1786" t="s">
        <v>25</v>
      </c>
      <c r="N1786">
        <v>36</v>
      </c>
      <c r="O1786" s="1">
        <v>43931</v>
      </c>
      <c r="P1786" t="s">
        <v>39</v>
      </c>
      <c r="Q1786" t="str">
        <f>IF(_xlfn.XLOOKUP(E1786,Table1[City],Table1[Present],0)=1,"Salt Lake City",PROPER(E1786))</f>
        <v>Heber City</v>
      </c>
    </row>
    <row r="1787" spans="1:17" x14ac:dyDescent="0.4">
      <c r="A1787" t="s">
        <v>4864</v>
      </c>
      <c r="B1787" t="s">
        <v>6770</v>
      </c>
      <c r="C1787" t="s">
        <v>229</v>
      </c>
      <c r="D1787" t="s">
        <v>6771</v>
      </c>
      <c r="E1787" t="s">
        <v>2526</v>
      </c>
      <c r="F1787" t="s">
        <v>21</v>
      </c>
      <c r="G1787">
        <v>84003</v>
      </c>
      <c r="H1787">
        <v>238110</v>
      </c>
      <c r="I1787" t="s">
        <v>22</v>
      </c>
      <c r="J1787" t="s">
        <v>25</v>
      </c>
      <c r="K1787" t="s">
        <v>25</v>
      </c>
      <c r="L1787" t="s">
        <v>25</v>
      </c>
      <c r="N1787">
        <v>30</v>
      </c>
      <c r="O1787" s="1">
        <v>43950</v>
      </c>
      <c r="P1787" t="s">
        <v>827</v>
      </c>
      <c r="Q1787" t="str">
        <f>IF(_xlfn.XLOOKUP(E1787,Table1[City],Table1[Present],0)=1,"Salt Lake City",PROPER(E1787))</f>
        <v>Highland</v>
      </c>
    </row>
    <row r="1788" spans="1:17" x14ac:dyDescent="0.4">
      <c r="A1788" t="s">
        <v>4864</v>
      </c>
      <c r="B1788" t="s">
        <v>6808</v>
      </c>
      <c r="C1788" t="s">
        <v>229</v>
      </c>
      <c r="D1788" t="s">
        <v>2460</v>
      </c>
      <c r="E1788" t="s">
        <v>937</v>
      </c>
      <c r="F1788" t="s">
        <v>21</v>
      </c>
      <c r="G1788">
        <v>84737</v>
      </c>
      <c r="H1788">
        <v>238110</v>
      </c>
      <c r="I1788" t="s">
        <v>22</v>
      </c>
      <c r="J1788" t="s">
        <v>25</v>
      </c>
      <c r="K1788" t="s">
        <v>25</v>
      </c>
      <c r="L1788" t="s">
        <v>44</v>
      </c>
      <c r="N1788">
        <v>29</v>
      </c>
      <c r="O1788" s="1">
        <v>43935</v>
      </c>
      <c r="P1788" t="s">
        <v>6205</v>
      </c>
      <c r="Q1788" t="str">
        <f>IF(_xlfn.XLOOKUP(E1788,Table1[City],Table1[Present],0)=1,"Salt Lake City",PROPER(E1788))</f>
        <v>Hurricane</v>
      </c>
    </row>
    <row r="1789" spans="1:17" x14ac:dyDescent="0.4">
      <c r="A1789" t="s">
        <v>4864</v>
      </c>
      <c r="B1789" t="s">
        <v>6787</v>
      </c>
      <c r="C1789" t="s">
        <v>229</v>
      </c>
      <c r="D1789" t="s">
        <v>6788</v>
      </c>
      <c r="E1789" t="s">
        <v>6789</v>
      </c>
      <c r="F1789" t="s">
        <v>21</v>
      </c>
      <c r="G1789">
        <v>84107</v>
      </c>
      <c r="H1789">
        <v>238110</v>
      </c>
      <c r="I1789" t="s">
        <v>22</v>
      </c>
      <c r="J1789" t="s">
        <v>404</v>
      </c>
      <c r="K1789" t="s">
        <v>24</v>
      </c>
      <c r="L1789" t="s">
        <v>44</v>
      </c>
      <c r="N1789">
        <v>20</v>
      </c>
      <c r="O1789" s="1">
        <v>43927</v>
      </c>
      <c r="P1789" t="s">
        <v>237</v>
      </c>
      <c r="Q1789" t="str">
        <f>IF(_xlfn.XLOOKUP(E1789,Table1[City],Table1[Present],0)=1,"Salt Lake City",PROPER(E1789))</f>
        <v>Millreek</v>
      </c>
    </row>
    <row r="1790" spans="1:17" x14ac:dyDescent="0.4">
      <c r="A1790" t="s">
        <v>4864</v>
      </c>
      <c r="B1790" t="s">
        <v>6772</v>
      </c>
      <c r="C1790" t="s">
        <v>229</v>
      </c>
      <c r="D1790" t="s">
        <v>6773</v>
      </c>
      <c r="E1790" t="s">
        <v>289</v>
      </c>
      <c r="F1790" t="s">
        <v>21</v>
      </c>
      <c r="G1790">
        <v>84770</v>
      </c>
      <c r="H1790">
        <v>238110</v>
      </c>
      <c r="I1790" t="s">
        <v>22</v>
      </c>
      <c r="J1790" t="s">
        <v>25</v>
      </c>
      <c r="K1790" t="s">
        <v>25</v>
      </c>
      <c r="L1790" t="s">
        <v>25</v>
      </c>
      <c r="N1790">
        <v>23</v>
      </c>
      <c r="O1790" s="1">
        <v>43926</v>
      </c>
      <c r="P1790" t="s">
        <v>30</v>
      </c>
      <c r="Q1790" t="str">
        <f>IF(_xlfn.XLOOKUP(E1790,Table1[City],Table1[Present],0)=1,"Salt Lake City",PROPER(E1790))</f>
        <v>Saint George</v>
      </c>
    </row>
    <row r="1791" spans="1:17" x14ac:dyDescent="0.4">
      <c r="A1791" t="s">
        <v>2066</v>
      </c>
      <c r="B1791" t="s">
        <v>2422</v>
      </c>
      <c r="C1791" t="s">
        <v>229</v>
      </c>
      <c r="D1791" t="s">
        <v>2423</v>
      </c>
      <c r="E1791" t="s">
        <v>690</v>
      </c>
      <c r="F1791" t="s">
        <v>21</v>
      </c>
      <c r="G1791">
        <v>84660</v>
      </c>
      <c r="H1791">
        <v>238110</v>
      </c>
      <c r="I1791" t="s">
        <v>22</v>
      </c>
      <c r="J1791" t="s">
        <v>23</v>
      </c>
      <c r="K1791" t="s">
        <v>25</v>
      </c>
      <c r="L1791" t="s">
        <v>25</v>
      </c>
      <c r="N1791">
        <v>28</v>
      </c>
      <c r="O1791" s="1">
        <v>43928</v>
      </c>
      <c r="P1791" t="s">
        <v>206</v>
      </c>
      <c r="Q1791" t="str">
        <f>IF(_xlfn.XLOOKUP(E1791,Table1[City],Table1[Present],0)=1,"Salt Lake City",PROPER(E1791))</f>
        <v>Spanish Fork</v>
      </c>
    </row>
    <row r="1792" spans="1:17" x14ac:dyDescent="0.4">
      <c r="A1792" t="s">
        <v>2066</v>
      </c>
      <c r="B1792" t="s">
        <v>2420</v>
      </c>
      <c r="C1792" t="s">
        <v>229</v>
      </c>
      <c r="D1792" t="s">
        <v>2421</v>
      </c>
      <c r="E1792" t="s">
        <v>253</v>
      </c>
      <c r="F1792" t="s">
        <v>21</v>
      </c>
      <c r="G1792">
        <v>84663</v>
      </c>
      <c r="H1792">
        <v>238110</v>
      </c>
      <c r="I1792" t="s">
        <v>22</v>
      </c>
      <c r="J1792" t="s">
        <v>25</v>
      </c>
      <c r="K1792" t="s">
        <v>25</v>
      </c>
      <c r="L1792" t="s">
        <v>25</v>
      </c>
      <c r="N1792">
        <v>46</v>
      </c>
      <c r="O1792" s="1">
        <v>43929</v>
      </c>
      <c r="P1792" t="s">
        <v>206</v>
      </c>
      <c r="Q1792" t="str">
        <f>IF(_xlfn.XLOOKUP(E1792,Table1[City],Table1[Present],0)=1,"Salt Lake City",PROPER(E1792))</f>
        <v>Springville</v>
      </c>
    </row>
    <row r="1793" spans="1:17" x14ac:dyDescent="0.4">
      <c r="A1793" t="s">
        <v>4864</v>
      </c>
      <c r="B1793" t="s">
        <v>6799</v>
      </c>
      <c r="C1793" t="s">
        <v>229</v>
      </c>
      <c r="D1793" t="s">
        <v>6800</v>
      </c>
      <c r="E1793" t="s">
        <v>1151</v>
      </c>
      <c r="F1793" t="s">
        <v>21</v>
      </c>
      <c r="G1793">
        <v>84074</v>
      </c>
      <c r="H1793">
        <v>238110</v>
      </c>
      <c r="I1793" t="s">
        <v>22</v>
      </c>
      <c r="J1793" t="s">
        <v>25</v>
      </c>
      <c r="K1793" t="s">
        <v>24</v>
      </c>
      <c r="L1793" t="s">
        <v>44</v>
      </c>
      <c r="N1793">
        <v>39</v>
      </c>
      <c r="O1793" s="1">
        <v>43935</v>
      </c>
      <c r="P1793" t="s">
        <v>26</v>
      </c>
      <c r="Q1793" t="str">
        <f>IF(_xlfn.XLOOKUP(E1793,Table1[City],Table1[Present],0)=1,"Salt Lake City",PROPER(E1793))</f>
        <v>Tooele</v>
      </c>
    </row>
    <row r="1794" spans="1:17" x14ac:dyDescent="0.4">
      <c r="A1794" t="s">
        <v>813</v>
      </c>
      <c r="B1794" t="s">
        <v>944</v>
      </c>
      <c r="C1794" t="s">
        <v>229</v>
      </c>
      <c r="D1794" t="s">
        <v>945</v>
      </c>
      <c r="E1794" t="s">
        <v>132</v>
      </c>
      <c r="F1794" t="s">
        <v>21</v>
      </c>
      <c r="G1794">
        <v>84081</v>
      </c>
      <c r="H1794">
        <v>238110</v>
      </c>
      <c r="I1794" t="s">
        <v>22</v>
      </c>
      <c r="J1794" t="s">
        <v>23</v>
      </c>
      <c r="K1794" t="s">
        <v>24</v>
      </c>
      <c r="L1794" t="s">
        <v>25</v>
      </c>
      <c r="N1794">
        <v>275</v>
      </c>
      <c r="O1794" s="1">
        <v>43970</v>
      </c>
      <c r="P1794" t="s">
        <v>832</v>
      </c>
      <c r="Q1794" t="str">
        <f>IF(_xlfn.XLOOKUP(E1794,Table1[City],Table1[Present],0)=1,"Salt Lake City",PROPER(E1794))</f>
        <v>West Jordan</v>
      </c>
    </row>
    <row r="1795" spans="1:17" x14ac:dyDescent="0.4">
      <c r="A1795" t="s">
        <v>2066</v>
      </c>
      <c r="B1795" t="s">
        <v>2451</v>
      </c>
      <c r="C1795" t="s">
        <v>229</v>
      </c>
      <c r="D1795" t="s">
        <v>2452</v>
      </c>
      <c r="E1795" t="s">
        <v>188</v>
      </c>
      <c r="F1795" t="s">
        <v>21</v>
      </c>
      <c r="G1795">
        <v>84042</v>
      </c>
      <c r="H1795">
        <v>238120</v>
      </c>
      <c r="I1795" t="s">
        <v>22</v>
      </c>
      <c r="J1795" t="s">
        <v>25</v>
      </c>
      <c r="K1795" t="s">
        <v>25</v>
      </c>
      <c r="L1795" t="s">
        <v>25</v>
      </c>
      <c r="N1795">
        <v>17</v>
      </c>
      <c r="O1795" s="1">
        <v>43973</v>
      </c>
      <c r="P1795" t="s">
        <v>911</v>
      </c>
      <c r="Q1795" t="str">
        <f>IF(_xlfn.XLOOKUP(E1795,Table1[City],Table1[Present],0)=1,"Salt Lake City",PROPER(E1795))</f>
        <v>Lindon</v>
      </c>
    </row>
    <row r="1796" spans="1:17" x14ac:dyDescent="0.4">
      <c r="A1796" t="s">
        <v>2066</v>
      </c>
      <c r="B1796" t="s">
        <v>2455</v>
      </c>
      <c r="C1796" t="s">
        <v>229</v>
      </c>
      <c r="D1796" t="s">
        <v>2456</v>
      </c>
      <c r="E1796" t="s">
        <v>261</v>
      </c>
      <c r="F1796" t="s">
        <v>21</v>
      </c>
      <c r="G1796">
        <v>84062</v>
      </c>
      <c r="H1796">
        <v>238120</v>
      </c>
      <c r="I1796" t="s">
        <v>22</v>
      </c>
      <c r="J1796" t="s">
        <v>25</v>
      </c>
      <c r="K1796" t="s">
        <v>25</v>
      </c>
      <c r="L1796" t="s">
        <v>25</v>
      </c>
      <c r="N1796">
        <v>42</v>
      </c>
      <c r="O1796" s="1">
        <v>43948</v>
      </c>
      <c r="P1796" t="s">
        <v>698</v>
      </c>
      <c r="Q1796" t="str">
        <f>IF(_xlfn.XLOOKUP(E1796,Table1[City],Table1[Present],0)=1,"Salt Lake City",PROPER(E1796))</f>
        <v>Pleasant Grove</v>
      </c>
    </row>
    <row r="1797" spans="1:17" x14ac:dyDescent="0.4">
      <c r="A1797" t="s">
        <v>4864</v>
      </c>
      <c r="B1797" t="s">
        <v>6828</v>
      </c>
      <c r="C1797" t="s">
        <v>229</v>
      </c>
      <c r="D1797" t="s">
        <v>6829</v>
      </c>
      <c r="E1797" t="s">
        <v>261</v>
      </c>
      <c r="F1797" t="s">
        <v>21</v>
      </c>
      <c r="G1797">
        <v>84062</v>
      </c>
      <c r="H1797">
        <v>238120</v>
      </c>
      <c r="I1797" t="s">
        <v>22</v>
      </c>
      <c r="J1797" t="s">
        <v>25</v>
      </c>
      <c r="K1797" t="s">
        <v>25</v>
      </c>
      <c r="L1797" t="s">
        <v>25</v>
      </c>
      <c r="N1797">
        <v>18</v>
      </c>
      <c r="O1797" s="1">
        <v>43929</v>
      </c>
      <c r="P1797" t="s">
        <v>679</v>
      </c>
      <c r="Q1797" t="str">
        <f>IF(_xlfn.XLOOKUP(E1797,Table1[City],Table1[Present],0)=1,"Salt Lake City",PROPER(E1797))</f>
        <v>Pleasant Grove</v>
      </c>
    </row>
    <row r="1798" spans="1:17" x14ac:dyDescent="0.4">
      <c r="A1798" t="s">
        <v>4864</v>
      </c>
      <c r="B1798" t="s">
        <v>6830</v>
      </c>
      <c r="C1798" t="s">
        <v>229</v>
      </c>
      <c r="D1798" t="s">
        <v>6831</v>
      </c>
      <c r="E1798" t="s">
        <v>253</v>
      </c>
      <c r="F1798" t="s">
        <v>21</v>
      </c>
      <c r="G1798">
        <v>84663</v>
      </c>
      <c r="H1798">
        <v>238120</v>
      </c>
      <c r="I1798" t="s">
        <v>22</v>
      </c>
      <c r="J1798" t="s">
        <v>23</v>
      </c>
      <c r="K1798" t="s">
        <v>292</v>
      </c>
      <c r="L1798" t="s">
        <v>44</v>
      </c>
      <c r="N1798">
        <v>20</v>
      </c>
      <c r="O1798" s="1">
        <v>43927</v>
      </c>
      <c r="P1798" t="s">
        <v>206</v>
      </c>
      <c r="Q1798" t="str">
        <f>IF(_xlfn.XLOOKUP(E1798,Table1[City],Table1[Present],0)=1,"Salt Lake City",PROPER(E1798))</f>
        <v>Springville</v>
      </c>
    </row>
    <row r="1799" spans="1:17" x14ac:dyDescent="0.4">
      <c r="A1799" t="s">
        <v>2066</v>
      </c>
      <c r="B1799" t="s">
        <v>2461</v>
      </c>
      <c r="C1799" t="s">
        <v>229</v>
      </c>
      <c r="D1799" t="s">
        <v>2462</v>
      </c>
      <c r="E1799" t="s">
        <v>586</v>
      </c>
      <c r="F1799" t="s">
        <v>21</v>
      </c>
      <c r="G1799">
        <v>84107</v>
      </c>
      <c r="H1799">
        <v>238130</v>
      </c>
      <c r="I1799" t="s">
        <v>22</v>
      </c>
      <c r="J1799" t="s">
        <v>25</v>
      </c>
      <c r="K1799" t="s">
        <v>25</v>
      </c>
      <c r="L1799" t="s">
        <v>25</v>
      </c>
      <c r="O1799" s="1">
        <v>43954</v>
      </c>
      <c r="P1799" t="s">
        <v>331</v>
      </c>
      <c r="Q1799" t="str">
        <f>IF(_xlfn.XLOOKUP(E1799,Table1[City],Table1[Present],0)=1,"Salt Lake City",PROPER(E1799))</f>
        <v>Murray</v>
      </c>
    </row>
    <row r="1800" spans="1:17" x14ac:dyDescent="0.4">
      <c r="A1800" t="s">
        <v>4864</v>
      </c>
      <c r="B1800" t="s">
        <v>6866</v>
      </c>
      <c r="C1800" t="s">
        <v>229</v>
      </c>
      <c r="D1800" t="s">
        <v>6867</v>
      </c>
      <c r="E1800" t="s">
        <v>231</v>
      </c>
      <c r="F1800" t="s">
        <v>21</v>
      </c>
      <c r="G1800">
        <v>84721</v>
      </c>
      <c r="H1800">
        <v>238140</v>
      </c>
      <c r="I1800" t="s">
        <v>22</v>
      </c>
      <c r="J1800" t="s">
        <v>25</v>
      </c>
      <c r="K1800" t="s">
        <v>25</v>
      </c>
      <c r="L1800" t="s">
        <v>25</v>
      </c>
      <c r="N1800">
        <v>41</v>
      </c>
      <c r="O1800" s="1">
        <v>43948</v>
      </c>
      <c r="P1800" t="s">
        <v>39</v>
      </c>
      <c r="Q1800" t="str">
        <f>IF(_xlfn.XLOOKUP(E1800,Table1[City],Table1[Present],0)=1,"Salt Lake City",PROPER(E1800))</f>
        <v>Cedar City</v>
      </c>
    </row>
    <row r="1801" spans="1:17" x14ac:dyDescent="0.4">
      <c r="A1801" t="s">
        <v>4864</v>
      </c>
      <c r="B1801" t="s">
        <v>6859</v>
      </c>
      <c r="C1801" t="s">
        <v>229</v>
      </c>
      <c r="D1801" t="s">
        <v>6860</v>
      </c>
      <c r="E1801" t="s">
        <v>6861</v>
      </c>
      <c r="F1801" t="s">
        <v>21</v>
      </c>
      <c r="G1801">
        <v>84309</v>
      </c>
      <c r="H1801">
        <v>238140</v>
      </c>
      <c r="I1801" t="s">
        <v>22</v>
      </c>
      <c r="J1801" t="s">
        <v>25</v>
      </c>
      <c r="K1801" t="s">
        <v>24</v>
      </c>
      <c r="L1801" t="s">
        <v>25</v>
      </c>
      <c r="N1801">
        <v>49</v>
      </c>
      <c r="O1801" s="1">
        <v>43949</v>
      </c>
      <c r="P1801" t="s">
        <v>136</v>
      </c>
      <c r="Q1801" t="str">
        <f>IF(_xlfn.XLOOKUP(E1801,Table1[City],Table1[Present],0)=1,"Salt Lake City",PROPER(E1801))</f>
        <v>Deweyville</v>
      </c>
    </row>
    <row r="1802" spans="1:17" x14ac:dyDescent="0.4">
      <c r="A1802" t="s">
        <v>166</v>
      </c>
      <c r="B1802" t="s">
        <v>235</v>
      </c>
      <c r="C1802" t="s">
        <v>229</v>
      </c>
      <c r="D1802" t="s">
        <v>236</v>
      </c>
      <c r="E1802" t="s">
        <v>188</v>
      </c>
      <c r="F1802" t="s">
        <v>21</v>
      </c>
      <c r="G1802">
        <v>84042</v>
      </c>
      <c r="H1802">
        <v>238140</v>
      </c>
      <c r="I1802" t="s">
        <v>22</v>
      </c>
      <c r="J1802" t="s">
        <v>25</v>
      </c>
      <c r="K1802" t="s">
        <v>24</v>
      </c>
      <c r="L1802" t="s">
        <v>11</v>
      </c>
      <c r="N1802">
        <v>295</v>
      </c>
      <c r="O1802" s="1">
        <v>43930</v>
      </c>
      <c r="P1802" t="s">
        <v>237</v>
      </c>
      <c r="Q1802" t="str">
        <f>IF(_xlfn.XLOOKUP(E1802,Table1[City],Table1[Present],0)=1,"Salt Lake City",PROPER(E1802))</f>
        <v>Lindon</v>
      </c>
    </row>
    <row r="1803" spans="1:17" x14ac:dyDescent="0.4">
      <c r="A1803" t="s">
        <v>2066</v>
      </c>
      <c r="B1803" t="s">
        <v>2471</v>
      </c>
      <c r="C1803" t="s">
        <v>229</v>
      </c>
      <c r="D1803" t="s">
        <v>2472</v>
      </c>
      <c r="E1803" t="s">
        <v>188</v>
      </c>
      <c r="F1803" t="s">
        <v>21</v>
      </c>
      <c r="G1803">
        <v>84042</v>
      </c>
      <c r="H1803">
        <v>238140</v>
      </c>
      <c r="I1803" t="s">
        <v>22</v>
      </c>
      <c r="J1803" t="s">
        <v>25</v>
      </c>
      <c r="K1803" t="s">
        <v>24</v>
      </c>
      <c r="L1803" t="s">
        <v>44</v>
      </c>
      <c r="N1803">
        <v>45</v>
      </c>
      <c r="O1803" s="1">
        <v>43952</v>
      </c>
      <c r="P1803" t="s">
        <v>75</v>
      </c>
      <c r="Q1803" t="str">
        <f>IF(_xlfn.XLOOKUP(E1803,Table1[City],Table1[Present],0)=1,"Salt Lake City",PROPER(E1803))</f>
        <v>Lindon</v>
      </c>
    </row>
    <row r="1804" spans="1:17" x14ac:dyDescent="0.4">
      <c r="A1804" t="s">
        <v>4864</v>
      </c>
      <c r="B1804" t="s">
        <v>6855</v>
      </c>
      <c r="C1804" t="s">
        <v>229</v>
      </c>
      <c r="D1804" t="s">
        <v>6856</v>
      </c>
      <c r="E1804" t="s">
        <v>1101</v>
      </c>
      <c r="F1804" t="s">
        <v>21</v>
      </c>
      <c r="G1804">
        <v>84664</v>
      </c>
      <c r="H1804">
        <v>238140</v>
      </c>
      <c r="I1804" t="s">
        <v>22</v>
      </c>
      <c r="J1804" t="s">
        <v>25</v>
      </c>
      <c r="K1804" t="s">
        <v>24</v>
      </c>
      <c r="L1804" t="s">
        <v>25</v>
      </c>
      <c r="N1804">
        <v>15</v>
      </c>
      <c r="O1804" s="1">
        <v>43928</v>
      </c>
      <c r="P1804" t="s">
        <v>206</v>
      </c>
      <c r="Q1804" t="str">
        <f>IF(_xlfn.XLOOKUP(E1804,Table1[City],Table1[Present],0)=1,"Salt Lake City",PROPER(E1804))</f>
        <v>Mapleton</v>
      </c>
    </row>
    <row r="1805" spans="1:17" x14ac:dyDescent="0.4">
      <c r="A1805" t="s">
        <v>2066</v>
      </c>
      <c r="B1805" t="s">
        <v>2469</v>
      </c>
      <c r="C1805" t="s">
        <v>229</v>
      </c>
      <c r="D1805" t="s">
        <v>2470</v>
      </c>
      <c r="E1805" t="s">
        <v>1334</v>
      </c>
      <c r="F1805" t="s">
        <v>21</v>
      </c>
      <c r="G1805">
        <v>84653</v>
      </c>
      <c r="H1805">
        <v>238140</v>
      </c>
      <c r="I1805" t="s">
        <v>22</v>
      </c>
      <c r="J1805" t="s">
        <v>25</v>
      </c>
      <c r="K1805" t="s">
        <v>24</v>
      </c>
      <c r="L1805" t="s">
        <v>25</v>
      </c>
      <c r="N1805">
        <v>44</v>
      </c>
      <c r="O1805" s="1">
        <v>43930</v>
      </c>
      <c r="P1805" t="s">
        <v>206</v>
      </c>
      <c r="Q1805" t="str">
        <f>IF(_xlfn.XLOOKUP(E1805,Table1[City],Table1[Present],0)=1,"Salt Lake City",PROPER(E1805))</f>
        <v>Salem</v>
      </c>
    </row>
    <row r="1806" spans="1:17" x14ac:dyDescent="0.4">
      <c r="A1806" t="s">
        <v>2066</v>
      </c>
      <c r="B1806" t="s">
        <v>2467</v>
      </c>
      <c r="C1806" t="s">
        <v>229</v>
      </c>
      <c r="D1806" t="s">
        <v>2468</v>
      </c>
      <c r="E1806" t="s">
        <v>253</v>
      </c>
      <c r="F1806" t="s">
        <v>21</v>
      </c>
      <c r="G1806">
        <v>84663</v>
      </c>
      <c r="H1806">
        <v>238140</v>
      </c>
      <c r="I1806" t="s">
        <v>22</v>
      </c>
      <c r="J1806" t="s">
        <v>25</v>
      </c>
      <c r="K1806" t="s">
        <v>24</v>
      </c>
      <c r="L1806" t="s">
        <v>25</v>
      </c>
      <c r="N1806">
        <v>50</v>
      </c>
      <c r="O1806" s="1">
        <v>43928</v>
      </c>
      <c r="P1806" t="s">
        <v>206</v>
      </c>
      <c r="Q1806" t="str">
        <f>IF(_xlfn.XLOOKUP(E1806,Table1[City],Table1[Present],0)=1,"Salt Lake City",PROPER(E1806))</f>
        <v>Springville</v>
      </c>
    </row>
    <row r="1807" spans="1:17" x14ac:dyDescent="0.4">
      <c r="A1807" t="s">
        <v>4864</v>
      </c>
      <c r="B1807" t="s">
        <v>6878</v>
      </c>
      <c r="C1807" t="s">
        <v>229</v>
      </c>
      <c r="D1807" t="s">
        <v>6879</v>
      </c>
      <c r="E1807" t="s">
        <v>211</v>
      </c>
      <c r="F1807" t="s">
        <v>21</v>
      </c>
      <c r="G1807">
        <v>84014</v>
      </c>
      <c r="H1807">
        <v>238150</v>
      </c>
      <c r="I1807" t="s">
        <v>22</v>
      </c>
      <c r="J1807" t="s">
        <v>25</v>
      </c>
      <c r="K1807" t="s">
        <v>25</v>
      </c>
      <c r="L1807" t="s">
        <v>25</v>
      </c>
      <c r="N1807">
        <v>32</v>
      </c>
      <c r="O1807" s="1">
        <v>43935</v>
      </c>
      <c r="P1807" t="s">
        <v>39</v>
      </c>
      <c r="Q1807" t="str">
        <f>IF(_xlfn.XLOOKUP(E1807,Table1[City],Table1[Present],0)=1,"Salt Lake City",PROPER(E1807))</f>
        <v>Centerville</v>
      </c>
    </row>
    <row r="1808" spans="1:17" x14ac:dyDescent="0.4">
      <c r="A1808" t="s">
        <v>2066</v>
      </c>
      <c r="B1808" t="s">
        <v>2477</v>
      </c>
      <c r="C1808" t="s">
        <v>229</v>
      </c>
      <c r="D1808" t="s">
        <v>2478</v>
      </c>
      <c r="E1808" t="s">
        <v>119</v>
      </c>
      <c r="F1808" t="s">
        <v>21</v>
      </c>
      <c r="G1808">
        <v>84054</v>
      </c>
      <c r="H1808">
        <v>238150</v>
      </c>
      <c r="I1808" t="s">
        <v>22</v>
      </c>
      <c r="J1808" t="s">
        <v>25</v>
      </c>
      <c r="K1808" t="s">
        <v>25</v>
      </c>
      <c r="L1808" t="s">
        <v>25</v>
      </c>
      <c r="N1808">
        <v>42</v>
      </c>
      <c r="O1808" s="1">
        <v>43937</v>
      </c>
      <c r="P1808" t="s">
        <v>827</v>
      </c>
      <c r="Q1808" t="str">
        <f>IF(_xlfn.XLOOKUP(E1808,Table1[City],Table1[Present],0)=1,"Salt Lake City",PROPER(E1808))</f>
        <v>Salt Lake City</v>
      </c>
    </row>
    <row r="1809" spans="1:17" x14ac:dyDescent="0.4">
      <c r="A1809" t="s">
        <v>2066</v>
      </c>
      <c r="B1809" t="s">
        <v>2483</v>
      </c>
      <c r="C1809" t="s">
        <v>229</v>
      </c>
      <c r="D1809" t="s">
        <v>2484</v>
      </c>
      <c r="E1809" t="s">
        <v>119</v>
      </c>
      <c r="F1809" t="s">
        <v>21</v>
      </c>
      <c r="G1809">
        <v>84054</v>
      </c>
      <c r="H1809">
        <v>238150</v>
      </c>
      <c r="I1809" t="s">
        <v>22</v>
      </c>
      <c r="J1809" t="s">
        <v>25</v>
      </c>
      <c r="K1809" t="s">
        <v>24</v>
      </c>
      <c r="L1809" t="s">
        <v>11</v>
      </c>
      <c r="N1809">
        <v>56</v>
      </c>
      <c r="O1809" s="1">
        <v>43928</v>
      </c>
      <c r="P1809" t="s">
        <v>30</v>
      </c>
      <c r="Q1809" t="str">
        <f>IF(_xlfn.XLOOKUP(E1809,Table1[City],Table1[Present],0)=1,"Salt Lake City",PROPER(E1809))</f>
        <v>Salt Lake City</v>
      </c>
    </row>
    <row r="1810" spans="1:17" x14ac:dyDescent="0.4">
      <c r="A1810" t="s">
        <v>4864</v>
      </c>
      <c r="B1810" t="s">
        <v>6870</v>
      </c>
      <c r="C1810" t="s">
        <v>229</v>
      </c>
      <c r="D1810" t="s">
        <v>6871</v>
      </c>
      <c r="E1810" t="s">
        <v>247</v>
      </c>
      <c r="F1810" t="s">
        <v>21</v>
      </c>
      <c r="G1810">
        <v>84120</v>
      </c>
      <c r="H1810">
        <v>238150</v>
      </c>
      <c r="I1810" t="s">
        <v>22</v>
      </c>
      <c r="J1810" t="s">
        <v>23</v>
      </c>
      <c r="K1810" t="s">
        <v>25</v>
      </c>
      <c r="L1810" t="s">
        <v>25</v>
      </c>
      <c r="N1810">
        <v>13</v>
      </c>
      <c r="O1810" s="1">
        <v>43948</v>
      </c>
      <c r="P1810" t="s">
        <v>3307</v>
      </c>
      <c r="Q1810" t="str">
        <f>IF(_xlfn.XLOOKUP(E1810,Table1[City],Table1[Present],0)=1,"Salt Lake City",PROPER(E1810))</f>
        <v>West Valley City</v>
      </c>
    </row>
    <row r="1811" spans="1:17" x14ac:dyDescent="0.4">
      <c r="A1811" t="s">
        <v>2066</v>
      </c>
      <c r="B1811" t="s">
        <v>2491</v>
      </c>
      <c r="C1811" t="s">
        <v>229</v>
      </c>
      <c r="D1811" t="s">
        <v>2492</v>
      </c>
      <c r="E1811" t="s">
        <v>2015</v>
      </c>
      <c r="F1811" t="s">
        <v>21</v>
      </c>
      <c r="G1811">
        <v>84065</v>
      </c>
      <c r="H1811">
        <v>238160</v>
      </c>
      <c r="I1811" t="s">
        <v>22</v>
      </c>
      <c r="J1811" t="s">
        <v>25</v>
      </c>
      <c r="K1811" t="s">
        <v>24</v>
      </c>
      <c r="L1811" t="s">
        <v>44</v>
      </c>
      <c r="N1811">
        <v>32</v>
      </c>
      <c r="O1811" s="1">
        <v>43954</v>
      </c>
      <c r="P1811" t="s">
        <v>1245</v>
      </c>
      <c r="Q1811" t="str">
        <f>IF(_xlfn.XLOOKUP(E1811,Table1[City],Table1[Present],0)=1,"Salt Lake City",PROPER(E1811))</f>
        <v>Bluffdale</v>
      </c>
    </row>
    <row r="1812" spans="1:17" x14ac:dyDescent="0.4">
      <c r="A1812" t="s">
        <v>2066</v>
      </c>
      <c r="B1812" t="s">
        <v>2511</v>
      </c>
      <c r="C1812" t="s">
        <v>229</v>
      </c>
      <c r="D1812" t="s">
        <v>2512</v>
      </c>
      <c r="E1812" t="s">
        <v>211</v>
      </c>
      <c r="F1812" t="s">
        <v>21</v>
      </c>
      <c r="G1812">
        <v>84014</v>
      </c>
      <c r="H1812">
        <v>238160</v>
      </c>
      <c r="I1812" t="s">
        <v>22</v>
      </c>
      <c r="J1812" t="s">
        <v>25</v>
      </c>
      <c r="K1812" t="s">
        <v>25</v>
      </c>
      <c r="L1812" t="s">
        <v>25</v>
      </c>
      <c r="N1812">
        <v>62</v>
      </c>
      <c r="O1812" s="1">
        <v>43928</v>
      </c>
      <c r="P1812" t="s">
        <v>39</v>
      </c>
      <c r="Q1812" t="str">
        <f>IF(_xlfn.XLOOKUP(E1812,Table1[City],Table1[Present],0)=1,"Salt Lake City",PROPER(E1812))</f>
        <v>Centerville</v>
      </c>
    </row>
    <row r="1813" spans="1:17" x14ac:dyDescent="0.4">
      <c r="A1813" t="s">
        <v>2066</v>
      </c>
      <c r="B1813" t="s">
        <v>2513</v>
      </c>
      <c r="C1813" t="s">
        <v>229</v>
      </c>
      <c r="D1813" t="s">
        <v>2514</v>
      </c>
      <c r="E1813" t="s">
        <v>211</v>
      </c>
      <c r="F1813" t="s">
        <v>21</v>
      </c>
      <c r="G1813">
        <v>84014</v>
      </c>
      <c r="H1813">
        <v>238160</v>
      </c>
      <c r="I1813" t="s">
        <v>22</v>
      </c>
      <c r="J1813" t="s">
        <v>25</v>
      </c>
      <c r="K1813" t="s">
        <v>25</v>
      </c>
      <c r="L1813" t="s">
        <v>25</v>
      </c>
      <c r="N1813">
        <v>40</v>
      </c>
      <c r="O1813" s="1">
        <v>43936</v>
      </c>
      <c r="P1813" t="s">
        <v>39</v>
      </c>
      <c r="Q1813" t="str">
        <f>IF(_xlfn.XLOOKUP(E1813,Table1[City],Table1[Present],0)=1,"Salt Lake City",PROPER(E1813))</f>
        <v>Centerville</v>
      </c>
    </row>
    <row r="1814" spans="1:17" x14ac:dyDescent="0.4">
      <c r="A1814" t="s">
        <v>2066</v>
      </c>
      <c r="B1814" t="s">
        <v>2501</v>
      </c>
      <c r="C1814" t="s">
        <v>229</v>
      </c>
      <c r="D1814" t="s">
        <v>2502</v>
      </c>
      <c r="E1814" t="s">
        <v>937</v>
      </c>
      <c r="F1814" t="s">
        <v>21</v>
      </c>
      <c r="G1814">
        <v>84737</v>
      </c>
      <c r="H1814">
        <v>238160</v>
      </c>
      <c r="I1814" t="s">
        <v>22</v>
      </c>
      <c r="J1814" t="s">
        <v>23</v>
      </c>
      <c r="K1814" t="s">
        <v>24</v>
      </c>
      <c r="L1814" t="s">
        <v>44</v>
      </c>
      <c r="N1814">
        <v>41</v>
      </c>
      <c r="O1814" s="1">
        <v>43927</v>
      </c>
      <c r="P1814" t="s">
        <v>554</v>
      </c>
      <c r="Q1814" t="str">
        <f>IF(_xlfn.XLOOKUP(E1814,Table1[City],Table1[Present],0)=1,"Salt Lake City",PROPER(E1814))</f>
        <v>Hurricane</v>
      </c>
    </row>
    <row r="1815" spans="1:17" x14ac:dyDescent="0.4">
      <c r="A1815" t="s">
        <v>4864</v>
      </c>
      <c r="B1815" t="s">
        <v>6884</v>
      </c>
      <c r="C1815" t="s">
        <v>229</v>
      </c>
      <c r="D1815" t="s">
        <v>1024</v>
      </c>
      <c r="E1815" t="s">
        <v>1025</v>
      </c>
      <c r="F1815" t="s">
        <v>21</v>
      </c>
      <c r="G1815">
        <v>84074</v>
      </c>
      <c r="H1815">
        <v>238160</v>
      </c>
      <c r="I1815" t="s">
        <v>22</v>
      </c>
      <c r="J1815" t="s">
        <v>25</v>
      </c>
      <c r="K1815" t="s">
        <v>25</v>
      </c>
      <c r="L1815" t="s">
        <v>25</v>
      </c>
      <c r="N1815">
        <v>31</v>
      </c>
      <c r="O1815" s="1">
        <v>43951</v>
      </c>
      <c r="P1815" t="s">
        <v>343</v>
      </c>
      <c r="Q1815" t="str">
        <f>IF(_xlfn.XLOOKUP(E1815,Table1[City],Table1[Present],0)=1,"Salt Lake City",PROPER(E1815))</f>
        <v>Lake Point</v>
      </c>
    </row>
    <row r="1816" spans="1:17" x14ac:dyDescent="0.4">
      <c r="A1816" t="s">
        <v>813</v>
      </c>
      <c r="B1816" t="s">
        <v>956</v>
      </c>
      <c r="C1816" t="s">
        <v>229</v>
      </c>
      <c r="D1816" t="s">
        <v>957</v>
      </c>
      <c r="E1816" t="s">
        <v>586</v>
      </c>
      <c r="F1816" t="s">
        <v>21</v>
      </c>
      <c r="G1816">
        <v>84107</v>
      </c>
      <c r="H1816">
        <v>238160</v>
      </c>
      <c r="I1816" t="s">
        <v>22</v>
      </c>
      <c r="J1816" t="s">
        <v>25</v>
      </c>
      <c r="K1816" t="s">
        <v>24</v>
      </c>
      <c r="L1816" t="s">
        <v>44</v>
      </c>
      <c r="O1816" s="1">
        <v>43954</v>
      </c>
      <c r="P1816" t="s">
        <v>331</v>
      </c>
      <c r="Q1816" t="str">
        <f>IF(_xlfn.XLOOKUP(E1816,Table1[City],Table1[Present],0)=1,"Salt Lake City",PROPER(E1816))</f>
        <v>Murray</v>
      </c>
    </row>
    <row r="1817" spans="1:17" x14ac:dyDescent="0.4">
      <c r="A1817" t="s">
        <v>2066</v>
      </c>
      <c r="B1817" t="s">
        <v>2505</v>
      </c>
      <c r="C1817" t="s">
        <v>229</v>
      </c>
      <c r="D1817" t="s">
        <v>2506</v>
      </c>
      <c r="E1817" t="s">
        <v>586</v>
      </c>
      <c r="F1817" t="s">
        <v>21</v>
      </c>
      <c r="G1817">
        <v>84107</v>
      </c>
      <c r="H1817">
        <v>238160</v>
      </c>
      <c r="I1817" t="s">
        <v>22</v>
      </c>
      <c r="J1817" t="s">
        <v>25</v>
      </c>
      <c r="K1817" t="s">
        <v>24</v>
      </c>
      <c r="L1817" t="s">
        <v>44</v>
      </c>
      <c r="O1817" s="1">
        <v>43954</v>
      </c>
      <c r="P1817" t="s">
        <v>331</v>
      </c>
      <c r="Q1817" t="str">
        <f>IF(_xlfn.XLOOKUP(E1817,Table1[City],Table1[Present],0)=1,"Salt Lake City",PROPER(E1817))</f>
        <v>Murray</v>
      </c>
    </row>
    <row r="1818" spans="1:17" x14ac:dyDescent="0.4">
      <c r="A1818" t="s">
        <v>2066</v>
      </c>
      <c r="B1818" t="s">
        <v>2489</v>
      </c>
      <c r="C1818" t="s">
        <v>229</v>
      </c>
      <c r="D1818" t="s">
        <v>2490</v>
      </c>
      <c r="E1818" t="s">
        <v>670</v>
      </c>
      <c r="F1818" t="s">
        <v>21</v>
      </c>
      <c r="G1818">
        <v>84098</v>
      </c>
      <c r="H1818">
        <v>238160</v>
      </c>
      <c r="I1818" t="s">
        <v>22</v>
      </c>
      <c r="J1818" t="s">
        <v>23</v>
      </c>
      <c r="K1818" t="s">
        <v>24</v>
      </c>
      <c r="L1818" t="s">
        <v>44</v>
      </c>
      <c r="N1818">
        <v>87</v>
      </c>
      <c r="O1818" s="1">
        <v>43934</v>
      </c>
      <c r="P1818" t="s">
        <v>157</v>
      </c>
      <c r="Q1818" t="str">
        <f>IF(_xlfn.XLOOKUP(E1818,Table1[City],Table1[Present],0)=1,"Salt Lake City",PROPER(E1818))</f>
        <v>Park City</v>
      </c>
    </row>
    <row r="1819" spans="1:17" x14ac:dyDescent="0.4">
      <c r="A1819" t="s">
        <v>2066</v>
      </c>
      <c r="B1819" t="s">
        <v>2499</v>
      </c>
      <c r="C1819" t="s">
        <v>229</v>
      </c>
      <c r="D1819" t="s">
        <v>2500</v>
      </c>
      <c r="E1819" t="s">
        <v>289</v>
      </c>
      <c r="F1819" t="s">
        <v>21</v>
      </c>
      <c r="G1819">
        <v>84770</v>
      </c>
      <c r="H1819">
        <v>238160</v>
      </c>
      <c r="I1819" t="s">
        <v>22</v>
      </c>
      <c r="J1819" t="s">
        <v>25</v>
      </c>
      <c r="K1819" t="s">
        <v>25</v>
      </c>
      <c r="L1819" t="s">
        <v>25</v>
      </c>
      <c r="N1819">
        <v>103</v>
      </c>
      <c r="O1819" s="1">
        <v>43927</v>
      </c>
      <c r="P1819" t="s">
        <v>554</v>
      </c>
      <c r="Q1819" t="str">
        <f>IF(_xlfn.XLOOKUP(E1819,Table1[City],Table1[Present],0)=1,"Salt Lake City",PROPER(E1819))</f>
        <v>Saint George</v>
      </c>
    </row>
    <row r="1820" spans="1:17" x14ac:dyDescent="0.4">
      <c r="A1820" t="s">
        <v>2066</v>
      </c>
      <c r="B1820" t="s">
        <v>2493</v>
      </c>
      <c r="C1820" t="s">
        <v>229</v>
      </c>
      <c r="D1820" t="s">
        <v>2494</v>
      </c>
      <c r="E1820" t="s">
        <v>124</v>
      </c>
      <c r="F1820" t="s">
        <v>21</v>
      </c>
      <c r="G1820">
        <v>84070</v>
      </c>
      <c r="H1820">
        <v>238160</v>
      </c>
      <c r="I1820" t="s">
        <v>22</v>
      </c>
      <c r="J1820" t="s">
        <v>25</v>
      </c>
      <c r="K1820" t="s">
        <v>25</v>
      </c>
      <c r="L1820" t="s">
        <v>25</v>
      </c>
      <c r="N1820">
        <v>38</v>
      </c>
      <c r="O1820" s="1">
        <v>43934</v>
      </c>
      <c r="P1820" t="s">
        <v>26</v>
      </c>
      <c r="Q1820" t="str">
        <f>IF(_xlfn.XLOOKUP(E1820,Table1[City],Table1[Present],0)=1,"Salt Lake City",PROPER(E1820))</f>
        <v>Sandy</v>
      </c>
    </row>
    <row r="1821" spans="1:17" x14ac:dyDescent="0.4">
      <c r="A1821" t="s">
        <v>4864</v>
      </c>
      <c r="B1821" t="s">
        <v>6888</v>
      </c>
      <c r="C1821" t="s">
        <v>229</v>
      </c>
      <c r="D1821" t="s">
        <v>6889</v>
      </c>
      <c r="E1821" t="s">
        <v>4668</v>
      </c>
      <c r="F1821" t="s">
        <v>21</v>
      </c>
      <c r="G1821">
        <v>84045</v>
      </c>
      <c r="H1821">
        <v>238160</v>
      </c>
      <c r="I1821" t="s">
        <v>22</v>
      </c>
      <c r="J1821" t="s">
        <v>25</v>
      </c>
      <c r="K1821" t="s">
        <v>25</v>
      </c>
      <c r="L1821" t="s">
        <v>25</v>
      </c>
      <c r="N1821">
        <v>18</v>
      </c>
      <c r="O1821" s="1">
        <v>43954</v>
      </c>
      <c r="P1821" t="s">
        <v>65</v>
      </c>
      <c r="Q1821" t="str">
        <f>IF(_xlfn.XLOOKUP(E1821,Table1[City],Table1[Present],0)=1,"Salt Lake City",PROPER(E1821))</f>
        <v>Saratoga Springs</v>
      </c>
    </row>
    <row r="1822" spans="1:17" x14ac:dyDescent="0.4">
      <c r="A1822" t="s">
        <v>2066</v>
      </c>
      <c r="B1822" t="s">
        <v>2517</v>
      </c>
      <c r="C1822" t="s">
        <v>229</v>
      </c>
      <c r="D1822" t="s">
        <v>2518</v>
      </c>
      <c r="E1822" t="s">
        <v>156</v>
      </c>
      <c r="F1822" t="s">
        <v>21</v>
      </c>
      <c r="G1822">
        <v>84003</v>
      </c>
      <c r="H1822">
        <v>238170</v>
      </c>
      <c r="I1822" t="s">
        <v>22</v>
      </c>
      <c r="J1822" t="s">
        <v>25</v>
      </c>
      <c r="K1822" t="s">
        <v>25</v>
      </c>
      <c r="L1822" t="s">
        <v>25</v>
      </c>
      <c r="N1822">
        <v>96</v>
      </c>
      <c r="O1822" s="1">
        <v>43949</v>
      </c>
      <c r="P1822" t="s">
        <v>827</v>
      </c>
      <c r="Q1822" t="str">
        <f>IF(_xlfn.XLOOKUP(E1822,Table1[City],Table1[Present],0)=1,"Salt Lake City",PROPER(E1822))</f>
        <v>American Fork</v>
      </c>
    </row>
    <row r="1823" spans="1:17" x14ac:dyDescent="0.4">
      <c r="A1823" t="s">
        <v>4864</v>
      </c>
      <c r="B1823" t="s">
        <v>6927</v>
      </c>
      <c r="C1823" t="s">
        <v>229</v>
      </c>
      <c r="D1823" t="s">
        <v>6928</v>
      </c>
      <c r="E1823" t="s">
        <v>1244</v>
      </c>
      <c r="F1823" t="s">
        <v>21</v>
      </c>
      <c r="G1823">
        <v>84104</v>
      </c>
      <c r="H1823">
        <v>238170</v>
      </c>
      <c r="I1823" t="s">
        <v>22</v>
      </c>
      <c r="J1823" t="s">
        <v>25</v>
      </c>
      <c r="K1823" t="s">
        <v>25</v>
      </c>
      <c r="L1823" t="s">
        <v>25</v>
      </c>
      <c r="N1823">
        <v>15</v>
      </c>
      <c r="O1823" s="1">
        <v>43954</v>
      </c>
      <c r="P1823" t="s">
        <v>115</v>
      </c>
      <c r="Q1823" t="str">
        <f>IF(_xlfn.XLOOKUP(E1823,Table1[City],Table1[Present],0)=1,"Salt Lake City",PROPER(E1823))</f>
        <v>Salt Lake City</v>
      </c>
    </row>
    <row r="1824" spans="1:17" x14ac:dyDescent="0.4">
      <c r="A1824" t="s">
        <v>813</v>
      </c>
      <c r="B1824" t="s">
        <v>962</v>
      </c>
      <c r="C1824" t="s">
        <v>229</v>
      </c>
      <c r="D1824" t="s">
        <v>963</v>
      </c>
      <c r="E1824" t="s">
        <v>124</v>
      </c>
      <c r="F1824" t="s">
        <v>21</v>
      </c>
      <c r="G1824">
        <v>84070</v>
      </c>
      <c r="H1824">
        <v>238170</v>
      </c>
      <c r="I1824" t="s">
        <v>22</v>
      </c>
      <c r="J1824" t="s">
        <v>25</v>
      </c>
      <c r="K1824" t="s">
        <v>24</v>
      </c>
      <c r="L1824" t="s">
        <v>44</v>
      </c>
      <c r="N1824">
        <v>130</v>
      </c>
      <c r="O1824" s="1">
        <v>43933</v>
      </c>
      <c r="P1824" t="s">
        <v>39</v>
      </c>
      <c r="Q1824" t="str">
        <f>IF(_xlfn.XLOOKUP(E1824,Table1[City],Table1[Present],0)=1,"Salt Lake City",PROPER(E1824))</f>
        <v>Sandy</v>
      </c>
    </row>
    <row r="1825" spans="1:17" x14ac:dyDescent="0.4">
      <c r="A1825" t="s">
        <v>4864</v>
      </c>
      <c r="B1825" t="s">
        <v>6935</v>
      </c>
      <c r="C1825" t="s">
        <v>229</v>
      </c>
      <c r="D1825" t="s">
        <v>6936</v>
      </c>
      <c r="E1825" t="s">
        <v>68</v>
      </c>
      <c r="F1825" t="s">
        <v>21</v>
      </c>
      <c r="G1825">
        <v>84047</v>
      </c>
      <c r="H1825">
        <v>238190</v>
      </c>
      <c r="I1825" t="s">
        <v>22</v>
      </c>
      <c r="J1825" t="s">
        <v>23</v>
      </c>
      <c r="K1825" t="s">
        <v>24</v>
      </c>
      <c r="L1825" t="s">
        <v>44</v>
      </c>
      <c r="N1825">
        <v>20</v>
      </c>
      <c r="O1825" s="1">
        <v>43932</v>
      </c>
      <c r="P1825" t="s">
        <v>30</v>
      </c>
      <c r="Q1825" t="str">
        <f>IF(_xlfn.XLOOKUP(E1825,Table1[City],Table1[Present],0)=1,"Salt Lake City",PROPER(E1825))</f>
        <v>Midvale</v>
      </c>
    </row>
    <row r="1826" spans="1:17" x14ac:dyDescent="0.4">
      <c r="A1826" t="s">
        <v>4864</v>
      </c>
      <c r="B1826" t="s">
        <v>6946</v>
      </c>
      <c r="C1826" t="s">
        <v>229</v>
      </c>
      <c r="D1826" t="s">
        <v>6947</v>
      </c>
      <c r="E1826" t="s">
        <v>2298</v>
      </c>
      <c r="F1826" t="s">
        <v>21</v>
      </c>
      <c r="G1826">
        <v>84050</v>
      </c>
      <c r="H1826">
        <v>238190</v>
      </c>
      <c r="I1826" t="s">
        <v>22</v>
      </c>
      <c r="J1826" t="s">
        <v>23</v>
      </c>
      <c r="K1826" t="s">
        <v>24</v>
      </c>
      <c r="L1826" t="s">
        <v>44</v>
      </c>
      <c r="N1826">
        <v>13</v>
      </c>
      <c r="O1826" s="1">
        <v>43951</v>
      </c>
      <c r="P1826" t="s">
        <v>136</v>
      </c>
      <c r="Q1826" t="str">
        <f>IF(_xlfn.XLOOKUP(E1826,Table1[City],Table1[Present],0)=1,"Salt Lake City",PROPER(E1826))</f>
        <v>Morgan</v>
      </c>
    </row>
    <row r="1827" spans="1:17" x14ac:dyDescent="0.4">
      <c r="A1827" t="s">
        <v>4864</v>
      </c>
      <c r="B1827" t="s">
        <v>6940</v>
      </c>
      <c r="C1827" t="s">
        <v>229</v>
      </c>
      <c r="D1827" t="s">
        <v>6941</v>
      </c>
      <c r="E1827" t="s">
        <v>261</v>
      </c>
      <c r="F1827" t="s">
        <v>21</v>
      </c>
      <c r="G1827">
        <v>84062</v>
      </c>
      <c r="H1827">
        <v>238190</v>
      </c>
      <c r="I1827" t="s">
        <v>22</v>
      </c>
      <c r="J1827" t="s">
        <v>25</v>
      </c>
      <c r="K1827" t="s">
        <v>24</v>
      </c>
      <c r="L1827" t="s">
        <v>44</v>
      </c>
      <c r="N1827">
        <v>33</v>
      </c>
      <c r="O1827" s="1">
        <v>43926</v>
      </c>
      <c r="P1827" t="s">
        <v>206</v>
      </c>
      <c r="Q1827" t="str">
        <f>IF(_xlfn.XLOOKUP(E1827,Table1[City],Table1[Present],0)=1,"Salt Lake City",PROPER(E1827))</f>
        <v>Pleasant Grove</v>
      </c>
    </row>
    <row r="1828" spans="1:17" x14ac:dyDescent="0.4">
      <c r="A1828" t="s">
        <v>4864</v>
      </c>
      <c r="B1828" t="s">
        <v>6942</v>
      </c>
      <c r="C1828" t="s">
        <v>229</v>
      </c>
      <c r="D1828" t="s">
        <v>6943</v>
      </c>
      <c r="E1828" t="s">
        <v>86</v>
      </c>
      <c r="F1828" t="s">
        <v>21</v>
      </c>
      <c r="G1828">
        <v>84095</v>
      </c>
      <c r="H1828">
        <v>238190</v>
      </c>
      <c r="I1828" t="s">
        <v>22</v>
      </c>
      <c r="J1828" t="s">
        <v>25</v>
      </c>
      <c r="K1828" t="s">
        <v>25</v>
      </c>
      <c r="L1828" t="s">
        <v>25</v>
      </c>
      <c r="N1828">
        <v>27</v>
      </c>
      <c r="O1828" s="1">
        <v>43934</v>
      </c>
      <c r="P1828" t="s">
        <v>2363</v>
      </c>
      <c r="Q1828" t="str">
        <f>IF(_xlfn.XLOOKUP(E1828,Table1[City],Table1[Present],0)=1,"Salt Lake City",PROPER(E1828))</f>
        <v>South Jordan</v>
      </c>
    </row>
    <row r="1829" spans="1:17" x14ac:dyDescent="0.4">
      <c r="A1829" t="s">
        <v>813</v>
      </c>
      <c r="B1829" t="s">
        <v>973</v>
      </c>
      <c r="C1829" t="s">
        <v>41</v>
      </c>
      <c r="D1829" t="s">
        <v>974</v>
      </c>
      <c r="E1829" t="s">
        <v>156</v>
      </c>
      <c r="F1829" t="s">
        <v>21</v>
      </c>
      <c r="G1829">
        <v>84003</v>
      </c>
      <c r="H1829">
        <v>238210</v>
      </c>
      <c r="I1829" t="s">
        <v>22</v>
      </c>
      <c r="J1829" t="s">
        <v>23</v>
      </c>
      <c r="K1829" t="s">
        <v>24</v>
      </c>
      <c r="L1829" t="s">
        <v>44</v>
      </c>
      <c r="N1829">
        <v>90</v>
      </c>
      <c r="O1829" s="1">
        <v>43949</v>
      </c>
      <c r="P1829" t="s">
        <v>679</v>
      </c>
      <c r="Q1829" t="str">
        <f>IF(_xlfn.XLOOKUP(E1829,Table1[City],Table1[Present],0)=1,"Salt Lake City",PROPER(E1829))</f>
        <v>American Fork</v>
      </c>
    </row>
    <row r="1830" spans="1:17" x14ac:dyDescent="0.4">
      <c r="A1830" t="s">
        <v>4864</v>
      </c>
      <c r="B1830" t="s">
        <v>6974</v>
      </c>
      <c r="C1830" t="s">
        <v>41</v>
      </c>
      <c r="D1830" t="s">
        <v>6975</v>
      </c>
      <c r="E1830" t="s">
        <v>2015</v>
      </c>
      <c r="F1830" t="s">
        <v>21</v>
      </c>
      <c r="G1830">
        <v>84065</v>
      </c>
      <c r="H1830">
        <v>238210</v>
      </c>
      <c r="I1830" t="s">
        <v>22</v>
      </c>
      <c r="J1830" t="s">
        <v>25</v>
      </c>
      <c r="K1830" t="s">
        <v>25</v>
      </c>
      <c r="L1830" t="s">
        <v>25</v>
      </c>
      <c r="N1830">
        <v>16</v>
      </c>
      <c r="O1830" s="1">
        <v>43952</v>
      </c>
      <c r="P1830" t="s">
        <v>2363</v>
      </c>
      <c r="Q1830" t="str">
        <f>IF(_xlfn.XLOOKUP(E1830,Table1[City],Table1[Present],0)=1,"Salt Lake City",PROPER(E1830))</f>
        <v>Bluffdale</v>
      </c>
    </row>
    <row r="1831" spans="1:17" x14ac:dyDescent="0.4">
      <c r="A1831" t="s">
        <v>4864</v>
      </c>
      <c r="B1831" t="s">
        <v>6978</v>
      </c>
      <c r="C1831" t="s">
        <v>41</v>
      </c>
      <c r="D1831" t="s">
        <v>6979</v>
      </c>
      <c r="E1831" t="s">
        <v>211</v>
      </c>
      <c r="F1831" t="s">
        <v>21</v>
      </c>
      <c r="G1831">
        <v>84014</v>
      </c>
      <c r="H1831">
        <v>238210</v>
      </c>
      <c r="I1831" t="s">
        <v>22</v>
      </c>
      <c r="J1831" t="s">
        <v>25</v>
      </c>
      <c r="K1831" t="s">
        <v>24</v>
      </c>
      <c r="L1831" t="s">
        <v>44</v>
      </c>
      <c r="N1831">
        <v>19</v>
      </c>
      <c r="O1831" s="1">
        <v>43932</v>
      </c>
      <c r="P1831" t="s">
        <v>363</v>
      </c>
      <c r="Q1831" t="str">
        <f>IF(_xlfn.XLOOKUP(E1831,Table1[City],Table1[Present],0)=1,"Salt Lake City",PROPER(E1831))</f>
        <v>Centerville</v>
      </c>
    </row>
    <row r="1832" spans="1:17" x14ac:dyDescent="0.4">
      <c r="A1832" t="s">
        <v>813</v>
      </c>
      <c r="B1832" t="s">
        <v>993</v>
      </c>
      <c r="C1832" t="s">
        <v>41</v>
      </c>
      <c r="D1832" t="s">
        <v>994</v>
      </c>
      <c r="E1832" t="s">
        <v>107</v>
      </c>
      <c r="F1832" t="s">
        <v>21</v>
      </c>
      <c r="G1832">
        <v>84020</v>
      </c>
      <c r="H1832">
        <v>238210</v>
      </c>
      <c r="I1832" t="s">
        <v>22</v>
      </c>
      <c r="J1832" t="s">
        <v>25</v>
      </c>
      <c r="K1832" t="s">
        <v>25</v>
      </c>
      <c r="L1832" t="s">
        <v>25</v>
      </c>
      <c r="N1832">
        <v>67</v>
      </c>
      <c r="O1832" s="1">
        <v>43932</v>
      </c>
      <c r="P1832" t="s">
        <v>39</v>
      </c>
      <c r="Q1832" t="str">
        <f>IF(_xlfn.XLOOKUP(E1832,Table1[City],Table1[Present],0)=1,"Salt Lake City",PROPER(E1832))</f>
        <v>Draper</v>
      </c>
    </row>
    <row r="1833" spans="1:17" x14ac:dyDescent="0.4">
      <c r="A1833" t="s">
        <v>2066</v>
      </c>
      <c r="B1833" t="s">
        <v>2551</v>
      </c>
      <c r="C1833" t="s">
        <v>41</v>
      </c>
      <c r="D1833" t="s">
        <v>2552</v>
      </c>
      <c r="E1833" t="s">
        <v>107</v>
      </c>
      <c r="F1833" t="s">
        <v>21</v>
      </c>
      <c r="G1833">
        <v>84020</v>
      </c>
      <c r="H1833">
        <v>238210</v>
      </c>
      <c r="I1833" t="s">
        <v>22</v>
      </c>
      <c r="J1833" t="s">
        <v>25</v>
      </c>
      <c r="K1833" t="s">
        <v>25</v>
      </c>
      <c r="L1833" t="s">
        <v>25</v>
      </c>
      <c r="N1833">
        <v>52</v>
      </c>
      <c r="O1833" s="1">
        <v>43936</v>
      </c>
      <c r="P1833" t="s">
        <v>363</v>
      </c>
      <c r="Q1833" t="str">
        <f>IF(_xlfn.XLOOKUP(E1833,Table1[City],Table1[Present],0)=1,"Salt Lake City",PROPER(E1833))</f>
        <v>Draper</v>
      </c>
    </row>
    <row r="1834" spans="1:17" x14ac:dyDescent="0.4">
      <c r="A1834" t="s">
        <v>4864</v>
      </c>
      <c r="B1834" t="s">
        <v>6970</v>
      </c>
      <c r="C1834" t="s">
        <v>41</v>
      </c>
      <c r="D1834" t="s">
        <v>6971</v>
      </c>
      <c r="E1834" t="s">
        <v>107</v>
      </c>
      <c r="F1834" t="s">
        <v>21</v>
      </c>
      <c r="G1834">
        <v>84020</v>
      </c>
      <c r="H1834">
        <v>238210</v>
      </c>
      <c r="I1834" t="s">
        <v>22</v>
      </c>
      <c r="J1834" t="s">
        <v>25</v>
      </c>
      <c r="K1834" t="s">
        <v>25</v>
      </c>
      <c r="L1834" t="s">
        <v>25</v>
      </c>
      <c r="N1834">
        <v>21</v>
      </c>
      <c r="O1834" s="1">
        <v>43954</v>
      </c>
      <c r="P1834" t="s">
        <v>1245</v>
      </c>
      <c r="Q1834" t="str">
        <f>IF(_xlfn.XLOOKUP(E1834,Table1[City],Table1[Present],0)=1,"Salt Lake City",PROPER(E1834))</f>
        <v>Draper</v>
      </c>
    </row>
    <row r="1835" spans="1:17" x14ac:dyDescent="0.4">
      <c r="A1835" t="s">
        <v>4864</v>
      </c>
      <c r="B1835" t="s">
        <v>7030</v>
      </c>
      <c r="C1835" t="s">
        <v>41</v>
      </c>
      <c r="D1835" t="s">
        <v>7031</v>
      </c>
      <c r="E1835" t="s">
        <v>2526</v>
      </c>
      <c r="F1835" t="s">
        <v>21</v>
      </c>
      <c r="G1835">
        <v>84003</v>
      </c>
      <c r="H1835">
        <v>238210</v>
      </c>
      <c r="I1835" t="s">
        <v>22</v>
      </c>
      <c r="J1835" t="s">
        <v>25</v>
      </c>
      <c r="K1835" t="s">
        <v>25</v>
      </c>
      <c r="L1835" t="s">
        <v>25</v>
      </c>
      <c r="O1835" s="1">
        <v>43954</v>
      </c>
      <c r="P1835" t="s">
        <v>331</v>
      </c>
      <c r="Q1835" t="str">
        <f>IF(_xlfn.XLOOKUP(E1835,Table1[City],Table1[Present],0)=1,"Salt Lake City",PROPER(E1835))</f>
        <v>Highland</v>
      </c>
    </row>
    <row r="1836" spans="1:17" x14ac:dyDescent="0.4">
      <c r="A1836" t="s">
        <v>2066</v>
      </c>
      <c r="B1836" t="s">
        <v>2572</v>
      </c>
      <c r="C1836" t="s">
        <v>41</v>
      </c>
      <c r="D1836" t="s">
        <v>2573</v>
      </c>
      <c r="E1836" t="s">
        <v>937</v>
      </c>
      <c r="F1836" t="s">
        <v>21</v>
      </c>
      <c r="G1836">
        <v>84737</v>
      </c>
      <c r="H1836">
        <v>238210</v>
      </c>
      <c r="I1836" t="s">
        <v>22</v>
      </c>
      <c r="J1836" t="s">
        <v>23</v>
      </c>
      <c r="K1836" t="s">
        <v>24</v>
      </c>
      <c r="L1836" t="s">
        <v>44</v>
      </c>
      <c r="N1836">
        <v>110</v>
      </c>
      <c r="O1836" s="1">
        <v>43934</v>
      </c>
      <c r="P1836" t="s">
        <v>26</v>
      </c>
      <c r="Q1836" t="str">
        <f>IF(_xlfn.XLOOKUP(E1836,Table1[City],Table1[Present],0)=1,"Salt Lake City",PROPER(E1836))</f>
        <v>Hurricane</v>
      </c>
    </row>
    <row r="1837" spans="1:17" x14ac:dyDescent="0.4">
      <c r="A1837" t="s">
        <v>813</v>
      </c>
      <c r="B1837" t="s">
        <v>982</v>
      </c>
      <c r="C1837" t="s">
        <v>41</v>
      </c>
      <c r="D1837" t="s">
        <v>983</v>
      </c>
      <c r="E1837" t="s">
        <v>139</v>
      </c>
      <c r="F1837" t="s">
        <v>21</v>
      </c>
      <c r="G1837">
        <v>84041</v>
      </c>
      <c r="H1837">
        <v>238210</v>
      </c>
      <c r="I1837" t="s">
        <v>22</v>
      </c>
      <c r="J1837" t="s">
        <v>25</v>
      </c>
      <c r="K1837" t="s">
        <v>25</v>
      </c>
      <c r="L1837" t="s">
        <v>25</v>
      </c>
      <c r="N1837">
        <v>125</v>
      </c>
      <c r="O1837" s="1">
        <v>43952</v>
      </c>
      <c r="P1837" t="s">
        <v>75</v>
      </c>
      <c r="Q1837" t="str">
        <f>IF(_xlfn.XLOOKUP(E1837,Table1[City],Table1[Present],0)=1,"Salt Lake City",PROPER(E1837))</f>
        <v>Layton</v>
      </c>
    </row>
    <row r="1838" spans="1:17" x14ac:dyDescent="0.4">
      <c r="A1838" t="s">
        <v>4864</v>
      </c>
      <c r="B1838" t="s">
        <v>6964</v>
      </c>
      <c r="C1838" t="s">
        <v>41</v>
      </c>
      <c r="D1838" t="s">
        <v>6965</v>
      </c>
      <c r="E1838" t="s">
        <v>55</v>
      </c>
      <c r="F1838" t="s">
        <v>21</v>
      </c>
      <c r="G1838">
        <v>84043</v>
      </c>
      <c r="H1838">
        <v>238210</v>
      </c>
      <c r="I1838" t="s">
        <v>22</v>
      </c>
      <c r="J1838" t="s">
        <v>25</v>
      </c>
      <c r="K1838" t="s">
        <v>25</v>
      </c>
      <c r="L1838" t="s">
        <v>25</v>
      </c>
      <c r="N1838">
        <v>43</v>
      </c>
      <c r="O1838" s="1">
        <v>43929</v>
      </c>
      <c r="P1838" t="s">
        <v>206</v>
      </c>
      <c r="Q1838" t="str">
        <f>IF(_xlfn.XLOOKUP(E1838,Table1[City],Table1[Present],0)=1,"Salt Lake City",PROPER(E1838))</f>
        <v>Lehi</v>
      </c>
    </row>
    <row r="1839" spans="1:17" x14ac:dyDescent="0.4">
      <c r="A1839" t="s">
        <v>2066</v>
      </c>
      <c r="B1839" t="s">
        <v>2568</v>
      </c>
      <c r="C1839" t="s">
        <v>41</v>
      </c>
      <c r="D1839" t="s">
        <v>2569</v>
      </c>
      <c r="E1839" t="s">
        <v>188</v>
      </c>
      <c r="F1839" t="s">
        <v>21</v>
      </c>
      <c r="G1839">
        <v>84042</v>
      </c>
      <c r="H1839">
        <v>238210</v>
      </c>
      <c r="I1839" t="s">
        <v>22</v>
      </c>
      <c r="J1839" t="s">
        <v>25</v>
      </c>
      <c r="K1839" t="s">
        <v>25</v>
      </c>
      <c r="L1839" t="s">
        <v>25</v>
      </c>
      <c r="N1839">
        <v>34</v>
      </c>
      <c r="O1839" s="1">
        <v>43952</v>
      </c>
      <c r="P1839" t="s">
        <v>75</v>
      </c>
      <c r="Q1839" t="str">
        <f>IF(_xlfn.XLOOKUP(E1839,Table1[City],Table1[Present],0)=1,"Salt Lake City",PROPER(E1839))</f>
        <v>Lindon</v>
      </c>
    </row>
    <row r="1840" spans="1:17" x14ac:dyDescent="0.4">
      <c r="A1840" t="s">
        <v>4864</v>
      </c>
      <c r="B1840" t="s">
        <v>6962</v>
      </c>
      <c r="C1840" t="s">
        <v>41</v>
      </c>
      <c r="D1840" t="s">
        <v>6963</v>
      </c>
      <c r="E1840" t="s">
        <v>1101</v>
      </c>
      <c r="F1840" t="s">
        <v>21</v>
      </c>
      <c r="G1840">
        <v>84664</v>
      </c>
      <c r="H1840">
        <v>238210</v>
      </c>
      <c r="I1840" t="s">
        <v>22</v>
      </c>
      <c r="J1840" t="s">
        <v>404</v>
      </c>
      <c r="K1840" t="s">
        <v>24</v>
      </c>
      <c r="L1840" t="s">
        <v>44</v>
      </c>
      <c r="N1840">
        <v>31</v>
      </c>
      <c r="O1840" s="1">
        <v>43928</v>
      </c>
      <c r="P1840" t="s">
        <v>206</v>
      </c>
      <c r="Q1840" t="str">
        <f>IF(_xlfn.XLOOKUP(E1840,Table1[City],Table1[Present],0)=1,"Salt Lake City",PROPER(E1840))</f>
        <v>Mapleton</v>
      </c>
    </row>
    <row r="1841" spans="1:17" x14ac:dyDescent="0.4">
      <c r="A1841" t="s">
        <v>4864</v>
      </c>
      <c r="B1841" t="s">
        <v>7016</v>
      </c>
      <c r="C1841" t="s">
        <v>41</v>
      </c>
      <c r="D1841" t="s">
        <v>7017</v>
      </c>
      <c r="E1841" t="s">
        <v>586</v>
      </c>
      <c r="F1841" t="s">
        <v>21</v>
      </c>
      <c r="G1841">
        <v>84123</v>
      </c>
      <c r="H1841">
        <v>238210</v>
      </c>
      <c r="I1841" t="s">
        <v>22</v>
      </c>
      <c r="J1841" t="s">
        <v>25</v>
      </c>
      <c r="K1841" t="s">
        <v>25</v>
      </c>
      <c r="L1841" t="s">
        <v>25</v>
      </c>
      <c r="N1841">
        <v>17</v>
      </c>
      <c r="O1841" s="1">
        <v>43930</v>
      </c>
      <c r="P1841" t="s">
        <v>493</v>
      </c>
      <c r="Q1841" t="str">
        <f>IF(_xlfn.XLOOKUP(E1841,Table1[City],Table1[Present],0)=1,"Salt Lake City",PROPER(E1841))</f>
        <v>Murray</v>
      </c>
    </row>
    <row r="1842" spans="1:17" x14ac:dyDescent="0.4">
      <c r="A1842" t="s">
        <v>813</v>
      </c>
      <c r="B1842" t="s">
        <v>984</v>
      </c>
      <c r="C1842" t="s">
        <v>41</v>
      </c>
      <c r="D1842" t="s">
        <v>985</v>
      </c>
      <c r="E1842" t="s">
        <v>119</v>
      </c>
      <c r="F1842" t="s">
        <v>21</v>
      </c>
      <c r="G1842">
        <v>84054</v>
      </c>
      <c r="H1842">
        <v>238210</v>
      </c>
      <c r="I1842" t="s">
        <v>22</v>
      </c>
      <c r="J1842" t="s">
        <v>25</v>
      </c>
      <c r="K1842" t="s">
        <v>24</v>
      </c>
      <c r="L1842" t="s">
        <v>44</v>
      </c>
      <c r="N1842">
        <v>84</v>
      </c>
      <c r="O1842" s="1">
        <v>43934</v>
      </c>
      <c r="P1842" t="s">
        <v>26</v>
      </c>
      <c r="Q1842" t="str">
        <f>IF(_xlfn.XLOOKUP(E1842,Table1[City],Table1[Present],0)=1,"Salt Lake City",PROPER(E1842))</f>
        <v>Salt Lake City</v>
      </c>
    </row>
    <row r="1843" spans="1:17" x14ac:dyDescent="0.4">
      <c r="A1843" t="s">
        <v>2066</v>
      </c>
      <c r="B1843" t="s">
        <v>2533</v>
      </c>
      <c r="C1843" t="s">
        <v>41</v>
      </c>
      <c r="D1843" t="s">
        <v>2534</v>
      </c>
      <c r="E1843" t="s">
        <v>119</v>
      </c>
      <c r="F1843" t="s">
        <v>21</v>
      </c>
      <c r="G1843">
        <v>84054</v>
      </c>
      <c r="H1843">
        <v>238210</v>
      </c>
      <c r="I1843" t="s">
        <v>22</v>
      </c>
      <c r="J1843" t="s">
        <v>25</v>
      </c>
      <c r="K1843" t="s">
        <v>25</v>
      </c>
      <c r="L1843" t="s">
        <v>25</v>
      </c>
      <c r="N1843">
        <v>21</v>
      </c>
      <c r="O1843" s="1">
        <v>43949</v>
      </c>
      <c r="P1843" t="s">
        <v>193</v>
      </c>
      <c r="Q1843" t="str">
        <f>IF(_xlfn.XLOOKUP(E1843,Table1[City],Table1[Present],0)=1,"Salt Lake City",PROPER(E1843))</f>
        <v>Salt Lake City</v>
      </c>
    </row>
    <row r="1844" spans="1:17" x14ac:dyDescent="0.4">
      <c r="A1844" t="s">
        <v>4864</v>
      </c>
      <c r="B1844" t="s">
        <v>6948</v>
      </c>
      <c r="C1844" t="s">
        <v>41</v>
      </c>
      <c r="D1844" t="s">
        <v>6949</v>
      </c>
      <c r="E1844" t="s">
        <v>119</v>
      </c>
      <c r="F1844" t="s">
        <v>21</v>
      </c>
      <c r="G1844">
        <v>84054</v>
      </c>
      <c r="H1844">
        <v>238210</v>
      </c>
      <c r="I1844" t="s">
        <v>22</v>
      </c>
      <c r="J1844" t="s">
        <v>25</v>
      </c>
      <c r="K1844" t="s">
        <v>24</v>
      </c>
      <c r="L1844" t="s">
        <v>44</v>
      </c>
      <c r="N1844">
        <v>16</v>
      </c>
      <c r="O1844" s="1">
        <v>43948</v>
      </c>
      <c r="P1844" t="s">
        <v>587</v>
      </c>
      <c r="Q1844" t="str">
        <f>IF(_xlfn.XLOOKUP(E1844,Table1[City],Table1[Present],0)=1,"Salt Lake City",PROPER(E1844))</f>
        <v>Salt Lake City</v>
      </c>
    </row>
    <row r="1845" spans="1:17" x14ac:dyDescent="0.4">
      <c r="A1845" t="s">
        <v>2066</v>
      </c>
      <c r="B1845" t="s">
        <v>2549</v>
      </c>
      <c r="C1845" t="s">
        <v>41</v>
      </c>
      <c r="D1845" t="s">
        <v>2550</v>
      </c>
      <c r="E1845" t="s">
        <v>47</v>
      </c>
      <c r="F1845" t="s">
        <v>21</v>
      </c>
      <c r="G1845">
        <v>84404</v>
      </c>
      <c r="H1845">
        <v>238210</v>
      </c>
      <c r="I1845" t="s">
        <v>22</v>
      </c>
      <c r="J1845" t="s">
        <v>25</v>
      </c>
      <c r="K1845" t="s">
        <v>25</v>
      </c>
      <c r="L1845" t="s">
        <v>25</v>
      </c>
      <c r="N1845">
        <v>40</v>
      </c>
      <c r="O1845" s="1">
        <v>43930</v>
      </c>
      <c r="P1845" t="s">
        <v>363</v>
      </c>
      <c r="Q1845" t="str">
        <f>IF(_xlfn.XLOOKUP(E1845,Table1[City],Table1[Present],0)=1,"Salt Lake City",PROPER(E1845))</f>
        <v>Ogden</v>
      </c>
    </row>
    <row r="1846" spans="1:17" x14ac:dyDescent="0.4">
      <c r="A1846" t="s">
        <v>2066</v>
      </c>
      <c r="B1846" t="s">
        <v>2562</v>
      </c>
      <c r="C1846" t="s">
        <v>41</v>
      </c>
      <c r="D1846" t="s">
        <v>2563</v>
      </c>
      <c r="E1846" t="s">
        <v>47</v>
      </c>
      <c r="F1846" t="s">
        <v>21</v>
      </c>
      <c r="G1846">
        <v>84401</v>
      </c>
      <c r="H1846">
        <v>238210</v>
      </c>
      <c r="I1846" t="s">
        <v>22</v>
      </c>
      <c r="J1846" t="s">
        <v>23</v>
      </c>
      <c r="K1846" t="s">
        <v>25</v>
      </c>
      <c r="L1846" t="s">
        <v>25</v>
      </c>
      <c r="N1846">
        <v>25</v>
      </c>
      <c r="O1846" s="1">
        <v>43931</v>
      </c>
      <c r="P1846" t="s">
        <v>136</v>
      </c>
      <c r="Q1846" t="str">
        <f>IF(_xlfn.XLOOKUP(E1846,Table1[City],Table1[Present],0)=1,"Salt Lake City",PROPER(E1846))</f>
        <v>Ogden</v>
      </c>
    </row>
    <row r="1847" spans="1:17" x14ac:dyDescent="0.4">
      <c r="A1847" t="s">
        <v>4864</v>
      </c>
      <c r="B1847" t="s">
        <v>6996</v>
      </c>
      <c r="C1847" t="s">
        <v>41</v>
      </c>
      <c r="D1847" t="s">
        <v>6997</v>
      </c>
      <c r="E1847" t="s">
        <v>47</v>
      </c>
      <c r="F1847" t="s">
        <v>21</v>
      </c>
      <c r="G1847">
        <v>84401</v>
      </c>
      <c r="H1847">
        <v>238210</v>
      </c>
      <c r="I1847" t="s">
        <v>22</v>
      </c>
      <c r="J1847" t="s">
        <v>25</v>
      </c>
      <c r="K1847" t="s">
        <v>25</v>
      </c>
      <c r="L1847" t="s">
        <v>25</v>
      </c>
      <c r="N1847">
        <v>15</v>
      </c>
      <c r="O1847" s="1">
        <v>43952</v>
      </c>
      <c r="P1847" t="s">
        <v>75</v>
      </c>
      <c r="Q1847" t="str">
        <f>IF(_xlfn.XLOOKUP(E1847,Table1[City],Table1[Present],0)=1,"Salt Lake City",PROPER(E1847))</f>
        <v>Ogden</v>
      </c>
    </row>
    <row r="1848" spans="1:17" x14ac:dyDescent="0.4">
      <c r="A1848" t="s">
        <v>4864</v>
      </c>
      <c r="B1848" t="s">
        <v>7053</v>
      </c>
      <c r="C1848" t="s">
        <v>41</v>
      </c>
      <c r="D1848" t="s">
        <v>7054</v>
      </c>
      <c r="E1848" t="s">
        <v>47</v>
      </c>
      <c r="F1848" t="s">
        <v>21</v>
      </c>
      <c r="G1848">
        <v>84404</v>
      </c>
      <c r="H1848">
        <v>238210</v>
      </c>
      <c r="I1848" t="s">
        <v>22</v>
      </c>
      <c r="J1848" t="s">
        <v>23</v>
      </c>
      <c r="K1848" t="s">
        <v>292</v>
      </c>
      <c r="L1848" t="s">
        <v>25</v>
      </c>
      <c r="N1848">
        <v>8</v>
      </c>
      <c r="O1848" s="1">
        <v>43934</v>
      </c>
      <c r="P1848" t="s">
        <v>39</v>
      </c>
      <c r="Q1848" t="str">
        <f>IF(_xlfn.XLOOKUP(E1848,Table1[City],Table1[Present],0)=1,"Salt Lake City",PROPER(E1848))</f>
        <v>Ogden</v>
      </c>
    </row>
    <row r="1849" spans="1:17" x14ac:dyDescent="0.4">
      <c r="A1849" t="s">
        <v>4864</v>
      </c>
      <c r="B1849" t="s">
        <v>6968</v>
      </c>
      <c r="C1849" t="s">
        <v>41</v>
      </c>
      <c r="D1849" t="s">
        <v>6969</v>
      </c>
      <c r="E1849" t="s">
        <v>71</v>
      </c>
      <c r="F1849" t="s">
        <v>21</v>
      </c>
      <c r="G1849">
        <v>84057</v>
      </c>
      <c r="H1849">
        <v>238210</v>
      </c>
      <c r="I1849" t="s">
        <v>22</v>
      </c>
      <c r="J1849" t="s">
        <v>25</v>
      </c>
      <c r="K1849" t="s">
        <v>25</v>
      </c>
      <c r="L1849" t="s">
        <v>25</v>
      </c>
      <c r="N1849">
        <v>27</v>
      </c>
      <c r="O1849" s="1">
        <v>43949</v>
      </c>
      <c r="P1849" t="s">
        <v>1245</v>
      </c>
      <c r="Q1849" t="str">
        <f>IF(_xlfn.XLOOKUP(E1849,Table1[City],Table1[Present],0)=1,"Salt Lake City",PROPER(E1849))</f>
        <v>Orem</v>
      </c>
    </row>
    <row r="1850" spans="1:17" x14ac:dyDescent="0.4">
      <c r="A1850" t="s">
        <v>2066</v>
      </c>
      <c r="B1850" t="s">
        <v>2539</v>
      </c>
      <c r="C1850" t="s">
        <v>41</v>
      </c>
      <c r="D1850" t="s">
        <v>2540</v>
      </c>
      <c r="E1850" t="s">
        <v>317</v>
      </c>
      <c r="F1850" t="s">
        <v>21</v>
      </c>
      <c r="G1850">
        <v>84501</v>
      </c>
      <c r="H1850">
        <v>238210</v>
      </c>
      <c r="I1850" t="s">
        <v>22</v>
      </c>
      <c r="J1850" t="s">
        <v>23</v>
      </c>
      <c r="K1850" t="s">
        <v>24</v>
      </c>
      <c r="L1850" t="s">
        <v>25</v>
      </c>
      <c r="N1850">
        <v>60</v>
      </c>
      <c r="O1850" s="1">
        <v>43926</v>
      </c>
      <c r="P1850" t="s">
        <v>30</v>
      </c>
      <c r="Q1850" t="str">
        <f>IF(_xlfn.XLOOKUP(E1850,Table1[City],Table1[Present],0)=1,"Salt Lake City",PROPER(E1850))</f>
        <v>Price</v>
      </c>
    </row>
    <row r="1851" spans="1:17" x14ac:dyDescent="0.4">
      <c r="A1851" t="s">
        <v>4864</v>
      </c>
      <c r="B1851" t="s">
        <v>7014</v>
      </c>
      <c r="C1851" t="s">
        <v>41</v>
      </c>
      <c r="D1851" t="s">
        <v>7015</v>
      </c>
      <c r="E1851" t="s">
        <v>317</v>
      </c>
      <c r="F1851" t="s">
        <v>21</v>
      </c>
      <c r="G1851">
        <v>84501</v>
      </c>
      <c r="H1851">
        <v>238210</v>
      </c>
      <c r="I1851" t="s">
        <v>22</v>
      </c>
      <c r="J1851" t="s">
        <v>25</v>
      </c>
      <c r="K1851" t="s">
        <v>25</v>
      </c>
      <c r="L1851" t="s">
        <v>25</v>
      </c>
      <c r="N1851">
        <v>16</v>
      </c>
      <c r="O1851" s="1">
        <v>43936</v>
      </c>
      <c r="P1851" t="s">
        <v>493</v>
      </c>
      <c r="Q1851" t="str">
        <f>IF(_xlfn.XLOOKUP(E1851,Table1[City],Table1[Present],0)=1,"Salt Lake City",PROPER(E1851))</f>
        <v>Price</v>
      </c>
    </row>
    <row r="1852" spans="1:17" x14ac:dyDescent="0.4">
      <c r="A1852" t="s">
        <v>2066</v>
      </c>
      <c r="B1852" t="s">
        <v>2541</v>
      </c>
      <c r="C1852" t="s">
        <v>41</v>
      </c>
      <c r="D1852" t="s">
        <v>2542</v>
      </c>
      <c r="E1852" t="s">
        <v>82</v>
      </c>
      <c r="F1852" t="s">
        <v>21</v>
      </c>
      <c r="G1852">
        <v>84606</v>
      </c>
      <c r="H1852">
        <v>238210</v>
      </c>
      <c r="I1852" t="s">
        <v>22</v>
      </c>
      <c r="J1852" t="s">
        <v>25</v>
      </c>
      <c r="K1852" t="s">
        <v>25</v>
      </c>
      <c r="L1852" t="s">
        <v>25</v>
      </c>
      <c r="N1852">
        <v>32</v>
      </c>
      <c r="O1852" s="1">
        <v>43928</v>
      </c>
      <c r="P1852" t="s">
        <v>206</v>
      </c>
      <c r="Q1852" t="str">
        <f>IF(_xlfn.XLOOKUP(E1852,Table1[City],Table1[Present],0)=1,"Salt Lake City",PROPER(E1852))</f>
        <v>Provo</v>
      </c>
    </row>
    <row r="1853" spans="1:17" x14ac:dyDescent="0.4">
      <c r="A1853" t="s">
        <v>4864</v>
      </c>
      <c r="B1853" t="s">
        <v>7004</v>
      </c>
      <c r="C1853" t="s">
        <v>41</v>
      </c>
      <c r="D1853" t="s">
        <v>7005</v>
      </c>
      <c r="E1853" t="s">
        <v>7006</v>
      </c>
      <c r="F1853" t="s">
        <v>21</v>
      </c>
      <c r="G1853">
        <v>84334</v>
      </c>
      <c r="H1853">
        <v>238210</v>
      </c>
      <c r="I1853" t="s">
        <v>22</v>
      </c>
      <c r="J1853" t="s">
        <v>25</v>
      </c>
      <c r="K1853" t="s">
        <v>25</v>
      </c>
      <c r="L1853" t="s">
        <v>25</v>
      </c>
      <c r="N1853">
        <v>6</v>
      </c>
      <c r="O1853" s="1">
        <v>43952</v>
      </c>
      <c r="P1853" t="s">
        <v>911</v>
      </c>
      <c r="Q1853" t="str">
        <f>IF(_xlfn.XLOOKUP(E1853,Table1[City],Table1[Present],0)=1,"Salt Lake City",PROPER(E1853))</f>
        <v>Riverside</v>
      </c>
    </row>
    <row r="1854" spans="1:17" x14ac:dyDescent="0.4">
      <c r="A1854" t="s">
        <v>813</v>
      </c>
      <c r="B1854" t="s">
        <v>971</v>
      </c>
      <c r="C1854" t="s">
        <v>41</v>
      </c>
      <c r="D1854" t="s">
        <v>972</v>
      </c>
      <c r="E1854" t="s">
        <v>289</v>
      </c>
      <c r="F1854" t="s">
        <v>21</v>
      </c>
      <c r="G1854">
        <v>84770</v>
      </c>
      <c r="H1854">
        <v>238210</v>
      </c>
      <c r="I1854" t="s">
        <v>22</v>
      </c>
      <c r="J1854" t="s">
        <v>25</v>
      </c>
      <c r="K1854" t="s">
        <v>24</v>
      </c>
      <c r="L1854" t="s">
        <v>25</v>
      </c>
      <c r="N1854">
        <v>89</v>
      </c>
      <c r="O1854" s="1">
        <v>43925</v>
      </c>
      <c r="P1854" t="s">
        <v>30</v>
      </c>
      <c r="Q1854" t="str">
        <f>IF(_xlfn.XLOOKUP(E1854,Table1[City],Table1[Present],0)=1,"Salt Lake City",PROPER(E1854))</f>
        <v>Saint George</v>
      </c>
    </row>
    <row r="1855" spans="1:17" x14ac:dyDescent="0.4">
      <c r="A1855" t="s">
        <v>4864</v>
      </c>
      <c r="B1855" t="s">
        <v>6952</v>
      </c>
      <c r="C1855" t="s">
        <v>41</v>
      </c>
      <c r="D1855" t="s">
        <v>6953</v>
      </c>
      <c r="E1855" t="s">
        <v>289</v>
      </c>
      <c r="F1855" t="s">
        <v>21</v>
      </c>
      <c r="G1855">
        <v>84790</v>
      </c>
      <c r="H1855">
        <v>238210</v>
      </c>
      <c r="I1855" t="s">
        <v>22</v>
      </c>
      <c r="J1855" t="s">
        <v>25</v>
      </c>
      <c r="K1855" t="s">
        <v>24</v>
      </c>
      <c r="L1855" t="s">
        <v>44</v>
      </c>
      <c r="N1855">
        <v>18</v>
      </c>
      <c r="O1855" s="1">
        <v>43927</v>
      </c>
      <c r="P1855" t="s">
        <v>30</v>
      </c>
      <c r="Q1855" t="str">
        <f>IF(_xlfn.XLOOKUP(E1855,Table1[City],Table1[Present],0)=1,"Salt Lake City",PROPER(E1855))</f>
        <v>Saint George</v>
      </c>
    </row>
    <row r="1856" spans="1:17" x14ac:dyDescent="0.4">
      <c r="A1856" t="s">
        <v>4864</v>
      </c>
      <c r="B1856" t="s">
        <v>6966</v>
      </c>
      <c r="C1856" t="s">
        <v>41</v>
      </c>
      <c r="D1856" t="s">
        <v>6967</v>
      </c>
      <c r="E1856" t="s">
        <v>289</v>
      </c>
      <c r="F1856" t="s">
        <v>21</v>
      </c>
      <c r="G1856">
        <v>84770</v>
      </c>
      <c r="H1856">
        <v>238210</v>
      </c>
      <c r="I1856" t="s">
        <v>22</v>
      </c>
      <c r="J1856" t="s">
        <v>25</v>
      </c>
      <c r="K1856" t="s">
        <v>24</v>
      </c>
      <c r="L1856" t="s">
        <v>44</v>
      </c>
      <c r="N1856">
        <v>31</v>
      </c>
      <c r="O1856" s="1">
        <v>43954</v>
      </c>
      <c r="P1856" t="s">
        <v>1245</v>
      </c>
      <c r="Q1856" t="str">
        <f>IF(_xlfn.XLOOKUP(E1856,Table1[City],Table1[Present],0)=1,"Salt Lake City",PROPER(E1856))</f>
        <v>Saint George</v>
      </c>
    </row>
    <row r="1857" spans="1:17" x14ac:dyDescent="0.4">
      <c r="A1857" t="s">
        <v>166</v>
      </c>
      <c r="B1857" t="s">
        <v>241</v>
      </c>
      <c r="C1857" t="s">
        <v>41</v>
      </c>
      <c r="D1857" t="s">
        <v>242</v>
      </c>
      <c r="E1857" t="s">
        <v>124</v>
      </c>
      <c r="F1857" t="s">
        <v>21</v>
      </c>
      <c r="G1857">
        <v>84070</v>
      </c>
      <c r="H1857">
        <v>238210</v>
      </c>
      <c r="I1857" t="s">
        <v>22</v>
      </c>
      <c r="J1857" t="s">
        <v>25</v>
      </c>
      <c r="K1857" t="s">
        <v>24</v>
      </c>
      <c r="L1857" t="s">
        <v>44</v>
      </c>
      <c r="N1857">
        <v>302</v>
      </c>
      <c r="O1857" s="1">
        <v>43935</v>
      </c>
      <c r="P1857" t="s">
        <v>30</v>
      </c>
      <c r="Q1857" t="str">
        <f>IF(_xlfn.XLOOKUP(E1857,Table1[City],Table1[Present],0)=1,"Salt Lake City",PROPER(E1857))</f>
        <v>Sandy</v>
      </c>
    </row>
    <row r="1858" spans="1:17" x14ac:dyDescent="0.4">
      <c r="A1858" t="s">
        <v>4864</v>
      </c>
      <c r="B1858" t="s">
        <v>6982</v>
      </c>
      <c r="C1858" t="s">
        <v>41</v>
      </c>
      <c r="D1858" t="s">
        <v>6983</v>
      </c>
      <c r="E1858" t="s">
        <v>124</v>
      </c>
      <c r="F1858" t="s">
        <v>21</v>
      </c>
      <c r="G1858">
        <v>84070</v>
      </c>
      <c r="H1858">
        <v>238210</v>
      </c>
      <c r="I1858" t="s">
        <v>22</v>
      </c>
      <c r="J1858" t="s">
        <v>25</v>
      </c>
      <c r="K1858" t="s">
        <v>25</v>
      </c>
      <c r="L1858" t="s">
        <v>25</v>
      </c>
      <c r="N1858">
        <v>10</v>
      </c>
      <c r="O1858" s="1">
        <v>43948</v>
      </c>
      <c r="P1858" t="s">
        <v>111</v>
      </c>
      <c r="Q1858" t="str">
        <f>IF(_xlfn.XLOOKUP(E1858,Table1[City],Table1[Present],0)=1,"Salt Lake City",PROPER(E1858))</f>
        <v>Sandy</v>
      </c>
    </row>
    <row r="1859" spans="1:17" x14ac:dyDescent="0.4">
      <c r="A1859" t="s">
        <v>4864</v>
      </c>
      <c r="B1859" t="s">
        <v>7047</v>
      </c>
      <c r="C1859" t="s">
        <v>41</v>
      </c>
      <c r="D1859" t="s">
        <v>7048</v>
      </c>
      <c r="E1859" t="s">
        <v>124</v>
      </c>
      <c r="F1859" t="s">
        <v>21</v>
      </c>
      <c r="G1859">
        <v>84070</v>
      </c>
      <c r="H1859">
        <v>238210</v>
      </c>
      <c r="I1859" t="s">
        <v>22</v>
      </c>
      <c r="J1859" t="s">
        <v>25</v>
      </c>
      <c r="K1859" t="s">
        <v>24</v>
      </c>
      <c r="L1859" t="s">
        <v>44</v>
      </c>
      <c r="N1859">
        <v>170</v>
      </c>
      <c r="O1859" s="1">
        <v>43954</v>
      </c>
      <c r="P1859" t="s">
        <v>39</v>
      </c>
      <c r="Q1859" t="str">
        <f>IF(_xlfn.XLOOKUP(E1859,Table1[City],Table1[Present],0)=1,"Salt Lake City",PROPER(E1859))</f>
        <v>Sandy</v>
      </c>
    </row>
    <row r="1860" spans="1:17" x14ac:dyDescent="0.4">
      <c r="A1860" t="s">
        <v>166</v>
      </c>
      <c r="B1860" t="s">
        <v>238</v>
      </c>
      <c r="C1860" t="s">
        <v>41</v>
      </c>
      <c r="D1860" t="s">
        <v>239</v>
      </c>
      <c r="E1860" t="s">
        <v>240</v>
      </c>
      <c r="F1860" t="s">
        <v>21</v>
      </c>
      <c r="G1860">
        <v>84119</v>
      </c>
      <c r="H1860">
        <v>238210</v>
      </c>
      <c r="I1860" t="s">
        <v>22</v>
      </c>
      <c r="J1860" t="s">
        <v>25</v>
      </c>
      <c r="K1860" t="s">
        <v>25</v>
      </c>
      <c r="L1860" t="s">
        <v>25</v>
      </c>
      <c r="N1860">
        <v>308</v>
      </c>
      <c r="O1860" s="1">
        <v>43928</v>
      </c>
      <c r="P1860" t="s">
        <v>193</v>
      </c>
      <c r="Q1860" t="str">
        <f>IF(_xlfn.XLOOKUP(E1860,Table1[City],Table1[Present],0)=1,"Salt Lake City",PROPER(E1860))</f>
        <v>Salt Lake City</v>
      </c>
    </row>
    <row r="1861" spans="1:17" x14ac:dyDescent="0.4">
      <c r="A1861" t="s">
        <v>2066</v>
      </c>
      <c r="B1861" t="s">
        <v>2578</v>
      </c>
      <c r="C1861" t="s">
        <v>41</v>
      </c>
      <c r="D1861" t="s">
        <v>2579</v>
      </c>
      <c r="E1861" t="s">
        <v>690</v>
      </c>
      <c r="F1861" t="s">
        <v>21</v>
      </c>
      <c r="G1861">
        <v>84660</v>
      </c>
      <c r="H1861">
        <v>238210</v>
      </c>
      <c r="I1861" t="s">
        <v>22</v>
      </c>
      <c r="J1861" t="s">
        <v>25</v>
      </c>
      <c r="K1861" t="s">
        <v>25</v>
      </c>
      <c r="L1861" t="s">
        <v>25</v>
      </c>
      <c r="N1861">
        <v>24</v>
      </c>
      <c r="O1861" s="1">
        <v>43934</v>
      </c>
      <c r="P1861" t="s">
        <v>314</v>
      </c>
      <c r="Q1861" t="str">
        <f>IF(_xlfn.XLOOKUP(E1861,Table1[City],Table1[Present],0)=1,"Salt Lake City",PROPER(E1861))</f>
        <v>Spanish Fork</v>
      </c>
    </row>
    <row r="1862" spans="1:17" x14ac:dyDescent="0.4">
      <c r="A1862" t="s">
        <v>16</v>
      </c>
      <c r="B1862" t="s">
        <v>40</v>
      </c>
      <c r="C1862" t="s">
        <v>41</v>
      </c>
      <c r="D1862" t="s">
        <v>42</v>
      </c>
      <c r="E1862" t="s">
        <v>43</v>
      </c>
      <c r="F1862" t="s">
        <v>21</v>
      </c>
      <c r="G1862">
        <v>84078</v>
      </c>
      <c r="H1862">
        <v>238210</v>
      </c>
      <c r="I1862" t="s">
        <v>22</v>
      </c>
      <c r="J1862" t="s">
        <v>23</v>
      </c>
      <c r="K1862" t="s">
        <v>24</v>
      </c>
      <c r="L1862" t="s">
        <v>44</v>
      </c>
      <c r="N1862">
        <v>441</v>
      </c>
      <c r="O1862" s="1">
        <v>43929</v>
      </c>
      <c r="P1862" t="s">
        <v>39</v>
      </c>
      <c r="Q1862" t="str">
        <f>IF(_xlfn.XLOOKUP(E1862,Table1[City],Table1[Present],0)=1,"Salt Lake City",PROPER(E1862))</f>
        <v>Vernal</v>
      </c>
    </row>
    <row r="1863" spans="1:17" x14ac:dyDescent="0.4">
      <c r="A1863" t="s">
        <v>4864</v>
      </c>
      <c r="B1863" t="s">
        <v>7040</v>
      </c>
      <c r="C1863" t="s">
        <v>41</v>
      </c>
      <c r="D1863" t="s">
        <v>7041</v>
      </c>
      <c r="E1863" t="s">
        <v>43</v>
      </c>
      <c r="F1863" t="s">
        <v>21</v>
      </c>
      <c r="G1863">
        <v>84078</v>
      </c>
      <c r="H1863">
        <v>238210</v>
      </c>
      <c r="I1863" t="s">
        <v>22</v>
      </c>
      <c r="J1863" t="s">
        <v>25</v>
      </c>
      <c r="K1863" t="s">
        <v>25</v>
      </c>
      <c r="L1863" t="s">
        <v>25</v>
      </c>
      <c r="N1863">
        <v>16</v>
      </c>
      <c r="O1863" s="1">
        <v>43933</v>
      </c>
      <c r="P1863" t="s">
        <v>39</v>
      </c>
      <c r="Q1863" t="str">
        <f>IF(_xlfn.XLOOKUP(E1863,Table1[City],Table1[Present],0)=1,"Salt Lake City",PROPER(E1863))</f>
        <v>Vernal</v>
      </c>
    </row>
    <row r="1864" spans="1:17" x14ac:dyDescent="0.4">
      <c r="A1864" t="s">
        <v>4864</v>
      </c>
      <c r="B1864" t="s">
        <v>7038</v>
      </c>
      <c r="C1864" t="s">
        <v>41</v>
      </c>
      <c r="D1864" t="s">
        <v>7039</v>
      </c>
      <c r="E1864" t="s">
        <v>132</v>
      </c>
      <c r="F1864" t="s">
        <v>21</v>
      </c>
      <c r="G1864">
        <v>84088</v>
      </c>
      <c r="H1864">
        <v>238210</v>
      </c>
      <c r="I1864" t="s">
        <v>22</v>
      </c>
      <c r="J1864" t="s">
        <v>25</v>
      </c>
      <c r="K1864" t="s">
        <v>25</v>
      </c>
      <c r="L1864" t="s">
        <v>25</v>
      </c>
      <c r="N1864">
        <v>24</v>
      </c>
      <c r="O1864" s="1">
        <v>43935</v>
      </c>
      <c r="P1864" t="s">
        <v>39</v>
      </c>
      <c r="Q1864" t="str">
        <f>IF(_xlfn.XLOOKUP(E1864,Table1[City],Table1[Present],0)=1,"Salt Lake City",PROPER(E1864))</f>
        <v>West Jordan</v>
      </c>
    </row>
    <row r="1865" spans="1:17" x14ac:dyDescent="0.4">
      <c r="A1865" t="s">
        <v>166</v>
      </c>
      <c r="B1865" t="s">
        <v>245</v>
      </c>
      <c r="C1865" t="s">
        <v>41</v>
      </c>
      <c r="D1865" t="s">
        <v>246</v>
      </c>
      <c r="E1865" t="s">
        <v>247</v>
      </c>
      <c r="F1865" t="s">
        <v>21</v>
      </c>
      <c r="G1865">
        <v>84123</v>
      </c>
      <c r="H1865">
        <v>238210</v>
      </c>
      <c r="I1865" t="s">
        <v>22</v>
      </c>
      <c r="J1865" t="s">
        <v>25</v>
      </c>
      <c r="K1865" t="s">
        <v>25</v>
      </c>
      <c r="L1865" t="s">
        <v>25</v>
      </c>
      <c r="N1865">
        <v>269</v>
      </c>
      <c r="O1865" s="1">
        <v>43949</v>
      </c>
      <c r="P1865" t="s">
        <v>39</v>
      </c>
      <c r="Q1865" t="str">
        <f>IF(_xlfn.XLOOKUP(E1865,Table1[City],Table1[Present],0)=1,"Salt Lake City",PROPER(E1865))</f>
        <v>West Valley City</v>
      </c>
    </row>
    <row r="1866" spans="1:17" x14ac:dyDescent="0.4">
      <c r="A1866" t="s">
        <v>813</v>
      </c>
      <c r="B1866" t="s">
        <v>969</v>
      </c>
      <c r="C1866" t="s">
        <v>41</v>
      </c>
      <c r="D1866" t="s">
        <v>970</v>
      </c>
      <c r="E1866" t="s">
        <v>247</v>
      </c>
      <c r="F1866" t="s">
        <v>21</v>
      </c>
      <c r="G1866">
        <v>84120</v>
      </c>
      <c r="H1866">
        <v>238210</v>
      </c>
      <c r="I1866" t="s">
        <v>22</v>
      </c>
      <c r="J1866" t="s">
        <v>25</v>
      </c>
      <c r="K1866" t="s">
        <v>24</v>
      </c>
      <c r="L1866" t="s">
        <v>44</v>
      </c>
      <c r="N1866">
        <v>101</v>
      </c>
      <c r="O1866" s="1">
        <v>43931</v>
      </c>
      <c r="P1866" t="s">
        <v>587</v>
      </c>
      <c r="Q1866" t="str">
        <f>IF(_xlfn.XLOOKUP(E1866,Table1[City],Table1[Present],0)=1,"Salt Lake City",PROPER(E1866))</f>
        <v>West Valley City</v>
      </c>
    </row>
    <row r="1867" spans="1:17" x14ac:dyDescent="0.4">
      <c r="A1867" t="s">
        <v>813</v>
      </c>
      <c r="B1867" t="s">
        <v>1005</v>
      </c>
      <c r="C1867" t="s">
        <v>41</v>
      </c>
      <c r="D1867" t="s">
        <v>1006</v>
      </c>
      <c r="E1867" t="s">
        <v>156</v>
      </c>
      <c r="F1867" t="s">
        <v>21</v>
      </c>
      <c r="G1867">
        <v>84003</v>
      </c>
      <c r="H1867">
        <v>238220</v>
      </c>
      <c r="I1867" t="s">
        <v>22</v>
      </c>
      <c r="J1867" t="s">
        <v>25</v>
      </c>
      <c r="K1867" t="s">
        <v>25</v>
      </c>
      <c r="L1867" t="s">
        <v>25</v>
      </c>
      <c r="N1867">
        <v>98</v>
      </c>
      <c r="O1867" s="1">
        <v>43948</v>
      </c>
      <c r="P1867" t="s">
        <v>237</v>
      </c>
      <c r="Q1867" t="str">
        <f>IF(_xlfn.XLOOKUP(E1867,Table1[City],Table1[Present],0)=1,"Salt Lake City",PROPER(E1867))</f>
        <v>American Fork</v>
      </c>
    </row>
    <row r="1868" spans="1:17" x14ac:dyDescent="0.4">
      <c r="A1868" t="s">
        <v>4864</v>
      </c>
      <c r="B1868" t="s">
        <v>7117</v>
      </c>
      <c r="C1868" t="s">
        <v>41</v>
      </c>
      <c r="D1868" t="s">
        <v>7118</v>
      </c>
      <c r="E1868" t="s">
        <v>2015</v>
      </c>
      <c r="F1868" t="s">
        <v>21</v>
      </c>
      <c r="G1868">
        <v>84065</v>
      </c>
      <c r="H1868">
        <v>238220</v>
      </c>
      <c r="I1868" t="s">
        <v>22</v>
      </c>
      <c r="J1868" t="s">
        <v>25</v>
      </c>
      <c r="K1868" t="s">
        <v>24</v>
      </c>
      <c r="L1868" t="s">
        <v>44</v>
      </c>
      <c r="N1868">
        <v>18</v>
      </c>
      <c r="O1868" s="1">
        <v>43954</v>
      </c>
      <c r="P1868" t="s">
        <v>1245</v>
      </c>
      <c r="Q1868" t="str">
        <f>IF(_xlfn.XLOOKUP(E1868,Table1[City],Table1[Present],0)=1,"Salt Lake City",PROPER(E1868))</f>
        <v>Bluffdale</v>
      </c>
    </row>
    <row r="1869" spans="1:17" x14ac:dyDescent="0.4">
      <c r="A1869" t="s">
        <v>4864</v>
      </c>
      <c r="B1869" t="s">
        <v>7161</v>
      </c>
      <c r="C1869" t="s">
        <v>41</v>
      </c>
      <c r="D1869" t="s">
        <v>7162</v>
      </c>
      <c r="E1869" t="s">
        <v>2015</v>
      </c>
      <c r="F1869" t="s">
        <v>21</v>
      </c>
      <c r="G1869">
        <v>84065</v>
      </c>
      <c r="H1869">
        <v>238220</v>
      </c>
      <c r="I1869" t="s">
        <v>22</v>
      </c>
      <c r="J1869" t="s">
        <v>25</v>
      </c>
      <c r="K1869" t="s">
        <v>24</v>
      </c>
      <c r="L1869" t="s">
        <v>44</v>
      </c>
      <c r="N1869">
        <v>12</v>
      </c>
      <c r="O1869" s="1">
        <v>43928</v>
      </c>
      <c r="P1869" t="s">
        <v>493</v>
      </c>
      <c r="Q1869" t="str">
        <f>IF(_xlfn.XLOOKUP(E1869,Table1[City],Table1[Present],0)=1,"Salt Lake City",PROPER(E1869))</f>
        <v>Bluffdale</v>
      </c>
    </row>
    <row r="1870" spans="1:17" x14ac:dyDescent="0.4">
      <c r="A1870" t="s">
        <v>4864</v>
      </c>
      <c r="B1870" t="s">
        <v>7167</v>
      </c>
      <c r="C1870" t="s">
        <v>41</v>
      </c>
      <c r="D1870" t="s">
        <v>7168</v>
      </c>
      <c r="E1870" t="s">
        <v>231</v>
      </c>
      <c r="F1870" t="s">
        <v>21</v>
      </c>
      <c r="G1870">
        <v>84721</v>
      </c>
      <c r="H1870">
        <v>238220</v>
      </c>
      <c r="I1870" t="s">
        <v>22</v>
      </c>
      <c r="J1870" t="s">
        <v>25</v>
      </c>
      <c r="K1870" t="s">
        <v>25</v>
      </c>
      <c r="L1870" t="s">
        <v>25</v>
      </c>
      <c r="N1870">
        <v>26</v>
      </c>
      <c r="O1870" s="1">
        <v>43927</v>
      </c>
      <c r="P1870" t="s">
        <v>554</v>
      </c>
      <c r="Q1870" t="str">
        <f>IF(_xlfn.XLOOKUP(E1870,Table1[City],Table1[Present],0)=1,"Salt Lake City",PROPER(E1870))</f>
        <v>Cedar City</v>
      </c>
    </row>
    <row r="1871" spans="1:17" x14ac:dyDescent="0.4">
      <c r="A1871" t="s">
        <v>2066</v>
      </c>
      <c r="B1871" t="s">
        <v>2655</v>
      </c>
      <c r="C1871" t="s">
        <v>41</v>
      </c>
      <c r="D1871" t="s">
        <v>2656</v>
      </c>
      <c r="E1871" t="s">
        <v>107</v>
      </c>
      <c r="F1871" t="s">
        <v>21</v>
      </c>
      <c r="G1871">
        <v>84020</v>
      </c>
      <c r="H1871">
        <v>238220</v>
      </c>
      <c r="I1871" t="s">
        <v>22</v>
      </c>
      <c r="J1871" t="s">
        <v>25</v>
      </c>
      <c r="K1871" t="s">
        <v>25</v>
      </c>
      <c r="L1871" t="s">
        <v>44</v>
      </c>
      <c r="N1871">
        <v>45</v>
      </c>
      <c r="O1871" s="1">
        <v>43952</v>
      </c>
      <c r="P1871" t="s">
        <v>75</v>
      </c>
      <c r="Q1871" t="str">
        <f>IF(_xlfn.XLOOKUP(E1871,Table1[City],Table1[Present],0)=1,"Salt Lake City",PROPER(E1871))</f>
        <v>Draper</v>
      </c>
    </row>
    <row r="1872" spans="1:17" x14ac:dyDescent="0.4">
      <c r="A1872" t="s">
        <v>4864</v>
      </c>
      <c r="B1872" t="s">
        <v>7153</v>
      </c>
      <c r="C1872" t="s">
        <v>41</v>
      </c>
      <c r="D1872" t="s">
        <v>7154</v>
      </c>
      <c r="E1872" t="s">
        <v>895</v>
      </c>
      <c r="F1872" t="s">
        <v>21</v>
      </c>
      <c r="G1872">
        <v>84025</v>
      </c>
      <c r="H1872">
        <v>238220</v>
      </c>
      <c r="I1872" t="s">
        <v>22</v>
      </c>
      <c r="J1872" t="s">
        <v>23</v>
      </c>
      <c r="K1872" t="s">
        <v>24</v>
      </c>
      <c r="L1872" t="s">
        <v>44</v>
      </c>
      <c r="N1872">
        <v>26</v>
      </c>
      <c r="O1872" s="1">
        <v>43929</v>
      </c>
      <c r="P1872" t="s">
        <v>232</v>
      </c>
      <c r="Q1872" t="str">
        <f>IF(_xlfn.XLOOKUP(E1872,Table1[City],Table1[Present],0)=1,"Salt Lake City",PROPER(E1872))</f>
        <v>Farmington</v>
      </c>
    </row>
    <row r="1873" spans="1:17" x14ac:dyDescent="0.4">
      <c r="A1873" t="s">
        <v>4864</v>
      </c>
      <c r="B1873" t="s">
        <v>7065</v>
      </c>
      <c r="C1873" t="s">
        <v>41</v>
      </c>
      <c r="D1873" t="s">
        <v>7066</v>
      </c>
      <c r="E1873" t="s">
        <v>5267</v>
      </c>
      <c r="F1873" t="s">
        <v>21</v>
      </c>
      <c r="G1873">
        <v>84317</v>
      </c>
      <c r="H1873">
        <v>238220</v>
      </c>
      <c r="I1873" t="s">
        <v>22</v>
      </c>
      <c r="J1873" t="s">
        <v>25</v>
      </c>
      <c r="K1873" t="s">
        <v>25</v>
      </c>
      <c r="L1873" t="s">
        <v>25</v>
      </c>
      <c r="N1873">
        <v>35</v>
      </c>
      <c r="O1873" s="1">
        <v>43948</v>
      </c>
      <c r="P1873" t="s">
        <v>587</v>
      </c>
      <c r="Q1873" t="str">
        <f>IF(_xlfn.XLOOKUP(E1873,Table1[City],Table1[Present],0)=1,"Salt Lake City",PROPER(E1873))</f>
        <v>Huntsville</v>
      </c>
    </row>
    <row r="1874" spans="1:17" x14ac:dyDescent="0.4">
      <c r="A1874" t="s">
        <v>4864</v>
      </c>
      <c r="B1874" t="s">
        <v>7096</v>
      </c>
      <c r="C1874" t="s">
        <v>41</v>
      </c>
      <c r="D1874" t="s">
        <v>7097</v>
      </c>
      <c r="E1874" t="s">
        <v>2764</v>
      </c>
      <c r="F1874" t="s">
        <v>21</v>
      </c>
      <c r="G1874">
        <v>84319</v>
      </c>
      <c r="H1874">
        <v>238220</v>
      </c>
      <c r="I1874" t="s">
        <v>22</v>
      </c>
      <c r="J1874" t="s">
        <v>23</v>
      </c>
      <c r="K1874" t="s">
        <v>24</v>
      </c>
      <c r="L1874" t="s">
        <v>44</v>
      </c>
      <c r="N1874">
        <v>20</v>
      </c>
      <c r="O1874" s="1">
        <v>43930</v>
      </c>
      <c r="P1874" t="s">
        <v>30</v>
      </c>
      <c r="Q1874" t="str">
        <f>IF(_xlfn.XLOOKUP(E1874,Table1[City],Table1[Present],0)=1,"Salt Lake City",PROPER(E1874))</f>
        <v>Hyrum</v>
      </c>
    </row>
    <row r="1875" spans="1:17" x14ac:dyDescent="0.4">
      <c r="A1875" t="s">
        <v>2066</v>
      </c>
      <c r="B1875" t="s">
        <v>2604</v>
      </c>
      <c r="C1875" t="s">
        <v>41</v>
      </c>
      <c r="D1875" t="s">
        <v>2605</v>
      </c>
      <c r="E1875" t="s">
        <v>20</v>
      </c>
      <c r="F1875" t="s">
        <v>21</v>
      </c>
      <c r="G1875">
        <v>84037</v>
      </c>
      <c r="H1875">
        <v>238220</v>
      </c>
      <c r="I1875" t="s">
        <v>22</v>
      </c>
      <c r="J1875" t="s">
        <v>25</v>
      </c>
      <c r="K1875" t="s">
        <v>25</v>
      </c>
      <c r="L1875" t="s">
        <v>25</v>
      </c>
      <c r="N1875">
        <v>49</v>
      </c>
      <c r="O1875" s="1">
        <v>43948</v>
      </c>
      <c r="P1875" t="s">
        <v>587</v>
      </c>
      <c r="Q1875" t="str">
        <f>IF(_xlfn.XLOOKUP(E1875,Table1[City],Table1[Present],0)=1,"Salt Lake City",PROPER(E1875))</f>
        <v>Kaysville</v>
      </c>
    </row>
    <row r="1876" spans="1:17" x14ac:dyDescent="0.4">
      <c r="A1876" t="s">
        <v>2066</v>
      </c>
      <c r="B1876" t="s">
        <v>2624</v>
      </c>
      <c r="C1876" t="s">
        <v>41</v>
      </c>
      <c r="D1876" t="s">
        <v>2625</v>
      </c>
      <c r="E1876" t="s">
        <v>55</v>
      </c>
      <c r="F1876" t="s">
        <v>21</v>
      </c>
      <c r="G1876">
        <v>84043</v>
      </c>
      <c r="H1876">
        <v>238220</v>
      </c>
      <c r="I1876" t="s">
        <v>22</v>
      </c>
      <c r="J1876" t="s">
        <v>25</v>
      </c>
      <c r="K1876" t="s">
        <v>25</v>
      </c>
      <c r="L1876" t="s">
        <v>25</v>
      </c>
      <c r="N1876">
        <v>45</v>
      </c>
      <c r="O1876" s="1">
        <v>43935</v>
      </c>
      <c r="P1876" t="s">
        <v>30</v>
      </c>
      <c r="Q1876" t="str">
        <f>IF(_xlfn.XLOOKUP(E1876,Table1[City],Table1[Present],0)=1,"Salt Lake City",PROPER(E1876))</f>
        <v>Lehi</v>
      </c>
    </row>
    <row r="1877" spans="1:17" x14ac:dyDescent="0.4">
      <c r="A1877" t="s">
        <v>4864</v>
      </c>
      <c r="B1877" t="s">
        <v>7105</v>
      </c>
      <c r="C1877" t="s">
        <v>41</v>
      </c>
      <c r="D1877" t="s">
        <v>7106</v>
      </c>
      <c r="E1877" t="s">
        <v>55</v>
      </c>
      <c r="F1877" t="s">
        <v>21</v>
      </c>
      <c r="G1877">
        <v>84043</v>
      </c>
      <c r="H1877">
        <v>238220</v>
      </c>
      <c r="I1877" t="s">
        <v>22</v>
      </c>
      <c r="J1877" t="s">
        <v>23</v>
      </c>
      <c r="K1877" t="s">
        <v>24</v>
      </c>
      <c r="L1877" t="s">
        <v>44</v>
      </c>
      <c r="N1877">
        <v>26</v>
      </c>
      <c r="O1877" s="1">
        <v>43935</v>
      </c>
      <c r="P1877" t="s">
        <v>206</v>
      </c>
      <c r="Q1877" t="str">
        <f>IF(_xlfn.XLOOKUP(E1877,Table1[City],Table1[Present],0)=1,"Salt Lake City",PROPER(E1877))</f>
        <v>Lehi</v>
      </c>
    </row>
    <row r="1878" spans="1:17" x14ac:dyDescent="0.4">
      <c r="A1878" t="s">
        <v>4864</v>
      </c>
      <c r="B1878" t="s">
        <v>7143</v>
      </c>
      <c r="C1878" t="s">
        <v>41</v>
      </c>
      <c r="D1878" t="s">
        <v>7144</v>
      </c>
      <c r="E1878" t="s">
        <v>55</v>
      </c>
      <c r="F1878" t="s">
        <v>21</v>
      </c>
      <c r="G1878">
        <v>84043</v>
      </c>
      <c r="H1878">
        <v>238220</v>
      </c>
      <c r="I1878" t="s">
        <v>22</v>
      </c>
      <c r="J1878" t="s">
        <v>25</v>
      </c>
      <c r="K1878" t="s">
        <v>25</v>
      </c>
      <c r="L1878" t="s">
        <v>25</v>
      </c>
      <c r="N1878">
        <v>22</v>
      </c>
      <c r="O1878" s="1">
        <v>43957</v>
      </c>
      <c r="P1878" t="s">
        <v>911</v>
      </c>
      <c r="Q1878" t="str">
        <f>IF(_xlfn.XLOOKUP(E1878,Table1[City],Table1[Present],0)=1,"Salt Lake City",PROPER(E1878))</f>
        <v>Lehi</v>
      </c>
    </row>
    <row r="1879" spans="1:17" x14ac:dyDescent="0.4">
      <c r="A1879" t="s">
        <v>4864</v>
      </c>
      <c r="B1879" t="s">
        <v>7159</v>
      </c>
      <c r="C1879" t="s">
        <v>41</v>
      </c>
      <c r="D1879" t="s">
        <v>7160</v>
      </c>
      <c r="E1879" t="s">
        <v>55</v>
      </c>
      <c r="F1879" t="s">
        <v>21</v>
      </c>
      <c r="G1879">
        <v>84043</v>
      </c>
      <c r="H1879">
        <v>238220</v>
      </c>
      <c r="I1879" t="s">
        <v>22</v>
      </c>
      <c r="J1879" t="s">
        <v>25</v>
      </c>
      <c r="K1879" t="s">
        <v>25</v>
      </c>
      <c r="L1879" t="s">
        <v>25</v>
      </c>
      <c r="N1879">
        <v>20</v>
      </c>
      <c r="O1879" s="1">
        <v>43932</v>
      </c>
      <c r="P1879" t="s">
        <v>493</v>
      </c>
      <c r="Q1879" t="str">
        <f>IF(_xlfn.XLOOKUP(E1879,Table1[City],Table1[Present],0)=1,"Salt Lake City",PROPER(E1879))</f>
        <v>Lehi</v>
      </c>
    </row>
    <row r="1880" spans="1:17" x14ac:dyDescent="0.4">
      <c r="A1880" t="s">
        <v>4864</v>
      </c>
      <c r="B1880" t="s">
        <v>7111</v>
      </c>
      <c r="C1880" t="s">
        <v>41</v>
      </c>
      <c r="D1880" t="s">
        <v>7112</v>
      </c>
      <c r="E1880" t="s">
        <v>188</v>
      </c>
      <c r="F1880" t="s">
        <v>21</v>
      </c>
      <c r="G1880">
        <v>84042</v>
      </c>
      <c r="H1880">
        <v>238220</v>
      </c>
      <c r="I1880" t="s">
        <v>22</v>
      </c>
      <c r="J1880" t="s">
        <v>25</v>
      </c>
      <c r="K1880" t="s">
        <v>24</v>
      </c>
      <c r="L1880" t="s">
        <v>44</v>
      </c>
      <c r="N1880">
        <v>22</v>
      </c>
      <c r="O1880" s="1">
        <v>43949</v>
      </c>
      <c r="P1880" t="s">
        <v>237</v>
      </c>
      <c r="Q1880" t="str">
        <f>IF(_xlfn.XLOOKUP(E1880,Table1[City],Table1[Present],0)=1,"Salt Lake City",PROPER(E1880))</f>
        <v>Lindon</v>
      </c>
    </row>
    <row r="1881" spans="1:17" x14ac:dyDescent="0.4">
      <c r="A1881" t="s">
        <v>2066</v>
      </c>
      <c r="B1881" t="s">
        <v>2635</v>
      </c>
      <c r="C1881" t="s">
        <v>41</v>
      </c>
      <c r="D1881" t="s">
        <v>2636</v>
      </c>
      <c r="E1881" t="s">
        <v>302</v>
      </c>
      <c r="F1881" t="s">
        <v>21</v>
      </c>
      <c r="G1881">
        <v>84321</v>
      </c>
      <c r="H1881">
        <v>238220</v>
      </c>
      <c r="I1881" t="s">
        <v>22</v>
      </c>
      <c r="J1881" t="s">
        <v>25</v>
      </c>
      <c r="K1881" t="s">
        <v>25</v>
      </c>
      <c r="L1881" t="s">
        <v>25</v>
      </c>
      <c r="N1881">
        <v>29</v>
      </c>
      <c r="O1881" s="1">
        <v>43936</v>
      </c>
      <c r="P1881" t="s">
        <v>1245</v>
      </c>
      <c r="Q1881" t="str">
        <f>IF(_xlfn.XLOOKUP(E1881,Table1[City],Table1[Present],0)=1,"Salt Lake City",PROPER(E1881))</f>
        <v>Logan</v>
      </c>
    </row>
    <row r="1882" spans="1:17" x14ac:dyDescent="0.4">
      <c r="A1882" t="s">
        <v>4864</v>
      </c>
      <c r="B1882" t="s">
        <v>7094</v>
      </c>
      <c r="C1882" t="s">
        <v>41</v>
      </c>
      <c r="D1882" t="s">
        <v>7095</v>
      </c>
      <c r="E1882" t="s">
        <v>302</v>
      </c>
      <c r="F1882" t="s">
        <v>21</v>
      </c>
      <c r="G1882">
        <v>84321</v>
      </c>
      <c r="H1882">
        <v>238220</v>
      </c>
      <c r="I1882" t="s">
        <v>22</v>
      </c>
      <c r="J1882" t="s">
        <v>23</v>
      </c>
      <c r="K1882" t="s">
        <v>24</v>
      </c>
      <c r="L1882" t="s">
        <v>44</v>
      </c>
      <c r="N1882">
        <v>23</v>
      </c>
      <c r="O1882" s="1">
        <v>43932</v>
      </c>
      <c r="P1882" t="s">
        <v>30</v>
      </c>
      <c r="Q1882" t="str">
        <f>IF(_xlfn.XLOOKUP(E1882,Table1[City],Table1[Present],0)=1,"Salt Lake City",PROPER(E1882))</f>
        <v>Logan</v>
      </c>
    </row>
    <row r="1883" spans="1:17" x14ac:dyDescent="0.4">
      <c r="A1883" t="s">
        <v>4864</v>
      </c>
      <c r="B1883" t="s">
        <v>7115</v>
      </c>
      <c r="C1883" t="s">
        <v>41</v>
      </c>
      <c r="D1883" t="s">
        <v>7116</v>
      </c>
      <c r="E1883" t="s">
        <v>302</v>
      </c>
      <c r="F1883" t="s">
        <v>21</v>
      </c>
      <c r="G1883">
        <v>84321</v>
      </c>
      <c r="H1883">
        <v>238220</v>
      </c>
      <c r="I1883" t="s">
        <v>22</v>
      </c>
      <c r="J1883" t="s">
        <v>25</v>
      </c>
      <c r="K1883" t="s">
        <v>24</v>
      </c>
      <c r="L1883" t="s">
        <v>44</v>
      </c>
      <c r="N1883">
        <v>37</v>
      </c>
      <c r="O1883" s="1">
        <v>43954</v>
      </c>
      <c r="P1883" t="s">
        <v>1245</v>
      </c>
      <c r="Q1883" t="str">
        <f>IF(_xlfn.XLOOKUP(E1883,Table1[City],Table1[Present],0)=1,"Salt Lake City",PROPER(E1883))</f>
        <v>Logan</v>
      </c>
    </row>
    <row r="1884" spans="1:17" x14ac:dyDescent="0.4">
      <c r="A1884" t="s">
        <v>2066</v>
      </c>
      <c r="B1884" t="s">
        <v>2647</v>
      </c>
      <c r="C1884" t="s">
        <v>41</v>
      </c>
      <c r="D1884" t="s">
        <v>2648</v>
      </c>
      <c r="E1884" t="s">
        <v>2298</v>
      </c>
      <c r="F1884" t="s">
        <v>21</v>
      </c>
      <c r="G1884">
        <v>84050</v>
      </c>
      <c r="H1884">
        <v>238220</v>
      </c>
      <c r="I1884" t="s">
        <v>22</v>
      </c>
      <c r="J1884" t="s">
        <v>25</v>
      </c>
      <c r="K1884" t="s">
        <v>25</v>
      </c>
      <c r="L1884" t="s">
        <v>25</v>
      </c>
      <c r="N1884">
        <v>39</v>
      </c>
      <c r="O1884" s="1">
        <v>43928</v>
      </c>
      <c r="P1884" t="s">
        <v>219</v>
      </c>
      <c r="Q1884" t="str">
        <f>IF(_xlfn.XLOOKUP(E1884,Table1[City],Table1[Present],0)=1,"Salt Lake City",PROPER(E1884))</f>
        <v>Morgan</v>
      </c>
    </row>
    <row r="1885" spans="1:17" x14ac:dyDescent="0.4">
      <c r="A1885" t="s">
        <v>2066</v>
      </c>
      <c r="B1885" t="s">
        <v>2596</v>
      </c>
      <c r="C1885" t="s">
        <v>41</v>
      </c>
      <c r="D1885" t="s">
        <v>2597</v>
      </c>
      <c r="E1885" t="s">
        <v>586</v>
      </c>
      <c r="F1885" t="s">
        <v>21</v>
      </c>
      <c r="G1885">
        <v>84107</v>
      </c>
      <c r="H1885">
        <v>238220</v>
      </c>
      <c r="I1885" t="s">
        <v>22</v>
      </c>
      <c r="J1885" t="s">
        <v>25</v>
      </c>
      <c r="K1885" t="s">
        <v>24</v>
      </c>
      <c r="L1885" t="s">
        <v>44</v>
      </c>
      <c r="N1885">
        <v>47</v>
      </c>
      <c r="O1885" s="1">
        <v>43948</v>
      </c>
      <c r="P1885" t="s">
        <v>827</v>
      </c>
      <c r="Q1885" t="str">
        <f>IF(_xlfn.XLOOKUP(E1885,Table1[City],Table1[Present],0)=1,"Salt Lake City",PROPER(E1885))</f>
        <v>Murray</v>
      </c>
    </row>
    <row r="1886" spans="1:17" x14ac:dyDescent="0.4">
      <c r="A1886" t="s">
        <v>4864</v>
      </c>
      <c r="B1886" t="s">
        <v>7063</v>
      </c>
      <c r="C1886" t="s">
        <v>41</v>
      </c>
      <c r="D1886" t="s">
        <v>7064</v>
      </c>
      <c r="E1886" t="s">
        <v>586</v>
      </c>
      <c r="F1886" t="s">
        <v>21</v>
      </c>
      <c r="G1886">
        <v>84123</v>
      </c>
      <c r="H1886">
        <v>238220</v>
      </c>
      <c r="I1886" t="s">
        <v>22</v>
      </c>
      <c r="J1886" t="s">
        <v>25</v>
      </c>
      <c r="K1886" t="s">
        <v>25</v>
      </c>
      <c r="L1886" t="s">
        <v>25</v>
      </c>
      <c r="N1886">
        <v>17</v>
      </c>
      <c r="O1886" s="1">
        <v>43948</v>
      </c>
      <c r="P1886" t="s">
        <v>587</v>
      </c>
      <c r="Q1886" t="str">
        <f>IF(_xlfn.XLOOKUP(E1886,Table1[City],Table1[Present],0)=1,"Salt Lake City",PROPER(E1886))</f>
        <v>Murray</v>
      </c>
    </row>
    <row r="1887" spans="1:17" x14ac:dyDescent="0.4">
      <c r="A1887" t="s">
        <v>2066</v>
      </c>
      <c r="B1887" t="s">
        <v>2622</v>
      </c>
      <c r="C1887" t="s">
        <v>41</v>
      </c>
      <c r="D1887" t="s">
        <v>2623</v>
      </c>
      <c r="E1887" t="s">
        <v>1146</v>
      </c>
      <c r="F1887" t="s">
        <v>21</v>
      </c>
      <c r="G1887">
        <v>84341</v>
      </c>
      <c r="H1887">
        <v>238220</v>
      </c>
      <c r="I1887" t="s">
        <v>22</v>
      </c>
      <c r="J1887" t="s">
        <v>23</v>
      </c>
      <c r="K1887" t="s">
        <v>24</v>
      </c>
      <c r="L1887" t="s">
        <v>44</v>
      </c>
      <c r="N1887">
        <v>50</v>
      </c>
      <c r="O1887" s="1">
        <v>43924</v>
      </c>
      <c r="P1887" t="s">
        <v>30</v>
      </c>
      <c r="Q1887" t="str">
        <f>IF(_xlfn.XLOOKUP(E1887,Table1[City],Table1[Present],0)=1,"Salt Lake City",PROPER(E1887))</f>
        <v>North Logan</v>
      </c>
    </row>
    <row r="1888" spans="1:17" x14ac:dyDescent="0.4">
      <c r="A1888" t="s">
        <v>2066</v>
      </c>
      <c r="B1888" t="s">
        <v>2643</v>
      </c>
      <c r="C1888" t="s">
        <v>41</v>
      </c>
      <c r="D1888" t="s">
        <v>2644</v>
      </c>
      <c r="E1888" t="s">
        <v>119</v>
      </c>
      <c r="F1888" t="s">
        <v>21</v>
      </c>
      <c r="G1888">
        <v>84054</v>
      </c>
      <c r="H1888">
        <v>238220</v>
      </c>
      <c r="I1888" t="s">
        <v>22</v>
      </c>
      <c r="J1888" t="s">
        <v>23</v>
      </c>
      <c r="K1888" t="s">
        <v>24</v>
      </c>
      <c r="L1888" t="s">
        <v>25</v>
      </c>
      <c r="N1888">
        <v>46</v>
      </c>
      <c r="O1888" s="1">
        <v>43925</v>
      </c>
      <c r="P1888" t="s">
        <v>2303</v>
      </c>
      <c r="Q1888" t="str">
        <f>IF(_xlfn.XLOOKUP(E1888,Table1[City],Table1[Present],0)=1,"Salt Lake City",PROPER(E1888))</f>
        <v>Salt Lake City</v>
      </c>
    </row>
    <row r="1889" spans="1:17" x14ac:dyDescent="0.4">
      <c r="A1889" t="s">
        <v>4864</v>
      </c>
      <c r="B1889" t="s">
        <v>7092</v>
      </c>
      <c r="C1889" t="s">
        <v>41</v>
      </c>
      <c r="D1889" t="s">
        <v>7093</v>
      </c>
      <c r="E1889" t="s">
        <v>119</v>
      </c>
      <c r="F1889" t="s">
        <v>21</v>
      </c>
      <c r="G1889">
        <v>84054</v>
      </c>
      <c r="H1889">
        <v>238220</v>
      </c>
      <c r="I1889" t="s">
        <v>22</v>
      </c>
      <c r="J1889" t="s">
        <v>25</v>
      </c>
      <c r="K1889" t="s">
        <v>25</v>
      </c>
      <c r="L1889" t="s">
        <v>25</v>
      </c>
      <c r="N1889">
        <v>24</v>
      </c>
      <c r="O1889" s="1">
        <v>43926</v>
      </c>
      <c r="P1889" t="s">
        <v>30</v>
      </c>
      <c r="Q1889" t="str">
        <f>IF(_xlfn.XLOOKUP(E1889,Table1[City],Table1[Present],0)=1,"Salt Lake City",PROPER(E1889))</f>
        <v>Salt Lake City</v>
      </c>
    </row>
    <row r="1890" spans="1:17" x14ac:dyDescent="0.4">
      <c r="A1890" t="s">
        <v>813</v>
      </c>
      <c r="B1890" t="s">
        <v>1011</v>
      </c>
      <c r="C1890" t="s">
        <v>41</v>
      </c>
      <c r="D1890" t="s">
        <v>1012</v>
      </c>
      <c r="E1890" t="s">
        <v>47</v>
      </c>
      <c r="F1890" t="s">
        <v>21</v>
      </c>
      <c r="G1890">
        <v>84404</v>
      </c>
      <c r="H1890">
        <v>238220</v>
      </c>
      <c r="I1890" t="s">
        <v>22</v>
      </c>
      <c r="J1890" t="s">
        <v>25</v>
      </c>
      <c r="K1890" t="s">
        <v>24</v>
      </c>
      <c r="L1890" t="s">
        <v>44</v>
      </c>
      <c r="N1890">
        <v>112</v>
      </c>
      <c r="O1890" s="1">
        <v>43932</v>
      </c>
      <c r="P1890" t="s">
        <v>26</v>
      </c>
      <c r="Q1890" t="str">
        <f>IF(_xlfn.XLOOKUP(E1890,Table1[City],Table1[Present],0)=1,"Salt Lake City",PROPER(E1890))</f>
        <v>Ogden</v>
      </c>
    </row>
    <row r="1891" spans="1:17" x14ac:dyDescent="0.4">
      <c r="A1891" t="s">
        <v>2066</v>
      </c>
      <c r="B1891" t="s">
        <v>2671</v>
      </c>
      <c r="C1891" t="s">
        <v>41</v>
      </c>
      <c r="D1891" t="s">
        <v>2672</v>
      </c>
      <c r="E1891" t="s">
        <v>47</v>
      </c>
      <c r="F1891" t="s">
        <v>21</v>
      </c>
      <c r="G1891">
        <v>84401</v>
      </c>
      <c r="H1891">
        <v>238220</v>
      </c>
      <c r="I1891" t="s">
        <v>22</v>
      </c>
      <c r="J1891" t="s">
        <v>23</v>
      </c>
      <c r="K1891" t="s">
        <v>24</v>
      </c>
      <c r="L1891" t="s">
        <v>44</v>
      </c>
      <c r="N1891">
        <v>46</v>
      </c>
      <c r="O1891" s="1">
        <v>43933</v>
      </c>
      <c r="P1891" t="s">
        <v>1317</v>
      </c>
      <c r="Q1891" t="str">
        <f>IF(_xlfn.XLOOKUP(E1891,Table1[City],Table1[Present],0)=1,"Salt Lake City",PROPER(E1891))</f>
        <v>Ogden</v>
      </c>
    </row>
    <row r="1892" spans="1:17" x14ac:dyDescent="0.4">
      <c r="A1892" t="s">
        <v>2066</v>
      </c>
      <c r="B1892" t="s">
        <v>2690</v>
      </c>
      <c r="C1892" t="s">
        <v>41</v>
      </c>
      <c r="D1892" t="s">
        <v>2691</v>
      </c>
      <c r="E1892" t="s">
        <v>47</v>
      </c>
      <c r="F1892" t="s">
        <v>21</v>
      </c>
      <c r="G1892">
        <v>84401</v>
      </c>
      <c r="H1892">
        <v>238220</v>
      </c>
      <c r="I1892" t="s">
        <v>22</v>
      </c>
      <c r="J1892" t="s">
        <v>25</v>
      </c>
      <c r="K1892" t="s">
        <v>25</v>
      </c>
      <c r="L1892" t="s">
        <v>25</v>
      </c>
      <c r="N1892">
        <v>29</v>
      </c>
      <c r="O1892" s="1">
        <v>43936</v>
      </c>
      <c r="P1892" t="s">
        <v>39</v>
      </c>
      <c r="Q1892" t="str">
        <f>IF(_xlfn.XLOOKUP(E1892,Table1[City],Table1[Present],0)=1,"Salt Lake City",PROPER(E1892))</f>
        <v>Ogden</v>
      </c>
    </row>
    <row r="1893" spans="1:17" x14ac:dyDescent="0.4">
      <c r="A1893" t="s">
        <v>4864</v>
      </c>
      <c r="B1893" t="s">
        <v>7073</v>
      </c>
      <c r="C1893" t="s">
        <v>41</v>
      </c>
      <c r="D1893" t="s">
        <v>7074</v>
      </c>
      <c r="E1893" t="s">
        <v>47</v>
      </c>
      <c r="F1893" t="s">
        <v>21</v>
      </c>
      <c r="G1893">
        <v>84401</v>
      </c>
      <c r="H1893">
        <v>238220</v>
      </c>
      <c r="I1893" t="s">
        <v>22</v>
      </c>
      <c r="J1893" t="s">
        <v>25</v>
      </c>
      <c r="K1893" t="s">
        <v>25</v>
      </c>
      <c r="L1893" t="s">
        <v>25</v>
      </c>
      <c r="N1893">
        <v>36</v>
      </c>
      <c r="O1893" s="1">
        <v>43925</v>
      </c>
      <c r="P1893" t="s">
        <v>193</v>
      </c>
      <c r="Q1893" t="str">
        <f>IF(_xlfn.XLOOKUP(E1893,Table1[City],Table1[Present],0)=1,"Salt Lake City",PROPER(E1893))</f>
        <v>Ogden</v>
      </c>
    </row>
    <row r="1894" spans="1:17" x14ac:dyDescent="0.4">
      <c r="A1894" t="s">
        <v>4864</v>
      </c>
      <c r="B1894" t="s">
        <v>7185</v>
      </c>
      <c r="C1894" t="s">
        <v>41</v>
      </c>
      <c r="D1894" t="s">
        <v>7186</v>
      </c>
      <c r="E1894" t="s">
        <v>47</v>
      </c>
      <c r="F1894" t="s">
        <v>21</v>
      </c>
      <c r="G1894">
        <v>84401</v>
      </c>
      <c r="H1894">
        <v>238220</v>
      </c>
      <c r="I1894" t="s">
        <v>22</v>
      </c>
      <c r="J1894" t="s">
        <v>25</v>
      </c>
      <c r="K1894" t="s">
        <v>25</v>
      </c>
      <c r="L1894" t="s">
        <v>25</v>
      </c>
      <c r="N1894">
        <v>0</v>
      </c>
      <c r="O1894" s="1">
        <v>43959</v>
      </c>
      <c r="P1894" t="s">
        <v>331</v>
      </c>
      <c r="Q1894" t="str">
        <f>IF(_xlfn.XLOOKUP(E1894,Table1[City],Table1[Present],0)=1,"Salt Lake City",PROPER(E1894))</f>
        <v>Ogden</v>
      </c>
    </row>
    <row r="1895" spans="1:17" x14ac:dyDescent="0.4">
      <c r="A1895" t="s">
        <v>166</v>
      </c>
      <c r="B1895" t="s">
        <v>254</v>
      </c>
      <c r="C1895" t="s">
        <v>41</v>
      </c>
      <c r="D1895" t="s">
        <v>255</v>
      </c>
      <c r="E1895" t="s">
        <v>71</v>
      </c>
      <c r="F1895" t="s">
        <v>21</v>
      </c>
      <c r="G1895">
        <v>84058</v>
      </c>
      <c r="H1895">
        <v>238220</v>
      </c>
      <c r="I1895" t="s">
        <v>22</v>
      </c>
      <c r="J1895" t="s">
        <v>25</v>
      </c>
      <c r="K1895" t="s">
        <v>24</v>
      </c>
      <c r="L1895" t="s">
        <v>44</v>
      </c>
      <c r="N1895">
        <v>238</v>
      </c>
      <c r="O1895" s="1">
        <v>43935</v>
      </c>
      <c r="P1895" t="s">
        <v>256</v>
      </c>
      <c r="Q1895" t="str">
        <f>IF(_xlfn.XLOOKUP(E1895,Table1[City],Table1[Present],0)=1,"Salt Lake City",PROPER(E1895))</f>
        <v>Orem</v>
      </c>
    </row>
    <row r="1896" spans="1:17" x14ac:dyDescent="0.4">
      <c r="A1896" t="s">
        <v>4864</v>
      </c>
      <c r="B1896" t="s">
        <v>7071</v>
      </c>
      <c r="C1896" t="s">
        <v>41</v>
      </c>
      <c r="D1896" t="s">
        <v>7072</v>
      </c>
      <c r="E1896" t="s">
        <v>71</v>
      </c>
      <c r="F1896" t="s">
        <v>21</v>
      </c>
      <c r="G1896">
        <v>84057</v>
      </c>
      <c r="H1896">
        <v>238220</v>
      </c>
      <c r="I1896" t="s">
        <v>22</v>
      </c>
      <c r="J1896" t="s">
        <v>25</v>
      </c>
      <c r="K1896" t="s">
        <v>25</v>
      </c>
      <c r="L1896" t="s">
        <v>25</v>
      </c>
      <c r="N1896">
        <v>30</v>
      </c>
      <c r="O1896" s="1">
        <v>43931</v>
      </c>
      <c r="P1896" t="s">
        <v>193</v>
      </c>
      <c r="Q1896" t="str">
        <f>IF(_xlfn.XLOOKUP(E1896,Table1[City],Table1[Present],0)=1,"Salt Lake City",PROPER(E1896))</f>
        <v>Orem</v>
      </c>
    </row>
    <row r="1897" spans="1:17" x14ac:dyDescent="0.4">
      <c r="A1897" t="s">
        <v>4864</v>
      </c>
      <c r="B1897" t="s">
        <v>7103</v>
      </c>
      <c r="C1897" t="s">
        <v>41</v>
      </c>
      <c r="D1897" t="s">
        <v>7104</v>
      </c>
      <c r="E1897" t="s">
        <v>71</v>
      </c>
      <c r="F1897" t="s">
        <v>21</v>
      </c>
      <c r="G1897">
        <v>84058</v>
      </c>
      <c r="H1897">
        <v>238220</v>
      </c>
      <c r="I1897" t="s">
        <v>22</v>
      </c>
      <c r="J1897" t="s">
        <v>23</v>
      </c>
      <c r="K1897" t="s">
        <v>24</v>
      </c>
      <c r="L1897" t="s">
        <v>25</v>
      </c>
      <c r="N1897">
        <v>12</v>
      </c>
      <c r="O1897" s="1">
        <v>43925</v>
      </c>
      <c r="P1897" t="s">
        <v>206</v>
      </c>
      <c r="Q1897" t="str">
        <f>IF(_xlfn.XLOOKUP(E1897,Table1[City],Table1[Present],0)=1,"Salt Lake City",PROPER(E1897))</f>
        <v>Orem</v>
      </c>
    </row>
    <row r="1898" spans="1:17" x14ac:dyDescent="0.4">
      <c r="A1898" t="s">
        <v>4864</v>
      </c>
      <c r="B1898" t="s">
        <v>7157</v>
      </c>
      <c r="C1898" t="s">
        <v>41</v>
      </c>
      <c r="D1898" t="s">
        <v>7158</v>
      </c>
      <c r="E1898" t="s">
        <v>872</v>
      </c>
      <c r="F1898" t="s">
        <v>21</v>
      </c>
      <c r="G1898">
        <v>84065</v>
      </c>
      <c r="H1898">
        <v>238220</v>
      </c>
      <c r="I1898" t="s">
        <v>22</v>
      </c>
      <c r="J1898" t="s">
        <v>25</v>
      </c>
      <c r="K1898" t="s">
        <v>25</v>
      </c>
      <c r="L1898" t="s">
        <v>25</v>
      </c>
      <c r="N1898">
        <v>23</v>
      </c>
      <c r="O1898" s="1">
        <v>43951</v>
      </c>
      <c r="P1898" t="s">
        <v>493</v>
      </c>
      <c r="Q1898" t="str">
        <f>IF(_xlfn.XLOOKUP(E1898,Table1[City],Table1[Present],0)=1,"Salt Lake City",PROPER(E1898))</f>
        <v>Riverton</v>
      </c>
    </row>
    <row r="1899" spans="1:17" x14ac:dyDescent="0.4">
      <c r="A1899" t="s">
        <v>2066</v>
      </c>
      <c r="B1899" t="s">
        <v>2641</v>
      </c>
      <c r="C1899" t="s">
        <v>41</v>
      </c>
      <c r="D1899" t="s">
        <v>2642</v>
      </c>
      <c r="E1899" t="s">
        <v>632</v>
      </c>
      <c r="F1899" t="s">
        <v>21</v>
      </c>
      <c r="G1899">
        <v>84067</v>
      </c>
      <c r="H1899">
        <v>238220</v>
      </c>
      <c r="I1899" t="s">
        <v>22</v>
      </c>
      <c r="J1899" t="s">
        <v>25</v>
      </c>
      <c r="K1899" t="s">
        <v>25</v>
      </c>
      <c r="L1899" t="s">
        <v>25</v>
      </c>
      <c r="N1899">
        <v>113</v>
      </c>
      <c r="O1899" s="1">
        <v>43928</v>
      </c>
      <c r="P1899" t="s">
        <v>363</v>
      </c>
      <c r="Q1899" t="str">
        <f>IF(_xlfn.XLOOKUP(E1899,Table1[City],Table1[Present],0)=1,"Salt Lake City",PROPER(E1899))</f>
        <v>Roy</v>
      </c>
    </row>
    <row r="1900" spans="1:17" x14ac:dyDescent="0.4">
      <c r="A1900" t="s">
        <v>4864</v>
      </c>
      <c r="B1900" t="s">
        <v>7084</v>
      </c>
      <c r="C1900" t="s">
        <v>41</v>
      </c>
      <c r="D1900" t="s">
        <v>7085</v>
      </c>
      <c r="E1900" t="s">
        <v>289</v>
      </c>
      <c r="F1900" t="s">
        <v>21</v>
      </c>
      <c r="G1900">
        <v>84791</v>
      </c>
      <c r="H1900">
        <v>238220</v>
      </c>
      <c r="I1900" t="s">
        <v>22</v>
      </c>
      <c r="J1900" t="s">
        <v>25</v>
      </c>
      <c r="K1900" t="s">
        <v>25</v>
      </c>
      <c r="L1900" t="s">
        <v>25</v>
      </c>
      <c r="N1900">
        <v>15</v>
      </c>
      <c r="O1900" s="1">
        <v>43948</v>
      </c>
      <c r="P1900" t="s">
        <v>30</v>
      </c>
      <c r="Q1900" t="str">
        <f>IF(_xlfn.XLOOKUP(E1900,Table1[City],Table1[Present],0)=1,"Salt Lake City",PROPER(E1900))</f>
        <v>Saint George</v>
      </c>
    </row>
    <row r="1901" spans="1:17" x14ac:dyDescent="0.4">
      <c r="A1901" t="s">
        <v>4864</v>
      </c>
      <c r="B1901" t="s">
        <v>7088</v>
      </c>
      <c r="C1901" t="s">
        <v>41</v>
      </c>
      <c r="D1901" t="s">
        <v>7089</v>
      </c>
      <c r="E1901" t="s">
        <v>289</v>
      </c>
      <c r="F1901" t="s">
        <v>21</v>
      </c>
      <c r="G1901">
        <v>84790</v>
      </c>
      <c r="H1901">
        <v>238220</v>
      </c>
      <c r="I1901" t="s">
        <v>22</v>
      </c>
      <c r="J1901" t="s">
        <v>25</v>
      </c>
      <c r="K1901" t="s">
        <v>25</v>
      </c>
      <c r="L1901" t="s">
        <v>25</v>
      </c>
      <c r="N1901">
        <v>25</v>
      </c>
      <c r="O1901" s="1">
        <v>43926</v>
      </c>
      <c r="P1901" t="s">
        <v>30</v>
      </c>
      <c r="Q1901" t="str">
        <f>IF(_xlfn.XLOOKUP(E1901,Table1[City],Table1[Present],0)=1,"Salt Lake City",PROPER(E1901))</f>
        <v>Saint George</v>
      </c>
    </row>
    <row r="1902" spans="1:17" x14ac:dyDescent="0.4">
      <c r="A1902" t="s">
        <v>4864</v>
      </c>
      <c r="B1902" t="s">
        <v>7163</v>
      </c>
      <c r="C1902" t="s">
        <v>41</v>
      </c>
      <c r="D1902" t="s">
        <v>7164</v>
      </c>
      <c r="E1902" t="s">
        <v>289</v>
      </c>
      <c r="F1902" t="s">
        <v>21</v>
      </c>
      <c r="G1902">
        <v>84790</v>
      </c>
      <c r="H1902">
        <v>238220</v>
      </c>
      <c r="I1902" t="s">
        <v>22</v>
      </c>
      <c r="J1902" t="s">
        <v>23</v>
      </c>
      <c r="K1902" t="s">
        <v>292</v>
      </c>
      <c r="L1902" t="s">
        <v>44</v>
      </c>
      <c r="N1902">
        <v>150</v>
      </c>
      <c r="O1902" s="1">
        <v>43926</v>
      </c>
      <c r="P1902" t="s">
        <v>554</v>
      </c>
      <c r="Q1902" t="str">
        <f>IF(_xlfn.XLOOKUP(E1902,Table1[City],Table1[Present],0)=1,"Salt Lake City",PROPER(E1902))</f>
        <v>Saint George</v>
      </c>
    </row>
    <row r="1903" spans="1:17" x14ac:dyDescent="0.4">
      <c r="A1903" t="s">
        <v>4864</v>
      </c>
      <c r="B1903" t="s">
        <v>7069</v>
      </c>
      <c r="C1903" t="s">
        <v>41</v>
      </c>
      <c r="D1903" t="s">
        <v>7070</v>
      </c>
      <c r="E1903" t="s">
        <v>124</v>
      </c>
      <c r="F1903" t="s">
        <v>21</v>
      </c>
      <c r="G1903">
        <v>84070</v>
      </c>
      <c r="H1903">
        <v>238220</v>
      </c>
      <c r="I1903" t="s">
        <v>22</v>
      </c>
      <c r="J1903" t="s">
        <v>25</v>
      </c>
      <c r="K1903" t="s">
        <v>25</v>
      </c>
      <c r="L1903" t="s">
        <v>25</v>
      </c>
      <c r="N1903">
        <v>19</v>
      </c>
      <c r="O1903" s="1">
        <v>43935</v>
      </c>
      <c r="P1903" t="s">
        <v>193</v>
      </c>
      <c r="Q1903" t="str">
        <f>IF(_xlfn.XLOOKUP(E1903,Table1[City],Table1[Present],0)=1,"Salt Lake City",PROPER(E1903))</f>
        <v>Sandy</v>
      </c>
    </row>
    <row r="1904" spans="1:17" x14ac:dyDescent="0.4">
      <c r="A1904" t="s">
        <v>4864</v>
      </c>
      <c r="B1904" t="s">
        <v>7121</v>
      </c>
      <c r="C1904" t="s">
        <v>41</v>
      </c>
      <c r="D1904" t="s">
        <v>7122</v>
      </c>
      <c r="E1904" t="s">
        <v>86</v>
      </c>
      <c r="F1904" t="s">
        <v>21</v>
      </c>
      <c r="G1904">
        <v>84095</v>
      </c>
      <c r="H1904">
        <v>238220</v>
      </c>
      <c r="I1904" t="s">
        <v>22</v>
      </c>
      <c r="J1904" t="s">
        <v>23</v>
      </c>
      <c r="K1904" t="s">
        <v>24</v>
      </c>
      <c r="L1904" t="s">
        <v>44</v>
      </c>
      <c r="N1904">
        <v>22</v>
      </c>
      <c r="O1904" s="1">
        <v>43935</v>
      </c>
      <c r="P1904" t="s">
        <v>111</v>
      </c>
      <c r="Q1904" t="str">
        <f>IF(_xlfn.XLOOKUP(E1904,Table1[City],Table1[Present],0)=1,"Salt Lake City",PROPER(E1904))</f>
        <v>South Jordan</v>
      </c>
    </row>
    <row r="1905" spans="1:17" x14ac:dyDescent="0.4">
      <c r="A1905" t="s">
        <v>813</v>
      </c>
      <c r="B1905" t="s">
        <v>995</v>
      </c>
      <c r="C1905" t="s">
        <v>41</v>
      </c>
      <c r="D1905" t="s">
        <v>996</v>
      </c>
      <c r="E1905" t="s">
        <v>253</v>
      </c>
      <c r="F1905" t="s">
        <v>21</v>
      </c>
      <c r="G1905">
        <v>84663</v>
      </c>
      <c r="H1905">
        <v>238220</v>
      </c>
      <c r="I1905" t="s">
        <v>22</v>
      </c>
      <c r="J1905" t="s">
        <v>25</v>
      </c>
      <c r="K1905" t="s">
        <v>24</v>
      </c>
      <c r="L1905" t="s">
        <v>44</v>
      </c>
      <c r="N1905">
        <v>90</v>
      </c>
      <c r="O1905" s="1">
        <v>43937</v>
      </c>
      <c r="P1905" t="s">
        <v>827</v>
      </c>
      <c r="Q1905" t="str">
        <f>IF(_xlfn.XLOOKUP(E1905,Table1[City],Table1[Present],0)=1,"Salt Lake City",PROPER(E1905))</f>
        <v>Springville</v>
      </c>
    </row>
    <row r="1906" spans="1:17" x14ac:dyDescent="0.4">
      <c r="A1906" t="s">
        <v>2066</v>
      </c>
      <c r="B1906" t="s">
        <v>2669</v>
      </c>
      <c r="C1906" t="s">
        <v>41</v>
      </c>
      <c r="D1906" t="s">
        <v>2670</v>
      </c>
      <c r="E1906" t="s">
        <v>831</v>
      </c>
      <c r="F1906" t="s">
        <v>21</v>
      </c>
      <c r="G1906">
        <v>84075</v>
      </c>
      <c r="H1906">
        <v>238220</v>
      </c>
      <c r="I1906" t="s">
        <v>22</v>
      </c>
      <c r="J1906" t="s">
        <v>23</v>
      </c>
      <c r="K1906" t="s">
        <v>24</v>
      </c>
      <c r="L1906" t="s">
        <v>44</v>
      </c>
      <c r="N1906">
        <v>31</v>
      </c>
      <c r="O1906" s="1">
        <v>43987</v>
      </c>
      <c r="P1906" t="s">
        <v>1317</v>
      </c>
      <c r="Q1906" t="str">
        <f>IF(_xlfn.XLOOKUP(E1906,Table1[City],Table1[Present],0)=1,"Salt Lake City",PROPER(E1906))</f>
        <v>Syracuse</v>
      </c>
    </row>
    <row r="1907" spans="1:17" x14ac:dyDescent="0.4">
      <c r="A1907" t="s">
        <v>4864</v>
      </c>
      <c r="B1907" t="s">
        <v>7133</v>
      </c>
      <c r="C1907" t="s">
        <v>41</v>
      </c>
      <c r="D1907" t="s">
        <v>7134</v>
      </c>
      <c r="E1907" t="s">
        <v>863</v>
      </c>
      <c r="F1907" t="s">
        <v>21</v>
      </c>
      <c r="G1907">
        <v>84401</v>
      </c>
      <c r="H1907">
        <v>238220</v>
      </c>
      <c r="I1907" t="s">
        <v>22</v>
      </c>
      <c r="J1907" t="s">
        <v>25</v>
      </c>
      <c r="K1907" t="s">
        <v>25</v>
      </c>
      <c r="L1907" t="s">
        <v>25</v>
      </c>
      <c r="N1907">
        <v>19</v>
      </c>
      <c r="O1907" s="1">
        <v>43952</v>
      </c>
      <c r="P1907" t="s">
        <v>75</v>
      </c>
      <c r="Q1907" t="str">
        <f>IF(_xlfn.XLOOKUP(E1907,Table1[City],Table1[Present],0)=1,"Salt Lake City",PROPER(E1907))</f>
        <v>West Haven</v>
      </c>
    </row>
    <row r="1908" spans="1:17" x14ac:dyDescent="0.4">
      <c r="A1908" t="s">
        <v>2066</v>
      </c>
      <c r="B1908" t="s">
        <v>2637</v>
      </c>
      <c r="C1908" t="s">
        <v>41</v>
      </c>
      <c r="D1908" t="s">
        <v>2638</v>
      </c>
      <c r="E1908" t="s">
        <v>132</v>
      </c>
      <c r="F1908" t="s">
        <v>21</v>
      </c>
      <c r="G1908">
        <v>84088</v>
      </c>
      <c r="H1908">
        <v>238220</v>
      </c>
      <c r="I1908" t="s">
        <v>22</v>
      </c>
      <c r="J1908" t="s">
        <v>25</v>
      </c>
      <c r="K1908" t="s">
        <v>25</v>
      </c>
      <c r="L1908" t="s">
        <v>25</v>
      </c>
      <c r="N1908">
        <v>31</v>
      </c>
      <c r="O1908" s="1">
        <v>43936</v>
      </c>
      <c r="P1908" t="s">
        <v>2363</v>
      </c>
      <c r="Q1908" t="str">
        <f>IF(_xlfn.XLOOKUP(E1908,Table1[City],Table1[Present],0)=1,"Salt Lake City",PROPER(E1908))</f>
        <v>West Jordan</v>
      </c>
    </row>
    <row r="1909" spans="1:17" x14ac:dyDescent="0.4">
      <c r="A1909" t="s">
        <v>4864</v>
      </c>
      <c r="B1909" t="s">
        <v>7125</v>
      </c>
      <c r="C1909" t="s">
        <v>41</v>
      </c>
      <c r="D1909" t="s">
        <v>7126</v>
      </c>
      <c r="E1909" t="s">
        <v>132</v>
      </c>
      <c r="F1909" t="s">
        <v>21</v>
      </c>
      <c r="G1909">
        <v>84088</v>
      </c>
      <c r="H1909">
        <v>238220</v>
      </c>
      <c r="I1909" t="s">
        <v>22</v>
      </c>
      <c r="J1909" t="s">
        <v>25</v>
      </c>
      <c r="K1909" t="s">
        <v>25</v>
      </c>
      <c r="L1909" t="s">
        <v>25</v>
      </c>
      <c r="N1909">
        <v>40</v>
      </c>
      <c r="O1909" s="1">
        <v>43930</v>
      </c>
      <c r="P1909" t="s">
        <v>219</v>
      </c>
      <c r="Q1909" t="str">
        <f>IF(_xlfn.XLOOKUP(E1909,Table1[City],Table1[Present],0)=1,"Salt Lake City",PROPER(E1909))</f>
        <v>West Jordan</v>
      </c>
    </row>
    <row r="1910" spans="1:17" x14ac:dyDescent="0.4">
      <c r="A1910" t="s">
        <v>4864</v>
      </c>
      <c r="B1910" t="s">
        <v>7232</v>
      </c>
      <c r="C1910" t="s">
        <v>41</v>
      </c>
      <c r="D1910" t="s">
        <v>7233</v>
      </c>
      <c r="E1910" t="s">
        <v>139</v>
      </c>
      <c r="F1910" t="s">
        <v>21</v>
      </c>
      <c r="G1910">
        <v>84041</v>
      </c>
      <c r="H1910">
        <v>238290</v>
      </c>
      <c r="I1910" t="s">
        <v>22</v>
      </c>
      <c r="J1910" t="s">
        <v>23</v>
      </c>
      <c r="K1910" t="s">
        <v>24</v>
      </c>
      <c r="L1910" t="s">
        <v>44</v>
      </c>
      <c r="N1910">
        <v>13</v>
      </c>
      <c r="O1910" s="1">
        <v>43928</v>
      </c>
      <c r="P1910" t="s">
        <v>30</v>
      </c>
      <c r="Q1910" t="str">
        <f>IF(_xlfn.XLOOKUP(E1910,Table1[City],Table1[Present],0)=1,"Salt Lake City",PROPER(E1910))</f>
        <v>Layton</v>
      </c>
    </row>
    <row r="1911" spans="1:17" x14ac:dyDescent="0.4">
      <c r="A1911" t="s">
        <v>4864</v>
      </c>
      <c r="B1911" t="s">
        <v>7226</v>
      </c>
      <c r="C1911" t="s">
        <v>41</v>
      </c>
      <c r="D1911" t="s">
        <v>7227</v>
      </c>
      <c r="E1911" t="s">
        <v>55</v>
      </c>
      <c r="F1911" t="s">
        <v>21</v>
      </c>
      <c r="G1911">
        <v>84043</v>
      </c>
      <c r="H1911">
        <v>238290</v>
      </c>
      <c r="I1911" t="s">
        <v>22</v>
      </c>
      <c r="J1911" t="s">
        <v>25</v>
      </c>
      <c r="K1911" t="s">
        <v>24</v>
      </c>
      <c r="L1911" t="s">
        <v>44</v>
      </c>
      <c r="N1911">
        <v>7</v>
      </c>
      <c r="O1911" s="1">
        <v>43951</v>
      </c>
      <c r="P1911" t="s">
        <v>827</v>
      </c>
      <c r="Q1911" t="str">
        <f>IF(_xlfn.XLOOKUP(E1911,Table1[City],Table1[Present],0)=1,"Salt Lake City",PROPER(E1911))</f>
        <v>Lehi</v>
      </c>
    </row>
    <row r="1912" spans="1:17" x14ac:dyDescent="0.4">
      <c r="A1912" t="s">
        <v>4864</v>
      </c>
      <c r="B1912" t="s">
        <v>7243</v>
      </c>
      <c r="C1912" t="s">
        <v>41</v>
      </c>
      <c r="D1912" t="s">
        <v>7244</v>
      </c>
      <c r="E1912" t="s">
        <v>725</v>
      </c>
      <c r="F1912" t="s">
        <v>21</v>
      </c>
      <c r="G1912">
        <v>84532</v>
      </c>
      <c r="H1912">
        <v>238290</v>
      </c>
      <c r="I1912" t="s">
        <v>22</v>
      </c>
      <c r="J1912" t="s">
        <v>23</v>
      </c>
      <c r="K1912" t="s">
        <v>24</v>
      </c>
      <c r="L1912" t="s">
        <v>44</v>
      </c>
      <c r="N1912">
        <v>35</v>
      </c>
      <c r="O1912" s="1">
        <v>43973</v>
      </c>
      <c r="P1912" t="s">
        <v>554</v>
      </c>
      <c r="Q1912" t="str">
        <f>IF(_xlfn.XLOOKUP(E1912,Table1[City],Table1[Present],0)=1,"Salt Lake City",PROPER(E1912))</f>
        <v>Moab</v>
      </c>
    </row>
    <row r="1913" spans="1:17" x14ac:dyDescent="0.4">
      <c r="A1913" t="s">
        <v>4864</v>
      </c>
      <c r="B1913" t="s">
        <v>7236</v>
      </c>
      <c r="C1913" t="s">
        <v>41</v>
      </c>
      <c r="D1913" t="s">
        <v>7237</v>
      </c>
      <c r="E1913" t="s">
        <v>119</v>
      </c>
      <c r="F1913" t="s">
        <v>21</v>
      </c>
      <c r="G1913">
        <v>84054</v>
      </c>
      <c r="H1913">
        <v>238290</v>
      </c>
      <c r="I1913" t="s">
        <v>22</v>
      </c>
      <c r="J1913" t="s">
        <v>25</v>
      </c>
      <c r="K1913" t="s">
        <v>24</v>
      </c>
      <c r="L1913" t="s">
        <v>11</v>
      </c>
      <c r="N1913">
        <v>11</v>
      </c>
      <c r="O1913" s="1">
        <v>43927</v>
      </c>
      <c r="P1913" t="s">
        <v>7238</v>
      </c>
      <c r="Q1913" t="str">
        <f>IF(_xlfn.XLOOKUP(E1913,Table1[City],Table1[Present],0)=1,"Salt Lake City",PROPER(E1913))</f>
        <v>Salt Lake City</v>
      </c>
    </row>
    <row r="1914" spans="1:17" x14ac:dyDescent="0.4">
      <c r="A1914" t="s">
        <v>2066</v>
      </c>
      <c r="B1914" t="s">
        <v>2700</v>
      </c>
      <c r="C1914" t="s">
        <v>41</v>
      </c>
      <c r="D1914" t="s">
        <v>2701</v>
      </c>
      <c r="E1914" t="s">
        <v>240</v>
      </c>
      <c r="F1914" t="s">
        <v>21</v>
      </c>
      <c r="G1914">
        <v>84119</v>
      </c>
      <c r="H1914">
        <v>238290</v>
      </c>
      <c r="I1914" t="s">
        <v>22</v>
      </c>
      <c r="J1914" t="s">
        <v>25</v>
      </c>
      <c r="K1914" t="s">
        <v>25</v>
      </c>
      <c r="L1914" t="s">
        <v>25</v>
      </c>
      <c r="N1914">
        <v>39</v>
      </c>
      <c r="O1914" s="1">
        <v>43934</v>
      </c>
      <c r="P1914" t="s">
        <v>237</v>
      </c>
      <c r="Q1914" t="str">
        <f>IF(_xlfn.XLOOKUP(E1914,Table1[City],Table1[Present],0)=1,"Salt Lake City",PROPER(E1914))</f>
        <v>Salt Lake City</v>
      </c>
    </row>
    <row r="1915" spans="1:17" x14ac:dyDescent="0.4">
      <c r="A1915" t="s">
        <v>2066</v>
      </c>
      <c r="B1915" t="s">
        <v>2706</v>
      </c>
      <c r="C1915" t="s">
        <v>263</v>
      </c>
      <c r="D1915" t="s">
        <v>2707</v>
      </c>
      <c r="E1915" t="s">
        <v>895</v>
      </c>
      <c r="F1915" t="s">
        <v>21</v>
      </c>
      <c r="G1915">
        <v>84025</v>
      </c>
      <c r="H1915">
        <v>238310</v>
      </c>
      <c r="I1915" t="s">
        <v>22</v>
      </c>
      <c r="J1915" t="s">
        <v>25</v>
      </c>
      <c r="K1915" t="s">
        <v>24</v>
      </c>
      <c r="L1915" t="s">
        <v>44</v>
      </c>
      <c r="N1915">
        <v>59</v>
      </c>
      <c r="O1915" s="1">
        <v>43948</v>
      </c>
      <c r="P1915" t="s">
        <v>587</v>
      </c>
      <c r="Q1915" t="str">
        <f>IF(_xlfn.XLOOKUP(E1915,Table1[City],Table1[Present],0)=1,"Salt Lake City",PROPER(E1915))</f>
        <v>Farmington</v>
      </c>
    </row>
    <row r="1916" spans="1:17" x14ac:dyDescent="0.4">
      <c r="A1916" t="s">
        <v>4864</v>
      </c>
      <c r="B1916" t="s">
        <v>7265</v>
      </c>
      <c r="C1916" t="s">
        <v>263</v>
      </c>
      <c r="D1916" t="s">
        <v>7266</v>
      </c>
      <c r="E1916" t="s">
        <v>2764</v>
      </c>
      <c r="F1916" t="s">
        <v>21</v>
      </c>
      <c r="G1916">
        <v>84319</v>
      </c>
      <c r="H1916">
        <v>238310</v>
      </c>
      <c r="I1916" t="s">
        <v>22</v>
      </c>
      <c r="J1916" t="s">
        <v>25</v>
      </c>
      <c r="K1916" t="s">
        <v>25</v>
      </c>
      <c r="L1916" t="s">
        <v>25</v>
      </c>
      <c r="N1916">
        <v>30</v>
      </c>
      <c r="O1916" s="1">
        <v>43930</v>
      </c>
      <c r="P1916" t="s">
        <v>30</v>
      </c>
      <c r="Q1916" t="str">
        <f>IF(_xlfn.XLOOKUP(E1916,Table1[City],Table1[Present],0)=1,"Salt Lake City",PROPER(E1916))</f>
        <v>Hyrum</v>
      </c>
    </row>
    <row r="1917" spans="1:17" x14ac:dyDescent="0.4">
      <c r="A1917" t="s">
        <v>2066</v>
      </c>
      <c r="B1917" t="s">
        <v>2719</v>
      </c>
      <c r="C1917" t="s">
        <v>263</v>
      </c>
      <c r="D1917" t="s">
        <v>2720</v>
      </c>
      <c r="E1917" t="s">
        <v>139</v>
      </c>
      <c r="F1917" t="s">
        <v>21</v>
      </c>
      <c r="G1917">
        <v>84041</v>
      </c>
      <c r="H1917">
        <v>238310</v>
      </c>
      <c r="I1917" t="s">
        <v>22</v>
      </c>
      <c r="J1917" t="s">
        <v>25</v>
      </c>
      <c r="K1917" t="s">
        <v>25</v>
      </c>
      <c r="L1917" t="s">
        <v>25</v>
      </c>
      <c r="N1917">
        <v>65</v>
      </c>
      <c r="O1917" s="1">
        <v>43927</v>
      </c>
      <c r="P1917" t="s">
        <v>219</v>
      </c>
      <c r="Q1917" t="str">
        <f>IF(_xlfn.XLOOKUP(E1917,Table1[City],Table1[Present],0)=1,"Salt Lake City",PROPER(E1917))</f>
        <v>Layton</v>
      </c>
    </row>
    <row r="1918" spans="1:17" x14ac:dyDescent="0.4">
      <c r="A1918" t="s">
        <v>4864</v>
      </c>
      <c r="B1918" t="s">
        <v>7263</v>
      </c>
      <c r="C1918" t="s">
        <v>263</v>
      </c>
      <c r="D1918" t="s">
        <v>7264</v>
      </c>
      <c r="E1918" t="s">
        <v>139</v>
      </c>
      <c r="F1918" t="s">
        <v>21</v>
      </c>
      <c r="G1918">
        <v>84041</v>
      </c>
      <c r="H1918">
        <v>238310</v>
      </c>
      <c r="I1918" t="s">
        <v>22</v>
      </c>
      <c r="J1918" t="s">
        <v>23</v>
      </c>
      <c r="K1918" t="s">
        <v>24</v>
      </c>
      <c r="L1918" t="s">
        <v>44</v>
      </c>
      <c r="N1918">
        <v>41</v>
      </c>
      <c r="O1918" s="1">
        <v>43927</v>
      </c>
      <c r="P1918" t="s">
        <v>30</v>
      </c>
      <c r="Q1918" t="str">
        <f>IF(_xlfn.XLOOKUP(E1918,Table1[City],Table1[Present],0)=1,"Salt Lake City",PROPER(E1918))</f>
        <v>Layton</v>
      </c>
    </row>
    <row r="1919" spans="1:17" x14ac:dyDescent="0.4">
      <c r="A1919" t="s">
        <v>4864</v>
      </c>
      <c r="B1919" t="s">
        <v>7284</v>
      </c>
      <c r="C1919" t="s">
        <v>263</v>
      </c>
      <c r="D1919" t="s">
        <v>7285</v>
      </c>
      <c r="E1919" t="s">
        <v>55</v>
      </c>
      <c r="F1919" t="s">
        <v>21</v>
      </c>
      <c r="G1919">
        <v>84043</v>
      </c>
      <c r="H1919">
        <v>238310</v>
      </c>
      <c r="I1919" t="s">
        <v>22</v>
      </c>
      <c r="J1919" t="s">
        <v>25</v>
      </c>
      <c r="K1919" t="s">
        <v>25</v>
      </c>
      <c r="L1919" t="s">
        <v>25</v>
      </c>
      <c r="N1919">
        <v>0</v>
      </c>
      <c r="O1919" s="1">
        <v>43955</v>
      </c>
      <c r="P1919" t="s">
        <v>331</v>
      </c>
      <c r="Q1919" t="str">
        <f>IF(_xlfn.XLOOKUP(E1919,Table1[City],Table1[Present],0)=1,"Salt Lake City",PROPER(E1919))</f>
        <v>Lehi</v>
      </c>
    </row>
    <row r="1920" spans="1:17" x14ac:dyDescent="0.4">
      <c r="A1920" t="s">
        <v>2066</v>
      </c>
      <c r="B1920" t="s">
        <v>2725</v>
      </c>
      <c r="C1920" t="s">
        <v>263</v>
      </c>
      <c r="D1920" t="s">
        <v>2726</v>
      </c>
      <c r="E1920" t="s">
        <v>188</v>
      </c>
      <c r="F1920" t="s">
        <v>21</v>
      </c>
      <c r="G1920">
        <v>84042</v>
      </c>
      <c r="H1920">
        <v>238310</v>
      </c>
      <c r="I1920" t="s">
        <v>22</v>
      </c>
      <c r="J1920" t="s">
        <v>25</v>
      </c>
      <c r="K1920" t="s">
        <v>25</v>
      </c>
      <c r="L1920" t="s">
        <v>25</v>
      </c>
      <c r="N1920">
        <v>112</v>
      </c>
      <c r="O1920" s="1">
        <v>43926</v>
      </c>
      <c r="P1920" t="s">
        <v>493</v>
      </c>
      <c r="Q1920" t="str">
        <f>IF(_xlfn.XLOOKUP(E1920,Table1[City],Table1[Present],0)=1,"Salt Lake City",PROPER(E1920))</f>
        <v>Lindon</v>
      </c>
    </row>
    <row r="1921" spans="1:17" x14ac:dyDescent="0.4">
      <c r="A1921" t="s">
        <v>4864</v>
      </c>
      <c r="B1921" t="s">
        <v>7251</v>
      </c>
      <c r="C1921" t="s">
        <v>263</v>
      </c>
      <c r="D1921" t="s">
        <v>7252</v>
      </c>
      <c r="E1921" t="s">
        <v>47</v>
      </c>
      <c r="F1921" t="s">
        <v>21</v>
      </c>
      <c r="G1921">
        <v>84414</v>
      </c>
      <c r="H1921">
        <v>238310</v>
      </c>
      <c r="I1921" t="s">
        <v>22</v>
      </c>
      <c r="J1921" t="s">
        <v>25</v>
      </c>
      <c r="K1921" t="s">
        <v>25</v>
      </c>
      <c r="L1921" t="s">
        <v>25</v>
      </c>
      <c r="N1921">
        <v>17</v>
      </c>
      <c r="O1921" s="1">
        <v>43949</v>
      </c>
      <c r="P1921" t="s">
        <v>193</v>
      </c>
      <c r="Q1921" t="str">
        <f>IF(_xlfn.XLOOKUP(E1921,Table1[City],Table1[Present],0)=1,"Salt Lake City",PROPER(E1921))</f>
        <v>Ogden</v>
      </c>
    </row>
    <row r="1922" spans="1:17" x14ac:dyDescent="0.4">
      <c r="A1922" t="s">
        <v>2066</v>
      </c>
      <c r="B1922" t="s">
        <v>2711</v>
      </c>
      <c r="C1922" t="s">
        <v>263</v>
      </c>
      <c r="D1922" t="s">
        <v>2712</v>
      </c>
      <c r="E1922" t="s">
        <v>71</v>
      </c>
      <c r="F1922" t="s">
        <v>21</v>
      </c>
      <c r="G1922">
        <v>84057</v>
      </c>
      <c r="H1922">
        <v>238310</v>
      </c>
      <c r="I1922" t="s">
        <v>22</v>
      </c>
      <c r="J1922" t="s">
        <v>23</v>
      </c>
      <c r="K1922" t="s">
        <v>24</v>
      </c>
      <c r="L1922" t="s">
        <v>44</v>
      </c>
      <c r="N1922">
        <v>60</v>
      </c>
      <c r="O1922" s="1">
        <v>43927</v>
      </c>
      <c r="P1922" t="s">
        <v>206</v>
      </c>
      <c r="Q1922" t="str">
        <f>IF(_xlfn.XLOOKUP(E1922,Table1[City],Table1[Present],0)=1,"Salt Lake City",PROPER(E1922))</f>
        <v>Orem</v>
      </c>
    </row>
    <row r="1923" spans="1:17" x14ac:dyDescent="0.4">
      <c r="A1923" t="s">
        <v>4864</v>
      </c>
      <c r="B1923" t="s">
        <v>7277</v>
      </c>
      <c r="C1923" t="s">
        <v>263</v>
      </c>
      <c r="D1923" t="s">
        <v>7278</v>
      </c>
      <c r="E1923" t="s">
        <v>71</v>
      </c>
      <c r="F1923" t="s">
        <v>21</v>
      </c>
      <c r="G1923">
        <v>84057</v>
      </c>
      <c r="H1923">
        <v>238310</v>
      </c>
      <c r="I1923" t="s">
        <v>22</v>
      </c>
      <c r="J1923" t="s">
        <v>25</v>
      </c>
      <c r="K1923" t="s">
        <v>24</v>
      </c>
      <c r="L1923" t="s">
        <v>11</v>
      </c>
      <c r="N1923">
        <v>20</v>
      </c>
      <c r="O1923" s="1">
        <v>43948</v>
      </c>
      <c r="P1923" t="s">
        <v>314</v>
      </c>
      <c r="Q1923" t="str">
        <f>IF(_xlfn.XLOOKUP(E1923,Table1[City],Table1[Present],0)=1,"Salt Lake City",PROPER(E1923))</f>
        <v>Orem</v>
      </c>
    </row>
    <row r="1924" spans="1:17" x14ac:dyDescent="0.4">
      <c r="A1924" t="s">
        <v>2066</v>
      </c>
      <c r="B1924" t="s">
        <v>2723</v>
      </c>
      <c r="C1924" t="s">
        <v>263</v>
      </c>
      <c r="D1924" t="s">
        <v>2724</v>
      </c>
      <c r="E1924" t="s">
        <v>124</v>
      </c>
      <c r="F1924" t="s">
        <v>21</v>
      </c>
      <c r="G1924">
        <v>84094</v>
      </c>
      <c r="H1924">
        <v>238310</v>
      </c>
      <c r="I1924" t="s">
        <v>22</v>
      </c>
      <c r="J1924" t="s">
        <v>25</v>
      </c>
      <c r="K1924" t="s">
        <v>25</v>
      </c>
      <c r="L1924" t="s">
        <v>25</v>
      </c>
      <c r="N1924">
        <v>59</v>
      </c>
      <c r="O1924" s="1">
        <v>43951</v>
      </c>
      <c r="P1924" t="s">
        <v>493</v>
      </c>
      <c r="Q1924" t="str">
        <f>IF(_xlfn.XLOOKUP(E1924,Table1[City],Table1[Present],0)=1,"Salt Lake City",PROPER(E1924))</f>
        <v>Sandy</v>
      </c>
    </row>
    <row r="1925" spans="1:17" x14ac:dyDescent="0.4">
      <c r="A1925" t="s">
        <v>4864</v>
      </c>
      <c r="B1925" t="s">
        <v>7249</v>
      </c>
      <c r="C1925" t="s">
        <v>263</v>
      </c>
      <c r="D1925" t="s">
        <v>7250</v>
      </c>
      <c r="E1925" t="s">
        <v>124</v>
      </c>
      <c r="F1925" t="s">
        <v>21</v>
      </c>
      <c r="G1925">
        <v>84070</v>
      </c>
      <c r="H1925">
        <v>238310</v>
      </c>
      <c r="I1925" t="s">
        <v>22</v>
      </c>
      <c r="J1925" t="s">
        <v>25</v>
      </c>
      <c r="K1925" t="s">
        <v>25</v>
      </c>
      <c r="L1925" t="s">
        <v>25</v>
      </c>
      <c r="N1925">
        <v>16</v>
      </c>
      <c r="O1925" s="1">
        <v>43950</v>
      </c>
      <c r="P1925" t="s">
        <v>587</v>
      </c>
      <c r="Q1925" t="str">
        <f>IF(_xlfn.XLOOKUP(E1925,Table1[City],Table1[Present],0)=1,"Salt Lake City",PROPER(E1925))</f>
        <v>Sandy</v>
      </c>
    </row>
    <row r="1926" spans="1:17" x14ac:dyDescent="0.4">
      <c r="A1926" t="s">
        <v>2066</v>
      </c>
      <c r="B1926" t="s">
        <v>2713</v>
      </c>
      <c r="C1926" t="s">
        <v>263</v>
      </c>
      <c r="D1926" t="s">
        <v>2714</v>
      </c>
      <c r="E1926" t="s">
        <v>2715</v>
      </c>
      <c r="F1926" t="s">
        <v>21</v>
      </c>
      <c r="G1926">
        <v>84059</v>
      </c>
      <c r="H1926">
        <v>238310</v>
      </c>
      <c r="I1926" t="s">
        <v>22</v>
      </c>
      <c r="J1926" t="s">
        <v>25</v>
      </c>
      <c r="K1926" t="s">
        <v>25</v>
      </c>
      <c r="L1926" t="s">
        <v>25</v>
      </c>
      <c r="N1926">
        <v>54</v>
      </c>
      <c r="O1926" s="1">
        <v>43931</v>
      </c>
      <c r="P1926" t="s">
        <v>2716</v>
      </c>
      <c r="Q1926" t="str">
        <f>IF(_xlfn.XLOOKUP(E1926,Table1[City],Table1[Present],0)=1,"Salt Lake City",PROPER(E1926))</f>
        <v>Vineyard</v>
      </c>
    </row>
    <row r="1927" spans="1:17" x14ac:dyDescent="0.4">
      <c r="A1927" t="s">
        <v>4864</v>
      </c>
      <c r="B1927" t="s">
        <v>7275</v>
      </c>
      <c r="C1927" t="s">
        <v>263</v>
      </c>
      <c r="D1927" t="s">
        <v>7276</v>
      </c>
      <c r="E1927" t="s">
        <v>132</v>
      </c>
      <c r="F1927" t="s">
        <v>21</v>
      </c>
      <c r="G1927">
        <v>84088</v>
      </c>
      <c r="H1927">
        <v>238310</v>
      </c>
      <c r="I1927" t="s">
        <v>22</v>
      </c>
      <c r="J1927" t="s">
        <v>23</v>
      </c>
      <c r="K1927" t="s">
        <v>24</v>
      </c>
      <c r="L1927" t="s">
        <v>44</v>
      </c>
      <c r="N1927">
        <v>29</v>
      </c>
      <c r="O1927" s="1">
        <v>43934</v>
      </c>
      <c r="P1927" t="s">
        <v>26</v>
      </c>
      <c r="Q1927" t="str">
        <f>IF(_xlfn.XLOOKUP(E1927,Table1[City],Table1[Present],0)=1,"Salt Lake City",PROPER(E1927))</f>
        <v>West Jordan</v>
      </c>
    </row>
    <row r="1928" spans="1:17" x14ac:dyDescent="0.4">
      <c r="A1928" t="s">
        <v>2066</v>
      </c>
      <c r="B1928" t="s">
        <v>2709</v>
      </c>
      <c r="C1928" t="s">
        <v>263</v>
      </c>
      <c r="D1928" t="s">
        <v>2710</v>
      </c>
      <c r="E1928" t="s">
        <v>247</v>
      </c>
      <c r="F1928" t="s">
        <v>21</v>
      </c>
      <c r="G1928">
        <v>84119</v>
      </c>
      <c r="H1928">
        <v>238310</v>
      </c>
      <c r="I1928" t="s">
        <v>22</v>
      </c>
      <c r="J1928" t="s">
        <v>25</v>
      </c>
      <c r="K1928" t="s">
        <v>24</v>
      </c>
      <c r="L1928" t="s">
        <v>25</v>
      </c>
      <c r="N1928">
        <v>47</v>
      </c>
      <c r="O1928" s="1">
        <v>43949</v>
      </c>
      <c r="P1928" t="s">
        <v>30</v>
      </c>
      <c r="Q1928" t="str">
        <f>IF(_xlfn.XLOOKUP(E1928,Table1[City],Table1[Present],0)=1,"Salt Lake City",PROPER(E1928))</f>
        <v>West Valley City</v>
      </c>
    </row>
    <row r="1929" spans="1:17" x14ac:dyDescent="0.4">
      <c r="A1929" t="s">
        <v>2066</v>
      </c>
      <c r="B1929" t="s">
        <v>2717</v>
      </c>
      <c r="C1929" t="s">
        <v>263</v>
      </c>
      <c r="D1929" t="s">
        <v>2718</v>
      </c>
      <c r="E1929" t="s">
        <v>247</v>
      </c>
      <c r="F1929" t="s">
        <v>21</v>
      </c>
      <c r="G1929">
        <v>84119</v>
      </c>
      <c r="H1929">
        <v>238310</v>
      </c>
      <c r="I1929" t="s">
        <v>22</v>
      </c>
      <c r="J1929" t="s">
        <v>25</v>
      </c>
      <c r="K1929" t="s">
        <v>24</v>
      </c>
      <c r="L1929" t="s">
        <v>44</v>
      </c>
      <c r="N1929">
        <v>32</v>
      </c>
      <c r="O1929" s="1">
        <v>43928</v>
      </c>
      <c r="P1929" t="s">
        <v>111</v>
      </c>
      <c r="Q1929" t="str">
        <f>IF(_xlfn.XLOOKUP(E1929,Table1[City],Table1[Present],0)=1,"Salt Lake City",PROPER(E1929))</f>
        <v>West Valley City</v>
      </c>
    </row>
    <row r="1930" spans="1:17" x14ac:dyDescent="0.4">
      <c r="A1930" t="s">
        <v>2066</v>
      </c>
      <c r="B1930" t="s">
        <v>2746</v>
      </c>
      <c r="C1930" t="s">
        <v>263</v>
      </c>
      <c r="D1930" t="s">
        <v>2747</v>
      </c>
      <c r="E1930" t="s">
        <v>139</v>
      </c>
      <c r="F1930" t="s">
        <v>21</v>
      </c>
      <c r="G1930">
        <v>84041</v>
      </c>
      <c r="H1930">
        <v>238320</v>
      </c>
      <c r="I1930" t="s">
        <v>22</v>
      </c>
      <c r="J1930" t="s">
        <v>25</v>
      </c>
      <c r="K1930" t="s">
        <v>25</v>
      </c>
      <c r="L1930" t="s">
        <v>25</v>
      </c>
      <c r="N1930">
        <v>60</v>
      </c>
      <c r="O1930" s="1">
        <v>43931</v>
      </c>
      <c r="P1930" t="s">
        <v>136</v>
      </c>
      <c r="Q1930" t="str">
        <f>IF(_xlfn.XLOOKUP(E1930,Table1[City],Table1[Present],0)=1,"Salt Lake City",PROPER(E1930))</f>
        <v>Layton</v>
      </c>
    </row>
    <row r="1931" spans="1:17" x14ac:dyDescent="0.4">
      <c r="A1931" t="s">
        <v>4864</v>
      </c>
      <c r="B1931" t="s">
        <v>7298</v>
      </c>
      <c r="C1931" t="s">
        <v>263</v>
      </c>
      <c r="D1931" t="s">
        <v>7299</v>
      </c>
      <c r="E1931" t="s">
        <v>55</v>
      </c>
      <c r="F1931" t="s">
        <v>21</v>
      </c>
      <c r="G1931">
        <v>84043</v>
      </c>
      <c r="H1931">
        <v>238320</v>
      </c>
      <c r="I1931" t="s">
        <v>22</v>
      </c>
      <c r="J1931" t="s">
        <v>25</v>
      </c>
      <c r="K1931" t="s">
        <v>25</v>
      </c>
      <c r="L1931" t="s">
        <v>25</v>
      </c>
      <c r="N1931">
        <v>20</v>
      </c>
      <c r="O1931" s="1">
        <v>43954</v>
      </c>
      <c r="P1931" t="s">
        <v>1245</v>
      </c>
      <c r="Q1931" t="str">
        <f>IF(_xlfn.XLOOKUP(E1931,Table1[City],Table1[Present],0)=1,"Salt Lake City",PROPER(E1931))</f>
        <v>Lehi</v>
      </c>
    </row>
    <row r="1932" spans="1:17" x14ac:dyDescent="0.4">
      <c r="A1932" t="s">
        <v>2066</v>
      </c>
      <c r="B1932" t="s">
        <v>2739</v>
      </c>
      <c r="C1932" t="s">
        <v>263</v>
      </c>
      <c r="D1932" t="s">
        <v>2740</v>
      </c>
      <c r="E1932" t="s">
        <v>188</v>
      </c>
      <c r="F1932" t="s">
        <v>21</v>
      </c>
      <c r="G1932">
        <v>84042</v>
      </c>
      <c r="H1932">
        <v>238320</v>
      </c>
      <c r="I1932" t="s">
        <v>22</v>
      </c>
      <c r="J1932" t="s">
        <v>23</v>
      </c>
      <c r="K1932" t="s">
        <v>24</v>
      </c>
      <c r="L1932" t="s">
        <v>44</v>
      </c>
      <c r="N1932">
        <v>95</v>
      </c>
      <c r="O1932" s="1">
        <v>43928</v>
      </c>
      <c r="P1932" t="s">
        <v>679</v>
      </c>
      <c r="Q1932" t="str">
        <f>IF(_xlfn.XLOOKUP(E1932,Table1[City],Table1[Present],0)=1,"Salt Lake City",PROPER(E1932))</f>
        <v>Lindon</v>
      </c>
    </row>
    <row r="1933" spans="1:17" x14ac:dyDescent="0.4">
      <c r="A1933" t="s">
        <v>4864</v>
      </c>
      <c r="B1933" t="s">
        <v>7296</v>
      </c>
      <c r="C1933" t="s">
        <v>263</v>
      </c>
      <c r="D1933" t="s">
        <v>7297</v>
      </c>
      <c r="E1933" t="s">
        <v>188</v>
      </c>
      <c r="F1933" t="s">
        <v>21</v>
      </c>
      <c r="G1933">
        <v>84042</v>
      </c>
      <c r="H1933">
        <v>238320</v>
      </c>
      <c r="I1933" t="s">
        <v>22</v>
      </c>
      <c r="J1933" t="s">
        <v>25</v>
      </c>
      <c r="K1933" t="s">
        <v>24</v>
      </c>
      <c r="L1933" t="s">
        <v>44</v>
      </c>
      <c r="N1933">
        <v>38</v>
      </c>
      <c r="O1933" s="1">
        <v>43954</v>
      </c>
      <c r="P1933" t="s">
        <v>1245</v>
      </c>
      <c r="Q1933" t="str">
        <f>IF(_xlfn.XLOOKUP(E1933,Table1[City],Table1[Present],0)=1,"Salt Lake City",PROPER(E1933))</f>
        <v>Lindon</v>
      </c>
    </row>
    <row r="1934" spans="1:17" x14ac:dyDescent="0.4">
      <c r="A1934" t="s">
        <v>2066</v>
      </c>
      <c r="B1934" t="s">
        <v>2750</v>
      </c>
      <c r="C1934" t="s">
        <v>263</v>
      </c>
      <c r="D1934" t="s">
        <v>2751</v>
      </c>
      <c r="E1934" t="s">
        <v>68</v>
      </c>
      <c r="F1934" t="s">
        <v>21</v>
      </c>
      <c r="G1934">
        <v>84047</v>
      </c>
      <c r="H1934">
        <v>238320</v>
      </c>
      <c r="I1934" t="s">
        <v>22</v>
      </c>
      <c r="J1934" t="s">
        <v>25</v>
      </c>
      <c r="K1934" t="s">
        <v>24</v>
      </c>
      <c r="L1934" t="s">
        <v>44</v>
      </c>
      <c r="N1934">
        <v>360</v>
      </c>
      <c r="O1934" s="1">
        <v>43954</v>
      </c>
      <c r="P1934" t="s">
        <v>39</v>
      </c>
      <c r="Q1934" t="str">
        <f>IF(_xlfn.XLOOKUP(E1934,Table1[City],Table1[Present],0)=1,"Salt Lake City",PROPER(E1934))</f>
        <v>Midvale</v>
      </c>
    </row>
    <row r="1935" spans="1:17" x14ac:dyDescent="0.4">
      <c r="A1935" t="s">
        <v>2066</v>
      </c>
      <c r="B1935" t="s">
        <v>2743</v>
      </c>
      <c r="C1935" t="s">
        <v>263</v>
      </c>
      <c r="D1935" t="s">
        <v>2744</v>
      </c>
      <c r="E1935" t="s">
        <v>2745</v>
      </c>
      <c r="F1935" t="s">
        <v>21</v>
      </c>
      <c r="G1935">
        <v>84326</v>
      </c>
      <c r="H1935">
        <v>238320</v>
      </c>
      <c r="I1935" t="s">
        <v>22</v>
      </c>
      <c r="J1935" t="s">
        <v>25</v>
      </c>
      <c r="K1935" t="s">
        <v>24</v>
      </c>
      <c r="L1935" t="s">
        <v>11</v>
      </c>
      <c r="N1935">
        <v>47</v>
      </c>
      <c r="O1935" s="1">
        <v>43936</v>
      </c>
      <c r="P1935" t="s">
        <v>1245</v>
      </c>
      <c r="Q1935" t="str">
        <f>IF(_xlfn.XLOOKUP(E1935,Table1[City],Table1[Present],0)=1,"Salt Lake City",PROPER(E1935))</f>
        <v>Millville</v>
      </c>
    </row>
    <row r="1936" spans="1:17" x14ac:dyDescent="0.4">
      <c r="A1936" t="s">
        <v>4864</v>
      </c>
      <c r="B1936" t="s">
        <v>7292</v>
      </c>
      <c r="C1936" t="s">
        <v>263</v>
      </c>
      <c r="D1936" t="s">
        <v>7293</v>
      </c>
      <c r="E1936" t="s">
        <v>586</v>
      </c>
      <c r="F1936" t="s">
        <v>21</v>
      </c>
      <c r="G1936">
        <v>84107</v>
      </c>
      <c r="H1936">
        <v>238320</v>
      </c>
      <c r="I1936" t="s">
        <v>22</v>
      </c>
      <c r="J1936" t="s">
        <v>25</v>
      </c>
      <c r="K1936" t="s">
        <v>25</v>
      </c>
      <c r="L1936" t="s">
        <v>25</v>
      </c>
      <c r="N1936">
        <v>23</v>
      </c>
      <c r="O1936" s="1">
        <v>43954</v>
      </c>
      <c r="P1936" t="s">
        <v>1245</v>
      </c>
      <c r="Q1936" t="str">
        <f>IF(_xlfn.XLOOKUP(E1936,Table1[City],Table1[Present],0)=1,"Salt Lake City",PROPER(E1936))</f>
        <v>Murray</v>
      </c>
    </row>
    <row r="1937" spans="1:17" x14ac:dyDescent="0.4">
      <c r="A1937" t="s">
        <v>4864</v>
      </c>
      <c r="B1937" t="s">
        <v>7333</v>
      </c>
      <c r="C1937" t="s">
        <v>263</v>
      </c>
      <c r="D1937" t="s">
        <v>7334</v>
      </c>
      <c r="E1937" t="s">
        <v>302</v>
      </c>
      <c r="F1937" t="s">
        <v>21</v>
      </c>
      <c r="G1937">
        <v>84321</v>
      </c>
      <c r="H1937">
        <v>238330</v>
      </c>
      <c r="I1937" t="s">
        <v>22</v>
      </c>
      <c r="J1937" t="s">
        <v>25</v>
      </c>
      <c r="K1937" t="s">
        <v>25</v>
      </c>
      <c r="L1937" t="s">
        <v>25</v>
      </c>
      <c r="N1937">
        <v>19</v>
      </c>
      <c r="O1937" s="1">
        <v>43927</v>
      </c>
      <c r="P1937" t="s">
        <v>30</v>
      </c>
      <c r="Q1937" t="str">
        <f>IF(_xlfn.XLOOKUP(E1937,Table1[City],Table1[Present],0)=1,"Salt Lake City",PROPER(E1937))</f>
        <v>Logan</v>
      </c>
    </row>
    <row r="1938" spans="1:17" x14ac:dyDescent="0.4">
      <c r="A1938" t="s">
        <v>4864</v>
      </c>
      <c r="B1938" t="s">
        <v>7331</v>
      </c>
      <c r="C1938" t="s">
        <v>263</v>
      </c>
      <c r="D1938" t="s">
        <v>7332</v>
      </c>
      <c r="E1938" t="s">
        <v>47</v>
      </c>
      <c r="F1938" t="s">
        <v>21</v>
      </c>
      <c r="G1938">
        <v>84401</v>
      </c>
      <c r="H1938">
        <v>238330</v>
      </c>
      <c r="I1938" t="s">
        <v>22</v>
      </c>
      <c r="J1938" t="s">
        <v>25</v>
      </c>
      <c r="K1938" t="s">
        <v>25</v>
      </c>
      <c r="L1938" t="s">
        <v>25</v>
      </c>
      <c r="N1938">
        <v>20</v>
      </c>
      <c r="O1938" s="1">
        <v>43949</v>
      </c>
      <c r="P1938" t="s">
        <v>193</v>
      </c>
      <c r="Q1938" t="str">
        <f>IF(_xlfn.XLOOKUP(E1938,Table1[City],Table1[Present],0)=1,"Salt Lake City",PROPER(E1938))</f>
        <v>Ogden</v>
      </c>
    </row>
    <row r="1939" spans="1:17" x14ac:dyDescent="0.4">
      <c r="A1939" t="s">
        <v>4864</v>
      </c>
      <c r="B1939" t="s">
        <v>7341</v>
      </c>
      <c r="C1939" t="s">
        <v>263</v>
      </c>
      <c r="D1939" t="s">
        <v>7342</v>
      </c>
      <c r="E1939" t="s">
        <v>124</v>
      </c>
      <c r="F1939" t="s">
        <v>21</v>
      </c>
      <c r="G1939">
        <v>84070</v>
      </c>
      <c r="H1939">
        <v>238330</v>
      </c>
      <c r="I1939" t="s">
        <v>22</v>
      </c>
      <c r="J1939" t="s">
        <v>25</v>
      </c>
      <c r="K1939" t="s">
        <v>25</v>
      </c>
      <c r="L1939" t="s">
        <v>25</v>
      </c>
      <c r="N1939">
        <v>110</v>
      </c>
      <c r="O1939" s="1">
        <v>43954</v>
      </c>
      <c r="P1939" t="s">
        <v>39</v>
      </c>
      <c r="Q1939" t="str">
        <f>IF(_xlfn.XLOOKUP(E1939,Table1[City],Table1[Present],0)=1,"Salt Lake City",PROPER(E1939))</f>
        <v>Sandy</v>
      </c>
    </row>
    <row r="1940" spans="1:17" x14ac:dyDescent="0.4">
      <c r="A1940" t="s">
        <v>4864</v>
      </c>
      <c r="B1940" t="s">
        <v>7352</v>
      </c>
      <c r="C1940" t="s">
        <v>263</v>
      </c>
      <c r="D1940" t="s">
        <v>7353</v>
      </c>
      <c r="E1940" t="s">
        <v>188</v>
      </c>
      <c r="F1940" t="s">
        <v>21</v>
      </c>
      <c r="G1940">
        <v>84042</v>
      </c>
      <c r="H1940">
        <v>238340</v>
      </c>
      <c r="I1940" t="s">
        <v>22</v>
      </c>
      <c r="J1940" t="s">
        <v>25</v>
      </c>
      <c r="K1940" t="s">
        <v>25</v>
      </c>
      <c r="L1940" t="s">
        <v>25</v>
      </c>
      <c r="N1940">
        <v>31</v>
      </c>
      <c r="O1940" s="1">
        <v>43930</v>
      </c>
      <c r="P1940" t="s">
        <v>314</v>
      </c>
      <c r="Q1940" t="str">
        <f>IF(_xlfn.XLOOKUP(E1940,Table1[City],Table1[Present],0)=1,"Salt Lake City",PROPER(E1940))</f>
        <v>Lindon</v>
      </c>
    </row>
    <row r="1941" spans="1:17" x14ac:dyDescent="0.4">
      <c r="A1941" t="s">
        <v>4864</v>
      </c>
      <c r="B1941" t="s">
        <v>7356</v>
      </c>
      <c r="C1941" t="s">
        <v>263</v>
      </c>
      <c r="D1941" t="s">
        <v>7357</v>
      </c>
      <c r="E1941" t="s">
        <v>47</v>
      </c>
      <c r="F1941" t="s">
        <v>21</v>
      </c>
      <c r="G1941">
        <v>84401</v>
      </c>
      <c r="H1941">
        <v>238340</v>
      </c>
      <c r="I1941" t="s">
        <v>22</v>
      </c>
      <c r="J1941" t="s">
        <v>23</v>
      </c>
      <c r="K1941" t="s">
        <v>292</v>
      </c>
      <c r="L1941" t="s">
        <v>44</v>
      </c>
      <c r="N1941">
        <v>37</v>
      </c>
      <c r="O1941" s="1">
        <v>43936</v>
      </c>
      <c r="P1941" t="s">
        <v>1317</v>
      </c>
      <c r="Q1941" t="str">
        <f>IF(_xlfn.XLOOKUP(E1941,Table1[City],Table1[Present],0)=1,"Salt Lake City",PROPER(E1941))</f>
        <v>Ogden</v>
      </c>
    </row>
    <row r="1942" spans="1:17" x14ac:dyDescent="0.4">
      <c r="A1942" t="s">
        <v>2066</v>
      </c>
      <c r="B1942" t="s">
        <v>2758</v>
      </c>
      <c r="C1942" t="s">
        <v>263</v>
      </c>
      <c r="D1942" t="s">
        <v>2759</v>
      </c>
      <c r="E1942" t="s">
        <v>124</v>
      </c>
      <c r="F1942" t="s">
        <v>21</v>
      </c>
      <c r="G1942">
        <v>84070</v>
      </c>
      <c r="H1942">
        <v>238340</v>
      </c>
      <c r="I1942" t="s">
        <v>22</v>
      </c>
      <c r="J1942" t="s">
        <v>23</v>
      </c>
      <c r="K1942" t="s">
        <v>24</v>
      </c>
      <c r="L1942" t="s">
        <v>44</v>
      </c>
      <c r="N1942">
        <v>40</v>
      </c>
      <c r="O1942" s="1">
        <v>43948</v>
      </c>
      <c r="P1942" t="s">
        <v>2363</v>
      </c>
      <c r="Q1942" t="str">
        <f>IF(_xlfn.XLOOKUP(E1942,Table1[City],Table1[Present],0)=1,"Salt Lake City",PROPER(E1942))</f>
        <v>Sandy</v>
      </c>
    </row>
    <row r="1943" spans="1:17" x14ac:dyDescent="0.4">
      <c r="A1943" t="s">
        <v>4864</v>
      </c>
      <c r="B1943" t="s">
        <v>7358</v>
      </c>
      <c r="C1943" t="s">
        <v>263</v>
      </c>
      <c r="D1943" t="s">
        <v>7359</v>
      </c>
      <c r="E1943" t="s">
        <v>1366</v>
      </c>
      <c r="F1943" t="s">
        <v>21</v>
      </c>
      <c r="G1943">
        <v>84770</v>
      </c>
      <c r="H1943">
        <v>238340</v>
      </c>
      <c r="I1943" t="s">
        <v>22</v>
      </c>
      <c r="J1943" t="s">
        <v>25</v>
      </c>
      <c r="K1943" t="s">
        <v>292</v>
      </c>
      <c r="L1943" t="s">
        <v>44</v>
      </c>
      <c r="N1943">
        <v>170</v>
      </c>
      <c r="O1943" s="1">
        <v>43954</v>
      </c>
      <c r="P1943" t="s">
        <v>39</v>
      </c>
      <c r="Q1943" t="str">
        <f>IF(_xlfn.XLOOKUP(E1943,Table1[City],Table1[Present],0)=1,"Salt Lake City",PROPER(E1943))</f>
        <v>St George</v>
      </c>
    </row>
    <row r="1944" spans="1:17" x14ac:dyDescent="0.4">
      <c r="A1944" t="s">
        <v>2066</v>
      </c>
      <c r="B1944" t="s">
        <v>2767</v>
      </c>
      <c r="C1944" t="s">
        <v>263</v>
      </c>
      <c r="D1944" t="s">
        <v>2768</v>
      </c>
      <c r="E1944" t="s">
        <v>2769</v>
      </c>
      <c r="F1944" t="s">
        <v>21</v>
      </c>
      <c r="G1944">
        <v>84032</v>
      </c>
      <c r="H1944">
        <v>238350</v>
      </c>
      <c r="I1944" t="s">
        <v>22</v>
      </c>
      <c r="J1944" t="s">
        <v>25</v>
      </c>
      <c r="K1944" t="s">
        <v>24</v>
      </c>
      <c r="L1944" t="s">
        <v>44</v>
      </c>
      <c r="N1944">
        <v>330</v>
      </c>
      <c r="O1944" s="1">
        <v>43954</v>
      </c>
      <c r="P1944" t="s">
        <v>39</v>
      </c>
      <c r="Q1944" t="str">
        <f>IF(_xlfn.XLOOKUP(E1944,Table1[City],Table1[Present],0)=1,"Salt Lake City",PROPER(E1944))</f>
        <v>Heber</v>
      </c>
    </row>
    <row r="1945" spans="1:17" x14ac:dyDescent="0.4">
      <c r="A1945" t="s">
        <v>2066</v>
      </c>
      <c r="B1945" t="s">
        <v>2762</v>
      </c>
      <c r="C1945" t="s">
        <v>263</v>
      </c>
      <c r="D1945" t="s">
        <v>2763</v>
      </c>
      <c r="E1945" t="s">
        <v>2764</v>
      </c>
      <c r="F1945" t="s">
        <v>21</v>
      </c>
      <c r="G1945">
        <v>84319</v>
      </c>
      <c r="H1945">
        <v>238350</v>
      </c>
      <c r="I1945" t="s">
        <v>22</v>
      </c>
      <c r="J1945" t="s">
        <v>23</v>
      </c>
      <c r="K1945" t="s">
        <v>24</v>
      </c>
      <c r="L1945" t="s">
        <v>44</v>
      </c>
      <c r="N1945">
        <v>44</v>
      </c>
      <c r="O1945" s="1">
        <v>43925</v>
      </c>
      <c r="P1945" t="s">
        <v>30</v>
      </c>
      <c r="Q1945" t="str">
        <f>IF(_xlfn.XLOOKUP(E1945,Table1[City],Table1[Present],0)=1,"Salt Lake City",PROPER(E1945))</f>
        <v>Hyrum</v>
      </c>
    </row>
    <row r="1946" spans="1:17" x14ac:dyDescent="0.4">
      <c r="A1946" t="s">
        <v>4864</v>
      </c>
      <c r="B1946" t="s">
        <v>7370</v>
      </c>
      <c r="C1946" t="s">
        <v>263</v>
      </c>
      <c r="D1946" t="s">
        <v>7371</v>
      </c>
      <c r="E1946" t="s">
        <v>71</v>
      </c>
      <c r="F1946" t="s">
        <v>21</v>
      </c>
      <c r="G1946">
        <v>84057</v>
      </c>
      <c r="H1946">
        <v>238350</v>
      </c>
      <c r="I1946" t="s">
        <v>22</v>
      </c>
      <c r="J1946" t="s">
        <v>23</v>
      </c>
      <c r="K1946" t="s">
        <v>24</v>
      </c>
      <c r="L1946" t="s">
        <v>44</v>
      </c>
      <c r="N1946">
        <v>34</v>
      </c>
      <c r="O1946" s="1">
        <v>43928</v>
      </c>
      <c r="P1946" t="s">
        <v>206</v>
      </c>
      <c r="Q1946" t="str">
        <f>IF(_xlfn.XLOOKUP(E1946,Table1[City],Table1[Present],0)=1,"Salt Lake City",PROPER(E1946))</f>
        <v>Orem</v>
      </c>
    </row>
    <row r="1947" spans="1:17" x14ac:dyDescent="0.4">
      <c r="A1947" t="s">
        <v>4864</v>
      </c>
      <c r="B1947" t="s">
        <v>7372</v>
      </c>
      <c r="C1947" t="s">
        <v>263</v>
      </c>
      <c r="D1947" t="s">
        <v>7373</v>
      </c>
      <c r="E1947" t="s">
        <v>71</v>
      </c>
      <c r="F1947" t="s">
        <v>21</v>
      </c>
      <c r="G1947">
        <v>84057</v>
      </c>
      <c r="H1947">
        <v>238350</v>
      </c>
      <c r="I1947" t="s">
        <v>22</v>
      </c>
      <c r="J1947" t="s">
        <v>25</v>
      </c>
      <c r="K1947" t="s">
        <v>25</v>
      </c>
      <c r="L1947" t="s">
        <v>25</v>
      </c>
      <c r="N1947">
        <v>26</v>
      </c>
      <c r="O1947" s="1">
        <v>43936</v>
      </c>
      <c r="P1947" t="s">
        <v>1245</v>
      </c>
      <c r="Q1947" t="str">
        <f>IF(_xlfn.XLOOKUP(E1947,Table1[City],Table1[Present],0)=1,"Salt Lake City",PROPER(E1947))</f>
        <v>Orem</v>
      </c>
    </row>
    <row r="1948" spans="1:17" x14ac:dyDescent="0.4">
      <c r="A1948" t="s">
        <v>2066</v>
      </c>
      <c r="B1948" t="s">
        <v>2772</v>
      </c>
      <c r="C1948" t="s">
        <v>263</v>
      </c>
      <c r="D1948" t="s">
        <v>2773</v>
      </c>
      <c r="E1948" t="s">
        <v>47</v>
      </c>
      <c r="F1948" t="s">
        <v>21</v>
      </c>
      <c r="G1948">
        <v>84404</v>
      </c>
      <c r="H1948">
        <v>238390</v>
      </c>
      <c r="I1948" t="s">
        <v>22</v>
      </c>
      <c r="J1948" t="s">
        <v>23</v>
      </c>
      <c r="K1948" t="s">
        <v>292</v>
      </c>
      <c r="L1948" t="s">
        <v>44</v>
      </c>
      <c r="N1948">
        <v>47</v>
      </c>
      <c r="O1948" s="1">
        <v>43928</v>
      </c>
      <c r="P1948" t="s">
        <v>30</v>
      </c>
      <c r="Q1948" t="str">
        <f>IF(_xlfn.XLOOKUP(E1948,Table1[City],Table1[Present],0)=1,"Salt Lake City",PROPER(E1948))</f>
        <v>Ogden</v>
      </c>
    </row>
    <row r="1949" spans="1:17" x14ac:dyDescent="0.4">
      <c r="A1949" t="s">
        <v>2066</v>
      </c>
      <c r="B1949" t="s">
        <v>2780</v>
      </c>
      <c r="C1949" t="s">
        <v>263</v>
      </c>
      <c r="D1949" t="s">
        <v>2781</v>
      </c>
      <c r="E1949" t="s">
        <v>47</v>
      </c>
      <c r="F1949" t="s">
        <v>21</v>
      </c>
      <c r="G1949">
        <v>84401</v>
      </c>
      <c r="H1949">
        <v>238390</v>
      </c>
      <c r="I1949" t="s">
        <v>22</v>
      </c>
      <c r="J1949" t="s">
        <v>25</v>
      </c>
      <c r="K1949" t="s">
        <v>24</v>
      </c>
      <c r="L1949" t="s">
        <v>11</v>
      </c>
      <c r="O1949" s="1">
        <v>43954</v>
      </c>
      <c r="P1949" t="s">
        <v>331</v>
      </c>
      <c r="Q1949" t="str">
        <f>IF(_xlfn.XLOOKUP(E1949,Table1[City],Table1[Present],0)=1,"Salt Lake City",PROPER(E1949))</f>
        <v>Ogden</v>
      </c>
    </row>
    <row r="1950" spans="1:17" x14ac:dyDescent="0.4">
      <c r="A1950" t="s">
        <v>4864</v>
      </c>
      <c r="B1950" t="s">
        <v>7386</v>
      </c>
      <c r="C1950" t="s">
        <v>263</v>
      </c>
      <c r="D1950" t="s">
        <v>7387</v>
      </c>
      <c r="E1950" t="s">
        <v>289</v>
      </c>
      <c r="F1950" t="s">
        <v>21</v>
      </c>
      <c r="G1950">
        <v>84790</v>
      </c>
      <c r="H1950">
        <v>238390</v>
      </c>
      <c r="I1950" t="s">
        <v>22</v>
      </c>
      <c r="J1950" t="s">
        <v>25</v>
      </c>
      <c r="K1950" t="s">
        <v>25</v>
      </c>
      <c r="L1950" t="s">
        <v>25</v>
      </c>
      <c r="N1950">
        <v>33</v>
      </c>
      <c r="O1950" s="1">
        <v>43935</v>
      </c>
      <c r="P1950" t="s">
        <v>30</v>
      </c>
      <c r="Q1950" t="str">
        <f>IF(_xlfn.XLOOKUP(E1950,Table1[City],Table1[Present],0)=1,"Salt Lake City",PROPER(E1950))</f>
        <v>Saint George</v>
      </c>
    </row>
    <row r="1951" spans="1:17" x14ac:dyDescent="0.4">
      <c r="A1951" t="s">
        <v>4864</v>
      </c>
      <c r="B1951" t="s">
        <v>7390</v>
      </c>
      <c r="C1951" t="s">
        <v>263</v>
      </c>
      <c r="D1951" t="s">
        <v>7391</v>
      </c>
      <c r="E1951" t="s">
        <v>124</v>
      </c>
      <c r="F1951" t="s">
        <v>21</v>
      </c>
      <c r="G1951">
        <v>84070</v>
      </c>
      <c r="H1951">
        <v>238390</v>
      </c>
      <c r="I1951" t="s">
        <v>22</v>
      </c>
      <c r="J1951" t="s">
        <v>25</v>
      </c>
      <c r="K1951" t="s">
        <v>24</v>
      </c>
      <c r="L1951" t="s">
        <v>44</v>
      </c>
      <c r="N1951">
        <v>25</v>
      </c>
      <c r="O1951" s="1">
        <v>43949</v>
      </c>
      <c r="P1951" t="s">
        <v>1245</v>
      </c>
      <c r="Q1951" t="str">
        <f>IF(_xlfn.XLOOKUP(E1951,Table1[City],Table1[Present],0)=1,"Salt Lake City",PROPER(E1951))</f>
        <v>Sandy</v>
      </c>
    </row>
    <row r="1952" spans="1:17" x14ac:dyDescent="0.4">
      <c r="A1952" t="s">
        <v>2066</v>
      </c>
      <c r="B1952" t="s">
        <v>2784</v>
      </c>
      <c r="C1952" t="s">
        <v>263</v>
      </c>
      <c r="D1952" t="s">
        <v>2785</v>
      </c>
      <c r="E1952" t="s">
        <v>2681</v>
      </c>
      <c r="F1952" t="s">
        <v>21</v>
      </c>
      <c r="G1952">
        <v>84655</v>
      </c>
      <c r="H1952">
        <v>238390</v>
      </c>
      <c r="I1952" t="s">
        <v>22</v>
      </c>
      <c r="J1952" t="s">
        <v>25</v>
      </c>
      <c r="K1952" t="s">
        <v>25</v>
      </c>
      <c r="L1952" t="s">
        <v>25</v>
      </c>
      <c r="N1952">
        <v>400</v>
      </c>
      <c r="O1952" s="1">
        <v>43954</v>
      </c>
      <c r="P1952" t="s">
        <v>39</v>
      </c>
      <c r="Q1952" t="str">
        <f>IF(_xlfn.XLOOKUP(E1952,Table1[City],Table1[Present],0)=1,"Salt Lake City",PROPER(E1952))</f>
        <v>Santaquin</v>
      </c>
    </row>
    <row r="1953" spans="1:17" x14ac:dyDescent="0.4">
      <c r="A1953" t="s">
        <v>4864</v>
      </c>
      <c r="B1953" t="s">
        <v>7394</v>
      </c>
      <c r="C1953" t="s">
        <v>263</v>
      </c>
      <c r="D1953" t="s">
        <v>7395</v>
      </c>
      <c r="E1953" t="s">
        <v>240</v>
      </c>
      <c r="F1953" t="s">
        <v>21</v>
      </c>
      <c r="G1953">
        <v>84119</v>
      </c>
      <c r="H1953">
        <v>238390</v>
      </c>
      <c r="I1953" t="s">
        <v>22</v>
      </c>
      <c r="J1953" t="s">
        <v>23</v>
      </c>
      <c r="K1953" t="s">
        <v>24</v>
      </c>
      <c r="L1953" t="s">
        <v>44</v>
      </c>
      <c r="N1953">
        <v>31</v>
      </c>
      <c r="O1953" s="1">
        <v>43931</v>
      </c>
      <c r="P1953" t="s">
        <v>75</v>
      </c>
      <c r="Q1953" t="str">
        <f>IF(_xlfn.XLOOKUP(E1953,Table1[City],Table1[Present],0)=1,"Salt Lake City",PROPER(E1953))</f>
        <v>Salt Lake City</v>
      </c>
    </row>
    <row r="1954" spans="1:17" x14ac:dyDescent="0.4">
      <c r="A1954" t="s">
        <v>4864</v>
      </c>
      <c r="B1954" t="s">
        <v>7402</v>
      </c>
      <c r="C1954" t="s">
        <v>263</v>
      </c>
      <c r="D1954" t="s">
        <v>7403</v>
      </c>
      <c r="E1954" t="s">
        <v>240</v>
      </c>
      <c r="F1954" t="s">
        <v>21</v>
      </c>
      <c r="G1954">
        <v>84119</v>
      </c>
      <c r="H1954">
        <v>238390</v>
      </c>
      <c r="I1954" t="s">
        <v>22</v>
      </c>
      <c r="J1954" t="s">
        <v>25</v>
      </c>
      <c r="K1954" t="s">
        <v>292</v>
      </c>
      <c r="L1954" t="s">
        <v>44</v>
      </c>
      <c r="N1954">
        <v>210</v>
      </c>
      <c r="O1954" s="1">
        <v>43954</v>
      </c>
      <c r="P1954" t="s">
        <v>39</v>
      </c>
      <c r="Q1954" t="str">
        <f>IF(_xlfn.XLOOKUP(E1954,Table1[City],Table1[Present],0)=1,"Salt Lake City",PROPER(E1954))</f>
        <v>Salt Lake City</v>
      </c>
    </row>
    <row r="1955" spans="1:17" x14ac:dyDescent="0.4">
      <c r="A1955" t="s">
        <v>2066</v>
      </c>
      <c r="B1955" t="s">
        <v>2774</v>
      </c>
      <c r="C1955" t="s">
        <v>263</v>
      </c>
      <c r="D1955" t="s">
        <v>2775</v>
      </c>
      <c r="E1955" t="s">
        <v>1120</v>
      </c>
      <c r="F1955" t="s">
        <v>21</v>
      </c>
      <c r="G1955">
        <v>84337</v>
      </c>
      <c r="H1955">
        <v>238390</v>
      </c>
      <c r="I1955" t="s">
        <v>22</v>
      </c>
      <c r="J1955" t="s">
        <v>25</v>
      </c>
      <c r="K1955" t="s">
        <v>24</v>
      </c>
      <c r="L1955" t="s">
        <v>44</v>
      </c>
      <c r="N1955">
        <v>122</v>
      </c>
      <c r="O1955" s="1">
        <v>43929</v>
      </c>
      <c r="P1955" t="s">
        <v>363</v>
      </c>
      <c r="Q1955" t="str">
        <f>IF(_xlfn.XLOOKUP(E1955,Table1[City],Table1[Present],0)=1,"Salt Lake City",PROPER(E1955))</f>
        <v>Tremonton</v>
      </c>
    </row>
    <row r="1956" spans="1:17" x14ac:dyDescent="0.4">
      <c r="A1956" t="s">
        <v>4864</v>
      </c>
      <c r="B1956" t="s">
        <v>7382</v>
      </c>
      <c r="C1956" t="s">
        <v>263</v>
      </c>
      <c r="D1956" t="s">
        <v>7383</v>
      </c>
      <c r="E1956" t="s">
        <v>863</v>
      </c>
      <c r="F1956" t="s">
        <v>21</v>
      </c>
      <c r="G1956">
        <v>84401</v>
      </c>
      <c r="H1956">
        <v>238390</v>
      </c>
      <c r="I1956" t="s">
        <v>22</v>
      </c>
      <c r="J1956" t="s">
        <v>25</v>
      </c>
      <c r="K1956" t="s">
        <v>24</v>
      </c>
      <c r="L1956" t="s">
        <v>25</v>
      </c>
      <c r="N1956">
        <v>16</v>
      </c>
      <c r="O1956" s="1">
        <v>43934</v>
      </c>
      <c r="P1956" t="s">
        <v>30</v>
      </c>
      <c r="Q1956" t="str">
        <f>IF(_xlfn.XLOOKUP(E1956,Table1[City],Table1[Present],0)=1,"Salt Lake City",PROPER(E1956))</f>
        <v>West Haven</v>
      </c>
    </row>
    <row r="1957" spans="1:17" x14ac:dyDescent="0.4">
      <c r="A1957" t="s">
        <v>4864</v>
      </c>
      <c r="B1957" t="s">
        <v>7400</v>
      </c>
      <c r="C1957" t="s">
        <v>263</v>
      </c>
      <c r="D1957" t="s">
        <v>7401</v>
      </c>
      <c r="E1957" t="s">
        <v>278</v>
      </c>
      <c r="F1957" t="s">
        <v>21</v>
      </c>
      <c r="G1957">
        <v>84087</v>
      </c>
      <c r="H1957">
        <v>238390</v>
      </c>
      <c r="I1957" t="s">
        <v>22</v>
      </c>
      <c r="J1957" t="s">
        <v>25</v>
      </c>
      <c r="K1957" t="s">
        <v>25</v>
      </c>
      <c r="L1957" t="s">
        <v>25</v>
      </c>
      <c r="N1957">
        <v>290</v>
      </c>
      <c r="O1957" s="1">
        <v>43954</v>
      </c>
      <c r="P1957" t="s">
        <v>39</v>
      </c>
      <c r="Q1957" t="str">
        <f>IF(_xlfn.XLOOKUP(E1957,Table1[City],Table1[Present],0)=1,"Salt Lake City",PROPER(E1957))</f>
        <v>Woods Cross</v>
      </c>
    </row>
    <row r="1958" spans="1:17" x14ac:dyDescent="0.4">
      <c r="A1958" t="s">
        <v>4864</v>
      </c>
      <c r="B1958" t="s">
        <v>7436</v>
      </c>
      <c r="C1958" t="s">
        <v>270</v>
      </c>
      <c r="D1958" t="s">
        <v>7437</v>
      </c>
      <c r="E1958" t="s">
        <v>156</v>
      </c>
      <c r="F1958" t="s">
        <v>21</v>
      </c>
      <c r="G1958">
        <v>84003</v>
      </c>
      <c r="H1958">
        <v>238910</v>
      </c>
      <c r="I1958" t="s">
        <v>22</v>
      </c>
      <c r="J1958" t="s">
        <v>23</v>
      </c>
      <c r="K1958" t="s">
        <v>24</v>
      </c>
      <c r="L1958" t="s">
        <v>25</v>
      </c>
      <c r="N1958">
        <v>20</v>
      </c>
      <c r="O1958" s="1">
        <v>43948</v>
      </c>
      <c r="P1958" t="s">
        <v>679</v>
      </c>
      <c r="Q1958" t="str">
        <f>IF(_xlfn.XLOOKUP(E1958,Table1[City],Table1[Present],0)=1,"Salt Lake City",PROPER(E1958))</f>
        <v>American Fork</v>
      </c>
    </row>
    <row r="1959" spans="1:17" x14ac:dyDescent="0.4">
      <c r="A1959" t="s">
        <v>4864</v>
      </c>
      <c r="B1959" t="s">
        <v>7421</v>
      </c>
      <c r="C1959" t="s">
        <v>270</v>
      </c>
      <c r="D1959" t="s">
        <v>7422</v>
      </c>
      <c r="E1959" t="s">
        <v>2015</v>
      </c>
      <c r="F1959" t="s">
        <v>21</v>
      </c>
      <c r="G1959">
        <v>84065</v>
      </c>
      <c r="H1959">
        <v>238910</v>
      </c>
      <c r="I1959" t="s">
        <v>22</v>
      </c>
      <c r="J1959" t="s">
        <v>25</v>
      </c>
      <c r="K1959" t="s">
        <v>292</v>
      </c>
      <c r="L1959" t="s">
        <v>44</v>
      </c>
      <c r="N1959">
        <v>20</v>
      </c>
      <c r="O1959" s="1">
        <v>43929</v>
      </c>
      <c r="P1959" t="s">
        <v>250</v>
      </c>
      <c r="Q1959" t="str">
        <f>IF(_xlfn.XLOOKUP(E1959,Table1[City],Table1[Present],0)=1,"Salt Lake City",PROPER(E1959))</f>
        <v>Bluffdale</v>
      </c>
    </row>
    <row r="1960" spans="1:17" x14ac:dyDescent="0.4">
      <c r="A1960" t="s">
        <v>4864</v>
      </c>
      <c r="B1960" t="s">
        <v>7485</v>
      </c>
      <c r="C1960" t="s">
        <v>270</v>
      </c>
      <c r="D1960" t="s">
        <v>7486</v>
      </c>
      <c r="E1960" t="s">
        <v>231</v>
      </c>
      <c r="F1960" t="s">
        <v>21</v>
      </c>
      <c r="G1960">
        <v>84721</v>
      </c>
      <c r="H1960">
        <v>238910</v>
      </c>
      <c r="I1960" t="s">
        <v>22</v>
      </c>
      <c r="J1960" t="s">
        <v>25</v>
      </c>
      <c r="K1960" t="s">
        <v>25</v>
      </c>
      <c r="L1960" t="s">
        <v>25</v>
      </c>
      <c r="N1960">
        <v>20</v>
      </c>
      <c r="O1960" s="1">
        <v>43925</v>
      </c>
      <c r="P1960" t="s">
        <v>554</v>
      </c>
      <c r="Q1960" t="str">
        <f>IF(_xlfn.XLOOKUP(E1960,Table1[City],Table1[Present],0)=1,"Salt Lake City",PROPER(E1960))</f>
        <v>Cedar City</v>
      </c>
    </row>
    <row r="1961" spans="1:17" x14ac:dyDescent="0.4">
      <c r="A1961" t="s">
        <v>4864</v>
      </c>
      <c r="B1961" t="s">
        <v>7487</v>
      </c>
      <c r="C1961" t="s">
        <v>270</v>
      </c>
      <c r="D1961" t="s">
        <v>7488</v>
      </c>
      <c r="E1961" t="s">
        <v>231</v>
      </c>
      <c r="F1961" t="s">
        <v>21</v>
      </c>
      <c r="G1961">
        <v>84721</v>
      </c>
      <c r="H1961">
        <v>238910</v>
      </c>
      <c r="I1961" t="s">
        <v>22</v>
      </c>
      <c r="J1961" t="s">
        <v>23</v>
      </c>
      <c r="K1961" t="s">
        <v>292</v>
      </c>
      <c r="L1961" t="s">
        <v>44</v>
      </c>
      <c r="N1961">
        <v>37</v>
      </c>
      <c r="O1961" s="1">
        <v>43927</v>
      </c>
      <c r="P1961" t="s">
        <v>554</v>
      </c>
      <c r="Q1961" t="str">
        <f>IF(_xlfn.XLOOKUP(E1961,Table1[City],Table1[Present],0)=1,"Salt Lake City",PROPER(E1961))</f>
        <v>Cedar City</v>
      </c>
    </row>
    <row r="1962" spans="1:17" x14ac:dyDescent="0.4">
      <c r="A1962" t="s">
        <v>4864</v>
      </c>
      <c r="B1962" t="s">
        <v>7467</v>
      </c>
      <c r="C1962" t="s">
        <v>270</v>
      </c>
      <c r="D1962" t="s">
        <v>7468</v>
      </c>
      <c r="E1962" t="s">
        <v>211</v>
      </c>
      <c r="F1962" t="s">
        <v>21</v>
      </c>
      <c r="G1962">
        <v>84014</v>
      </c>
      <c r="H1962">
        <v>238910</v>
      </c>
      <c r="I1962" t="s">
        <v>22</v>
      </c>
      <c r="J1962" t="s">
        <v>25</v>
      </c>
      <c r="K1962" t="s">
        <v>25</v>
      </c>
      <c r="L1962" t="s">
        <v>25</v>
      </c>
      <c r="N1962">
        <v>14</v>
      </c>
      <c r="O1962" s="1">
        <v>43952</v>
      </c>
      <c r="P1962" t="s">
        <v>75</v>
      </c>
      <c r="Q1962" t="str">
        <f>IF(_xlfn.XLOOKUP(E1962,Table1[City],Table1[Present],0)=1,"Salt Lake City",PROPER(E1962))</f>
        <v>Centerville</v>
      </c>
    </row>
    <row r="1963" spans="1:17" x14ac:dyDescent="0.4">
      <c r="A1963" t="s">
        <v>4864</v>
      </c>
      <c r="B1963" t="s">
        <v>7438</v>
      </c>
      <c r="C1963" t="s">
        <v>270</v>
      </c>
      <c r="D1963" t="s">
        <v>7439</v>
      </c>
      <c r="E1963" t="s">
        <v>919</v>
      </c>
      <c r="F1963" t="s">
        <v>21</v>
      </c>
      <c r="G1963">
        <v>84015</v>
      </c>
      <c r="H1963">
        <v>238910</v>
      </c>
      <c r="I1963" t="s">
        <v>22</v>
      </c>
      <c r="J1963" t="s">
        <v>23</v>
      </c>
      <c r="K1963" t="s">
        <v>25</v>
      </c>
      <c r="L1963" t="s">
        <v>11</v>
      </c>
      <c r="N1963">
        <v>45</v>
      </c>
      <c r="O1963" s="1">
        <v>43936</v>
      </c>
      <c r="P1963" t="s">
        <v>7440</v>
      </c>
      <c r="Q1963" t="str">
        <f>IF(_xlfn.XLOOKUP(E1963,Table1[City],Table1[Present],0)=1,"Salt Lake City",PROPER(E1963))</f>
        <v>Clearfield</v>
      </c>
    </row>
    <row r="1964" spans="1:17" x14ac:dyDescent="0.4">
      <c r="A1964" t="s">
        <v>4864</v>
      </c>
      <c r="B1964" t="s">
        <v>7479</v>
      </c>
      <c r="C1964" t="s">
        <v>270</v>
      </c>
      <c r="D1964" t="s">
        <v>7480</v>
      </c>
      <c r="E1964" t="s">
        <v>1979</v>
      </c>
      <c r="F1964" t="s">
        <v>21</v>
      </c>
      <c r="G1964">
        <v>84017</v>
      </c>
      <c r="H1964">
        <v>238910</v>
      </c>
      <c r="I1964" t="s">
        <v>22</v>
      </c>
      <c r="J1964" t="s">
        <v>23</v>
      </c>
      <c r="K1964" t="s">
        <v>292</v>
      </c>
      <c r="L1964" t="s">
        <v>44</v>
      </c>
      <c r="N1964">
        <v>18</v>
      </c>
      <c r="O1964" s="1">
        <v>43929</v>
      </c>
      <c r="P1964" t="s">
        <v>314</v>
      </c>
      <c r="Q1964" t="str">
        <f>IF(_xlfn.XLOOKUP(E1964,Table1[City],Table1[Present],0)=1,"Salt Lake City",PROPER(E1964))</f>
        <v>Coalville</v>
      </c>
    </row>
    <row r="1965" spans="1:17" x14ac:dyDescent="0.4">
      <c r="A1965" t="s">
        <v>4864</v>
      </c>
      <c r="B1965" t="s">
        <v>7461</v>
      </c>
      <c r="C1965" t="s">
        <v>270</v>
      </c>
      <c r="D1965" t="s">
        <v>7462</v>
      </c>
      <c r="E1965" t="s">
        <v>180</v>
      </c>
      <c r="F1965" t="s">
        <v>21</v>
      </c>
      <c r="G1965">
        <v>84032</v>
      </c>
      <c r="H1965">
        <v>238910</v>
      </c>
      <c r="I1965" t="s">
        <v>22</v>
      </c>
      <c r="J1965" t="s">
        <v>23</v>
      </c>
      <c r="K1965" t="s">
        <v>24</v>
      </c>
      <c r="L1965" t="s">
        <v>44</v>
      </c>
      <c r="N1965">
        <v>25</v>
      </c>
      <c r="O1965" s="1">
        <v>43936</v>
      </c>
      <c r="P1965" t="s">
        <v>1722</v>
      </c>
      <c r="Q1965" t="str">
        <f>IF(_xlfn.XLOOKUP(E1965,Table1[City],Table1[Present],0)=1,"Salt Lake City",PROPER(E1965))</f>
        <v>Heber City</v>
      </c>
    </row>
    <row r="1966" spans="1:17" x14ac:dyDescent="0.4">
      <c r="A1966" t="s">
        <v>813</v>
      </c>
      <c r="B1966" t="s">
        <v>1023</v>
      </c>
      <c r="C1966" t="s">
        <v>270</v>
      </c>
      <c r="D1966" t="s">
        <v>1024</v>
      </c>
      <c r="E1966" t="s">
        <v>1025</v>
      </c>
      <c r="F1966" t="s">
        <v>21</v>
      </c>
      <c r="G1966">
        <v>84074</v>
      </c>
      <c r="H1966">
        <v>238910</v>
      </c>
      <c r="I1966" t="s">
        <v>22</v>
      </c>
      <c r="J1966" t="s">
        <v>25</v>
      </c>
      <c r="K1966" t="s">
        <v>25</v>
      </c>
      <c r="L1966" t="s">
        <v>25</v>
      </c>
      <c r="N1966">
        <v>121</v>
      </c>
      <c r="O1966" s="1">
        <v>43951</v>
      </c>
      <c r="P1966" t="s">
        <v>343</v>
      </c>
      <c r="Q1966" t="str">
        <f>IF(_xlfn.XLOOKUP(E1966,Table1[City],Table1[Present],0)=1,"Salt Lake City",PROPER(E1966))</f>
        <v>Lake Point</v>
      </c>
    </row>
    <row r="1967" spans="1:17" x14ac:dyDescent="0.4">
      <c r="A1967" t="s">
        <v>4864</v>
      </c>
      <c r="B1967" t="s">
        <v>7408</v>
      </c>
      <c r="C1967" t="s">
        <v>270</v>
      </c>
      <c r="D1967" t="s">
        <v>7409</v>
      </c>
      <c r="E1967" t="s">
        <v>139</v>
      </c>
      <c r="F1967" t="s">
        <v>21</v>
      </c>
      <c r="G1967">
        <v>84041</v>
      </c>
      <c r="H1967">
        <v>238910</v>
      </c>
      <c r="I1967" t="s">
        <v>22</v>
      </c>
      <c r="J1967" t="s">
        <v>25</v>
      </c>
      <c r="K1967" t="s">
        <v>24</v>
      </c>
      <c r="L1967" t="s">
        <v>25</v>
      </c>
      <c r="N1967">
        <v>26</v>
      </c>
      <c r="O1967" s="1">
        <v>43965</v>
      </c>
      <c r="P1967" t="s">
        <v>587</v>
      </c>
      <c r="Q1967" t="str">
        <f>IF(_xlfn.XLOOKUP(E1967,Table1[City],Table1[Present],0)=1,"Salt Lake City",PROPER(E1967))</f>
        <v>Layton</v>
      </c>
    </row>
    <row r="1968" spans="1:17" x14ac:dyDescent="0.4">
      <c r="A1968" t="s">
        <v>2066</v>
      </c>
      <c r="B1968" t="s">
        <v>2807</v>
      </c>
      <c r="C1968" t="s">
        <v>270</v>
      </c>
      <c r="D1968" t="s">
        <v>2808</v>
      </c>
      <c r="E1968" t="s">
        <v>188</v>
      </c>
      <c r="F1968" t="s">
        <v>21</v>
      </c>
      <c r="G1968">
        <v>84042</v>
      </c>
      <c r="H1968">
        <v>238910</v>
      </c>
      <c r="I1968" t="s">
        <v>22</v>
      </c>
      <c r="J1968" t="s">
        <v>25</v>
      </c>
      <c r="K1968" t="s">
        <v>24</v>
      </c>
      <c r="L1968" t="s">
        <v>25</v>
      </c>
      <c r="N1968">
        <v>65</v>
      </c>
      <c r="O1968" s="1">
        <v>43929</v>
      </c>
      <c r="P1968" t="s">
        <v>206</v>
      </c>
      <c r="Q1968" t="str">
        <f>IF(_xlfn.XLOOKUP(E1968,Table1[City],Table1[Present],0)=1,"Salt Lake City",PROPER(E1968))</f>
        <v>Lindon</v>
      </c>
    </row>
    <row r="1969" spans="1:17" x14ac:dyDescent="0.4">
      <c r="A1969" t="s">
        <v>4864</v>
      </c>
      <c r="B1969" t="s">
        <v>7477</v>
      </c>
      <c r="C1969" t="s">
        <v>270</v>
      </c>
      <c r="D1969" t="s">
        <v>7478</v>
      </c>
      <c r="E1969" t="s">
        <v>188</v>
      </c>
      <c r="F1969" t="s">
        <v>21</v>
      </c>
      <c r="G1969">
        <v>84042</v>
      </c>
      <c r="H1969">
        <v>238910</v>
      </c>
      <c r="I1969" t="s">
        <v>22</v>
      </c>
      <c r="J1969" t="s">
        <v>23</v>
      </c>
      <c r="K1969" t="s">
        <v>24</v>
      </c>
      <c r="L1969" t="s">
        <v>44</v>
      </c>
      <c r="N1969">
        <v>23</v>
      </c>
      <c r="O1969" s="1">
        <v>43931</v>
      </c>
      <c r="P1969" t="s">
        <v>314</v>
      </c>
      <c r="Q1969" t="str">
        <f>IF(_xlfn.XLOOKUP(E1969,Table1[City],Table1[Present],0)=1,"Salt Lake City",PROPER(E1969))</f>
        <v>Lindon</v>
      </c>
    </row>
    <row r="1970" spans="1:17" x14ac:dyDescent="0.4">
      <c r="A1970" t="s">
        <v>2066</v>
      </c>
      <c r="B1970" t="s">
        <v>2803</v>
      </c>
      <c r="C1970" t="s">
        <v>270</v>
      </c>
      <c r="D1970" t="s">
        <v>2804</v>
      </c>
      <c r="E1970" t="s">
        <v>302</v>
      </c>
      <c r="F1970" t="s">
        <v>21</v>
      </c>
      <c r="G1970">
        <v>84321</v>
      </c>
      <c r="H1970">
        <v>238910</v>
      </c>
      <c r="I1970" t="s">
        <v>22</v>
      </c>
      <c r="J1970" t="s">
        <v>25</v>
      </c>
      <c r="K1970" t="s">
        <v>25</v>
      </c>
      <c r="L1970" t="s">
        <v>25</v>
      </c>
      <c r="N1970">
        <v>62</v>
      </c>
      <c r="O1970" s="1">
        <v>43926</v>
      </c>
      <c r="P1970" t="s">
        <v>30</v>
      </c>
      <c r="Q1970" t="str">
        <f>IF(_xlfn.XLOOKUP(E1970,Table1[City],Table1[Present],0)=1,"Salt Lake City",PROPER(E1970))</f>
        <v>Logan</v>
      </c>
    </row>
    <row r="1971" spans="1:17" x14ac:dyDescent="0.4">
      <c r="A1971" t="s">
        <v>2066</v>
      </c>
      <c r="B1971" t="s">
        <v>2792</v>
      </c>
      <c r="C1971" t="s">
        <v>270</v>
      </c>
      <c r="D1971" t="s">
        <v>879</v>
      </c>
      <c r="E1971" t="s">
        <v>119</v>
      </c>
      <c r="F1971" t="s">
        <v>21</v>
      </c>
      <c r="G1971">
        <v>84054</v>
      </c>
      <c r="H1971">
        <v>238910</v>
      </c>
      <c r="I1971" t="s">
        <v>22</v>
      </c>
      <c r="J1971" t="s">
        <v>25</v>
      </c>
      <c r="K1971" t="s">
        <v>25</v>
      </c>
      <c r="L1971" t="s">
        <v>25</v>
      </c>
      <c r="N1971">
        <v>65</v>
      </c>
      <c r="O1971" s="1">
        <v>43930</v>
      </c>
      <c r="P1971" t="s">
        <v>193</v>
      </c>
      <c r="Q1971" t="str">
        <f>IF(_xlfn.XLOOKUP(E1971,Table1[City],Table1[Present],0)=1,"Salt Lake City",PROPER(E1971))</f>
        <v>Salt Lake City</v>
      </c>
    </row>
    <row r="1972" spans="1:17" x14ac:dyDescent="0.4">
      <c r="A1972" t="s">
        <v>2066</v>
      </c>
      <c r="B1972" t="s">
        <v>2788</v>
      </c>
      <c r="C1972" t="s">
        <v>270</v>
      </c>
      <c r="D1972" t="s">
        <v>2789</v>
      </c>
      <c r="E1972" t="s">
        <v>47</v>
      </c>
      <c r="F1972" t="s">
        <v>21</v>
      </c>
      <c r="G1972">
        <v>84404</v>
      </c>
      <c r="H1972">
        <v>238910</v>
      </c>
      <c r="I1972" t="s">
        <v>22</v>
      </c>
      <c r="J1972" t="s">
        <v>25</v>
      </c>
      <c r="K1972" t="s">
        <v>24</v>
      </c>
      <c r="L1972" t="s">
        <v>44</v>
      </c>
      <c r="N1972">
        <v>44</v>
      </c>
      <c r="O1972" s="1">
        <v>43931</v>
      </c>
      <c r="P1972" t="s">
        <v>193</v>
      </c>
      <c r="Q1972" t="str">
        <f>IF(_xlfn.XLOOKUP(E1972,Table1[City],Table1[Present],0)=1,"Salt Lake City",PROPER(E1972))</f>
        <v>Ogden</v>
      </c>
    </row>
    <row r="1973" spans="1:17" x14ac:dyDescent="0.4">
      <c r="A1973" t="s">
        <v>2066</v>
      </c>
      <c r="B1973" t="s">
        <v>2790</v>
      </c>
      <c r="C1973" t="s">
        <v>270</v>
      </c>
      <c r="D1973" t="s">
        <v>2791</v>
      </c>
      <c r="E1973" t="s">
        <v>47</v>
      </c>
      <c r="F1973" t="s">
        <v>21</v>
      </c>
      <c r="G1973">
        <v>84401</v>
      </c>
      <c r="H1973">
        <v>238910</v>
      </c>
      <c r="I1973" t="s">
        <v>22</v>
      </c>
      <c r="J1973" t="s">
        <v>25</v>
      </c>
      <c r="K1973" t="s">
        <v>25</v>
      </c>
      <c r="L1973" t="s">
        <v>25</v>
      </c>
      <c r="N1973">
        <v>47</v>
      </c>
      <c r="O1973" s="1">
        <v>43931</v>
      </c>
      <c r="P1973" t="s">
        <v>193</v>
      </c>
      <c r="Q1973" t="str">
        <f>IF(_xlfn.XLOOKUP(E1973,Table1[City],Table1[Present],0)=1,"Salt Lake City",PROPER(E1973))</f>
        <v>Ogden</v>
      </c>
    </row>
    <row r="1974" spans="1:17" x14ac:dyDescent="0.4">
      <c r="A1974" t="s">
        <v>4864</v>
      </c>
      <c r="B1974" t="s">
        <v>7417</v>
      </c>
      <c r="C1974" t="s">
        <v>270</v>
      </c>
      <c r="D1974" t="s">
        <v>7418</v>
      </c>
      <c r="E1974" t="s">
        <v>47</v>
      </c>
      <c r="F1974" t="s">
        <v>21</v>
      </c>
      <c r="G1974">
        <v>84412</v>
      </c>
      <c r="H1974">
        <v>238910</v>
      </c>
      <c r="I1974" t="s">
        <v>22</v>
      </c>
      <c r="J1974" t="s">
        <v>25</v>
      </c>
      <c r="K1974" t="s">
        <v>25</v>
      </c>
      <c r="L1974" t="s">
        <v>25</v>
      </c>
      <c r="N1974">
        <v>30</v>
      </c>
      <c r="O1974" s="1">
        <v>43927</v>
      </c>
      <c r="P1974" t="s">
        <v>193</v>
      </c>
      <c r="Q1974" t="str">
        <f>IF(_xlfn.XLOOKUP(E1974,Table1[City],Table1[Present],0)=1,"Salt Lake City",PROPER(E1974))</f>
        <v>Ogden</v>
      </c>
    </row>
    <row r="1975" spans="1:17" x14ac:dyDescent="0.4">
      <c r="A1975" t="s">
        <v>4864</v>
      </c>
      <c r="B1975" t="s">
        <v>7469</v>
      </c>
      <c r="C1975" t="s">
        <v>270</v>
      </c>
      <c r="D1975" t="s">
        <v>7470</v>
      </c>
      <c r="E1975" t="s">
        <v>71</v>
      </c>
      <c r="F1975" t="s">
        <v>21</v>
      </c>
      <c r="G1975">
        <v>84058</v>
      </c>
      <c r="H1975">
        <v>238910</v>
      </c>
      <c r="I1975" t="s">
        <v>22</v>
      </c>
      <c r="J1975" t="s">
        <v>25</v>
      </c>
      <c r="K1975" t="s">
        <v>25</v>
      </c>
      <c r="L1975" t="s">
        <v>25</v>
      </c>
      <c r="N1975">
        <v>20</v>
      </c>
      <c r="O1975" s="1">
        <v>43969</v>
      </c>
      <c r="P1975" t="s">
        <v>911</v>
      </c>
      <c r="Q1975" t="str">
        <f>IF(_xlfn.XLOOKUP(E1975,Table1[City],Table1[Present],0)=1,"Salt Lake City",PROPER(E1975))</f>
        <v>Orem</v>
      </c>
    </row>
    <row r="1976" spans="1:17" x14ac:dyDescent="0.4">
      <c r="A1976" t="s">
        <v>4864</v>
      </c>
      <c r="B1976" t="s">
        <v>7463</v>
      </c>
      <c r="C1976" t="s">
        <v>270</v>
      </c>
      <c r="D1976" t="s">
        <v>7464</v>
      </c>
      <c r="E1976" t="s">
        <v>670</v>
      </c>
      <c r="F1976" t="s">
        <v>21</v>
      </c>
      <c r="G1976">
        <v>84098</v>
      </c>
      <c r="H1976">
        <v>238910</v>
      </c>
      <c r="I1976" t="s">
        <v>22</v>
      </c>
      <c r="J1976" t="s">
        <v>25</v>
      </c>
      <c r="K1976" t="s">
        <v>25</v>
      </c>
      <c r="L1976" t="s">
        <v>25</v>
      </c>
      <c r="N1976">
        <v>29</v>
      </c>
      <c r="O1976" s="1">
        <v>43952</v>
      </c>
      <c r="P1976" t="s">
        <v>75</v>
      </c>
      <c r="Q1976" t="str">
        <f>IF(_xlfn.XLOOKUP(E1976,Table1[City],Table1[Present],0)=1,"Salt Lake City",PROPER(E1976))</f>
        <v>Park City</v>
      </c>
    </row>
    <row r="1977" spans="1:17" x14ac:dyDescent="0.4">
      <c r="A1977" t="s">
        <v>4864</v>
      </c>
      <c r="B1977" t="s">
        <v>7465</v>
      </c>
      <c r="C1977" t="s">
        <v>270</v>
      </c>
      <c r="D1977" t="s">
        <v>7466</v>
      </c>
      <c r="E1977" t="s">
        <v>670</v>
      </c>
      <c r="F1977" t="s">
        <v>21</v>
      </c>
      <c r="G1977">
        <v>84060</v>
      </c>
      <c r="H1977">
        <v>238910</v>
      </c>
      <c r="I1977" t="s">
        <v>22</v>
      </c>
      <c r="J1977" t="s">
        <v>25</v>
      </c>
      <c r="K1977" t="s">
        <v>25</v>
      </c>
      <c r="L1977" t="s">
        <v>25</v>
      </c>
      <c r="N1977">
        <v>4</v>
      </c>
      <c r="O1977" s="1">
        <v>43952</v>
      </c>
      <c r="P1977" t="s">
        <v>75</v>
      </c>
      <c r="Q1977" t="str">
        <f>IF(_xlfn.XLOOKUP(E1977,Table1[City],Table1[Present],0)=1,"Salt Lake City",PROPER(E1977))</f>
        <v>Park City</v>
      </c>
    </row>
    <row r="1978" spans="1:17" x14ac:dyDescent="0.4">
      <c r="A1978" t="s">
        <v>4864</v>
      </c>
      <c r="B1978" t="s">
        <v>7497</v>
      </c>
      <c r="C1978" t="s">
        <v>270</v>
      </c>
      <c r="D1978" t="s">
        <v>7498</v>
      </c>
      <c r="E1978" t="s">
        <v>6663</v>
      </c>
      <c r="F1978" t="s">
        <v>21</v>
      </c>
      <c r="G1978">
        <v>84061</v>
      </c>
      <c r="H1978">
        <v>238910</v>
      </c>
      <c r="I1978" t="s">
        <v>22</v>
      </c>
      <c r="J1978" t="s">
        <v>25</v>
      </c>
      <c r="K1978" t="s">
        <v>25</v>
      </c>
      <c r="L1978" t="s">
        <v>25</v>
      </c>
      <c r="N1978">
        <v>0</v>
      </c>
      <c r="O1978" s="1">
        <v>43949</v>
      </c>
      <c r="P1978" t="s">
        <v>331</v>
      </c>
      <c r="Q1978" t="str">
        <f>IF(_xlfn.XLOOKUP(E1978,Table1[City],Table1[Present],0)=1,"Salt Lake City",PROPER(E1978))</f>
        <v>Peoa</v>
      </c>
    </row>
    <row r="1979" spans="1:17" x14ac:dyDescent="0.4">
      <c r="A1979" t="s">
        <v>813</v>
      </c>
      <c r="B1979" t="s">
        <v>1031</v>
      </c>
      <c r="C1979" t="s">
        <v>270</v>
      </c>
      <c r="D1979" t="s">
        <v>1032</v>
      </c>
      <c r="E1979" t="s">
        <v>872</v>
      </c>
      <c r="F1979" t="s">
        <v>21</v>
      </c>
      <c r="G1979">
        <v>84065</v>
      </c>
      <c r="H1979">
        <v>238910</v>
      </c>
      <c r="I1979" t="s">
        <v>22</v>
      </c>
      <c r="J1979" t="s">
        <v>23</v>
      </c>
      <c r="K1979" t="s">
        <v>292</v>
      </c>
      <c r="L1979" t="s">
        <v>44</v>
      </c>
      <c r="N1979">
        <v>90</v>
      </c>
      <c r="O1979" s="1">
        <v>43949</v>
      </c>
      <c r="P1979" t="s">
        <v>237</v>
      </c>
      <c r="Q1979" t="str">
        <f>IF(_xlfn.XLOOKUP(E1979,Table1[City],Table1[Present],0)=1,"Salt Lake City",PROPER(E1979))</f>
        <v>Riverton</v>
      </c>
    </row>
    <row r="1980" spans="1:17" x14ac:dyDescent="0.4">
      <c r="A1980" t="s">
        <v>4864</v>
      </c>
      <c r="B1980" t="s">
        <v>7491</v>
      </c>
      <c r="C1980" t="s">
        <v>270</v>
      </c>
      <c r="D1980" t="s">
        <v>7492</v>
      </c>
      <c r="E1980" t="s">
        <v>5679</v>
      </c>
      <c r="F1980" t="s">
        <v>21</v>
      </c>
      <c r="G1980">
        <v>84119</v>
      </c>
      <c r="H1980">
        <v>238910</v>
      </c>
      <c r="I1980" t="s">
        <v>22</v>
      </c>
      <c r="J1980" t="s">
        <v>25</v>
      </c>
      <c r="K1980" t="s">
        <v>25</v>
      </c>
      <c r="L1980" t="s">
        <v>25</v>
      </c>
      <c r="N1980">
        <v>12</v>
      </c>
      <c r="O1980" s="1">
        <v>43954</v>
      </c>
      <c r="P1980" t="s">
        <v>115</v>
      </c>
      <c r="Q1980" t="str">
        <f>IF(_xlfn.XLOOKUP(E1980,Table1[City],Table1[Present],0)=1,"Salt Lake City",PROPER(E1980))</f>
        <v>Salt Lake City</v>
      </c>
    </row>
    <row r="1981" spans="1:17" x14ac:dyDescent="0.4">
      <c r="A1981" t="s">
        <v>2066</v>
      </c>
      <c r="B1981" t="s">
        <v>2797</v>
      </c>
      <c r="C1981" t="s">
        <v>270</v>
      </c>
      <c r="D1981" t="s">
        <v>2798</v>
      </c>
      <c r="E1981" t="s">
        <v>289</v>
      </c>
      <c r="F1981" t="s">
        <v>21</v>
      </c>
      <c r="G1981">
        <v>84790</v>
      </c>
      <c r="H1981">
        <v>238910</v>
      </c>
      <c r="I1981" t="s">
        <v>22</v>
      </c>
      <c r="J1981" t="s">
        <v>23</v>
      </c>
      <c r="K1981" t="s">
        <v>24</v>
      </c>
      <c r="L1981" t="s">
        <v>44</v>
      </c>
      <c r="N1981">
        <v>48</v>
      </c>
      <c r="O1981" s="1">
        <v>43948</v>
      </c>
      <c r="P1981" t="s">
        <v>30</v>
      </c>
      <c r="Q1981" t="str">
        <f>IF(_xlfn.XLOOKUP(E1981,Table1[City],Table1[Present],0)=1,"Salt Lake City",PROPER(E1981))</f>
        <v>Saint George</v>
      </c>
    </row>
    <row r="1982" spans="1:17" x14ac:dyDescent="0.4">
      <c r="A1982" t="s">
        <v>4864</v>
      </c>
      <c r="B1982" t="s">
        <v>7481</v>
      </c>
      <c r="C1982" t="s">
        <v>270</v>
      </c>
      <c r="D1982" t="s">
        <v>7482</v>
      </c>
      <c r="E1982" t="s">
        <v>289</v>
      </c>
      <c r="F1982" t="s">
        <v>21</v>
      </c>
      <c r="G1982">
        <v>84790</v>
      </c>
      <c r="H1982">
        <v>238910</v>
      </c>
      <c r="I1982" t="s">
        <v>22</v>
      </c>
      <c r="J1982" t="s">
        <v>23</v>
      </c>
      <c r="K1982" t="s">
        <v>24</v>
      </c>
      <c r="L1982" t="s">
        <v>44</v>
      </c>
      <c r="N1982">
        <v>18</v>
      </c>
      <c r="O1982" s="1">
        <v>43928</v>
      </c>
      <c r="P1982" t="s">
        <v>554</v>
      </c>
      <c r="Q1982" t="str">
        <f>IF(_xlfn.XLOOKUP(E1982,Table1[City],Table1[Present],0)=1,"Salt Lake City",PROPER(E1982))</f>
        <v>Saint George</v>
      </c>
    </row>
    <row r="1983" spans="1:17" x14ac:dyDescent="0.4">
      <c r="A1983" t="s">
        <v>4864</v>
      </c>
      <c r="B1983" t="s">
        <v>7441</v>
      </c>
      <c r="C1983" t="s">
        <v>270</v>
      </c>
      <c r="D1983" t="s">
        <v>7442</v>
      </c>
      <c r="E1983" t="s">
        <v>253</v>
      </c>
      <c r="F1983" t="s">
        <v>21</v>
      </c>
      <c r="G1983">
        <v>84663</v>
      </c>
      <c r="H1983">
        <v>238910</v>
      </c>
      <c r="I1983" t="s">
        <v>22</v>
      </c>
      <c r="J1983" t="s">
        <v>23</v>
      </c>
      <c r="K1983" t="s">
        <v>24</v>
      </c>
      <c r="L1983" t="s">
        <v>25</v>
      </c>
      <c r="N1983">
        <v>13</v>
      </c>
      <c r="O1983" s="1">
        <v>43928</v>
      </c>
      <c r="P1983" t="s">
        <v>206</v>
      </c>
      <c r="Q1983" t="str">
        <f>IF(_xlfn.XLOOKUP(E1983,Table1[City],Table1[Present],0)=1,"Salt Lake City",PROPER(E1983))</f>
        <v>Springville</v>
      </c>
    </row>
    <row r="1984" spans="1:17" x14ac:dyDescent="0.4">
      <c r="A1984" t="s">
        <v>4864</v>
      </c>
      <c r="B1984" t="s">
        <v>7426</v>
      </c>
      <c r="C1984" t="s">
        <v>270</v>
      </c>
      <c r="D1984" t="s">
        <v>7427</v>
      </c>
      <c r="E1984" t="s">
        <v>1120</v>
      </c>
      <c r="F1984" t="s">
        <v>21</v>
      </c>
      <c r="G1984">
        <v>84337</v>
      </c>
      <c r="H1984">
        <v>238910</v>
      </c>
      <c r="I1984" t="s">
        <v>22</v>
      </c>
      <c r="J1984" t="s">
        <v>25</v>
      </c>
      <c r="K1984" t="s">
        <v>25</v>
      </c>
      <c r="L1984" t="s">
        <v>25</v>
      </c>
      <c r="N1984">
        <v>14</v>
      </c>
      <c r="O1984" s="1">
        <v>43932</v>
      </c>
      <c r="P1984" t="s">
        <v>30</v>
      </c>
      <c r="Q1984" t="str">
        <f>IF(_xlfn.XLOOKUP(E1984,Table1[City],Table1[Present],0)=1,"Salt Lake City",PROPER(E1984))</f>
        <v>Tremonton</v>
      </c>
    </row>
    <row r="1985" spans="1:17" x14ac:dyDescent="0.4">
      <c r="A1985" t="s">
        <v>4864</v>
      </c>
      <c r="B1985" t="s">
        <v>7423</v>
      </c>
      <c r="C1985" t="s">
        <v>270</v>
      </c>
      <c r="D1985" t="s">
        <v>7424</v>
      </c>
      <c r="E1985" t="s">
        <v>7425</v>
      </c>
      <c r="F1985" t="s">
        <v>21</v>
      </c>
      <c r="G1985">
        <v>84542</v>
      </c>
      <c r="H1985">
        <v>238910</v>
      </c>
      <c r="I1985" t="s">
        <v>22</v>
      </c>
      <c r="J1985" t="s">
        <v>25</v>
      </c>
      <c r="K1985" t="s">
        <v>24</v>
      </c>
      <c r="L1985" t="s">
        <v>44</v>
      </c>
      <c r="N1985">
        <v>16</v>
      </c>
      <c r="O1985" s="1">
        <v>43926</v>
      </c>
      <c r="P1985" t="s">
        <v>30</v>
      </c>
      <c r="Q1985" t="str">
        <f>IF(_xlfn.XLOOKUP(E1985,Table1[City],Table1[Present],0)=1,"Salt Lake City",PROPER(E1985))</f>
        <v>Wellington</v>
      </c>
    </row>
    <row r="1986" spans="1:17" x14ac:dyDescent="0.4">
      <c r="A1986" t="s">
        <v>813</v>
      </c>
      <c r="B1986" t="s">
        <v>1029</v>
      </c>
      <c r="C1986" t="s">
        <v>270</v>
      </c>
      <c r="D1986" t="s">
        <v>1030</v>
      </c>
      <c r="E1986" t="s">
        <v>132</v>
      </c>
      <c r="F1986" t="s">
        <v>21</v>
      </c>
      <c r="G1986">
        <v>84081</v>
      </c>
      <c r="H1986">
        <v>238910</v>
      </c>
      <c r="I1986" t="s">
        <v>22</v>
      </c>
      <c r="J1986" t="s">
        <v>23</v>
      </c>
      <c r="K1986" t="s">
        <v>25</v>
      </c>
      <c r="L1986" t="s">
        <v>25</v>
      </c>
      <c r="N1986">
        <v>104</v>
      </c>
      <c r="O1986" s="1">
        <v>43932</v>
      </c>
      <c r="P1986" t="s">
        <v>237</v>
      </c>
      <c r="Q1986" t="str">
        <f>IF(_xlfn.XLOOKUP(E1986,Table1[City],Table1[Present],0)=1,"Salt Lake City",PROPER(E1986))</f>
        <v>West Jordan</v>
      </c>
    </row>
    <row r="1987" spans="1:17" x14ac:dyDescent="0.4">
      <c r="A1987" t="s">
        <v>813</v>
      </c>
      <c r="B1987" t="s">
        <v>1037</v>
      </c>
      <c r="C1987" t="s">
        <v>270</v>
      </c>
      <c r="D1987" t="s">
        <v>1038</v>
      </c>
      <c r="E1987" t="s">
        <v>132</v>
      </c>
      <c r="F1987" t="s">
        <v>21</v>
      </c>
      <c r="G1987">
        <v>84081</v>
      </c>
      <c r="H1987">
        <v>238910</v>
      </c>
      <c r="I1987" t="s">
        <v>22</v>
      </c>
      <c r="J1987" t="s">
        <v>25</v>
      </c>
      <c r="K1987" t="s">
        <v>25</v>
      </c>
      <c r="L1987" t="s">
        <v>25</v>
      </c>
      <c r="N1987">
        <v>88</v>
      </c>
      <c r="O1987" s="1">
        <v>43931</v>
      </c>
      <c r="P1987" t="s">
        <v>39</v>
      </c>
      <c r="Q1987" t="str">
        <f>IF(_xlfn.XLOOKUP(E1987,Table1[City],Table1[Present],0)=1,"Salt Lake City",PROPER(E1987))</f>
        <v>West Jordan</v>
      </c>
    </row>
    <row r="1988" spans="1:17" x14ac:dyDescent="0.4">
      <c r="A1988" t="s">
        <v>2066</v>
      </c>
      <c r="B1988" t="s">
        <v>2805</v>
      </c>
      <c r="C1988" t="s">
        <v>270</v>
      </c>
      <c r="D1988" t="s">
        <v>2806</v>
      </c>
      <c r="E1988" t="s">
        <v>247</v>
      </c>
      <c r="F1988" t="s">
        <v>21</v>
      </c>
      <c r="G1988">
        <v>84119</v>
      </c>
      <c r="H1988">
        <v>238910</v>
      </c>
      <c r="I1988" t="s">
        <v>22</v>
      </c>
      <c r="J1988" t="s">
        <v>23</v>
      </c>
      <c r="K1988" t="s">
        <v>292</v>
      </c>
      <c r="L1988" t="s">
        <v>44</v>
      </c>
      <c r="N1988">
        <v>25</v>
      </c>
      <c r="O1988" s="1">
        <v>43931</v>
      </c>
      <c r="P1988" t="s">
        <v>679</v>
      </c>
      <c r="Q1988" t="str">
        <f>IF(_xlfn.XLOOKUP(E1988,Table1[City],Table1[Present],0)=1,"Salt Lake City",PROPER(E1988))</f>
        <v>West Valley City</v>
      </c>
    </row>
    <row r="1989" spans="1:17" x14ac:dyDescent="0.4">
      <c r="A1989" t="s">
        <v>4864</v>
      </c>
      <c r="B1989" t="s">
        <v>7499</v>
      </c>
      <c r="C1989" t="s">
        <v>270</v>
      </c>
      <c r="D1989" t="s">
        <v>7500</v>
      </c>
      <c r="E1989" t="s">
        <v>247</v>
      </c>
      <c r="F1989" t="s">
        <v>21</v>
      </c>
      <c r="G1989">
        <v>84128</v>
      </c>
      <c r="H1989">
        <v>238910</v>
      </c>
      <c r="I1989" t="s">
        <v>22</v>
      </c>
      <c r="J1989" t="s">
        <v>23</v>
      </c>
      <c r="K1989" t="s">
        <v>24</v>
      </c>
      <c r="L1989" t="s">
        <v>11</v>
      </c>
      <c r="N1989">
        <v>17</v>
      </c>
      <c r="O1989" s="1">
        <v>43932</v>
      </c>
      <c r="P1989" t="s">
        <v>39</v>
      </c>
      <c r="Q1989" t="str">
        <f>IF(_xlfn.XLOOKUP(E1989,Table1[City],Table1[Present],0)=1,"Salt Lake City",PROPER(E1989))</f>
        <v>West Valley City</v>
      </c>
    </row>
    <row r="1990" spans="1:17" x14ac:dyDescent="0.4">
      <c r="A1990" t="s">
        <v>813</v>
      </c>
      <c r="B1990" t="s">
        <v>1033</v>
      </c>
      <c r="C1990" t="s">
        <v>270</v>
      </c>
      <c r="D1990" t="s">
        <v>1034</v>
      </c>
      <c r="E1990" t="s">
        <v>278</v>
      </c>
      <c r="F1990" t="s">
        <v>21</v>
      </c>
      <c r="G1990">
        <v>84087</v>
      </c>
      <c r="H1990">
        <v>238910</v>
      </c>
      <c r="I1990" t="s">
        <v>22</v>
      </c>
      <c r="J1990" t="s">
        <v>23</v>
      </c>
      <c r="K1990" t="s">
        <v>24</v>
      </c>
      <c r="L1990" t="s">
        <v>44</v>
      </c>
      <c r="N1990">
        <v>100</v>
      </c>
      <c r="O1990" s="1">
        <v>43931</v>
      </c>
      <c r="P1990" t="s">
        <v>111</v>
      </c>
      <c r="Q1990" t="str">
        <f>IF(_xlfn.XLOOKUP(E1990,Table1[City],Table1[Present],0)=1,"Salt Lake City",PROPER(E1990))</f>
        <v>Woods Cross</v>
      </c>
    </row>
    <row r="1991" spans="1:17" x14ac:dyDescent="0.4">
      <c r="A1991" t="s">
        <v>4864</v>
      </c>
      <c r="B1991" t="s">
        <v>7576</v>
      </c>
      <c r="C1991" t="s">
        <v>270</v>
      </c>
      <c r="D1991" t="s">
        <v>7577</v>
      </c>
      <c r="E1991" t="s">
        <v>211</v>
      </c>
      <c r="F1991" t="s">
        <v>21</v>
      </c>
      <c r="G1991">
        <v>84014</v>
      </c>
      <c r="H1991">
        <v>238990</v>
      </c>
      <c r="I1991" t="s">
        <v>22</v>
      </c>
      <c r="J1991" t="s">
        <v>25</v>
      </c>
      <c r="K1991" t="s">
        <v>25</v>
      </c>
      <c r="L1991" t="s">
        <v>25</v>
      </c>
      <c r="N1991">
        <v>12</v>
      </c>
      <c r="O1991" s="1">
        <v>43948</v>
      </c>
      <c r="P1991" t="s">
        <v>30</v>
      </c>
      <c r="Q1991" t="str">
        <f>IF(_xlfn.XLOOKUP(E1991,Table1[City],Table1[Present],0)=1,"Salt Lake City",PROPER(E1991))</f>
        <v>Centerville</v>
      </c>
    </row>
    <row r="1992" spans="1:17" x14ac:dyDescent="0.4">
      <c r="A1992" t="s">
        <v>813</v>
      </c>
      <c r="B1992" t="s">
        <v>1043</v>
      </c>
      <c r="C1992" t="s">
        <v>270</v>
      </c>
      <c r="D1992" t="s">
        <v>1044</v>
      </c>
      <c r="E1992" t="s">
        <v>107</v>
      </c>
      <c r="F1992" t="s">
        <v>21</v>
      </c>
      <c r="G1992">
        <v>84020</v>
      </c>
      <c r="H1992">
        <v>238990</v>
      </c>
      <c r="I1992" t="s">
        <v>22</v>
      </c>
      <c r="J1992" t="s">
        <v>25</v>
      </c>
      <c r="K1992" t="s">
        <v>24</v>
      </c>
      <c r="L1992" t="s">
        <v>44</v>
      </c>
      <c r="N1992">
        <v>101</v>
      </c>
      <c r="O1992" s="1">
        <v>43927</v>
      </c>
      <c r="P1992" t="s">
        <v>30</v>
      </c>
      <c r="Q1992" t="str">
        <f>IF(_xlfn.XLOOKUP(E1992,Table1[City],Table1[Present],0)=1,"Salt Lake City",PROPER(E1992))</f>
        <v>Draper</v>
      </c>
    </row>
    <row r="1993" spans="1:17" x14ac:dyDescent="0.4">
      <c r="A1993" t="s">
        <v>2066</v>
      </c>
      <c r="B1993" t="s">
        <v>2861</v>
      </c>
      <c r="C1993" t="s">
        <v>270</v>
      </c>
      <c r="D1993" t="s">
        <v>2862</v>
      </c>
      <c r="E1993" t="s">
        <v>107</v>
      </c>
      <c r="F1993" t="s">
        <v>21</v>
      </c>
      <c r="G1993">
        <v>84020</v>
      </c>
      <c r="H1993">
        <v>238990</v>
      </c>
      <c r="I1993" t="s">
        <v>22</v>
      </c>
      <c r="J1993" t="s">
        <v>23</v>
      </c>
      <c r="K1993" t="s">
        <v>24</v>
      </c>
      <c r="L1993" t="s">
        <v>44</v>
      </c>
      <c r="N1993">
        <v>25</v>
      </c>
      <c r="O1993" s="1">
        <v>43933</v>
      </c>
      <c r="P1993" t="s">
        <v>679</v>
      </c>
      <c r="Q1993" t="str">
        <f>IF(_xlfn.XLOOKUP(E1993,Table1[City],Table1[Present],0)=1,"Salt Lake City",PROPER(E1993))</f>
        <v>Draper</v>
      </c>
    </row>
    <row r="1994" spans="1:17" x14ac:dyDescent="0.4">
      <c r="A1994" t="s">
        <v>4864</v>
      </c>
      <c r="B1994" t="s">
        <v>7574</v>
      </c>
      <c r="C1994" t="s">
        <v>270</v>
      </c>
      <c r="D1994" t="s">
        <v>7575</v>
      </c>
      <c r="E1994" t="s">
        <v>3967</v>
      </c>
      <c r="F1994" t="s">
        <v>21</v>
      </c>
      <c r="G1994">
        <v>84651</v>
      </c>
      <c r="H1994">
        <v>238990</v>
      </c>
      <c r="I1994" t="s">
        <v>22</v>
      </c>
      <c r="J1994" t="s">
        <v>25</v>
      </c>
      <c r="K1994" t="s">
        <v>24</v>
      </c>
      <c r="L1994" t="s">
        <v>44</v>
      </c>
      <c r="N1994">
        <v>22</v>
      </c>
      <c r="O1994" s="1">
        <v>43951</v>
      </c>
      <c r="P1994" t="s">
        <v>30</v>
      </c>
      <c r="Q1994" t="str">
        <f>IF(_xlfn.XLOOKUP(E1994,Table1[City],Table1[Present],0)=1,"Salt Lake City",PROPER(E1994))</f>
        <v>Elk Ridge</v>
      </c>
    </row>
    <row r="1995" spans="1:17" x14ac:dyDescent="0.4">
      <c r="A1995" t="s">
        <v>2066</v>
      </c>
      <c r="B1995" t="s">
        <v>2847</v>
      </c>
      <c r="C1995" t="s">
        <v>270</v>
      </c>
      <c r="D1995" t="s">
        <v>2848</v>
      </c>
      <c r="E1995" t="s">
        <v>139</v>
      </c>
      <c r="F1995" t="s">
        <v>21</v>
      </c>
      <c r="G1995">
        <v>84041</v>
      </c>
      <c r="H1995">
        <v>238990</v>
      </c>
      <c r="I1995" t="s">
        <v>22</v>
      </c>
      <c r="J1995" t="s">
        <v>25</v>
      </c>
      <c r="K1995" t="s">
        <v>24</v>
      </c>
      <c r="L1995" t="s">
        <v>44</v>
      </c>
      <c r="N1995">
        <v>46</v>
      </c>
      <c r="O1995" s="1">
        <v>43934</v>
      </c>
      <c r="P1995" t="s">
        <v>193</v>
      </c>
      <c r="Q1995" t="str">
        <f>IF(_xlfn.XLOOKUP(E1995,Table1[City],Table1[Present],0)=1,"Salt Lake City",PROPER(E1995))</f>
        <v>Layton</v>
      </c>
    </row>
    <row r="1996" spans="1:17" x14ac:dyDescent="0.4">
      <c r="A1996" t="s">
        <v>4864</v>
      </c>
      <c r="B1996" t="s">
        <v>7529</v>
      </c>
      <c r="C1996" t="s">
        <v>270</v>
      </c>
      <c r="D1996" t="s">
        <v>7530</v>
      </c>
      <c r="E1996" t="s">
        <v>139</v>
      </c>
      <c r="F1996" t="s">
        <v>21</v>
      </c>
      <c r="G1996">
        <v>84041</v>
      </c>
      <c r="H1996">
        <v>238990</v>
      </c>
      <c r="I1996" t="s">
        <v>22</v>
      </c>
      <c r="J1996" t="s">
        <v>25</v>
      </c>
      <c r="K1996" t="s">
        <v>25</v>
      </c>
      <c r="L1996" t="s">
        <v>25</v>
      </c>
      <c r="N1996">
        <v>17</v>
      </c>
      <c r="O1996" s="1">
        <v>43964</v>
      </c>
      <c r="P1996" t="s">
        <v>587</v>
      </c>
      <c r="Q1996" t="str">
        <f>IF(_xlfn.XLOOKUP(E1996,Table1[City],Table1[Present],0)=1,"Salt Lake City",PROPER(E1996))</f>
        <v>Layton</v>
      </c>
    </row>
    <row r="1997" spans="1:17" x14ac:dyDescent="0.4">
      <c r="A1997" t="s">
        <v>4864</v>
      </c>
      <c r="B1997" t="s">
        <v>7571</v>
      </c>
      <c r="C1997" t="s">
        <v>270</v>
      </c>
      <c r="D1997" t="s">
        <v>7572</v>
      </c>
      <c r="E1997" t="s">
        <v>139</v>
      </c>
      <c r="F1997" t="s">
        <v>21</v>
      </c>
      <c r="G1997">
        <v>84041</v>
      </c>
      <c r="H1997">
        <v>238990</v>
      </c>
      <c r="I1997" t="s">
        <v>22</v>
      </c>
      <c r="J1997" t="s">
        <v>25</v>
      </c>
      <c r="K1997" t="s">
        <v>24</v>
      </c>
      <c r="L1997" t="s">
        <v>25</v>
      </c>
      <c r="N1997">
        <v>22</v>
      </c>
      <c r="O1997" s="1">
        <v>43931</v>
      </c>
      <c r="P1997" t="s">
        <v>30</v>
      </c>
      <c r="Q1997" t="str">
        <f>IF(_xlfn.XLOOKUP(E1997,Table1[City],Table1[Present],0)=1,"Salt Lake City",PROPER(E1997))</f>
        <v>Layton</v>
      </c>
    </row>
    <row r="1998" spans="1:17" x14ac:dyDescent="0.4">
      <c r="A1998" t="s">
        <v>4864</v>
      </c>
      <c r="B1998" t="s">
        <v>7580</v>
      </c>
      <c r="C1998" t="s">
        <v>270</v>
      </c>
      <c r="D1998" t="s">
        <v>7581</v>
      </c>
      <c r="E1998" t="s">
        <v>188</v>
      </c>
      <c r="F1998" t="s">
        <v>21</v>
      </c>
      <c r="G1998">
        <v>84042</v>
      </c>
      <c r="H1998">
        <v>238990</v>
      </c>
      <c r="I1998" t="s">
        <v>22</v>
      </c>
      <c r="J1998" t="s">
        <v>25</v>
      </c>
      <c r="K1998" t="s">
        <v>25</v>
      </c>
      <c r="L1998" t="s">
        <v>25</v>
      </c>
      <c r="N1998">
        <v>21</v>
      </c>
      <c r="O1998" s="1">
        <v>43929</v>
      </c>
      <c r="P1998" t="s">
        <v>679</v>
      </c>
      <c r="Q1998" t="str">
        <f>IF(_xlfn.XLOOKUP(E1998,Table1[City],Table1[Present],0)=1,"Salt Lake City",PROPER(E1998))</f>
        <v>Lindon</v>
      </c>
    </row>
    <row r="1999" spans="1:17" x14ac:dyDescent="0.4">
      <c r="A1999" t="s">
        <v>4864</v>
      </c>
      <c r="B1999" t="s">
        <v>7634</v>
      </c>
      <c r="C1999" t="s">
        <v>270</v>
      </c>
      <c r="D1999" t="s">
        <v>7635</v>
      </c>
      <c r="E1999" t="s">
        <v>188</v>
      </c>
      <c r="F1999" t="s">
        <v>21</v>
      </c>
      <c r="G1999">
        <v>84042</v>
      </c>
      <c r="H1999">
        <v>238990</v>
      </c>
      <c r="I1999" t="s">
        <v>22</v>
      </c>
      <c r="J1999" t="s">
        <v>25</v>
      </c>
      <c r="K1999" t="s">
        <v>25</v>
      </c>
      <c r="L1999" t="s">
        <v>25</v>
      </c>
      <c r="N1999">
        <v>9</v>
      </c>
      <c r="O1999" s="1">
        <v>43936</v>
      </c>
      <c r="P1999" t="s">
        <v>39</v>
      </c>
      <c r="Q1999" t="str">
        <f>IF(_xlfn.XLOOKUP(E1999,Table1[City],Table1[Present],0)=1,"Salt Lake City",PROPER(E1999))</f>
        <v>Lindon</v>
      </c>
    </row>
    <row r="2000" spans="1:17" x14ac:dyDescent="0.4">
      <c r="A2000" t="s">
        <v>2066</v>
      </c>
      <c r="B2000" t="s">
        <v>2857</v>
      </c>
      <c r="C2000" t="s">
        <v>270</v>
      </c>
      <c r="D2000" t="s">
        <v>2858</v>
      </c>
      <c r="E2000" t="s">
        <v>302</v>
      </c>
      <c r="F2000" t="s">
        <v>21</v>
      </c>
      <c r="G2000">
        <v>84341</v>
      </c>
      <c r="H2000">
        <v>238990</v>
      </c>
      <c r="I2000" t="s">
        <v>22</v>
      </c>
      <c r="J2000" t="s">
        <v>23</v>
      </c>
      <c r="K2000" t="s">
        <v>24</v>
      </c>
      <c r="L2000" t="s">
        <v>25</v>
      </c>
      <c r="N2000">
        <v>40</v>
      </c>
      <c r="O2000" s="1">
        <v>43924</v>
      </c>
      <c r="P2000" t="s">
        <v>30</v>
      </c>
      <c r="Q2000" t="str">
        <f>IF(_xlfn.XLOOKUP(E2000,Table1[City],Table1[Present],0)=1,"Salt Lake City",PROPER(E2000))</f>
        <v>Logan</v>
      </c>
    </row>
    <row r="2001" spans="1:17" x14ac:dyDescent="0.4">
      <c r="A2001" t="s">
        <v>2066</v>
      </c>
      <c r="B2001" t="s">
        <v>2867</v>
      </c>
      <c r="C2001" t="s">
        <v>270</v>
      </c>
      <c r="D2001" t="s">
        <v>2868</v>
      </c>
      <c r="E2001" t="s">
        <v>1101</v>
      </c>
      <c r="F2001" t="s">
        <v>21</v>
      </c>
      <c r="G2001">
        <v>84664</v>
      </c>
      <c r="H2001">
        <v>238990</v>
      </c>
      <c r="I2001" t="s">
        <v>22</v>
      </c>
      <c r="J2001" t="s">
        <v>25</v>
      </c>
      <c r="K2001" t="s">
        <v>24</v>
      </c>
      <c r="L2001" t="s">
        <v>25</v>
      </c>
      <c r="N2001">
        <v>126</v>
      </c>
      <c r="O2001" s="1">
        <v>43926</v>
      </c>
      <c r="P2001" t="s">
        <v>206</v>
      </c>
      <c r="Q2001" t="str">
        <f>IF(_xlfn.XLOOKUP(E2001,Table1[City],Table1[Present],0)=1,"Salt Lake City",PROPER(E2001))</f>
        <v>Mapleton</v>
      </c>
    </row>
    <row r="2002" spans="1:17" x14ac:dyDescent="0.4">
      <c r="A2002" t="s">
        <v>4864</v>
      </c>
      <c r="B2002" t="s">
        <v>7566</v>
      </c>
      <c r="C2002" t="s">
        <v>270</v>
      </c>
      <c r="D2002" t="s">
        <v>7567</v>
      </c>
      <c r="E2002" t="s">
        <v>68</v>
      </c>
      <c r="F2002" t="s">
        <v>21</v>
      </c>
      <c r="G2002">
        <v>84047</v>
      </c>
      <c r="H2002">
        <v>238990</v>
      </c>
      <c r="I2002" t="s">
        <v>22</v>
      </c>
      <c r="J2002" t="s">
        <v>23</v>
      </c>
      <c r="K2002" t="s">
        <v>24</v>
      </c>
      <c r="L2002" t="s">
        <v>44</v>
      </c>
      <c r="N2002">
        <v>20</v>
      </c>
      <c r="O2002" s="1">
        <v>43928</v>
      </c>
      <c r="P2002" t="s">
        <v>30</v>
      </c>
      <c r="Q2002" t="str">
        <f>IF(_xlfn.XLOOKUP(E2002,Table1[City],Table1[Present],0)=1,"Salt Lake City",PROPER(E2002))</f>
        <v>Midvale</v>
      </c>
    </row>
    <row r="2003" spans="1:17" x14ac:dyDescent="0.4">
      <c r="A2003" t="s">
        <v>2066</v>
      </c>
      <c r="B2003" t="s">
        <v>2869</v>
      </c>
      <c r="C2003" t="s">
        <v>270</v>
      </c>
      <c r="D2003" t="s">
        <v>2870</v>
      </c>
      <c r="E2003" t="s">
        <v>119</v>
      </c>
      <c r="F2003" t="s">
        <v>21</v>
      </c>
      <c r="G2003">
        <v>84054</v>
      </c>
      <c r="H2003">
        <v>238990</v>
      </c>
      <c r="I2003" t="s">
        <v>22</v>
      </c>
      <c r="J2003" t="s">
        <v>25</v>
      </c>
      <c r="K2003" t="s">
        <v>25</v>
      </c>
      <c r="L2003" t="s">
        <v>25</v>
      </c>
      <c r="N2003">
        <v>87</v>
      </c>
      <c r="O2003" s="1">
        <v>43954</v>
      </c>
      <c r="P2003" t="s">
        <v>1245</v>
      </c>
      <c r="Q2003" t="str">
        <f>IF(_xlfn.XLOOKUP(E2003,Table1[City],Table1[Present],0)=1,"Salt Lake City",PROPER(E2003))</f>
        <v>Salt Lake City</v>
      </c>
    </row>
    <row r="2004" spans="1:17" x14ac:dyDescent="0.4">
      <c r="A2004" t="s">
        <v>4864</v>
      </c>
      <c r="B2004" t="s">
        <v>7590</v>
      </c>
      <c r="C2004" t="s">
        <v>270</v>
      </c>
      <c r="D2004" t="s">
        <v>7591</v>
      </c>
      <c r="E2004" t="s">
        <v>606</v>
      </c>
      <c r="F2004" t="s">
        <v>21</v>
      </c>
      <c r="G2004">
        <v>84055</v>
      </c>
      <c r="H2004">
        <v>238990</v>
      </c>
      <c r="I2004" t="s">
        <v>22</v>
      </c>
      <c r="J2004" t="s">
        <v>25</v>
      </c>
      <c r="K2004" t="s">
        <v>25</v>
      </c>
      <c r="L2004" t="s">
        <v>25</v>
      </c>
      <c r="N2004">
        <v>21</v>
      </c>
      <c r="O2004" s="1">
        <v>43936</v>
      </c>
      <c r="P2004" t="s">
        <v>2363</v>
      </c>
      <c r="Q2004" t="str">
        <f>IF(_xlfn.XLOOKUP(E2004,Table1[City],Table1[Present],0)=1,"Salt Lake City",PROPER(E2004))</f>
        <v>Oakley</v>
      </c>
    </row>
    <row r="2005" spans="1:17" x14ac:dyDescent="0.4">
      <c r="A2005" t="s">
        <v>166</v>
      </c>
      <c r="B2005" t="s">
        <v>269</v>
      </c>
      <c r="C2005" t="s">
        <v>270</v>
      </c>
      <c r="D2005" t="s">
        <v>271</v>
      </c>
      <c r="E2005" t="s">
        <v>47</v>
      </c>
      <c r="F2005" t="s">
        <v>21</v>
      </c>
      <c r="G2005">
        <v>84405</v>
      </c>
      <c r="H2005">
        <v>238990</v>
      </c>
      <c r="I2005" t="s">
        <v>22</v>
      </c>
      <c r="J2005" t="s">
        <v>25</v>
      </c>
      <c r="K2005" t="s">
        <v>24</v>
      </c>
      <c r="L2005" t="s">
        <v>25</v>
      </c>
      <c r="N2005">
        <v>233</v>
      </c>
      <c r="O2005" s="1">
        <v>43927</v>
      </c>
      <c r="P2005" t="s">
        <v>30</v>
      </c>
      <c r="Q2005" t="str">
        <f>IF(_xlfn.XLOOKUP(E2005,Table1[City],Table1[Present],0)=1,"Salt Lake City",PROPER(E2005))</f>
        <v>Ogden</v>
      </c>
    </row>
    <row r="2006" spans="1:17" x14ac:dyDescent="0.4">
      <c r="A2006" t="s">
        <v>4864</v>
      </c>
      <c r="B2006" t="s">
        <v>7563</v>
      </c>
      <c r="C2006" t="s">
        <v>270</v>
      </c>
      <c r="D2006" t="s">
        <v>7564</v>
      </c>
      <c r="E2006" t="s">
        <v>7565</v>
      </c>
      <c r="F2006" t="s">
        <v>21</v>
      </c>
      <c r="G2006">
        <v>84328</v>
      </c>
      <c r="H2006">
        <v>238990</v>
      </c>
      <c r="I2006" t="s">
        <v>22</v>
      </c>
      <c r="J2006" t="s">
        <v>25</v>
      </c>
      <c r="K2006" t="s">
        <v>25</v>
      </c>
      <c r="L2006" t="s">
        <v>25</v>
      </c>
      <c r="N2006">
        <v>20</v>
      </c>
      <c r="O2006" s="1">
        <v>43936</v>
      </c>
      <c r="P2006" t="s">
        <v>30</v>
      </c>
      <c r="Q2006" t="str">
        <f>IF(_xlfn.XLOOKUP(E2006,Table1[City],Table1[Present],0)=1,"Salt Lake City",PROPER(E2006))</f>
        <v>Paradise</v>
      </c>
    </row>
    <row r="2007" spans="1:17" x14ac:dyDescent="0.4">
      <c r="A2007" t="s">
        <v>4864</v>
      </c>
      <c r="B2007" t="s">
        <v>7560</v>
      </c>
      <c r="C2007" t="s">
        <v>270</v>
      </c>
      <c r="D2007" t="s">
        <v>7561</v>
      </c>
      <c r="E2007" t="s">
        <v>7562</v>
      </c>
      <c r="F2007" t="s">
        <v>21</v>
      </c>
      <c r="G2007">
        <v>84404</v>
      </c>
      <c r="H2007">
        <v>238990</v>
      </c>
      <c r="I2007" t="s">
        <v>22</v>
      </c>
      <c r="J2007" t="s">
        <v>25</v>
      </c>
      <c r="K2007" t="s">
        <v>24</v>
      </c>
      <c r="L2007" t="s">
        <v>44</v>
      </c>
      <c r="N2007">
        <v>33</v>
      </c>
      <c r="O2007" s="1">
        <v>43929</v>
      </c>
      <c r="P2007" t="s">
        <v>30</v>
      </c>
      <c r="Q2007" t="str">
        <f>IF(_xlfn.XLOOKUP(E2007,Table1[City],Table1[Present],0)=1,"Salt Lake City",PROPER(E2007))</f>
        <v>Pleasant View</v>
      </c>
    </row>
    <row r="2008" spans="1:17" x14ac:dyDescent="0.4">
      <c r="A2008" t="s">
        <v>4864</v>
      </c>
      <c r="B2008" t="s">
        <v>7536</v>
      </c>
      <c r="C2008" t="s">
        <v>270</v>
      </c>
      <c r="D2008" t="s">
        <v>7537</v>
      </c>
      <c r="E2008" t="s">
        <v>872</v>
      </c>
      <c r="F2008" t="s">
        <v>21</v>
      </c>
      <c r="G2008">
        <v>84065</v>
      </c>
      <c r="H2008">
        <v>238990</v>
      </c>
      <c r="I2008" t="s">
        <v>22</v>
      </c>
      <c r="J2008" t="s">
        <v>23</v>
      </c>
      <c r="K2008" t="s">
        <v>24</v>
      </c>
      <c r="L2008" t="s">
        <v>25</v>
      </c>
      <c r="N2008">
        <v>25</v>
      </c>
      <c r="O2008" s="1">
        <v>43927</v>
      </c>
      <c r="P2008" t="s">
        <v>250</v>
      </c>
      <c r="Q2008" t="str">
        <f>IF(_xlfn.XLOOKUP(E2008,Table1[City],Table1[Present],0)=1,"Salt Lake City",PROPER(E2008))</f>
        <v>Riverton</v>
      </c>
    </row>
    <row r="2009" spans="1:17" x14ac:dyDescent="0.4">
      <c r="A2009" t="s">
        <v>2066</v>
      </c>
      <c r="B2009" t="s">
        <v>2855</v>
      </c>
      <c r="C2009" t="s">
        <v>270</v>
      </c>
      <c r="D2009" t="s">
        <v>2856</v>
      </c>
      <c r="E2009" t="s">
        <v>289</v>
      </c>
      <c r="F2009" t="s">
        <v>21</v>
      </c>
      <c r="G2009">
        <v>84790</v>
      </c>
      <c r="H2009">
        <v>238990</v>
      </c>
      <c r="I2009" t="s">
        <v>22</v>
      </c>
      <c r="J2009" t="s">
        <v>23</v>
      </c>
      <c r="K2009" t="s">
        <v>24</v>
      </c>
      <c r="L2009" t="s">
        <v>44</v>
      </c>
      <c r="N2009">
        <v>33</v>
      </c>
      <c r="O2009" s="1">
        <v>43927</v>
      </c>
      <c r="P2009" t="s">
        <v>30</v>
      </c>
      <c r="Q2009" t="str">
        <f>IF(_xlfn.XLOOKUP(E2009,Table1[City],Table1[Present],0)=1,"Salt Lake City",PROPER(E2009))</f>
        <v>Saint George</v>
      </c>
    </row>
    <row r="2010" spans="1:17" x14ac:dyDescent="0.4">
      <c r="A2010" t="s">
        <v>4864</v>
      </c>
      <c r="B2010" t="s">
        <v>7556</v>
      </c>
      <c r="C2010" t="s">
        <v>270</v>
      </c>
      <c r="D2010" t="s">
        <v>7557</v>
      </c>
      <c r="E2010" t="s">
        <v>289</v>
      </c>
      <c r="F2010" t="s">
        <v>21</v>
      </c>
      <c r="G2010">
        <v>84770</v>
      </c>
      <c r="H2010">
        <v>238990</v>
      </c>
      <c r="I2010" t="s">
        <v>22</v>
      </c>
      <c r="J2010" t="s">
        <v>25</v>
      </c>
      <c r="K2010" t="s">
        <v>24</v>
      </c>
      <c r="L2010" t="s">
        <v>44</v>
      </c>
      <c r="N2010">
        <v>12</v>
      </c>
      <c r="O2010" s="1">
        <v>43926</v>
      </c>
      <c r="P2010" t="s">
        <v>30</v>
      </c>
      <c r="Q2010" t="str">
        <f>IF(_xlfn.XLOOKUP(E2010,Table1[City],Table1[Present],0)=1,"Salt Lake City",PROPER(E2010))</f>
        <v>Saint George</v>
      </c>
    </row>
    <row r="2011" spans="1:17" x14ac:dyDescent="0.4">
      <c r="A2011" t="s">
        <v>4864</v>
      </c>
      <c r="B2011" t="s">
        <v>7523</v>
      </c>
      <c r="C2011" t="s">
        <v>270</v>
      </c>
      <c r="D2011" t="s">
        <v>7524</v>
      </c>
      <c r="E2011" t="s">
        <v>831</v>
      </c>
      <c r="F2011" t="s">
        <v>21</v>
      </c>
      <c r="G2011">
        <v>84075</v>
      </c>
      <c r="H2011">
        <v>238990</v>
      </c>
      <c r="I2011" t="s">
        <v>22</v>
      </c>
      <c r="J2011" t="s">
        <v>23</v>
      </c>
      <c r="K2011" t="s">
        <v>24</v>
      </c>
      <c r="L2011" t="s">
        <v>44</v>
      </c>
      <c r="N2011">
        <v>10</v>
      </c>
      <c r="O2011" s="1">
        <v>43936</v>
      </c>
      <c r="P2011" t="s">
        <v>587</v>
      </c>
      <c r="Q2011" t="str">
        <f>IF(_xlfn.XLOOKUP(E2011,Table1[City],Table1[Present],0)=1,"Salt Lake City",PROPER(E2011))</f>
        <v>Syracuse</v>
      </c>
    </row>
    <row r="2012" spans="1:17" x14ac:dyDescent="0.4">
      <c r="A2012" t="s">
        <v>4864</v>
      </c>
      <c r="B2012" t="s">
        <v>7542</v>
      </c>
      <c r="C2012" t="s">
        <v>270</v>
      </c>
      <c r="D2012" t="s">
        <v>7543</v>
      </c>
      <c r="E2012" t="s">
        <v>2000</v>
      </c>
      <c r="F2012" t="s">
        <v>21</v>
      </c>
      <c r="G2012">
        <v>84780</v>
      </c>
      <c r="H2012">
        <v>238990</v>
      </c>
      <c r="I2012" t="s">
        <v>22</v>
      </c>
      <c r="J2012" t="s">
        <v>25</v>
      </c>
      <c r="K2012" t="s">
        <v>25</v>
      </c>
      <c r="L2012" t="s">
        <v>25</v>
      </c>
      <c r="N2012">
        <v>21</v>
      </c>
      <c r="O2012" s="1">
        <v>43926</v>
      </c>
      <c r="P2012" t="s">
        <v>30</v>
      </c>
      <c r="Q2012" t="str">
        <f>IF(_xlfn.XLOOKUP(E2012,Table1[City],Table1[Present],0)=1,"Salt Lake City",PROPER(E2012))</f>
        <v>Washington</v>
      </c>
    </row>
    <row r="2013" spans="1:17" x14ac:dyDescent="0.4">
      <c r="A2013" t="s">
        <v>4864</v>
      </c>
      <c r="B2013" t="s">
        <v>7544</v>
      </c>
      <c r="C2013" t="s">
        <v>270</v>
      </c>
      <c r="D2013" t="s">
        <v>7545</v>
      </c>
      <c r="E2013" t="s">
        <v>2000</v>
      </c>
      <c r="F2013" t="s">
        <v>21</v>
      </c>
      <c r="G2013">
        <v>84780</v>
      </c>
      <c r="H2013">
        <v>238990</v>
      </c>
      <c r="I2013" t="s">
        <v>22</v>
      </c>
      <c r="J2013" t="s">
        <v>25</v>
      </c>
      <c r="K2013" t="s">
        <v>25</v>
      </c>
      <c r="L2013" t="s">
        <v>25</v>
      </c>
      <c r="N2013">
        <v>16</v>
      </c>
      <c r="O2013" s="1">
        <v>43928</v>
      </c>
      <c r="P2013" t="s">
        <v>30</v>
      </c>
      <c r="Q2013" t="str">
        <f>IF(_xlfn.XLOOKUP(E2013,Table1[City],Table1[Present],0)=1,"Salt Lake City",PROPER(E2013))</f>
        <v>Washington</v>
      </c>
    </row>
    <row r="2014" spans="1:17" x14ac:dyDescent="0.4">
      <c r="A2014" t="s">
        <v>2066</v>
      </c>
      <c r="B2014" t="s">
        <v>2839</v>
      </c>
      <c r="C2014" t="s">
        <v>270</v>
      </c>
      <c r="D2014" t="s">
        <v>2840</v>
      </c>
      <c r="E2014" t="s">
        <v>863</v>
      </c>
      <c r="F2014" t="s">
        <v>21</v>
      </c>
      <c r="G2014">
        <v>84401</v>
      </c>
      <c r="H2014">
        <v>238990</v>
      </c>
      <c r="I2014" t="s">
        <v>22</v>
      </c>
      <c r="J2014" t="s">
        <v>25</v>
      </c>
      <c r="K2014" t="s">
        <v>25</v>
      </c>
      <c r="L2014" t="s">
        <v>25</v>
      </c>
      <c r="N2014">
        <v>49</v>
      </c>
      <c r="O2014" s="1">
        <v>43948</v>
      </c>
      <c r="P2014" t="s">
        <v>587</v>
      </c>
      <c r="Q2014" t="str">
        <f>IF(_xlfn.XLOOKUP(E2014,Table1[City],Table1[Present],0)=1,"Salt Lake City",PROPER(E2014))</f>
        <v>West Haven</v>
      </c>
    </row>
    <row r="2015" spans="1:17" x14ac:dyDescent="0.4">
      <c r="A2015" t="s">
        <v>4864</v>
      </c>
      <c r="B2015" t="s">
        <v>7586</v>
      </c>
      <c r="C2015" t="s">
        <v>270</v>
      </c>
      <c r="D2015" t="s">
        <v>7587</v>
      </c>
      <c r="E2015" t="s">
        <v>863</v>
      </c>
      <c r="F2015" t="s">
        <v>21</v>
      </c>
      <c r="G2015">
        <v>84401</v>
      </c>
      <c r="H2015">
        <v>238990</v>
      </c>
      <c r="I2015" t="s">
        <v>22</v>
      </c>
      <c r="J2015" t="s">
        <v>23</v>
      </c>
      <c r="K2015" t="s">
        <v>24</v>
      </c>
      <c r="L2015" t="s">
        <v>44</v>
      </c>
      <c r="N2015">
        <v>38</v>
      </c>
      <c r="O2015" s="1">
        <v>43928</v>
      </c>
      <c r="P2015" t="s">
        <v>237</v>
      </c>
      <c r="Q2015" t="str">
        <f>IF(_xlfn.XLOOKUP(E2015,Table1[City],Table1[Present],0)=1,"Salt Lake City",PROPER(E2015))</f>
        <v>West Haven</v>
      </c>
    </row>
    <row r="2016" spans="1:17" x14ac:dyDescent="0.4">
      <c r="A2016" t="s">
        <v>4864</v>
      </c>
      <c r="B2016" t="s">
        <v>7521</v>
      </c>
      <c r="C2016" t="s">
        <v>270</v>
      </c>
      <c r="D2016" t="s">
        <v>7522</v>
      </c>
      <c r="E2016" t="s">
        <v>6469</v>
      </c>
      <c r="F2016" t="s">
        <v>21</v>
      </c>
      <c r="G2016">
        <v>84015</v>
      </c>
      <c r="H2016">
        <v>238990</v>
      </c>
      <c r="I2016" t="s">
        <v>22</v>
      </c>
      <c r="J2016" t="s">
        <v>25</v>
      </c>
      <c r="K2016" t="s">
        <v>24</v>
      </c>
      <c r="L2016" t="s">
        <v>25</v>
      </c>
      <c r="N2016">
        <v>48</v>
      </c>
      <c r="O2016" s="1">
        <v>43948</v>
      </c>
      <c r="P2016" t="s">
        <v>587</v>
      </c>
      <c r="Q2016" t="str">
        <f>IF(_xlfn.XLOOKUP(E2016,Table1[City],Table1[Present],0)=1,"Salt Lake City",PROPER(E2016))</f>
        <v>West Point</v>
      </c>
    </row>
    <row r="2017" spans="1:17" x14ac:dyDescent="0.4">
      <c r="A2017" t="s">
        <v>4864</v>
      </c>
      <c r="B2017" t="s">
        <v>7618</v>
      </c>
      <c r="C2017" t="s">
        <v>270</v>
      </c>
      <c r="D2017" t="s">
        <v>7619</v>
      </c>
      <c r="E2017" t="s">
        <v>247</v>
      </c>
      <c r="F2017" t="s">
        <v>21</v>
      </c>
      <c r="G2017">
        <v>84120</v>
      </c>
      <c r="H2017">
        <v>238990</v>
      </c>
      <c r="I2017" t="s">
        <v>22</v>
      </c>
      <c r="J2017" t="s">
        <v>25</v>
      </c>
      <c r="K2017" t="s">
        <v>25</v>
      </c>
      <c r="L2017" t="s">
        <v>25</v>
      </c>
      <c r="N2017">
        <v>20</v>
      </c>
      <c r="O2017" s="1">
        <v>43937</v>
      </c>
      <c r="P2017" t="s">
        <v>39</v>
      </c>
      <c r="Q2017" t="str">
        <f>IF(_xlfn.XLOOKUP(E2017,Table1[City],Table1[Present],0)=1,"Salt Lake City",PROPER(E2017))</f>
        <v>West Valley City</v>
      </c>
    </row>
    <row r="2018" spans="1:17" x14ac:dyDescent="0.4">
      <c r="A2018" t="s">
        <v>4864</v>
      </c>
      <c r="B2018" t="s">
        <v>7640</v>
      </c>
      <c r="C2018" t="s">
        <v>273</v>
      </c>
      <c r="D2018" t="s">
        <v>7641</v>
      </c>
      <c r="E2018" t="s">
        <v>29</v>
      </c>
      <c r="F2018" t="s">
        <v>21</v>
      </c>
      <c r="G2018">
        <v>84302</v>
      </c>
      <c r="H2018">
        <v>311211</v>
      </c>
      <c r="I2018" t="s">
        <v>22</v>
      </c>
      <c r="J2018" t="s">
        <v>25</v>
      </c>
      <c r="K2018" t="s">
        <v>25</v>
      </c>
      <c r="L2018" t="s">
        <v>25</v>
      </c>
      <c r="N2018">
        <v>28</v>
      </c>
      <c r="O2018" s="1">
        <v>43948</v>
      </c>
      <c r="P2018" t="s">
        <v>30</v>
      </c>
      <c r="Q2018" t="str">
        <f>IF(_xlfn.XLOOKUP(E2018,Table1[City],Table1[Present],0)=1,"Salt Lake City",PROPER(E2018))</f>
        <v>Brigham City</v>
      </c>
    </row>
    <row r="2019" spans="1:17" x14ac:dyDescent="0.4">
      <c r="A2019" t="s">
        <v>166</v>
      </c>
      <c r="B2019" t="s">
        <v>272</v>
      </c>
      <c r="C2019" t="s">
        <v>273</v>
      </c>
      <c r="D2019" t="s">
        <v>274</v>
      </c>
      <c r="E2019" t="s">
        <v>47</v>
      </c>
      <c r="F2019" t="s">
        <v>21</v>
      </c>
      <c r="G2019">
        <v>84404</v>
      </c>
      <c r="H2019">
        <v>311211</v>
      </c>
      <c r="I2019" t="s">
        <v>22</v>
      </c>
      <c r="J2019" t="s">
        <v>23</v>
      </c>
      <c r="K2019" t="s">
        <v>24</v>
      </c>
      <c r="L2019" t="s">
        <v>44</v>
      </c>
      <c r="N2019">
        <v>394</v>
      </c>
      <c r="O2019" s="1">
        <v>43935</v>
      </c>
      <c r="P2019" t="s">
        <v>39</v>
      </c>
      <c r="Q2019" t="str">
        <f>IF(_xlfn.XLOOKUP(E2019,Table1[City],Table1[Present],0)=1,"Salt Lake City",PROPER(E2019))</f>
        <v>Ogden</v>
      </c>
    </row>
    <row r="2020" spans="1:17" x14ac:dyDescent="0.4">
      <c r="A2020" t="s">
        <v>4864</v>
      </c>
      <c r="B2020" t="s">
        <v>7646</v>
      </c>
      <c r="C2020" t="s">
        <v>1054</v>
      </c>
      <c r="D2020" t="s">
        <v>7647</v>
      </c>
      <c r="E2020" t="s">
        <v>47</v>
      </c>
      <c r="F2020" t="s">
        <v>21</v>
      </c>
      <c r="G2020">
        <v>84405</v>
      </c>
      <c r="H2020">
        <v>311340</v>
      </c>
      <c r="I2020" t="s">
        <v>22</v>
      </c>
      <c r="J2020" t="s">
        <v>23</v>
      </c>
      <c r="K2020" t="s">
        <v>24</v>
      </c>
      <c r="L2020" t="s">
        <v>44</v>
      </c>
      <c r="N2020">
        <v>24</v>
      </c>
      <c r="O2020" s="1">
        <v>43929</v>
      </c>
      <c r="P2020" t="s">
        <v>136</v>
      </c>
      <c r="Q2020" t="str">
        <f>IF(_xlfn.XLOOKUP(E2020,Table1[City],Table1[Present],0)=1,"Salt Lake City",PROPER(E2020))</f>
        <v>Ogden</v>
      </c>
    </row>
    <row r="2021" spans="1:17" x14ac:dyDescent="0.4">
      <c r="A2021" t="s">
        <v>4864</v>
      </c>
      <c r="B2021" t="s">
        <v>7648</v>
      </c>
      <c r="C2021" t="s">
        <v>1054</v>
      </c>
      <c r="D2021" t="s">
        <v>7649</v>
      </c>
      <c r="E2021" t="s">
        <v>132</v>
      </c>
      <c r="F2021" t="s">
        <v>21</v>
      </c>
      <c r="G2021">
        <v>84081</v>
      </c>
      <c r="H2021">
        <v>311340</v>
      </c>
      <c r="I2021" t="s">
        <v>22</v>
      </c>
      <c r="J2021" t="s">
        <v>25</v>
      </c>
      <c r="K2021" t="s">
        <v>24</v>
      </c>
      <c r="L2021" t="s">
        <v>44</v>
      </c>
      <c r="N2021">
        <v>42</v>
      </c>
      <c r="O2021" s="1">
        <v>43930</v>
      </c>
      <c r="P2021" t="s">
        <v>75</v>
      </c>
      <c r="Q2021" t="str">
        <f>IF(_xlfn.XLOOKUP(E2021,Table1[City],Table1[Present],0)=1,"Salt Lake City",PROPER(E2021))</f>
        <v>West Jordan</v>
      </c>
    </row>
    <row r="2022" spans="1:17" x14ac:dyDescent="0.4">
      <c r="A2022" t="s">
        <v>4864</v>
      </c>
      <c r="B2022" t="s">
        <v>7650</v>
      </c>
      <c r="C2022" t="s">
        <v>1054</v>
      </c>
      <c r="D2022" t="s">
        <v>7651</v>
      </c>
      <c r="E2022" t="s">
        <v>71</v>
      </c>
      <c r="F2022" t="s">
        <v>21</v>
      </c>
      <c r="G2022">
        <v>84058</v>
      </c>
      <c r="H2022">
        <v>311352</v>
      </c>
      <c r="I2022" t="s">
        <v>22</v>
      </c>
      <c r="J2022" t="s">
        <v>25</v>
      </c>
      <c r="K2022" t="s">
        <v>25</v>
      </c>
      <c r="L2022" t="s">
        <v>25</v>
      </c>
      <c r="N2022">
        <v>35</v>
      </c>
      <c r="O2022" s="1">
        <v>43929</v>
      </c>
      <c r="P2022" t="s">
        <v>827</v>
      </c>
      <c r="Q2022" t="str">
        <f>IF(_xlfn.XLOOKUP(E2022,Table1[City],Table1[Present],0)=1,"Salt Lake City",PROPER(E2022))</f>
        <v>Orem</v>
      </c>
    </row>
    <row r="2023" spans="1:17" x14ac:dyDescent="0.4">
      <c r="A2023" t="s">
        <v>2066</v>
      </c>
      <c r="B2023" t="s">
        <v>2903</v>
      </c>
      <c r="C2023" t="s">
        <v>1057</v>
      </c>
      <c r="D2023" t="s">
        <v>2904</v>
      </c>
      <c r="E2023" t="s">
        <v>2905</v>
      </c>
      <c r="F2023" t="s">
        <v>21</v>
      </c>
      <c r="G2023">
        <v>84635</v>
      </c>
      <c r="H2023">
        <v>311423</v>
      </c>
      <c r="I2023" t="s">
        <v>22</v>
      </c>
      <c r="J2023" t="s">
        <v>404</v>
      </c>
      <c r="K2023" t="s">
        <v>24</v>
      </c>
      <c r="L2023" t="s">
        <v>44</v>
      </c>
      <c r="N2023">
        <v>69</v>
      </c>
      <c r="O2023" s="1">
        <v>43929</v>
      </c>
      <c r="P2023" t="s">
        <v>39</v>
      </c>
      <c r="Q2023" t="str">
        <f>IF(_xlfn.XLOOKUP(E2023,Table1[City],Table1[Present],0)=1,"Salt Lake City",PROPER(E2023))</f>
        <v>Abraham</v>
      </c>
    </row>
    <row r="2024" spans="1:17" x14ac:dyDescent="0.4">
      <c r="A2024" t="s">
        <v>2066</v>
      </c>
      <c r="B2024" t="s">
        <v>2901</v>
      </c>
      <c r="C2024" t="s">
        <v>1057</v>
      </c>
      <c r="D2024" t="s">
        <v>2902</v>
      </c>
      <c r="E2024" t="s">
        <v>1798</v>
      </c>
      <c r="F2024" t="s">
        <v>21</v>
      </c>
      <c r="G2024">
        <v>84651</v>
      </c>
      <c r="H2024">
        <v>311423</v>
      </c>
      <c r="I2024" t="s">
        <v>22</v>
      </c>
      <c r="J2024" t="s">
        <v>25</v>
      </c>
      <c r="K2024" t="s">
        <v>25</v>
      </c>
      <c r="L2024" t="s">
        <v>25</v>
      </c>
      <c r="N2024">
        <v>94</v>
      </c>
      <c r="O2024" s="1">
        <v>43935</v>
      </c>
      <c r="P2024" t="s">
        <v>39</v>
      </c>
      <c r="Q2024" t="str">
        <f>IF(_xlfn.XLOOKUP(E2024,Table1[City],Table1[Present],0)=1,"Salt Lake City",PROPER(E2024))</f>
        <v>Payson</v>
      </c>
    </row>
    <row r="2025" spans="1:17" x14ac:dyDescent="0.4">
      <c r="A2025" t="s">
        <v>4864</v>
      </c>
      <c r="B2025" t="s">
        <v>7656</v>
      </c>
      <c r="C2025" t="s">
        <v>1065</v>
      </c>
      <c r="D2025" t="s">
        <v>7657</v>
      </c>
      <c r="E2025" t="s">
        <v>1798</v>
      </c>
      <c r="F2025" t="s">
        <v>21</v>
      </c>
      <c r="G2025">
        <v>84651</v>
      </c>
      <c r="H2025">
        <v>311611</v>
      </c>
      <c r="I2025" t="s">
        <v>22</v>
      </c>
      <c r="J2025" t="s">
        <v>25</v>
      </c>
      <c r="K2025" t="s">
        <v>24</v>
      </c>
      <c r="L2025" t="s">
        <v>44</v>
      </c>
      <c r="N2025">
        <v>23</v>
      </c>
      <c r="O2025" s="1">
        <v>43948</v>
      </c>
      <c r="P2025" t="s">
        <v>827</v>
      </c>
      <c r="Q2025" t="str">
        <f>IF(_xlfn.XLOOKUP(E2025,Table1[City],Table1[Present],0)=1,"Salt Lake City",PROPER(E2025))</f>
        <v>Payson</v>
      </c>
    </row>
    <row r="2026" spans="1:17" x14ac:dyDescent="0.4">
      <c r="A2026" t="s">
        <v>2066</v>
      </c>
      <c r="B2026" t="s">
        <v>2908</v>
      </c>
      <c r="C2026" t="s">
        <v>1065</v>
      </c>
      <c r="D2026" t="s">
        <v>2909</v>
      </c>
      <c r="E2026" t="s">
        <v>47</v>
      </c>
      <c r="F2026" t="s">
        <v>21</v>
      </c>
      <c r="G2026">
        <v>84404</v>
      </c>
      <c r="H2026">
        <v>311612</v>
      </c>
      <c r="I2026" t="s">
        <v>22</v>
      </c>
      <c r="J2026" t="s">
        <v>23</v>
      </c>
      <c r="K2026" t="s">
        <v>24</v>
      </c>
      <c r="L2026" t="s">
        <v>44</v>
      </c>
      <c r="N2026">
        <v>38</v>
      </c>
      <c r="O2026" s="1">
        <v>43928</v>
      </c>
      <c r="P2026" t="s">
        <v>193</v>
      </c>
      <c r="Q2026" t="str">
        <f>IF(_xlfn.XLOOKUP(E2026,Table1[City],Table1[Present],0)=1,"Salt Lake City",PROPER(E2026))</f>
        <v>Ogden</v>
      </c>
    </row>
    <row r="2027" spans="1:17" x14ac:dyDescent="0.4">
      <c r="A2027" t="s">
        <v>813</v>
      </c>
      <c r="B2027" t="s">
        <v>1067</v>
      </c>
      <c r="C2027" t="s">
        <v>1065</v>
      </c>
      <c r="D2027" t="s">
        <v>1068</v>
      </c>
      <c r="E2027" t="s">
        <v>34</v>
      </c>
      <c r="F2027" t="s">
        <v>21</v>
      </c>
      <c r="G2027">
        <v>84333</v>
      </c>
      <c r="H2027">
        <v>311612</v>
      </c>
      <c r="I2027" t="s">
        <v>22</v>
      </c>
      <c r="J2027" t="s">
        <v>25</v>
      </c>
      <c r="K2027" t="s">
        <v>25</v>
      </c>
      <c r="L2027" t="s">
        <v>25</v>
      </c>
      <c r="N2027">
        <v>163</v>
      </c>
      <c r="O2027" s="1">
        <v>43935</v>
      </c>
      <c r="P2027" t="s">
        <v>827</v>
      </c>
      <c r="Q2027" t="str">
        <f>IF(_xlfn.XLOOKUP(E2027,Table1[City],Table1[Present],0)=1,"Salt Lake City",PROPER(E2027))</f>
        <v>Richmond</v>
      </c>
    </row>
    <row r="2028" spans="1:17" x14ac:dyDescent="0.4">
      <c r="A2028" t="s">
        <v>4864</v>
      </c>
      <c r="B2028" t="s">
        <v>7658</v>
      </c>
      <c r="C2028" t="s">
        <v>1065</v>
      </c>
      <c r="D2028" t="s">
        <v>7659</v>
      </c>
      <c r="E2028" t="s">
        <v>253</v>
      </c>
      <c r="F2028" t="s">
        <v>21</v>
      </c>
      <c r="G2028">
        <v>84663</v>
      </c>
      <c r="H2028">
        <v>311612</v>
      </c>
      <c r="I2028" t="s">
        <v>22</v>
      </c>
      <c r="J2028" t="s">
        <v>25</v>
      </c>
      <c r="K2028" t="s">
        <v>25</v>
      </c>
      <c r="L2028" t="s">
        <v>25</v>
      </c>
      <c r="N2028">
        <v>26</v>
      </c>
      <c r="O2028" s="1">
        <v>43928</v>
      </c>
      <c r="P2028" t="s">
        <v>206</v>
      </c>
      <c r="Q2028" t="str">
        <f>IF(_xlfn.XLOOKUP(E2028,Table1[City],Table1[Present],0)=1,"Salt Lake City",PROPER(E2028))</f>
        <v>Springville</v>
      </c>
    </row>
    <row r="2029" spans="1:17" x14ac:dyDescent="0.4">
      <c r="A2029" t="s">
        <v>4864</v>
      </c>
      <c r="B2029" t="s">
        <v>7660</v>
      </c>
      <c r="C2029" t="s">
        <v>7661</v>
      </c>
      <c r="D2029" t="s">
        <v>7662</v>
      </c>
      <c r="E2029" t="s">
        <v>86</v>
      </c>
      <c r="F2029" t="s">
        <v>21</v>
      </c>
      <c r="G2029">
        <v>84095</v>
      </c>
      <c r="H2029">
        <v>311811</v>
      </c>
      <c r="I2029" t="s">
        <v>22</v>
      </c>
      <c r="J2029" t="s">
        <v>23</v>
      </c>
      <c r="K2029" t="s">
        <v>292</v>
      </c>
      <c r="L2029" t="s">
        <v>25</v>
      </c>
      <c r="N2029">
        <v>58</v>
      </c>
      <c r="O2029" s="1">
        <v>43927</v>
      </c>
      <c r="P2029" t="s">
        <v>250</v>
      </c>
      <c r="Q2029" t="str">
        <f>IF(_xlfn.XLOOKUP(E2029,Table1[City],Table1[Present],0)=1,"Salt Lake City",PROPER(E2029))</f>
        <v>South Jordan</v>
      </c>
    </row>
    <row r="2030" spans="1:17" x14ac:dyDescent="0.4">
      <c r="A2030" t="s">
        <v>4864</v>
      </c>
      <c r="B2030" t="s">
        <v>7683</v>
      </c>
      <c r="C2030" t="s">
        <v>53</v>
      </c>
      <c r="D2030" t="s">
        <v>7684</v>
      </c>
      <c r="E2030" t="s">
        <v>289</v>
      </c>
      <c r="F2030" t="s">
        <v>21</v>
      </c>
      <c r="G2030">
        <v>84770</v>
      </c>
      <c r="H2030">
        <v>311920</v>
      </c>
      <c r="I2030" t="s">
        <v>22</v>
      </c>
      <c r="J2030" t="s">
        <v>25</v>
      </c>
      <c r="K2030" t="s">
        <v>25</v>
      </c>
      <c r="L2030" t="s">
        <v>25</v>
      </c>
      <c r="N2030">
        <v>28</v>
      </c>
      <c r="O2030" s="1">
        <v>43949</v>
      </c>
      <c r="P2030" t="s">
        <v>493</v>
      </c>
      <c r="Q2030" t="str">
        <f>IF(_xlfn.XLOOKUP(E2030,Table1[City],Table1[Present],0)=1,"Salt Lake City",PROPER(E2030))</f>
        <v>Saint George</v>
      </c>
    </row>
    <row r="2031" spans="1:17" x14ac:dyDescent="0.4">
      <c r="A2031" t="s">
        <v>16</v>
      </c>
      <c r="B2031" t="s">
        <v>52</v>
      </c>
      <c r="C2031" t="s">
        <v>53</v>
      </c>
      <c r="D2031" t="s">
        <v>54</v>
      </c>
      <c r="E2031" t="s">
        <v>55</v>
      </c>
      <c r="F2031" t="s">
        <v>21</v>
      </c>
      <c r="G2031">
        <v>84043</v>
      </c>
      <c r="H2031">
        <v>311999</v>
      </c>
      <c r="I2031" t="s">
        <v>22</v>
      </c>
      <c r="J2031" t="s">
        <v>25</v>
      </c>
      <c r="K2031" t="s">
        <v>25</v>
      </c>
      <c r="L2031" t="s">
        <v>25</v>
      </c>
      <c r="N2031">
        <v>471</v>
      </c>
      <c r="O2031" s="1">
        <v>43935</v>
      </c>
      <c r="P2031" t="s">
        <v>56</v>
      </c>
      <c r="Q2031" t="str">
        <f>IF(_xlfn.XLOOKUP(E2031,Table1[City],Table1[Present],0)=1,"Salt Lake City",PROPER(E2031))</f>
        <v>Lehi</v>
      </c>
    </row>
    <row r="2032" spans="1:17" x14ac:dyDescent="0.4">
      <c r="A2032" t="s">
        <v>2066</v>
      </c>
      <c r="B2032" t="s">
        <v>2925</v>
      </c>
      <c r="C2032" t="s">
        <v>53</v>
      </c>
      <c r="D2032" t="s">
        <v>2926</v>
      </c>
      <c r="E2032" t="s">
        <v>71</v>
      </c>
      <c r="F2032" t="s">
        <v>21</v>
      </c>
      <c r="G2032">
        <v>84097</v>
      </c>
      <c r="H2032">
        <v>311999</v>
      </c>
      <c r="I2032" t="s">
        <v>22</v>
      </c>
      <c r="J2032" t="s">
        <v>25</v>
      </c>
      <c r="K2032" t="s">
        <v>25</v>
      </c>
      <c r="L2032" t="s">
        <v>25</v>
      </c>
      <c r="N2032">
        <v>22</v>
      </c>
      <c r="O2032" s="1">
        <v>43936</v>
      </c>
      <c r="P2032" t="s">
        <v>75</v>
      </c>
      <c r="Q2032" t="str">
        <f>IF(_xlfn.XLOOKUP(E2032,Table1[City],Table1[Present],0)=1,"Salt Lake City",PROPER(E2032))</f>
        <v>Orem</v>
      </c>
    </row>
    <row r="2033" spans="1:17" x14ac:dyDescent="0.4">
      <c r="A2033" t="s">
        <v>4864</v>
      </c>
      <c r="B2033" t="s">
        <v>7693</v>
      </c>
      <c r="C2033" t="s">
        <v>53</v>
      </c>
      <c r="D2033" t="s">
        <v>7694</v>
      </c>
      <c r="E2033" t="s">
        <v>71</v>
      </c>
      <c r="F2033" t="s">
        <v>21</v>
      </c>
      <c r="G2033">
        <v>84057</v>
      </c>
      <c r="H2033">
        <v>311999</v>
      </c>
      <c r="I2033" t="s">
        <v>22</v>
      </c>
      <c r="J2033" t="s">
        <v>25</v>
      </c>
      <c r="K2033" t="s">
        <v>25</v>
      </c>
      <c r="L2033" t="s">
        <v>25</v>
      </c>
      <c r="N2033">
        <v>20</v>
      </c>
      <c r="O2033" s="1">
        <v>43936</v>
      </c>
      <c r="P2033" t="s">
        <v>39</v>
      </c>
      <c r="Q2033" t="str">
        <f>IF(_xlfn.XLOOKUP(E2033,Table1[City],Table1[Present],0)=1,"Salt Lake City",PROPER(E2033))</f>
        <v>Orem</v>
      </c>
    </row>
    <row r="2034" spans="1:17" x14ac:dyDescent="0.4">
      <c r="A2034" t="s">
        <v>813</v>
      </c>
      <c r="B2034" t="s">
        <v>1074</v>
      </c>
      <c r="C2034" t="s">
        <v>53</v>
      </c>
      <c r="D2034" t="s">
        <v>1075</v>
      </c>
      <c r="E2034" t="s">
        <v>690</v>
      </c>
      <c r="F2034" t="s">
        <v>21</v>
      </c>
      <c r="G2034">
        <v>84660</v>
      </c>
      <c r="H2034">
        <v>311999</v>
      </c>
      <c r="I2034" t="s">
        <v>22</v>
      </c>
      <c r="J2034" t="s">
        <v>25</v>
      </c>
      <c r="K2034" t="s">
        <v>25</v>
      </c>
      <c r="L2034" t="s">
        <v>25</v>
      </c>
      <c r="N2034">
        <v>168</v>
      </c>
      <c r="O2034" s="1">
        <v>43948</v>
      </c>
      <c r="P2034" t="s">
        <v>237</v>
      </c>
      <c r="Q2034" t="str">
        <f>IF(_xlfn.XLOOKUP(E2034,Table1[City],Table1[Present],0)=1,"Salt Lake City",PROPER(E2034))</f>
        <v>Spanish Fork</v>
      </c>
    </row>
    <row r="2035" spans="1:17" x14ac:dyDescent="0.4">
      <c r="A2035" t="s">
        <v>2066</v>
      </c>
      <c r="B2035" t="s">
        <v>2933</v>
      </c>
      <c r="C2035" t="s">
        <v>2934</v>
      </c>
      <c r="D2035" t="s">
        <v>2935</v>
      </c>
      <c r="E2035" t="s">
        <v>231</v>
      </c>
      <c r="F2035" t="s">
        <v>21</v>
      </c>
      <c r="G2035">
        <v>84721</v>
      </c>
      <c r="H2035">
        <v>312111</v>
      </c>
      <c r="I2035" t="s">
        <v>22</v>
      </c>
      <c r="J2035" t="s">
        <v>25</v>
      </c>
      <c r="K2035" t="s">
        <v>25</v>
      </c>
      <c r="L2035" t="s">
        <v>25</v>
      </c>
      <c r="O2035" s="1">
        <v>43954</v>
      </c>
      <c r="P2035" t="s">
        <v>331</v>
      </c>
      <c r="Q2035" t="str">
        <f>IF(_xlfn.XLOOKUP(E2035,Table1[City],Table1[Present],0)=1,"Salt Lake City",PROPER(E2035))</f>
        <v>Cedar City</v>
      </c>
    </row>
    <row r="2036" spans="1:17" x14ac:dyDescent="0.4">
      <c r="A2036" t="s">
        <v>2066</v>
      </c>
      <c r="B2036" t="s">
        <v>2944</v>
      </c>
      <c r="C2036" t="s">
        <v>2945</v>
      </c>
      <c r="D2036" t="s">
        <v>2946</v>
      </c>
      <c r="E2036" t="s">
        <v>68</v>
      </c>
      <c r="F2036" t="s">
        <v>21</v>
      </c>
      <c r="G2036">
        <v>84047</v>
      </c>
      <c r="H2036">
        <v>314910</v>
      </c>
      <c r="I2036" t="s">
        <v>22</v>
      </c>
      <c r="J2036" t="s">
        <v>25</v>
      </c>
      <c r="K2036" t="s">
        <v>25</v>
      </c>
      <c r="L2036" t="s">
        <v>25</v>
      </c>
      <c r="O2036" s="1">
        <v>43954</v>
      </c>
      <c r="P2036" t="s">
        <v>331</v>
      </c>
      <c r="Q2036" t="str">
        <f>IF(_xlfn.XLOOKUP(E2036,Table1[City],Table1[Present],0)=1,"Salt Lake City",PROPER(E2036))</f>
        <v>Midvale</v>
      </c>
    </row>
    <row r="2037" spans="1:17" x14ac:dyDescent="0.4">
      <c r="A2037" t="s">
        <v>2066</v>
      </c>
      <c r="B2037" t="s">
        <v>2947</v>
      </c>
      <c r="C2037" t="s">
        <v>2945</v>
      </c>
      <c r="D2037" t="s">
        <v>2948</v>
      </c>
      <c r="E2037" t="s">
        <v>107</v>
      </c>
      <c r="F2037" t="s">
        <v>21</v>
      </c>
      <c r="G2037">
        <v>84020</v>
      </c>
      <c r="H2037">
        <v>314999</v>
      </c>
      <c r="I2037" t="s">
        <v>22</v>
      </c>
      <c r="J2037" t="s">
        <v>25</v>
      </c>
      <c r="K2037" t="s">
        <v>24</v>
      </c>
      <c r="L2037" t="s">
        <v>25</v>
      </c>
      <c r="N2037">
        <v>29</v>
      </c>
      <c r="O2037" s="1">
        <v>43929</v>
      </c>
      <c r="P2037" t="s">
        <v>237</v>
      </c>
      <c r="Q2037" t="str">
        <f>IF(_xlfn.XLOOKUP(E2037,Table1[City],Table1[Present],0)=1,"Salt Lake City",PROPER(E2037))</f>
        <v>Draper</v>
      </c>
    </row>
    <row r="2038" spans="1:17" x14ac:dyDescent="0.4">
      <c r="A2038" t="s">
        <v>4864</v>
      </c>
      <c r="B2038" t="s">
        <v>7712</v>
      </c>
      <c r="C2038" t="s">
        <v>1077</v>
      </c>
      <c r="D2038" t="s">
        <v>7713</v>
      </c>
      <c r="E2038" t="s">
        <v>71</v>
      </c>
      <c r="F2038" t="s">
        <v>21</v>
      </c>
      <c r="G2038">
        <v>84097</v>
      </c>
      <c r="H2038">
        <v>315280</v>
      </c>
      <c r="I2038" t="s">
        <v>22</v>
      </c>
      <c r="J2038" t="s">
        <v>25</v>
      </c>
      <c r="K2038" t="s">
        <v>25</v>
      </c>
      <c r="L2038" t="s">
        <v>25</v>
      </c>
      <c r="N2038">
        <v>31</v>
      </c>
      <c r="O2038" s="1">
        <v>43949</v>
      </c>
      <c r="P2038" t="s">
        <v>587</v>
      </c>
      <c r="Q2038" t="str">
        <f>IF(_xlfn.XLOOKUP(E2038,Table1[City],Table1[Present],0)=1,"Salt Lake City",PROPER(E2038))</f>
        <v>Orem</v>
      </c>
    </row>
    <row r="2039" spans="1:17" x14ac:dyDescent="0.4">
      <c r="A2039" t="s">
        <v>4864</v>
      </c>
      <c r="B2039" t="s">
        <v>7714</v>
      </c>
      <c r="C2039" t="s">
        <v>1077</v>
      </c>
      <c r="D2039" t="s">
        <v>7715</v>
      </c>
      <c r="E2039" t="s">
        <v>690</v>
      </c>
      <c r="F2039" t="s">
        <v>21</v>
      </c>
      <c r="G2039">
        <v>84660</v>
      </c>
      <c r="H2039">
        <v>315280</v>
      </c>
      <c r="I2039" t="s">
        <v>22</v>
      </c>
      <c r="J2039" t="s">
        <v>25</v>
      </c>
      <c r="K2039" t="s">
        <v>24</v>
      </c>
      <c r="L2039" t="s">
        <v>44</v>
      </c>
      <c r="N2039">
        <v>30</v>
      </c>
      <c r="O2039" s="1">
        <v>43936</v>
      </c>
      <c r="P2039" t="s">
        <v>1245</v>
      </c>
      <c r="Q2039" t="str">
        <f>IF(_xlfn.XLOOKUP(E2039,Table1[City],Table1[Present],0)=1,"Salt Lake City",PROPER(E2039))</f>
        <v>Spanish Fork</v>
      </c>
    </row>
    <row r="2040" spans="1:17" x14ac:dyDescent="0.4">
      <c r="A2040" t="s">
        <v>2066</v>
      </c>
      <c r="B2040" t="s">
        <v>2949</v>
      </c>
      <c r="C2040" t="s">
        <v>1077</v>
      </c>
      <c r="D2040" t="s">
        <v>2950</v>
      </c>
      <c r="E2040" t="s">
        <v>132</v>
      </c>
      <c r="F2040" t="s">
        <v>21</v>
      </c>
      <c r="G2040">
        <v>84088</v>
      </c>
      <c r="H2040">
        <v>315990</v>
      </c>
      <c r="I2040" t="s">
        <v>22</v>
      </c>
      <c r="J2040" t="s">
        <v>23</v>
      </c>
      <c r="K2040" t="s">
        <v>24</v>
      </c>
      <c r="L2040" t="s">
        <v>44</v>
      </c>
      <c r="N2040">
        <v>147</v>
      </c>
      <c r="O2040" s="1">
        <v>43936</v>
      </c>
      <c r="P2040" t="s">
        <v>827</v>
      </c>
      <c r="Q2040" t="str">
        <f>IF(_xlfn.XLOOKUP(E2040,Table1[City],Table1[Present],0)=1,"Salt Lake City",PROPER(E2040))</f>
        <v>West Jordan</v>
      </c>
    </row>
    <row r="2041" spans="1:17" x14ac:dyDescent="0.4">
      <c r="A2041" t="s">
        <v>4864</v>
      </c>
      <c r="B2041" t="s">
        <v>6882</v>
      </c>
      <c r="C2041" t="s">
        <v>1077</v>
      </c>
      <c r="D2041" t="s">
        <v>6883</v>
      </c>
      <c r="E2041" t="s">
        <v>132</v>
      </c>
      <c r="F2041" t="s">
        <v>21</v>
      </c>
      <c r="G2041">
        <v>84081</v>
      </c>
      <c r="H2041">
        <v>315990</v>
      </c>
      <c r="I2041" t="s">
        <v>22</v>
      </c>
      <c r="J2041" t="s">
        <v>23</v>
      </c>
      <c r="K2041" t="s">
        <v>24</v>
      </c>
      <c r="L2041" t="s">
        <v>44</v>
      </c>
      <c r="N2041">
        <v>23</v>
      </c>
      <c r="O2041" s="1">
        <v>43935</v>
      </c>
      <c r="P2041" t="s">
        <v>111</v>
      </c>
      <c r="Q2041" t="str">
        <f>IF(_xlfn.XLOOKUP(E2041,Table1[City],Table1[Present],0)=1,"Salt Lake City",PROPER(E2041))</f>
        <v>West Jordan</v>
      </c>
    </row>
    <row r="2042" spans="1:17" x14ac:dyDescent="0.4">
      <c r="A2042" t="s">
        <v>4864</v>
      </c>
      <c r="B2042" t="s">
        <v>7729</v>
      </c>
      <c r="C2042" t="s">
        <v>1080</v>
      </c>
      <c r="D2042" t="s">
        <v>7730</v>
      </c>
      <c r="E2042" t="s">
        <v>7731</v>
      </c>
      <c r="F2042" t="s">
        <v>21</v>
      </c>
      <c r="G2042">
        <v>84759</v>
      </c>
      <c r="H2042">
        <v>321113</v>
      </c>
      <c r="I2042" t="s">
        <v>22</v>
      </c>
      <c r="J2042" t="s">
        <v>25</v>
      </c>
      <c r="K2042" t="s">
        <v>292</v>
      </c>
      <c r="L2042" t="s">
        <v>44</v>
      </c>
      <c r="N2042">
        <v>18</v>
      </c>
      <c r="O2042" s="1">
        <v>43937</v>
      </c>
      <c r="P2042" t="s">
        <v>39</v>
      </c>
      <c r="Q2042" t="str">
        <f>IF(_xlfn.XLOOKUP(E2042,Table1[City],Table1[Present],0)=1,"Salt Lake City",PROPER(E2042))</f>
        <v>Panguitch</v>
      </c>
    </row>
    <row r="2043" spans="1:17" x14ac:dyDescent="0.4">
      <c r="A2043" t="s">
        <v>2066</v>
      </c>
      <c r="B2043" t="s">
        <v>2961</v>
      </c>
      <c r="C2043" t="s">
        <v>1080</v>
      </c>
      <c r="D2043" t="s">
        <v>2962</v>
      </c>
      <c r="E2043" t="s">
        <v>253</v>
      </c>
      <c r="F2043" t="s">
        <v>21</v>
      </c>
      <c r="G2043">
        <v>84663</v>
      </c>
      <c r="H2043">
        <v>321911</v>
      </c>
      <c r="I2043" t="s">
        <v>22</v>
      </c>
      <c r="J2043" t="s">
        <v>23</v>
      </c>
      <c r="K2043" t="s">
        <v>292</v>
      </c>
      <c r="L2043" t="s">
        <v>44</v>
      </c>
      <c r="N2043">
        <v>127</v>
      </c>
      <c r="O2043" s="1">
        <v>43928</v>
      </c>
      <c r="P2043" t="s">
        <v>314</v>
      </c>
      <c r="Q2043" t="str">
        <f>IF(_xlfn.XLOOKUP(E2043,Table1[City],Table1[Present],0)=1,"Salt Lake City",PROPER(E2043))</f>
        <v>Springville</v>
      </c>
    </row>
    <row r="2044" spans="1:17" x14ac:dyDescent="0.4">
      <c r="A2044" t="s">
        <v>4864</v>
      </c>
      <c r="B2044" t="s">
        <v>7738</v>
      </c>
      <c r="C2044" t="s">
        <v>1080</v>
      </c>
      <c r="D2044" t="s">
        <v>7739</v>
      </c>
      <c r="E2044" t="s">
        <v>132</v>
      </c>
      <c r="F2044" t="s">
        <v>21</v>
      </c>
      <c r="G2044">
        <v>84088</v>
      </c>
      <c r="H2044">
        <v>321911</v>
      </c>
      <c r="I2044" t="s">
        <v>22</v>
      </c>
      <c r="J2044" t="s">
        <v>25</v>
      </c>
      <c r="K2044" t="s">
        <v>24</v>
      </c>
      <c r="L2044" t="s">
        <v>44</v>
      </c>
      <c r="N2044">
        <v>31</v>
      </c>
      <c r="O2044" s="1">
        <v>43952</v>
      </c>
      <c r="P2044" t="s">
        <v>75</v>
      </c>
      <c r="Q2044" t="str">
        <f>IF(_xlfn.XLOOKUP(E2044,Table1[City],Table1[Present],0)=1,"Salt Lake City",PROPER(E2044))</f>
        <v>West Jordan</v>
      </c>
    </row>
    <row r="2045" spans="1:17" x14ac:dyDescent="0.4">
      <c r="A2045" t="s">
        <v>4864</v>
      </c>
      <c r="B2045" t="s">
        <v>7742</v>
      </c>
      <c r="C2045" t="s">
        <v>1080</v>
      </c>
      <c r="D2045" t="s">
        <v>7743</v>
      </c>
      <c r="E2045" t="s">
        <v>47</v>
      </c>
      <c r="F2045" t="s">
        <v>21</v>
      </c>
      <c r="G2045">
        <v>84401</v>
      </c>
      <c r="H2045">
        <v>321918</v>
      </c>
      <c r="I2045" t="s">
        <v>22</v>
      </c>
      <c r="J2045" t="s">
        <v>25</v>
      </c>
      <c r="K2045" t="s">
        <v>24</v>
      </c>
      <c r="L2045" t="s">
        <v>44</v>
      </c>
      <c r="N2045">
        <v>29</v>
      </c>
      <c r="O2045" s="1">
        <v>43948</v>
      </c>
      <c r="P2045" t="s">
        <v>587</v>
      </c>
      <c r="Q2045" t="str">
        <f>IF(_xlfn.XLOOKUP(E2045,Table1[City],Table1[Present],0)=1,"Salt Lake City",PROPER(E2045))</f>
        <v>Ogden</v>
      </c>
    </row>
    <row r="2046" spans="1:17" x14ac:dyDescent="0.4">
      <c r="A2046" t="s">
        <v>4864</v>
      </c>
      <c r="B2046" t="s">
        <v>7744</v>
      </c>
      <c r="C2046" t="s">
        <v>1080</v>
      </c>
      <c r="D2046" t="s">
        <v>7745</v>
      </c>
      <c r="E2046" t="s">
        <v>247</v>
      </c>
      <c r="F2046" t="s">
        <v>21</v>
      </c>
      <c r="G2046">
        <v>84119</v>
      </c>
      <c r="H2046">
        <v>321918</v>
      </c>
      <c r="I2046" t="s">
        <v>22</v>
      </c>
      <c r="J2046" t="s">
        <v>25</v>
      </c>
      <c r="K2046" t="s">
        <v>24</v>
      </c>
      <c r="L2046" t="s">
        <v>44</v>
      </c>
      <c r="N2046">
        <v>30</v>
      </c>
      <c r="O2046" s="1">
        <v>43952</v>
      </c>
      <c r="P2046" t="s">
        <v>75</v>
      </c>
      <c r="Q2046" t="str">
        <f>IF(_xlfn.XLOOKUP(E2046,Table1[City],Table1[Present],0)=1,"Salt Lake City",PROPER(E2046))</f>
        <v>West Valley City</v>
      </c>
    </row>
    <row r="2047" spans="1:17" x14ac:dyDescent="0.4">
      <c r="A2047" t="s">
        <v>2066</v>
      </c>
      <c r="B2047" t="s">
        <v>2965</v>
      </c>
      <c r="C2047" t="s">
        <v>1080</v>
      </c>
      <c r="D2047" t="s">
        <v>2966</v>
      </c>
      <c r="E2047" t="s">
        <v>919</v>
      </c>
      <c r="F2047" t="s">
        <v>21</v>
      </c>
      <c r="G2047">
        <v>84015</v>
      </c>
      <c r="H2047">
        <v>321920</v>
      </c>
      <c r="I2047" t="s">
        <v>22</v>
      </c>
      <c r="J2047" t="s">
        <v>25</v>
      </c>
      <c r="K2047" t="s">
        <v>25</v>
      </c>
      <c r="L2047" t="s">
        <v>25</v>
      </c>
      <c r="N2047">
        <v>500</v>
      </c>
      <c r="O2047" s="1">
        <v>43954</v>
      </c>
      <c r="P2047" t="s">
        <v>39</v>
      </c>
      <c r="Q2047" t="str">
        <f>IF(_xlfn.XLOOKUP(E2047,Table1[City],Table1[Present],0)=1,"Salt Lake City",PROPER(E2047))</f>
        <v>Clearfield</v>
      </c>
    </row>
    <row r="2048" spans="1:17" x14ac:dyDescent="0.4">
      <c r="A2048" t="s">
        <v>2066</v>
      </c>
      <c r="B2048" t="s">
        <v>2969</v>
      </c>
      <c r="C2048" t="s">
        <v>1080</v>
      </c>
      <c r="D2048" t="s">
        <v>2970</v>
      </c>
      <c r="E2048" t="s">
        <v>107</v>
      </c>
      <c r="F2048" t="s">
        <v>21</v>
      </c>
      <c r="G2048">
        <v>84020</v>
      </c>
      <c r="H2048">
        <v>321999</v>
      </c>
      <c r="I2048" t="s">
        <v>22</v>
      </c>
      <c r="J2048" t="s">
        <v>23</v>
      </c>
      <c r="K2048" t="s">
        <v>24</v>
      </c>
      <c r="L2048" t="s">
        <v>44</v>
      </c>
      <c r="N2048">
        <v>54</v>
      </c>
      <c r="O2048" s="1">
        <v>43930</v>
      </c>
      <c r="P2048" t="s">
        <v>65</v>
      </c>
      <c r="Q2048" t="str">
        <f>IF(_xlfn.XLOOKUP(E2048,Table1[City],Table1[Present],0)=1,"Salt Lake City",PROPER(E2048))</f>
        <v>Draper</v>
      </c>
    </row>
    <row r="2049" spans="1:17" x14ac:dyDescent="0.4">
      <c r="A2049" t="s">
        <v>2066</v>
      </c>
      <c r="B2049" t="s">
        <v>2967</v>
      </c>
      <c r="C2049" t="s">
        <v>1080</v>
      </c>
      <c r="D2049" t="s">
        <v>2968</v>
      </c>
      <c r="E2049" t="s">
        <v>302</v>
      </c>
      <c r="F2049" t="s">
        <v>21</v>
      </c>
      <c r="G2049">
        <v>84321</v>
      </c>
      <c r="H2049">
        <v>321999</v>
      </c>
      <c r="I2049" t="s">
        <v>22</v>
      </c>
      <c r="J2049" t="s">
        <v>25</v>
      </c>
      <c r="K2049" t="s">
        <v>25</v>
      </c>
      <c r="L2049" t="s">
        <v>25</v>
      </c>
      <c r="N2049">
        <v>46</v>
      </c>
      <c r="O2049" s="1">
        <v>43931</v>
      </c>
      <c r="P2049" t="s">
        <v>193</v>
      </c>
      <c r="Q2049" t="str">
        <f>IF(_xlfn.XLOOKUP(E2049,Table1[City],Table1[Present],0)=1,"Salt Lake City",PROPER(E2049))</f>
        <v>Logan</v>
      </c>
    </row>
    <row r="2050" spans="1:17" x14ac:dyDescent="0.4">
      <c r="A2050" t="s">
        <v>4864</v>
      </c>
      <c r="B2050" t="s">
        <v>7760</v>
      </c>
      <c r="C2050" t="s">
        <v>1080</v>
      </c>
      <c r="D2050" t="s">
        <v>7761</v>
      </c>
      <c r="E2050" t="s">
        <v>302</v>
      </c>
      <c r="F2050" t="s">
        <v>21</v>
      </c>
      <c r="G2050">
        <v>84321</v>
      </c>
      <c r="H2050">
        <v>321999</v>
      </c>
      <c r="I2050" t="s">
        <v>22</v>
      </c>
      <c r="J2050" t="s">
        <v>25</v>
      </c>
      <c r="K2050" t="s">
        <v>292</v>
      </c>
      <c r="L2050" t="s">
        <v>25</v>
      </c>
      <c r="N2050">
        <v>36</v>
      </c>
      <c r="O2050" s="1">
        <v>43924</v>
      </c>
      <c r="P2050" t="s">
        <v>30</v>
      </c>
      <c r="Q2050" t="str">
        <f>IF(_xlfn.XLOOKUP(E2050,Table1[City],Table1[Present],0)=1,"Salt Lake City",PROPER(E2050))</f>
        <v>Logan</v>
      </c>
    </row>
    <row r="2051" spans="1:17" x14ac:dyDescent="0.4">
      <c r="A2051" t="s">
        <v>4864</v>
      </c>
      <c r="B2051" t="s">
        <v>7758</v>
      </c>
      <c r="C2051" t="s">
        <v>1080</v>
      </c>
      <c r="D2051" t="s">
        <v>7759</v>
      </c>
      <c r="E2051" t="s">
        <v>132</v>
      </c>
      <c r="F2051" t="s">
        <v>21</v>
      </c>
      <c r="G2051">
        <v>84081</v>
      </c>
      <c r="H2051">
        <v>321999</v>
      </c>
      <c r="I2051" t="s">
        <v>22</v>
      </c>
      <c r="J2051" t="s">
        <v>25</v>
      </c>
      <c r="K2051" t="s">
        <v>24</v>
      </c>
      <c r="L2051" t="s">
        <v>44</v>
      </c>
      <c r="N2051">
        <v>13</v>
      </c>
      <c r="O2051" s="1">
        <v>43951</v>
      </c>
      <c r="P2051" t="s">
        <v>30</v>
      </c>
      <c r="Q2051" t="str">
        <f>IF(_xlfn.XLOOKUP(E2051,Table1[City],Table1[Present],0)=1,"Salt Lake City",PROPER(E2051))</f>
        <v>West Jordan</v>
      </c>
    </row>
    <row r="2052" spans="1:17" x14ac:dyDescent="0.4">
      <c r="A2052" t="s">
        <v>2066</v>
      </c>
      <c r="B2052" t="s">
        <v>2973</v>
      </c>
      <c r="C2052" t="s">
        <v>1087</v>
      </c>
      <c r="D2052" t="s">
        <v>2974</v>
      </c>
      <c r="E2052" t="s">
        <v>119</v>
      </c>
      <c r="F2052" t="s">
        <v>21</v>
      </c>
      <c r="G2052">
        <v>84054</v>
      </c>
      <c r="H2052">
        <v>322211</v>
      </c>
      <c r="I2052" t="s">
        <v>22</v>
      </c>
      <c r="J2052" t="s">
        <v>25</v>
      </c>
      <c r="K2052" t="s">
        <v>25</v>
      </c>
      <c r="L2052" t="s">
        <v>25</v>
      </c>
      <c r="N2052">
        <v>55</v>
      </c>
      <c r="O2052" s="1">
        <v>43934</v>
      </c>
      <c r="P2052" t="s">
        <v>26</v>
      </c>
      <c r="Q2052" t="str">
        <f>IF(_xlfn.XLOOKUP(E2052,Table1[City],Table1[Present],0)=1,"Salt Lake City",PROPER(E2052))</f>
        <v>Salt Lake City</v>
      </c>
    </row>
    <row r="2053" spans="1:17" x14ac:dyDescent="0.4">
      <c r="A2053" t="s">
        <v>2066</v>
      </c>
      <c r="B2053" t="s">
        <v>2975</v>
      </c>
      <c r="C2053" t="s">
        <v>1087</v>
      </c>
      <c r="D2053" t="s">
        <v>2976</v>
      </c>
      <c r="E2053" t="s">
        <v>919</v>
      </c>
      <c r="F2053" t="s">
        <v>21</v>
      </c>
      <c r="G2053">
        <v>84016</v>
      </c>
      <c r="H2053">
        <v>322212</v>
      </c>
      <c r="I2053" t="s">
        <v>22</v>
      </c>
      <c r="J2053" t="s">
        <v>25</v>
      </c>
      <c r="K2053" t="s">
        <v>25</v>
      </c>
      <c r="L2053" t="s">
        <v>25</v>
      </c>
      <c r="N2053">
        <v>0</v>
      </c>
      <c r="O2053" s="1">
        <v>43959</v>
      </c>
      <c r="P2053" t="s">
        <v>331</v>
      </c>
      <c r="Q2053" t="str">
        <f>IF(_xlfn.XLOOKUP(E2053,Table1[City],Table1[Present],0)=1,"Salt Lake City",PROPER(E2053))</f>
        <v>Clearfield</v>
      </c>
    </row>
    <row r="2054" spans="1:17" x14ac:dyDescent="0.4">
      <c r="A2054" t="s">
        <v>4864</v>
      </c>
      <c r="B2054" t="s">
        <v>7766</v>
      </c>
      <c r="C2054" t="s">
        <v>1087</v>
      </c>
      <c r="D2054" t="s">
        <v>7767</v>
      </c>
      <c r="E2054" t="s">
        <v>139</v>
      </c>
      <c r="F2054" t="s">
        <v>21</v>
      </c>
      <c r="G2054">
        <v>84041</v>
      </c>
      <c r="H2054">
        <v>322299</v>
      </c>
      <c r="I2054" t="s">
        <v>22</v>
      </c>
      <c r="J2054" t="s">
        <v>25</v>
      </c>
      <c r="K2054" t="s">
        <v>24</v>
      </c>
      <c r="L2054" t="s">
        <v>44</v>
      </c>
      <c r="N2054">
        <v>15</v>
      </c>
      <c r="O2054" s="1">
        <v>43952</v>
      </c>
      <c r="P2054" t="s">
        <v>75</v>
      </c>
      <c r="Q2054" t="str">
        <f>IF(_xlfn.XLOOKUP(E2054,Table1[City],Table1[Present],0)=1,"Salt Lake City",PROPER(E2054))</f>
        <v>Layton</v>
      </c>
    </row>
    <row r="2055" spans="1:17" x14ac:dyDescent="0.4">
      <c r="A2055" t="s">
        <v>2066</v>
      </c>
      <c r="B2055" t="s">
        <v>3005</v>
      </c>
      <c r="C2055" t="s">
        <v>1090</v>
      </c>
      <c r="D2055" t="s">
        <v>3006</v>
      </c>
      <c r="E2055" t="s">
        <v>426</v>
      </c>
      <c r="F2055" t="s">
        <v>21</v>
      </c>
      <c r="G2055">
        <v>84010</v>
      </c>
      <c r="H2055">
        <v>323111</v>
      </c>
      <c r="I2055" t="s">
        <v>22</v>
      </c>
      <c r="J2055" t="s">
        <v>25</v>
      </c>
      <c r="K2055" t="s">
        <v>24</v>
      </c>
      <c r="L2055" t="s">
        <v>44</v>
      </c>
      <c r="N2055">
        <v>300</v>
      </c>
      <c r="O2055" s="1">
        <v>43954</v>
      </c>
      <c r="P2055" t="s">
        <v>39</v>
      </c>
      <c r="Q2055" t="str">
        <f>IF(_xlfn.XLOOKUP(E2055,Table1[City],Table1[Present],0)=1,"Salt Lake City",PROPER(E2055))</f>
        <v>Bountiful</v>
      </c>
    </row>
    <row r="2056" spans="1:17" x14ac:dyDescent="0.4">
      <c r="A2056" t="s">
        <v>2066</v>
      </c>
      <c r="B2056" t="s">
        <v>2997</v>
      </c>
      <c r="C2056" t="s">
        <v>1090</v>
      </c>
      <c r="D2056" t="s">
        <v>2998</v>
      </c>
      <c r="E2056" t="s">
        <v>211</v>
      </c>
      <c r="F2056" t="s">
        <v>21</v>
      </c>
      <c r="G2056">
        <v>84014</v>
      </c>
      <c r="H2056">
        <v>323111</v>
      </c>
      <c r="I2056" t="s">
        <v>22</v>
      </c>
      <c r="J2056" t="s">
        <v>23</v>
      </c>
      <c r="K2056" t="s">
        <v>24</v>
      </c>
      <c r="L2056" t="s">
        <v>44</v>
      </c>
      <c r="N2056">
        <v>107</v>
      </c>
      <c r="O2056" s="1">
        <v>43928</v>
      </c>
      <c r="P2056" t="s">
        <v>219</v>
      </c>
      <c r="Q2056" t="str">
        <f>IF(_xlfn.XLOOKUP(E2056,Table1[City],Table1[Present],0)=1,"Salt Lake City",PROPER(E2056))</f>
        <v>Centerville</v>
      </c>
    </row>
    <row r="2057" spans="1:17" x14ac:dyDescent="0.4">
      <c r="A2057" t="s">
        <v>2066</v>
      </c>
      <c r="B2057" t="s">
        <v>2995</v>
      </c>
      <c r="C2057" t="s">
        <v>1090</v>
      </c>
      <c r="D2057" t="s">
        <v>2996</v>
      </c>
      <c r="E2057" t="s">
        <v>55</v>
      </c>
      <c r="F2057" t="s">
        <v>21</v>
      </c>
      <c r="G2057">
        <v>84043</v>
      </c>
      <c r="H2057">
        <v>323111</v>
      </c>
      <c r="I2057" t="s">
        <v>22</v>
      </c>
      <c r="J2057" t="s">
        <v>25</v>
      </c>
      <c r="K2057" t="s">
        <v>24</v>
      </c>
      <c r="L2057" t="s">
        <v>25</v>
      </c>
      <c r="N2057">
        <v>39</v>
      </c>
      <c r="O2057" s="1">
        <v>43936</v>
      </c>
      <c r="P2057" t="s">
        <v>237</v>
      </c>
      <c r="Q2057" t="str">
        <f>IF(_xlfn.XLOOKUP(E2057,Table1[City],Table1[Present],0)=1,"Salt Lake City",PROPER(E2057))</f>
        <v>Lehi</v>
      </c>
    </row>
    <row r="2058" spans="1:17" x14ac:dyDescent="0.4">
      <c r="A2058" t="s">
        <v>2066</v>
      </c>
      <c r="B2058" t="s">
        <v>2981</v>
      </c>
      <c r="C2058" t="s">
        <v>1090</v>
      </c>
      <c r="D2058" t="s">
        <v>2980</v>
      </c>
      <c r="E2058" t="s">
        <v>188</v>
      </c>
      <c r="F2058" t="s">
        <v>21</v>
      </c>
      <c r="G2058">
        <v>84042</v>
      </c>
      <c r="H2058">
        <v>323111</v>
      </c>
      <c r="I2058" t="s">
        <v>22</v>
      </c>
      <c r="J2058" t="s">
        <v>23</v>
      </c>
      <c r="K2058" t="s">
        <v>24</v>
      </c>
      <c r="L2058" t="s">
        <v>44</v>
      </c>
      <c r="N2058">
        <v>38</v>
      </c>
      <c r="O2058" s="1">
        <v>43929</v>
      </c>
      <c r="P2058" t="s">
        <v>193</v>
      </c>
      <c r="Q2058" t="str">
        <f>IF(_xlfn.XLOOKUP(E2058,Table1[City],Table1[Present],0)=1,"Salt Lake City",PROPER(E2058))</f>
        <v>Lindon</v>
      </c>
    </row>
    <row r="2059" spans="1:17" x14ac:dyDescent="0.4">
      <c r="A2059" t="s">
        <v>4864</v>
      </c>
      <c r="B2059" t="s">
        <v>7374</v>
      </c>
      <c r="C2059" t="s">
        <v>1090</v>
      </c>
      <c r="D2059" t="s">
        <v>7375</v>
      </c>
      <c r="E2059" t="s">
        <v>302</v>
      </c>
      <c r="F2059" t="s">
        <v>21</v>
      </c>
      <c r="G2059">
        <v>84321</v>
      </c>
      <c r="H2059">
        <v>323111</v>
      </c>
      <c r="I2059" t="s">
        <v>22</v>
      </c>
      <c r="J2059" t="s">
        <v>25</v>
      </c>
      <c r="K2059" t="s">
        <v>24</v>
      </c>
      <c r="L2059" t="s">
        <v>44</v>
      </c>
      <c r="N2059">
        <v>33</v>
      </c>
      <c r="O2059" s="1">
        <v>43936</v>
      </c>
      <c r="P2059" t="s">
        <v>1245</v>
      </c>
      <c r="Q2059" t="str">
        <f>IF(_xlfn.XLOOKUP(E2059,Table1[City],Table1[Present],0)=1,"Salt Lake City",PROPER(E2059))</f>
        <v>Logan</v>
      </c>
    </row>
    <row r="2060" spans="1:17" x14ac:dyDescent="0.4">
      <c r="A2060" t="s">
        <v>4864</v>
      </c>
      <c r="B2060" t="s">
        <v>7790</v>
      </c>
      <c r="C2060" t="s">
        <v>1090</v>
      </c>
      <c r="D2060" t="s">
        <v>7791</v>
      </c>
      <c r="E2060" t="s">
        <v>68</v>
      </c>
      <c r="F2060" t="s">
        <v>21</v>
      </c>
      <c r="G2060">
        <v>84047</v>
      </c>
      <c r="H2060">
        <v>323111</v>
      </c>
      <c r="I2060" t="s">
        <v>22</v>
      </c>
      <c r="J2060" t="s">
        <v>25</v>
      </c>
      <c r="K2060" t="s">
        <v>24</v>
      </c>
      <c r="L2060" t="s">
        <v>44</v>
      </c>
      <c r="N2060">
        <v>14</v>
      </c>
      <c r="O2060" s="1">
        <v>43935</v>
      </c>
      <c r="P2060" t="s">
        <v>26</v>
      </c>
      <c r="Q2060" t="str">
        <f>IF(_xlfn.XLOOKUP(E2060,Table1[City],Table1[Present],0)=1,"Salt Lake City",PROPER(E2060))</f>
        <v>Midvale</v>
      </c>
    </row>
    <row r="2061" spans="1:17" x14ac:dyDescent="0.4">
      <c r="A2061" t="s">
        <v>4864</v>
      </c>
      <c r="B2061" t="s">
        <v>7770</v>
      </c>
      <c r="C2061" t="s">
        <v>1090</v>
      </c>
      <c r="D2061" t="s">
        <v>7771</v>
      </c>
      <c r="E2061" t="s">
        <v>47</v>
      </c>
      <c r="F2061" t="s">
        <v>21</v>
      </c>
      <c r="G2061">
        <v>84405</v>
      </c>
      <c r="H2061">
        <v>323111</v>
      </c>
      <c r="I2061" t="s">
        <v>22</v>
      </c>
      <c r="J2061" t="s">
        <v>25</v>
      </c>
      <c r="K2061" t="s">
        <v>24</v>
      </c>
      <c r="L2061" t="s">
        <v>44</v>
      </c>
      <c r="N2061">
        <v>22</v>
      </c>
      <c r="O2061" s="1">
        <v>43936</v>
      </c>
      <c r="P2061" t="s">
        <v>193</v>
      </c>
      <c r="Q2061" t="str">
        <f>IF(_xlfn.XLOOKUP(E2061,Table1[City],Table1[Present],0)=1,"Salt Lake City",PROPER(E2061))</f>
        <v>Ogden</v>
      </c>
    </row>
    <row r="2062" spans="1:17" x14ac:dyDescent="0.4">
      <c r="A2062" t="s">
        <v>4864</v>
      </c>
      <c r="B2062" t="s">
        <v>7772</v>
      </c>
      <c r="C2062" t="s">
        <v>1090</v>
      </c>
      <c r="D2062" t="s">
        <v>7773</v>
      </c>
      <c r="E2062" t="s">
        <v>47</v>
      </c>
      <c r="F2062" t="s">
        <v>21</v>
      </c>
      <c r="G2062">
        <v>84404</v>
      </c>
      <c r="H2062">
        <v>323111</v>
      </c>
      <c r="I2062" t="s">
        <v>22</v>
      </c>
      <c r="J2062" t="s">
        <v>25</v>
      </c>
      <c r="K2062" t="s">
        <v>25</v>
      </c>
      <c r="L2062" t="s">
        <v>25</v>
      </c>
      <c r="N2062">
        <v>30</v>
      </c>
      <c r="O2062" s="1">
        <v>43930</v>
      </c>
      <c r="P2062" t="s">
        <v>193</v>
      </c>
      <c r="Q2062" t="str">
        <f>IF(_xlfn.XLOOKUP(E2062,Table1[City],Table1[Present],0)=1,"Salt Lake City",PROPER(E2062))</f>
        <v>Ogden</v>
      </c>
    </row>
    <row r="2063" spans="1:17" x14ac:dyDescent="0.4">
      <c r="A2063" t="s">
        <v>4864</v>
      </c>
      <c r="B2063" t="s">
        <v>7794</v>
      </c>
      <c r="C2063" t="s">
        <v>1090</v>
      </c>
      <c r="D2063" t="s">
        <v>7795</v>
      </c>
      <c r="E2063" t="s">
        <v>124</v>
      </c>
      <c r="F2063" t="s">
        <v>21</v>
      </c>
      <c r="G2063">
        <v>84070</v>
      </c>
      <c r="H2063">
        <v>323111</v>
      </c>
      <c r="I2063" t="s">
        <v>22</v>
      </c>
      <c r="J2063" t="s">
        <v>25</v>
      </c>
      <c r="K2063" t="s">
        <v>24</v>
      </c>
      <c r="L2063" t="s">
        <v>44</v>
      </c>
      <c r="N2063">
        <v>16</v>
      </c>
      <c r="O2063" s="1">
        <v>43936</v>
      </c>
      <c r="P2063" t="s">
        <v>892</v>
      </c>
      <c r="Q2063" t="str">
        <f>IF(_xlfn.XLOOKUP(E2063,Table1[City],Table1[Present],0)=1,"Salt Lake City",PROPER(E2063))</f>
        <v>Sandy</v>
      </c>
    </row>
    <row r="2064" spans="1:17" x14ac:dyDescent="0.4">
      <c r="A2064" t="s">
        <v>4864</v>
      </c>
      <c r="B2064" t="s">
        <v>7803</v>
      </c>
      <c r="C2064" t="s">
        <v>7801</v>
      </c>
      <c r="D2064" t="s">
        <v>7804</v>
      </c>
      <c r="E2064" t="s">
        <v>71</v>
      </c>
      <c r="F2064" t="s">
        <v>21</v>
      </c>
      <c r="G2064">
        <v>84057</v>
      </c>
      <c r="H2064">
        <v>323113</v>
      </c>
      <c r="I2064" t="s">
        <v>22</v>
      </c>
      <c r="J2064" t="s">
        <v>25</v>
      </c>
      <c r="K2064" t="s">
        <v>24</v>
      </c>
      <c r="L2064" t="s">
        <v>44</v>
      </c>
      <c r="N2064">
        <v>74</v>
      </c>
      <c r="O2064" s="1">
        <v>43948</v>
      </c>
      <c r="P2064" t="s">
        <v>827</v>
      </c>
      <c r="Q2064" t="str">
        <f>IF(_xlfn.XLOOKUP(E2064,Table1[City],Table1[Present],0)=1,"Salt Lake City",PROPER(E2064))</f>
        <v>Orem</v>
      </c>
    </row>
    <row r="2065" spans="1:17" x14ac:dyDescent="0.4">
      <c r="A2065" t="s">
        <v>4864</v>
      </c>
      <c r="B2065" t="s">
        <v>7805</v>
      </c>
      <c r="C2065" t="s">
        <v>7801</v>
      </c>
      <c r="D2065" t="s">
        <v>7806</v>
      </c>
      <c r="E2065" t="s">
        <v>2000</v>
      </c>
      <c r="F2065" t="s">
        <v>21</v>
      </c>
      <c r="G2065">
        <v>84780</v>
      </c>
      <c r="H2065">
        <v>323113</v>
      </c>
      <c r="I2065" t="s">
        <v>22</v>
      </c>
      <c r="J2065" t="s">
        <v>25</v>
      </c>
      <c r="K2065" t="s">
        <v>25</v>
      </c>
      <c r="L2065" t="s">
        <v>25</v>
      </c>
      <c r="N2065">
        <v>14</v>
      </c>
      <c r="O2065" s="1">
        <v>43928</v>
      </c>
      <c r="P2065" t="s">
        <v>30</v>
      </c>
      <c r="Q2065" t="str">
        <f>IF(_xlfn.XLOOKUP(E2065,Table1[City],Table1[Present],0)=1,"Salt Lake City",PROPER(E2065))</f>
        <v>Washington</v>
      </c>
    </row>
    <row r="2066" spans="1:17" x14ac:dyDescent="0.4">
      <c r="A2066" t="s">
        <v>4864</v>
      </c>
      <c r="B2066" t="s">
        <v>7816</v>
      </c>
      <c r="C2066" t="s">
        <v>276</v>
      </c>
      <c r="D2066" t="s">
        <v>7817</v>
      </c>
      <c r="E2066" t="s">
        <v>139</v>
      </c>
      <c r="F2066" t="s">
        <v>21</v>
      </c>
      <c r="G2066">
        <v>84041</v>
      </c>
      <c r="H2066">
        <v>324121</v>
      </c>
      <c r="I2066" t="s">
        <v>22</v>
      </c>
      <c r="J2066" t="s">
        <v>23</v>
      </c>
      <c r="K2066" t="s">
        <v>25</v>
      </c>
      <c r="L2066" t="s">
        <v>25</v>
      </c>
      <c r="N2066">
        <v>25</v>
      </c>
      <c r="O2066" s="1">
        <v>43927</v>
      </c>
      <c r="P2066" t="s">
        <v>250</v>
      </c>
      <c r="Q2066" t="str">
        <f>IF(_xlfn.XLOOKUP(E2066,Table1[City],Table1[Present],0)=1,"Salt Lake City",PROPER(E2066))</f>
        <v>Layton</v>
      </c>
    </row>
    <row r="2067" spans="1:17" x14ac:dyDescent="0.4">
      <c r="A2067" t="s">
        <v>4864</v>
      </c>
      <c r="B2067" t="s">
        <v>7824</v>
      </c>
      <c r="C2067" t="s">
        <v>276</v>
      </c>
      <c r="D2067" t="s">
        <v>7825</v>
      </c>
      <c r="E2067" t="s">
        <v>132</v>
      </c>
      <c r="F2067" t="s">
        <v>21</v>
      </c>
      <c r="G2067">
        <v>84081</v>
      </c>
      <c r="H2067">
        <v>324121</v>
      </c>
      <c r="I2067" t="s">
        <v>22</v>
      </c>
      <c r="J2067" t="s">
        <v>25</v>
      </c>
      <c r="K2067" t="s">
        <v>24</v>
      </c>
      <c r="L2067" t="s">
        <v>44</v>
      </c>
      <c r="N2067">
        <v>30</v>
      </c>
      <c r="O2067" s="1">
        <v>43927</v>
      </c>
      <c r="P2067" t="s">
        <v>1915</v>
      </c>
      <c r="Q2067" t="str">
        <f>IF(_xlfn.XLOOKUP(E2067,Table1[City],Table1[Present],0)=1,"Salt Lake City",PROPER(E2067))</f>
        <v>West Jordan</v>
      </c>
    </row>
    <row r="2068" spans="1:17" x14ac:dyDescent="0.4">
      <c r="A2068" t="s">
        <v>4864</v>
      </c>
      <c r="B2068" t="s">
        <v>7830</v>
      </c>
      <c r="C2068" t="s">
        <v>3047</v>
      </c>
      <c r="D2068" t="s">
        <v>7831</v>
      </c>
      <c r="E2068" t="s">
        <v>43</v>
      </c>
      <c r="F2068" t="s">
        <v>21</v>
      </c>
      <c r="G2068">
        <v>84078</v>
      </c>
      <c r="H2068">
        <v>325180</v>
      </c>
      <c r="I2068" t="s">
        <v>22</v>
      </c>
      <c r="J2068" t="s">
        <v>25</v>
      </c>
      <c r="K2068" t="s">
        <v>24</v>
      </c>
      <c r="L2068" t="s">
        <v>44</v>
      </c>
      <c r="N2068">
        <v>180</v>
      </c>
      <c r="O2068" s="1">
        <v>43954</v>
      </c>
      <c r="P2068" t="s">
        <v>39</v>
      </c>
      <c r="Q2068" t="str">
        <f>IF(_xlfn.XLOOKUP(E2068,Table1[City],Table1[Present],0)=1,"Salt Lake City",PROPER(E2068))</f>
        <v>Vernal</v>
      </c>
    </row>
    <row r="2069" spans="1:17" x14ac:dyDescent="0.4">
      <c r="A2069" t="s">
        <v>4864</v>
      </c>
      <c r="B2069" t="s">
        <v>7832</v>
      </c>
      <c r="C2069" t="s">
        <v>3047</v>
      </c>
      <c r="D2069" t="s">
        <v>7833</v>
      </c>
      <c r="E2069" t="s">
        <v>176</v>
      </c>
      <c r="F2069" t="s">
        <v>21</v>
      </c>
      <c r="G2069">
        <v>84522</v>
      </c>
      <c r="H2069">
        <v>325199</v>
      </c>
      <c r="I2069" t="s">
        <v>22</v>
      </c>
      <c r="J2069" t="s">
        <v>23</v>
      </c>
      <c r="K2069" t="s">
        <v>24</v>
      </c>
      <c r="L2069" t="s">
        <v>44</v>
      </c>
      <c r="N2069">
        <v>20</v>
      </c>
      <c r="O2069" s="1">
        <v>43932</v>
      </c>
      <c r="P2069" t="s">
        <v>30</v>
      </c>
      <c r="Q2069" t="str">
        <f>IF(_xlfn.XLOOKUP(E2069,Table1[City],Table1[Present],0)=1,"Salt Lake City",PROPER(E2069))</f>
        <v>Emery</v>
      </c>
    </row>
    <row r="2070" spans="1:17" x14ac:dyDescent="0.4">
      <c r="A2070" t="s">
        <v>4864</v>
      </c>
      <c r="B2070" t="s">
        <v>4865</v>
      </c>
      <c r="C2070" t="s">
        <v>280</v>
      </c>
      <c r="D2070" t="s">
        <v>4866</v>
      </c>
      <c r="E2070" t="s">
        <v>302</v>
      </c>
      <c r="F2070" t="s">
        <v>21</v>
      </c>
      <c r="G2070">
        <v>84321</v>
      </c>
      <c r="H2070">
        <v>325211</v>
      </c>
      <c r="I2070" t="s">
        <v>22</v>
      </c>
      <c r="J2070" t="s">
        <v>25</v>
      </c>
      <c r="K2070" t="s">
        <v>24</v>
      </c>
      <c r="L2070" t="s">
        <v>44</v>
      </c>
      <c r="N2070">
        <v>23</v>
      </c>
      <c r="O2070" s="1">
        <v>43929</v>
      </c>
      <c r="P2070" t="s">
        <v>30</v>
      </c>
      <c r="Q2070" t="str">
        <f>IF(_xlfn.XLOOKUP(E2070,Table1[City],Table1[Present],0)=1,"Salt Lake City",PROPER(E2070))</f>
        <v>Logan</v>
      </c>
    </row>
    <row r="2071" spans="1:17" x14ac:dyDescent="0.4">
      <c r="A2071" t="s">
        <v>2066</v>
      </c>
      <c r="B2071" t="s">
        <v>3016</v>
      </c>
      <c r="C2071" t="s">
        <v>280</v>
      </c>
      <c r="D2071" t="s">
        <v>3017</v>
      </c>
      <c r="E2071" t="s">
        <v>2745</v>
      </c>
      <c r="F2071" t="s">
        <v>21</v>
      </c>
      <c r="G2071">
        <v>84326</v>
      </c>
      <c r="H2071">
        <v>325211</v>
      </c>
      <c r="I2071" t="s">
        <v>22</v>
      </c>
      <c r="J2071" t="s">
        <v>23</v>
      </c>
      <c r="K2071" t="s">
        <v>24</v>
      </c>
      <c r="L2071" t="s">
        <v>44</v>
      </c>
      <c r="N2071">
        <v>58</v>
      </c>
      <c r="O2071" s="1">
        <v>43927</v>
      </c>
      <c r="P2071" t="s">
        <v>30</v>
      </c>
      <c r="Q2071" t="str">
        <f>IF(_xlfn.XLOOKUP(E2071,Table1[City],Table1[Present],0)=1,"Salt Lake City",PROPER(E2071))</f>
        <v>Millville</v>
      </c>
    </row>
    <row r="2072" spans="1:17" x14ac:dyDescent="0.4">
      <c r="A2072" t="s">
        <v>4864</v>
      </c>
      <c r="B2072" t="s">
        <v>7838</v>
      </c>
      <c r="C2072" t="s">
        <v>280</v>
      </c>
      <c r="D2072" t="s">
        <v>7839</v>
      </c>
      <c r="E2072" t="s">
        <v>124</v>
      </c>
      <c r="F2072" t="s">
        <v>21</v>
      </c>
      <c r="G2072">
        <v>84070</v>
      </c>
      <c r="H2072">
        <v>325211</v>
      </c>
      <c r="I2072" t="s">
        <v>22</v>
      </c>
      <c r="J2072" t="s">
        <v>25</v>
      </c>
      <c r="K2072" t="s">
        <v>24</v>
      </c>
      <c r="L2072" t="s">
        <v>44</v>
      </c>
      <c r="N2072">
        <v>22</v>
      </c>
      <c r="O2072" s="1">
        <v>43934</v>
      </c>
      <c r="P2072" t="s">
        <v>26</v>
      </c>
      <c r="Q2072" t="str">
        <f>IF(_xlfn.XLOOKUP(E2072,Table1[City],Table1[Present],0)=1,"Salt Lake City",PROPER(E2072))</f>
        <v>Sandy</v>
      </c>
    </row>
    <row r="2073" spans="1:17" x14ac:dyDescent="0.4">
      <c r="A2073" t="s">
        <v>2066</v>
      </c>
      <c r="B2073" t="s">
        <v>3021</v>
      </c>
      <c r="C2073" t="s">
        <v>3022</v>
      </c>
      <c r="D2073" t="s">
        <v>3023</v>
      </c>
      <c r="E2073" t="s">
        <v>156</v>
      </c>
      <c r="F2073" t="s">
        <v>21</v>
      </c>
      <c r="G2073">
        <v>84003</v>
      </c>
      <c r="H2073">
        <v>325411</v>
      </c>
      <c r="I2073" t="s">
        <v>22</v>
      </c>
      <c r="J2073" t="s">
        <v>23</v>
      </c>
      <c r="K2073" t="s">
        <v>24</v>
      </c>
      <c r="L2073" t="s">
        <v>44</v>
      </c>
      <c r="O2073" s="1">
        <v>43932</v>
      </c>
      <c r="P2073" t="s">
        <v>1820</v>
      </c>
      <c r="Q2073" t="str">
        <f>IF(_xlfn.XLOOKUP(E2073,Table1[City],Table1[Present],0)=1,"Salt Lake City",PROPER(E2073))</f>
        <v>American Fork</v>
      </c>
    </row>
    <row r="2074" spans="1:17" x14ac:dyDescent="0.4">
      <c r="A2074" t="s">
        <v>4864</v>
      </c>
      <c r="B2074" t="s">
        <v>7846</v>
      </c>
      <c r="C2074" t="s">
        <v>3022</v>
      </c>
      <c r="D2074" t="s">
        <v>7847</v>
      </c>
      <c r="E2074" t="s">
        <v>156</v>
      </c>
      <c r="F2074" t="s">
        <v>21</v>
      </c>
      <c r="G2074">
        <v>84003</v>
      </c>
      <c r="H2074">
        <v>325411</v>
      </c>
      <c r="I2074" t="s">
        <v>22</v>
      </c>
      <c r="J2074" t="s">
        <v>25</v>
      </c>
      <c r="K2074" t="s">
        <v>24</v>
      </c>
      <c r="L2074" t="s">
        <v>44</v>
      </c>
      <c r="N2074">
        <v>42</v>
      </c>
      <c r="O2074" s="1">
        <v>43930</v>
      </c>
      <c r="P2074" t="s">
        <v>157</v>
      </c>
      <c r="Q2074" t="str">
        <f>IF(_xlfn.XLOOKUP(E2074,Table1[City],Table1[Present],0)=1,"Salt Lake City",PROPER(E2074))</f>
        <v>American Fork</v>
      </c>
    </row>
    <row r="2075" spans="1:17" x14ac:dyDescent="0.4">
      <c r="A2075" t="s">
        <v>4864</v>
      </c>
      <c r="B2075" t="s">
        <v>7850</v>
      </c>
      <c r="C2075" t="s">
        <v>3022</v>
      </c>
      <c r="D2075" t="s">
        <v>7851</v>
      </c>
      <c r="E2075" t="s">
        <v>47</v>
      </c>
      <c r="F2075" t="s">
        <v>21</v>
      </c>
      <c r="G2075">
        <v>84404</v>
      </c>
      <c r="H2075">
        <v>325411</v>
      </c>
      <c r="I2075" t="s">
        <v>22</v>
      </c>
      <c r="J2075" t="s">
        <v>25</v>
      </c>
      <c r="K2075" t="s">
        <v>25</v>
      </c>
      <c r="L2075" t="s">
        <v>25</v>
      </c>
      <c r="N2075">
        <v>42</v>
      </c>
      <c r="O2075" s="1">
        <v>43936</v>
      </c>
      <c r="P2075" t="s">
        <v>39</v>
      </c>
      <c r="Q2075" t="str">
        <f>IF(_xlfn.XLOOKUP(E2075,Table1[City],Table1[Present],0)=1,"Salt Lake City",PROPER(E2075))</f>
        <v>Ogden</v>
      </c>
    </row>
    <row r="2076" spans="1:17" x14ac:dyDescent="0.4">
      <c r="A2076" t="s">
        <v>4864</v>
      </c>
      <c r="B2076" t="s">
        <v>7856</v>
      </c>
      <c r="C2076" t="s">
        <v>3027</v>
      </c>
      <c r="D2076" t="s">
        <v>7857</v>
      </c>
      <c r="E2076" t="s">
        <v>211</v>
      </c>
      <c r="F2076" t="s">
        <v>21</v>
      </c>
      <c r="G2076">
        <v>84014</v>
      </c>
      <c r="H2076">
        <v>325412</v>
      </c>
      <c r="I2076" t="s">
        <v>22</v>
      </c>
      <c r="J2076" t="s">
        <v>25</v>
      </c>
      <c r="K2076" t="s">
        <v>292</v>
      </c>
      <c r="L2076" t="s">
        <v>44</v>
      </c>
      <c r="N2076">
        <v>33</v>
      </c>
      <c r="O2076" s="1">
        <v>43928</v>
      </c>
      <c r="P2076" t="s">
        <v>30</v>
      </c>
      <c r="Q2076" t="str">
        <f>IF(_xlfn.XLOOKUP(E2076,Table1[City],Table1[Present],0)=1,"Salt Lake City",PROPER(E2076))</f>
        <v>Centerville</v>
      </c>
    </row>
    <row r="2077" spans="1:17" x14ac:dyDescent="0.4">
      <c r="A2077" t="s">
        <v>4864</v>
      </c>
      <c r="B2077" t="s">
        <v>7860</v>
      </c>
      <c r="C2077" t="s">
        <v>3027</v>
      </c>
      <c r="D2077" t="s">
        <v>7861</v>
      </c>
      <c r="E2077" t="s">
        <v>47</v>
      </c>
      <c r="F2077" t="s">
        <v>21</v>
      </c>
      <c r="G2077">
        <v>84401</v>
      </c>
      <c r="H2077">
        <v>325412</v>
      </c>
      <c r="I2077" t="s">
        <v>22</v>
      </c>
      <c r="J2077" t="s">
        <v>23</v>
      </c>
      <c r="K2077" t="s">
        <v>24</v>
      </c>
      <c r="L2077" t="s">
        <v>44</v>
      </c>
      <c r="N2077">
        <v>30</v>
      </c>
      <c r="O2077" s="1">
        <v>43934</v>
      </c>
      <c r="P2077" t="s">
        <v>26</v>
      </c>
      <c r="Q2077" t="str">
        <f>IF(_xlfn.XLOOKUP(E2077,Table1[City],Table1[Present],0)=1,"Salt Lake City",PROPER(E2077))</f>
        <v>Ogden</v>
      </c>
    </row>
    <row r="2078" spans="1:17" x14ac:dyDescent="0.4">
      <c r="A2078" t="s">
        <v>4864</v>
      </c>
      <c r="B2078" t="s">
        <v>7852</v>
      </c>
      <c r="C2078" t="s">
        <v>3027</v>
      </c>
      <c r="D2078" t="s">
        <v>7853</v>
      </c>
      <c r="E2078" t="s">
        <v>71</v>
      </c>
      <c r="F2078" t="s">
        <v>21</v>
      </c>
      <c r="G2078">
        <v>84059</v>
      </c>
      <c r="H2078">
        <v>325412</v>
      </c>
      <c r="I2078" t="s">
        <v>22</v>
      </c>
      <c r="J2078" t="s">
        <v>25</v>
      </c>
      <c r="K2078" t="s">
        <v>24</v>
      </c>
      <c r="L2078" t="s">
        <v>44</v>
      </c>
      <c r="N2078">
        <v>57</v>
      </c>
      <c r="O2078" s="1">
        <v>43948</v>
      </c>
      <c r="P2078" t="s">
        <v>827</v>
      </c>
      <c r="Q2078" t="str">
        <f>IF(_xlfn.XLOOKUP(E2078,Table1[City],Table1[Present],0)=1,"Salt Lake City",PROPER(E2078))</f>
        <v>Orem</v>
      </c>
    </row>
    <row r="2079" spans="1:17" x14ac:dyDescent="0.4">
      <c r="A2079" t="s">
        <v>4864</v>
      </c>
      <c r="B2079" t="s">
        <v>7854</v>
      </c>
      <c r="C2079" t="s">
        <v>3027</v>
      </c>
      <c r="D2079" t="s">
        <v>7855</v>
      </c>
      <c r="E2079" t="s">
        <v>5635</v>
      </c>
      <c r="F2079" t="s">
        <v>21</v>
      </c>
      <c r="G2079">
        <v>84765</v>
      </c>
      <c r="H2079">
        <v>325412</v>
      </c>
      <c r="I2079" t="s">
        <v>22</v>
      </c>
      <c r="J2079" t="s">
        <v>23</v>
      </c>
      <c r="K2079" t="s">
        <v>24</v>
      </c>
      <c r="L2079" t="s">
        <v>25</v>
      </c>
      <c r="N2079">
        <v>36</v>
      </c>
      <c r="O2079" s="1">
        <v>43934</v>
      </c>
      <c r="P2079" t="s">
        <v>30</v>
      </c>
      <c r="Q2079" t="str">
        <f>IF(_xlfn.XLOOKUP(E2079,Table1[City],Table1[Present],0)=1,"Salt Lake City",PROPER(E2079))</f>
        <v>Santa Clara</v>
      </c>
    </row>
    <row r="2080" spans="1:17" x14ac:dyDescent="0.4">
      <c r="A2080" t="s">
        <v>4864</v>
      </c>
      <c r="B2080" t="s">
        <v>7870</v>
      </c>
      <c r="C2080" t="s">
        <v>3036</v>
      </c>
      <c r="D2080" t="s">
        <v>7871</v>
      </c>
      <c r="E2080" t="s">
        <v>278</v>
      </c>
      <c r="F2080" t="s">
        <v>21</v>
      </c>
      <c r="G2080">
        <v>84087</v>
      </c>
      <c r="H2080">
        <v>325510</v>
      </c>
      <c r="I2080" t="s">
        <v>22</v>
      </c>
      <c r="J2080" t="s">
        <v>25</v>
      </c>
      <c r="K2080" t="s">
        <v>25</v>
      </c>
      <c r="L2080" t="s">
        <v>44</v>
      </c>
      <c r="N2080">
        <v>18</v>
      </c>
      <c r="O2080" s="1">
        <v>43931</v>
      </c>
      <c r="P2080" t="s">
        <v>75</v>
      </c>
      <c r="Q2080" t="str">
        <f>IF(_xlfn.XLOOKUP(E2080,Table1[City],Table1[Present],0)=1,"Salt Lake City",PROPER(E2080))</f>
        <v>Woods Cross</v>
      </c>
    </row>
    <row r="2081" spans="1:17" x14ac:dyDescent="0.4">
      <c r="A2081" t="s">
        <v>4864</v>
      </c>
      <c r="B2081" t="s">
        <v>7890</v>
      </c>
      <c r="C2081" t="s">
        <v>3047</v>
      </c>
      <c r="D2081" t="s">
        <v>7891</v>
      </c>
      <c r="E2081" t="s">
        <v>156</v>
      </c>
      <c r="F2081" t="s">
        <v>21</v>
      </c>
      <c r="G2081">
        <v>84663</v>
      </c>
      <c r="H2081">
        <v>325998</v>
      </c>
      <c r="I2081" t="s">
        <v>22</v>
      </c>
      <c r="J2081" t="s">
        <v>25</v>
      </c>
      <c r="K2081" t="s">
        <v>25</v>
      </c>
      <c r="L2081" t="s">
        <v>25</v>
      </c>
      <c r="N2081">
        <v>180</v>
      </c>
      <c r="O2081" s="1">
        <v>43954</v>
      </c>
      <c r="P2081" t="s">
        <v>39</v>
      </c>
      <c r="Q2081" t="str">
        <f>IF(_xlfn.XLOOKUP(E2081,Table1[City],Table1[Present],0)=1,"Salt Lake City",PROPER(E2081))</f>
        <v>American Fork</v>
      </c>
    </row>
    <row r="2082" spans="1:17" x14ac:dyDescent="0.4">
      <c r="A2082" t="s">
        <v>4864</v>
      </c>
      <c r="B2082" t="s">
        <v>7882</v>
      </c>
      <c r="C2082" t="s">
        <v>3047</v>
      </c>
      <c r="D2082" t="s">
        <v>7883</v>
      </c>
      <c r="E2082" t="s">
        <v>632</v>
      </c>
      <c r="F2082" t="s">
        <v>21</v>
      </c>
      <c r="G2082">
        <v>84067</v>
      </c>
      <c r="H2082">
        <v>325998</v>
      </c>
      <c r="I2082" t="s">
        <v>22</v>
      </c>
      <c r="J2082" t="s">
        <v>25</v>
      </c>
      <c r="K2082" t="s">
        <v>24</v>
      </c>
      <c r="L2082" t="s">
        <v>44</v>
      </c>
      <c r="N2082">
        <v>16</v>
      </c>
      <c r="O2082" s="1">
        <v>43934</v>
      </c>
      <c r="P2082" t="s">
        <v>587</v>
      </c>
      <c r="Q2082" t="str">
        <f>IF(_xlfn.XLOOKUP(E2082,Table1[City],Table1[Present],0)=1,"Salt Lake City",PROPER(E2082))</f>
        <v>Roy</v>
      </c>
    </row>
    <row r="2083" spans="1:17" x14ac:dyDescent="0.4">
      <c r="A2083" t="s">
        <v>2066</v>
      </c>
      <c r="B2083" t="s">
        <v>3046</v>
      </c>
      <c r="C2083" t="s">
        <v>3047</v>
      </c>
      <c r="D2083" t="s">
        <v>3048</v>
      </c>
      <c r="E2083" t="s">
        <v>247</v>
      </c>
      <c r="F2083" t="s">
        <v>21</v>
      </c>
      <c r="G2083">
        <v>84118</v>
      </c>
      <c r="H2083">
        <v>325998</v>
      </c>
      <c r="I2083" t="s">
        <v>22</v>
      </c>
      <c r="J2083" t="s">
        <v>25</v>
      </c>
      <c r="K2083" t="s">
        <v>25</v>
      </c>
      <c r="L2083" t="s">
        <v>25</v>
      </c>
      <c r="N2083">
        <v>56</v>
      </c>
      <c r="O2083" s="1">
        <v>43948</v>
      </c>
      <c r="P2083" t="s">
        <v>827</v>
      </c>
      <c r="Q2083" t="str">
        <f>IF(_xlfn.XLOOKUP(E2083,Table1[City],Table1[Present],0)=1,"Salt Lake City",PROPER(E2083))</f>
        <v>West Valley City</v>
      </c>
    </row>
    <row r="2084" spans="1:17" x14ac:dyDescent="0.4">
      <c r="A2084" t="s">
        <v>4864</v>
      </c>
      <c r="B2084" t="s">
        <v>7892</v>
      </c>
      <c r="C2084" t="s">
        <v>280</v>
      </c>
      <c r="D2084" t="s">
        <v>7893</v>
      </c>
      <c r="E2084" t="s">
        <v>188</v>
      </c>
      <c r="F2084" t="s">
        <v>21</v>
      </c>
      <c r="G2084">
        <v>84042</v>
      </c>
      <c r="H2084">
        <v>326111</v>
      </c>
      <c r="I2084" t="s">
        <v>22</v>
      </c>
      <c r="J2084" t="s">
        <v>25</v>
      </c>
      <c r="K2084" t="s">
        <v>25</v>
      </c>
      <c r="L2084" t="s">
        <v>25</v>
      </c>
      <c r="N2084">
        <v>21</v>
      </c>
      <c r="O2084" s="1">
        <v>43929</v>
      </c>
      <c r="P2084" t="s">
        <v>206</v>
      </c>
      <c r="Q2084" t="str">
        <f>IF(_xlfn.XLOOKUP(E2084,Table1[City],Table1[Present],0)=1,"Salt Lake City",PROPER(E2084))</f>
        <v>Lindon</v>
      </c>
    </row>
    <row r="2085" spans="1:17" x14ac:dyDescent="0.4">
      <c r="A2085" t="s">
        <v>4864</v>
      </c>
      <c r="B2085" t="s">
        <v>7896</v>
      </c>
      <c r="C2085" t="s">
        <v>280</v>
      </c>
      <c r="D2085" t="s">
        <v>7897</v>
      </c>
      <c r="E2085" t="s">
        <v>132</v>
      </c>
      <c r="F2085" t="s">
        <v>21</v>
      </c>
      <c r="G2085">
        <v>84081</v>
      </c>
      <c r="H2085">
        <v>326112</v>
      </c>
      <c r="I2085" t="s">
        <v>22</v>
      </c>
      <c r="J2085" t="s">
        <v>25</v>
      </c>
      <c r="K2085" t="s">
        <v>25</v>
      </c>
      <c r="L2085" t="s">
        <v>25</v>
      </c>
      <c r="N2085">
        <v>62</v>
      </c>
      <c r="O2085" s="1">
        <v>43963</v>
      </c>
      <c r="P2085" t="s">
        <v>493</v>
      </c>
      <c r="Q2085" t="str">
        <f>IF(_xlfn.XLOOKUP(E2085,Table1[City],Table1[Present],0)=1,"Salt Lake City",PROPER(E2085))</f>
        <v>West Jordan</v>
      </c>
    </row>
    <row r="2086" spans="1:17" x14ac:dyDescent="0.4">
      <c r="A2086" t="s">
        <v>4864</v>
      </c>
      <c r="B2086" t="s">
        <v>7894</v>
      </c>
      <c r="C2086" t="s">
        <v>280</v>
      </c>
      <c r="D2086" t="s">
        <v>7895</v>
      </c>
      <c r="E2086" t="s">
        <v>247</v>
      </c>
      <c r="F2086" t="s">
        <v>21</v>
      </c>
      <c r="G2086">
        <v>84119</v>
      </c>
      <c r="H2086">
        <v>326112</v>
      </c>
      <c r="I2086" t="s">
        <v>22</v>
      </c>
      <c r="J2086" t="s">
        <v>23</v>
      </c>
      <c r="K2086" t="s">
        <v>24</v>
      </c>
      <c r="L2086" t="s">
        <v>44</v>
      </c>
      <c r="N2086">
        <v>37</v>
      </c>
      <c r="O2086" s="1">
        <v>43936</v>
      </c>
      <c r="P2086" t="s">
        <v>493</v>
      </c>
      <c r="Q2086" t="str">
        <f>IF(_xlfn.XLOOKUP(E2086,Table1[City],Table1[Present],0)=1,"Salt Lake City",PROPER(E2086))</f>
        <v>West Valley City</v>
      </c>
    </row>
    <row r="2087" spans="1:17" x14ac:dyDescent="0.4">
      <c r="A2087" t="s">
        <v>2066</v>
      </c>
      <c r="B2087" t="s">
        <v>3053</v>
      </c>
      <c r="C2087" t="s">
        <v>280</v>
      </c>
      <c r="D2087" t="s">
        <v>3054</v>
      </c>
      <c r="E2087" t="s">
        <v>124</v>
      </c>
      <c r="F2087" t="s">
        <v>21</v>
      </c>
      <c r="G2087">
        <v>84070</v>
      </c>
      <c r="H2087">
        <v>326191</v>
      </c>
      <c r="I2087" t="s">
        <v>22</v>
      </c>
      <c r="J2087" t="s">
        <v>25</v>
      </c>
      <c r="K2087" t="s">
        <v>24</v>
      </c>
      <c r="L2087" t="s">
        <v>44</v>
      </c>
      <c r="N2087">
        <v>51</v>
      </c>
      <c r="O2087" s="1">
        <v>43948</v>
      </c>
      <c r="P2087" t="s">
        <v>3055</v>
      </c>
      <c r="Q2087" t="str">
        <f>IF(_xlfn.XLOOKUP(E2087,Table1[City],Table1[Present],0)=1,"Salt Lake City",PROPER(E2087))</f>
        <v>Sandy</v>
      </c>
    </row>
    <row r="2088" spans="1:17" x14ac:dyDescent="0.4">
      <c r="A2088" t="s">
        <v>2066</v>
      </c>
      <c r="B2088" t="s">
        <v>3066</v>
      </c>
      <c r="C2088" t="s">
        <v>280</v>
      </c>
      <c r="D2088" t="s">
        <v>3067</v>
      </c>
      <c r="E2088" t="s">
        <v>919</v>
      </c>
      <c r="F2088" t="s">
        <v>21</v>
      </c>
      <c r="G2088">
        <v>84016</v>
      </c>
      <c r="H2088">
        <v>326199</v>
      </c>
      <c r="I2088" t="s">
        <v>22</v>
      </c>
      <c r="J2088" t="s">
        <v>23</v>
      </c>
      <c r="K2088" t="s">
        <v>24</v>
      </c>
      <c r="L2088" t="s">
        <v>25</v>
      </c>
      <c r="O2088" s="1">
        <v>43934</v>
      </c>
      <c r="P2088" t="s">
        <v>26</v>
      </c>
      <c r="Q2088" t="str">
        <f>IF(_xlfn.XLOOKUP(E2088,Table1[City],Table1[Present],0)=1,"Salt Lake City",PROPER(E2088))</f>
        <v>Clearfield</v>
      </c>
    </row>
    <row r="2089" spans="1:17" x14ac:dyDescent="0.4">
      <c r="A2089" t="s">
        <v>813</v>
      </c>
      <c r="B2089" t="s">
        <v>1109</v>
      </c>
      <c r="C2089" t="s">
        <v>280</v>
      </c>
      <c r="D2089" t="s">
        <v>1110</v>
      </c>
      <c r="E2089" t="s">
        <v>119</v>
      </c>
      <c r="F2089" t="s">
        <v>21</v>
      </c>
      <c r="G2089">
        <v>84054</v>
      </c>
      <c r="H2089">
        <v>326199</v>
      </c>
      <c r="I2089" t="s">
        <v>22</v>
      </c>
      <c r="J2089" t="s">
        <v>23</v>
      </c>
      <c r="K2089" t="s">
        <v>25</v>
      </c>
      <c r="L2089" t="s">
        <v>25</v>
      </c>
      <c r="N2089">
        <v>100</v>
      </c>
      <c r="O2089" s="1">
        <v>43936</v>
      </c>
      <c r="P2089" t="s">
        <v>827</v>
      </c>
      <c r="Q2089" t="str">
        <f>IF(_xlfn.XLOOKUP(E2089,Table1[City],Table1[Present],0)=1,"Salt Lake City",PROPER(E2089))</f>
        <v>Salt Lake City</v>
      </c>
    </row>
    <row r="2090" spans="1:17" x14ac:dyDescent="0.4">
      <c r="A2090" t="s">
        <v>4864</v>
      </c>
      <c r="B2090" t="s">
        <v>7898</v>
      </c>
      <c r="C2090" t="s">
        <v>280</v>
      </c>
      <c r="D2090" t="s">
        <v>7899</v>
      </c>
      <c r="E2090" t="s">
        <v>119</v>
      </c>
      <c r="F2090" t="s">
        <v>21</v>
      </c>
      <c r="G2090">
        <v>84054</v>
      </c>
      <c r="H2090">
        <v>326199</v>
      </c>
      <c r="I2090" t="s">
        <v>22</v>
      </c>
      <c r="J2090" t="s">
        <v>25</v>
      </c>
      <c r="K2090" t="s">
        <v>25</v>
      </c>
      <c r="L2090" t="s">
        <v>25</v>
      </c>
      <c r="N2090">
        <v>11</v>
      </c>
      <c r="O2090" s="1">
        <v>43948</v>
      </c>
      <c r="P2090" t="s">
        <v>827</v>
      </c>
      <c r="Q2090" t="str">
        <f>IF(_xlfn.XLOOKUP(E2090,Table1[City],Table1[Present],0)=1,"Salt Lake City",PROPER(E2090))</f>
        <v>Salt Lake City</v>
      </c>
    </row>
    <row r="2091" spans="1:17" x14ac:dyDescent="0.4">
      <c r="A2091" t="s">
        <v>4864</v>
      </c>
      <c r="B2091" t="s">
        <v>7911</v>
      </c>
      <c r="C2091" t="s">
        <v>280</v>
      </c>
      <c r="D2091" t="s">
        <v>7912</v>
      </c>
      <c r="E2091" t="s">
        <v>47</v>
      </c>
      <c r="F2091" t="s">
        <v>21</v>
      </c>
      <c r="G2091">
        <v>84404</v>
      </c>
      <c r="H2091">
        <v>326199</v>
      </c>
      <c r="I2091" t="s">
        <v>22</v>
      </c>
      <c r="J2091" t="s">
        <v>25</v>
      </c>
      <c r="K2091" t="s">
        <v>25</v>
      </c>
      <c r="L2091" t="s">
        <v>44</v>
      </c>
      <c r="N2091">
        <v>15</v>
      </c>
      <c r="O2091" s="1">
        <v>43950</v>
      </c>
      <c r="P2091" t="s">
        <v>75</v>
      </c>
      <c r="Q2091" t="str">
        <f>IF(_xlfn.XLOOKUP(E2091,Table1[City],Table1[Present],0)=1,"Salt Lake City",PROPER(E2091))</f>
        <v>Ogden</v>
      </c>
    </row>
    <row r="2092" spans="1:17" x14ac:dyDescent="0.4">
      <c r="A2092" t="s">
        <v>4864</v>
      </c>
      <c r="B2092" t="s">
        <v>7918</v>
      </c>
      <c r="C2092" t="s">
        <v>280</v>
      </c>
      <c r="D2092" t="s">
        <v>3093</v>
      </c>
      <c r="E2092" t="s">
        <v>289</v>
      </c>
      <c r="F2092" t="s">
        <v>21</v>
      </c>
      <c r="G2092">
        <v>84790</v>
      </c>
      <c r="H2092">
        <v>326199</v>
      </c>
      <c r="I2092" t="s">
        <v>22</v>
      </c>
      <c r="J2092" t="s">
        <v>23</v>
      </c>
      <c r="K2092" t="s">
        <v>24</v>
      </c>
      <c r="L2092" t="s">
        <v>44</v>
      </c>
      <c r="N2092">
        <v>19</v>
      </c>
      <c r="O2092" s="1">
        <v>43929</v>
      </c>
      <c r="P2092" t="s">
        <v>39</v>
      </c>
      <c r="Q2092" t="str">
        <f>IF(_xlfn.XLOOKUP(E2092,Table1[City],Table1[Present],0)=1,"Salt Lake City",PROPER(E2092))</f>
        <v>Saint George</v>
      </c>
    </row>
    <row r="2093" spans="1:17" x14ac:dyDescent="0.4">
      <c r="A2093" t="s">
        <v>4864</v>
      </c>
      <c r="B2093" t="s">
        <v>7905</v>
      </c>
      <c r="C2093" t="s">
        <v>280</v>
      </c>
      <c r="D2093" t="s">
        <v>7906</v>
      </c>
      <c r="E2093" t="s">
        <v>124</v>
      </c>
      <c r="F2093" t="s">
        <v>21</v>
      </c>
      <c r="G2093">
        <v>84070</v>
      </c>
      <c r="H2093">
        <v>326199</v>
      </c>
      <c r="I2093" t="s">
        <v>22</v>
      </c>
      <c r="J2093" t="s">
        <v>1325</v>
      </c>
      <c r="K2093" t="s">
        <v>24</v>
      </c>
      <c r="L2093" t="s">
        <v>44</v>
      </c>
      <c r="N2093">
        <v>17</v>
      </c>
      <c r="O2093" s="1">
        <v>43928</v>
      </c>
      <c r="P2093" t="s">
        <v>848</v>
      </c>
      <c r="Q2093" t="str">
        <f>IF(_xlfn.XLOOKUP(E2093,Table1[City],Table1[Present],0)=1,"Salt Lake City",PROPER(E2093))</f>
        <v>Sandy</v>
      </c>
    </row>
    <row r="2094" spans="1:17" x14ac:dyDescent="0.4">
      <c r="A2094" t="s">
        <v>2066</v>
      </c>
      <c r="B2094" t="s">
        <v>3060</v>
      </c>
      <c r="C2094" t="s">
        <v>280</v>
      </c>
      <c r="D2094" t="s">
        <v>3061</v>
      </c>
      <c r="E2094" t="s">
        <v>247</v>
      </c>
      <c r="F2094" t="s">
        <v>21</v>
      </c>
      <c r="G2094">
        <v>84119</v>
      </c>
      <c r="H2094">
        <v>326199</v>
      </c>
      <c r="I2094" t="s">
        <v>22</v>
      </c>
      <c r="J2094" t="s">
        <v>23</v>
      </c>
      <c r="K2094" t="s">
        <v>24</v>
      </c>
      <c r="L2094" t="s">
        <v>44</v>
      </c>
      <c r="N2094">
        <v>39</v>
      </c>
      <c r="O2094" s="1">
        <v>43935</v>
      </c>
      <c r="P2094" t="s">
        <v>237</v>
      </c>
      <c r="Q2094" t="str">
        <f>IF(_xlfn.XLOOKUP(E2094,Table1[City],Table1[Present],0)=1,"Salt Lake City",PROPER(E2094))</f>
        <v>West Valley City</v>
      </c>
    </row>
    <row r="2095" spans="1:17" x14ac:dyDescent="0.4">
      <c r="A2095" t="s">
        <v>4864</v>
      </c>
      <c r="B2095" t="s">
        <v>7902</v>
      </c>
      <c r="C2095" t="s">
        <v>280</v>
      </c>
      <c r="D2095" t="s">
        <v>7903</v>
      </c>
      <c r="E2095" t="s">
        <v>278</v>
      </c>
      <c r="F2095" t="s">
        <v>21</v>
      </c>
      <c r="G2095">
        <v>84087</v>
      </c>
      <c r="H2095">
        <v>326199</v>
      </c>
      <c r="I2095" t="s">
        <v>22</v>
      </c>
      <c r="J2095" t="s">
        <v>23</v>
      </c>
      <c r="K2095" t="s">
        <v>24</v>
      </c>
      <c r="L2095" t="s">
        <v>44</v>
      </c>
      <c r="N2095">
        <v>25</v>
      </c>
      <c r="O2095" s="1">
        <v>43935</v>
      </c>
      <c r="P2095" t="s">
        <v>30</v>
      </c>
      <c r="Q2095" t="str">
        <f>IF(_xlfn.XLOOKUP(E2095,Table1[City],Table1[Present],0)=1,"Salt Lake City",PROPER(E2095))</f>
        <v>Woods Cross</v>
      </c>
    </row>
    <row r="2096" spans="1:17" x14ac:dyDescent="0.4">
      <c r="A2096" t="s">
        <v>4864</v>
      </c>
      <c r="B2096" t="s">
        <v>7921</v>
      </c>
      <c r="C2096" t="s">
        <v>280</v>
      </c>
      <c r="D2096" t="s">
        <v>7922</v>
      </c>
      <c r="E2096" t="s">
        <v>2441</v>
      </c>
      <c r="F2096" t="s">
        <v>21</v>
      </c>
      <c r="G2096">
        <v>84044</v>
      </c>
      <c r="H2096">
        <v>326291</v>
      </c>
      <c r="I2096" t="s">
        <v>22</v>
      </c>
      <c r="J2096" t="s">
        <v>25</v>
      </c>
      <c r="K2096" t="s">
        <v>24</v>
      </c>
      <c r="L2096" t="s">
        <v>25</v>
      </c>
      <c r="N2096">
        <v>16</v>
      </c>
      <c r="O2096" s="1">
        <v>43951</v>
      </c>
      <c r="P2096" t="s">
        <v>343</v>
      </c>
      <c r="Q2096" t="str">
        <f>IF(_xlfn.XLOOKUP(E2096,Table1[City],Table1[Present],0)=1,"Salt Lake City",PROPER(E2096))</f>
        <v>Magna</v>
      </c>
    </row>
    <row r="2097" spans="1:17" x14ac:dyDescent="0.4">
      <c r="A2097" t="s">
        <v>4864</v>
      </c>
      <c r="B2097" t="s">
        <v>7925</v>
      </c>
      <c r="C2097" t="s">
        <v>280</v>
      </c>
      <c r="D2097" t="s">
        <v>7926</v>
      </c>
      <c r="E2097" t="s">
        <v>240</v>
      </c>
      <c r="F2097" t="s">
        <v>21</v>
      </c>
      <c r="G2097">
        <v>84119</v>
      </c>
      <c r="H2097">
        <v>326299</v>
      </c>
      <c r="I2097" t="s">
        <v>22</v>
      </c>
      <c r="J2097" t="s">
        <v>25</v>
      </c>
      <c r="K2097" t="s">
        <v>25</v>
      </c>
      <c r="L2097" t="s">
        <v>25</v>
      </c>
      <c r="N2097">
        <v>140</v>
      </c>
      <c r="O2097" s="1">
        <v>43954</v>
      </c>
      <c r="P2097" t="s">
        <v>39</v>
      </c>
      <c r="Q2097" t="str">
        <f>IF(_xlfn.XLOOKUP(E2097,Table1[City],Table1[Present],0)=1,"Salt Lake City",PROPER(E2097))</f>
        <v>Salt Lake City</v>
      </c>
    </row>
    <row r="2098" spans="1:17" x14ac:dyDescent="0.4">
      <c r="A2098" t="s">
        <v>2066</v>
      </c>
      <c r="B2098" t="s">
        <v>3070</v>
      </c>
      <c r="C2098" t="s">
        <v>3071</v>
      </c>
      <c r="D2098" t="s">
        <v>3072</v>
      </c>
      <c r="E2098" t="s">
        <v>247</v>
      </c>
      <c r="F2098" t="s">
        <v>21</v>
      </c>
      <c r="G2098">
        <v>84119</v>
      </c>
      <c r="H2098">
        <v>327310</v>
      </c>
      <c r="I2098" t="s">
        <v>22</v>
      </c>
      <c r="J2098" t="s">
        <v>23</v>
      </c>
      <c r="K2098" t="s">
        <v>24</v>
      </c>
      <c r="L2098" t="s">
        <v>44</v>
      </c>
      <c r="N2098">
        <v>43</v>
      </c>
      <c r="O2098" s="1">
        <v>43931</v>
      </c>
      <c r="P2098" t="s">
        <v>111</v>
      </c>
      <c r="Q2098" t="str">
        <f>IF(_xlfn.XLOOKUP(E2098,Table1[City],Table1[Present],0)=1,"Salt Lake City",PROPER(E2098))</f>
        <v>West Valley City</v>
      </c>
    </row>
    <row r="2099" spans="1:17" x14ac:dyDescent="0.4">
      <c r="A2099" t="s">
        <v>2066</v>
      </c>
      <c r="B2099" t="s">
        <v>3077</v>
      </c>
      <c r="C2099" t="s">
        <v>3071</v>
      </c>
      <c r="D2099" t="s">
        <v>3078</v>
      </c>
      <c r="E2099" t="s">
        <v>29</v>
      </c>
      <c r="F2099" t="s">
        <v>21</v>
      </c>
      <c r="G2099">
        <v>84302</v>
      </c>
      <c r="H2099">
        <v>327390</v>
      </c>
      <c r="I2099" t="s">
        <v>22</v>
      </c>
      <c r="J2099" t="s">
        <v>25</v>
      </c>
      <c r="K2099" t="s">
        <v>292</v>
      </c>
      <c r="L2099" t="s">
        <v>44</v>
      </c>
      <c r="N2099">
        <v>360</v>
      </c>
      <c r="O2099" s="1">
        <v>43954</v>
      </c>
      <c r="P2099" t="s">
        <v>39</v>
      </c>
      <c r="Q2099" t="str">
        <f>IF(_xlfn.XLOOKUP(E2099,Table1[City],Table1[Present],0)=1,"Salt Lake City",PROPER(E2099))</f>
        <v>Brigham City</v>
      </c>
    </row>
    <row r="2100" spans="1:17" x14ac:dyDescent="0.4">
      <c r="A2100" t="s">
        <v>4864</v>
      </c>
      <c r="B2100" t="s">
        <v>7935</v>
      </c>
      <c r="C2100" t="s">
        <v>3071</v>
      </c>
      <c r="D2100" t="s">
        <v>7936</v>
      </c>
      <c r="E2100" t="s">
        <v>690</v>
      </c>
      <c r="F2100" t="s">
        <v>21</v>
      </c>
      <c r="G2100">
        <v>84660</v>
      </c>
      <c r="H2100">
        <v>327390</v>
      </c>
      <c r="I2100" t="s">
        <v>22</v>
      </c>
      <c r="J2100" t="s">
        <v>23</v>
      </c>
      <c r="K2100" t="s">
        <v>24</v>
      </c>
      <c r="L2100" t="s">
        <v>44</v>
      </c>
      <c r="N2100">
        <v>19</v>
      </c>
      <c r="O2100" s="1">
        <v>43930</v>
      </c>
      <c r="P2100" t="s">
        <v>493</v>
      </c>
      <c r="Q2100" t="str">
        <f>IF(_xlfn.XLOOKUP(E2100,Table1[City],Table1[Present],0)=1,"Salt Lake City",PROPER(E2100))</f>
        <v>Spanish Fork</v>
      </c>
    </row>
    <row r="2101" spans="1:17" x14ac:dyDescent="0.4">
      <c r="A2101" t="s">
        <v>2066</v>
      </c>
      <c r="B2101" t="s">
        <v>3079</v>
      </c>
      <c r="C2101" t="s">
        <v>3071</v>
      </c>
      <c r="D2101" t="s">
        <v>3080</v>
      </c>
      <c r="E2101" t="s">
        <v>937</v>
      </c>
      <c r="F2101" t="s">
        <v>21</v>
      </c>
      <c r="G2101">
        <v>84737</v>
      </c>
      <c r="H2101">
        <v>327991</v>
      </c>
      <c r="I2101" t="s">
        <v>22</v>
      </c>
      <c r="J2101" t="s">
        <v>23</v>
      </c>
      <c r="K2101" t="s">
        <v>24</v>
      </c>
      <c r="L2101" t="s">
        <v>44</v>
      </c>
      <c r="N2101">
        <v>50</v>
      </c>
      <c r="O2101" s="1">
        <v>43924</v>
      </c>
      <c r="P2101" t="s">
        <v>160</v>
      </c>
      <c r="Q2101" t="str">
        <f>IF(_xlfn.XLOOKUP(E2101,Table1[City],Table1[Present],0)=1,"Salt Lake City",PROPER(E2101))</f>
        <v>Hurricane</v>
      </c>
    </row>
    <row r="2102" spans="1:17" x14ac:dyDescent="0.4">
      <c r="A2102" t="s">
        <v>2066</v>
      </c>
      <c r="B2102" t="s">
        <v>3083</v>
      </c>
      <c r="C2102" t="s">
        <v>3071</v>
      </c>
      <c r="D2102" t="s">
        <v>3084</v>
      </c>
      <c r="E2102" t="s">
        <v>47</v>
      </c>
      <c r="F2102" t="s">
        <v>21</v>
      </c>
      <c r="G2102">
        <v>84401</v>
      </c>
      <c r="H2102">
        <v>327991</v>
      </c>
      <c r="I2102" t="s">
        <v>22</v>
      </c>
      <c r="J2102" t="s">
        <v>25</v>
      </c>
      <c r="K2102" t="s">
        <v>24</v>
      </c>
      <c r="L2102" t="s">
        <v>44</v>
      </c>
      <c r="N2102">
        <v>47</v>
      </c>
      <c r="O2102" s="1">
        <v>43934</v>
      </c>
      <c r="P2102" t="s">
        <v>26</v>
      </c>
      <c r="Q2102" t="str">
        <f>IF(_xlfn.XLOOKUP(E2102,Table1[City],Table1[Present],0)=1,"Salt Lake City",PROPER(E2102))</f>
        <v>Ogden</v>
      </c>
    </row>
    <row r="2103" spans="1:17" x14ac:dyDescent="0.4">
      <c r="A2103" t="s">
        <v>4864</v>
      </c>
      <c r="B2103" t="s">
        <v>7939</v>
      </c>
      <c r="C2103" t="s">
        <v>1112</v>
      </c>
      <c r="D2103" t="s">
        <v>7940</v>
      </c>
      <c r="E2103" t="s">
        <v>2015</v>
      </c>
      <c r="F2103" t="s">
        <v>21</v>
      </c>
      <c r="G2103">
        <v>84065</v>
      </c>
      <c r="H2103">
        <v>331210</v>
      </c>
      <c r="I2103" t="s">
        <v>22</v>
      </c>
      <c r="J2103" t="s">
        <v>23</v>
      </c>
      <c r="K2103" t="s">
        <v>292</v>
      </c>
      <c r="L2103" t="s">
        <v>44</v>
      </c>
      <c r="N2103">
        <v>21</v>
      </c>
      <c r="O2103" s="1">
        <v>43930</v>
      </c>
      <c r="P2103" t="s">
        <v>679</v>
      </c>
      <c r="Q2103" t="str">
        <f>IF(_xlfn.XLOOKUP(E2103,Table1[City],Table1[Present],0)=1,"Salt Lake City",PROPER(E2103))</f>
        <v>Bluffdale</v>
      </c>
    </row>
    <row r="2104" spans="1:17" x14ac:dyDescent="0.4">
      <c r="A2104" t="s">
        <v>2066</v>
      </c>
      <c r="B2104" t="s">
        <v>3088</v>
      </c>
      <c r="C2104" t="s">
        <v>1112</v>
      </c>
      <c r="D2104" t="s">
        <v>3089</v>
      </c>
      <c r="E2104" t="s">
        <v>132</v>
      </c>
      <c r="F2104" t="s">
        <v>21</v>
      </c>
      <c r="G2104">
        <v>84081</v>
      </c>
      <c r="H2104">
        <v>331210</v>
      </c>
      <c r="I2104" t="s">
        <v>22</v>
      </c>
      <c r="J2104" t="s">
        <v>23</v>
      </c>
      <c r="K2104" t="s">
        <v>24</v>
      </c>
      <c r="L2104" t="s">
        <v>44</v>
      </c>
      <c r="N2104">
        <v>48</v>
      </c>
      <c r="O2104" s="1">
        <v>43929</v>
      </c>
      <c r="P2104" t="s">
        <v>493</v>
      </c>
      <c r="Q2104" t="str">
        <f>IF(_xlfn.XLOOKUP(E2104,Table1[City],Table1[Present],0)=1,"Salt Lake City",PROPER(E2104))</f>
        <v>West Jordan</v>
      </c>
    </row>
    <row r="2105" spans="1:17" x14ac:dyDescent="0.4">
      <c r="A2105" t="s">
        <v>2066</v>
      </c>
      <c r="B2105" t="s">
        <v>3090</v>
      </c>
      <c r="C2105" t="s">
        <v>1112</v>
      </c>
      <c r="D2105" t="s">
        <v>3091</v>
      </c>
      <c r="E2105" t="s">
        <v>919</v>
      </c>
      <c r="F2105" t="s">
        <v>21</v>
      </c>
      <c r="G2105">
        <v>84016</v>
      </c>
      <c r="H2105">
        <v>331315</v>
      </c>
      <c r="I2105" t="s">
        <v>22</v>
      </c>
      <c r="J2105" t="s">
        <v>25</v>
      </c>
      <c r="K2105" t="s">
        <v>24</v>
      </c>
      <c r="L2105" t="s">
        <v>44</v>
      </c>
      <c r="N2105">
        <v>400</v>
      </c>
      <c r="O2105" s="1">
        <v>43954</v>
      </c>
      <c r="P2105" t="s">
        <v>39</v>
      </c>
      <c r="Q2105" t="str">
        <f>IF(_xlfn.XLOOKUP(E2105,Table1[City],Table1[Present],0)=1,"Salt Lake City",PROPER(E2105))</f>
        <v>Clearfield</v>
      </c>
    </row>
    <row r="2106" spans="1:17" x14ac:dyDescent="0.4">
      <c r="A2106" t="s">
        <v>2066</v>
      </c>
      <c r="B2106" t="s">
        <v>3092</v>
      </c>
      <c r="C2106" t="s">
        <v>1112</v>
      </c>
      <c r="D2106" t="s">
        <v>3093</v>
      </c>
      <c r="E2106" t="s">
        <v>289</v>
      </c>
      <c r="F2106" t="s">
        <v>21</v>
      </c>
      <c r="G2106">
        <v>84790</v>
      </c>
      <c r="H2106">
        <v>331491</v>
      </c>
      <c r="I2106" t="s">
        <v>22</v>
      </c>
      <c r="J2106" t="s">
        <v>23</v>
      </c>
      <c r="K2106" t="s">
        <v>24</v>
      </c>
      <c r="L2106" t="s">
        <v>44</v>
      </c>
      <c r="N2106">
        <v>40</v>
      </c>
      <c r="O2106" s="1">
        <v>43929</v>
      </c>
      <c r="P2106" t="s">
        <v>39</v>
      </c>
      <c r="Q2106" t="str">
        <f>IF(_xlfn.XLOOKUP(E2106,Table1[City],Table1[Present],0)=1,"Salt Lake City",PROPER(E2106))</f>
        <v>Saint George</v>
      </c>
    </row>
    <row r="2107" spans="1:17" x14ac:dyDescent="0.4">
      <c r="A2107" t="s">
        <v>4864</v>
      </c>
      <c r="B2107" t="s">
        <v>7947</v>
      </c>
      <c r="C2107" t="s">
        <v>1112</v>
      </c>
      <c r="D2107" t="s">
        <v>7948</v>
      </c>
      <c r="E2107" t="s">
        <v>557</v>
      </c>
      <c r="F2107" t="s">
        <v>21</v>
      </c>
      <c r="G2107">
        <v>84648</v>
      </c>
      <c r="H2107">
        <v>331511</v>
      </c>
      <c r="I2107" t="s">
        <v>22</v>
      </c>
      <c r="J2107" t="s">
        <v>25</v>
      </c>
      <c r="K2107" t="s">
        <v>24</v>
      </c>
      <c r="L2107" t="s">
        <v>44</v>
      </c>
      <c r="N2107">
        <v>31</v>
      </c>
      <c r="O2107" s="1">
        <v>43948</v>
      </c>
      <c r="P2107" t="s">
        <v>827</v>
      </c>
      <c r="Q2107" t="str">
        <f>IF(_xlfn.XLOOKUP(E2107,Table1[City],Table1[Present],0)=1,"Salt Lake City",PROPER(E2107))</f>
        <v>Nephi</v>
      </c>
    </row>
    <row r="2108" spans="1:17" x14ac:dyDescent="0.4">
      <c r="A2108" t="s">
        <v>813</v>
      </c>
      <c r="B2108" t="s">
        <v>1116</v>
      </c>
      <c r="C2108" t="s">
        <v>1112</v>
      </c>
      <c r="D2108" t="s">
        <v>1117</v>
      </c>
      <c r="E2108" t="s">
        <v>253</v>
      </c>
      <c r="F2108" t="s">
        <v>21</v>
      </c>
      <c r="G2108">
        <v>84663</v>
      </c>
      <c r="H2108">
        <v>331511</v>
      </c>
      <c r="I2108" t="s">
        <v>22</v>
      </c>
      <c r="J2108" t="s">
        <v>23</v>
      </c>
      <c r="K2108" t="s">
        <v>24</v>
      </c>
      <c r="L2108" t="s">
        <v>44</v>
      </c>
      <c r="N2108">
        <v>117</v>
      </c>
      <c r="O2108" s="1">
        <v>43934</v>
      </c>
      <c r="P2108" t="s">
        <v>26</v>
      </c>
      <c r="Q2108" t="str">
        <f>IF(_xlfn.XLOOKUP(E2108,Table1[City],Table1[Present],0)=1,"Salt Lake City",PROPER(E2108))</f>
        <v>Springville</v>
      </c>
    </row>
    <row r="2109" spans="1:17" x14ac:dyDescent="0.4">
      <c r="A2109" t="s">
        <v>4864</v>
      </c>
      <c r="B2109" t="s">
        <v>7949</v>
      </c>
      <c r="C2109" t="s">
        <v>1112</v>
      </c>
      <c r="D2109" t="s">
        <v>7950</v>
      </c>
      <c r="E2109" t="s">
        <v>55</v>
      </c>
      <c r="F2109" t="s">
        <v>21</v>
      </c>
      <c r="G2109">
        <v>84043</v>
      </c>
      <c r="H2109">
        <v>331513</v>
      </c>
      <c r="I2109" t="s">
        <v>22</v>
      </c>
      <c r="J2109" t="s">
        <v>25</v>
      </c>
      <c r="K2109" t="s">
        <v>24</v>
      </c>
      <c r="L2109" t="s">
        <v>44</v>
      </c>
      <c r="N2109">
        <v>17</v>
      </c>
      <c r="O2109" s="1">
        <v>43949</v>
      </c>
      <c r="P2109" t="s">
        <v>6287</v>
      </c>
      <c r="Q2109" t="str">
        <f>IF(_xlfn.XLOOKUP(E2109,Table1[City],Table1[Present],0)=1,"Salt Lake City",PROPER(E2109))</f>
        <v>Lehi</v>
      </c>
    </row>
    <row r="2110" spans="1:17" x14ac:dyDescent="0.4">
      <c r="A2110" t="s">
        <v>2066</v>
      </c>
      <c r="B2110" t="s">
        <v>3098</v>
      </c>
      <c r="C2110" t="s">
        <v>283</v>
      </c>
      <c r="D2110" t="s">
        <v>3099</v>
      </c>
      <c r="E2110" t="s">
        <v>877</v>
      </c>
      <c r="F2110" t="s">
        <v>21</v>
      </c>
      <c r="G2110">
        <v>84335</v>
      </c>
      <c r="H2110">
        <v>332119</v>
      </c>
      <c r="I2110" t="s">
        <v>22</v>
      </c>
      <c r="J2110" t="s">
        <v>23</v>
      </c>
      <c r="K2110" t="s">
        <v>292</v>
      </c>
      <c r="L2110" t="s">
        <v>44</v>
      </c>
      <c r="N2110">
        <v>71</v>
      </c>
      <c r="O2110" s="1">
        <v>43948</v>
      </c>
      <c r="P2110" t="s">
        <v>679</v>
      </c>
      <c r="Q2110" t="str">
        <f>IF(_xlfn.XLOOKUP(E2110,Table1[City],Table1[Present],0)=1,"Salt Lake City",PROPER(E2110))</f>
        <v>Smithfield</v>
      </c>
    </row>
    <row r="2111" spans="1:17" x14ac:dyDescent="0.4">
      <c r="A2111" t="s">
        <v>4864</v>
      </c>
      <c r="B2111" t="s">
        <v>7953</v>
      </c>
      <c r="C2111" t="s">
        <v>283</v>
      </c>
      <c r="D2111" t="s">
        <v>2804</v>
      </c>
      <c r="E2111" t="s">
        <v>302</v>
      </c>
      <c r="F2111" t="s">
        <v>21</v>
      </c>
      <c r="G2111">
        <v>84341</v>
      </c>
      <c r="H2111">
        <v>332311</v>
      </c>
      <c r="I2111" t="s">
        <v>22</v>
      </c>
      <c r="J2111" t="s">
        <v>25</v>
      </c>
      <c r="K2111" t="s">
        <v>24</v>
      </c>
      <c r="L2111" t="s">
        <v>44</v>
      </c>
      <c r="N2111">
        <v>19</v>
      </c>
      <c r="O2111" s="1">
        <v>43926</v>
      </c>
      <c r="P2111" t="s">
        <v>30</v>
      </c>
      <c r="Q2111" t="str">
        <f>IF(_xlfn.XLOOKUP(E2111,Table1[City],Table1[Present],0)=1,"Salt Lake City",PROPER(E2111))</f>
        <v>Logan</v>
      </c>
    </row>
    <row r="2112" spans="1:17" x14ac:dyDescent="0.4">
      <c r="A2112" t="s">
        <v>4864</v>
      </c>
      <c r="B2112" t="s">
        <v>7967</v>
      </c>
      <c r="C2112" t="s">
        <v>283</v>
      </c>
      <c r="D2112" t="s">
        <v>7968</v>
      </c>
      <c r="E2112" t="s">
        <v>7969</v>
      </c>
      <c r="F2112" t="s">
        <v>21</v>
      </c>
      <c r="G2112">
        <v>84742</v>
      </c>
      <c r="H2112">
        <v>332312</v>
      </c>
      <c r="I2112" t="s">
        <v>22</v>
      </c>
      <c r="J2112" t="s">
        <v>25</v>
      </c>
      <c r="K2112" t="s">
        <v>25</v>
      </c>
      <c r="L2112" t="s">
        <v>25</v>
      </c>
      <c r="N2112">
        <v>29</v>
      </c>
      <c r="O2112" s="1">
        <v>43964</v>
      </c>
      <c r="P2112" t="s">
        <v>554</v>
      </c>
      <c r="Q2112" t="str">
        <f>IF(_xlfn.XLOOKUP(E2112,Table1[City],Table1[Present],0)=1,"Salt Lake City",PROPER(E2112))</f>
        <v>Kanarraville</v>
      </c>
    </row>
    <row r="2113" spans="1:17" x14ac:dyDescent="0.4">
      <c r="A2113" t="s">
        <v>2066</v>
      </c>
      <c r="B2113" t="s">
        <v>3111</v>
      </c>
      <c r="C2113" t="s">
        <v>283</v>
      </c>
      <c r="D2113" t="s">
        <v>3112</v>
      </c>
      <c r="E2113" t="s">
        <v>302</v>
      </c>
      <c r="F2113" t="s">
        <v>21</v>
      </c>
      <c r="G2113">
        <v>84341</v>
      </c>
      <c r="H2113">
        <v>332312</v>
      </c>
      <c r="I2113" t="s">
        <v>22</v>
      </c>
      <c r="J2113" t="s">
        <v>23</v>
      </c>
      <c r="K2113" t="s">
        <v>24</v>
      </c>
      <c r="L2113" t="s">
        <v>44</v>
      </c>
      <c r="N2113">
        <v>45</v>
      </c>
      <c r="O2113" s="1">
        <v>43934</v>
      </c>
      <c r="P2113" t="s">
        <v>30</v>
      </c>
      <c r="Q2113" t="str">
        <f>IF(_xlfn.XLOOKUP(E2113,Table1[City],Table1[Present],0)=1,"Salt Lake City",PROPER(E2113))</f>
        <v>Logan</v>
      </c>
    </row>
    <row r="2114" spans="1:17" x14ac:dyDescent="0.4">
      <c r="A2114" t="s">
        <v>4864</v>
      </c>
      <c r="B2114" t="s">
        <v>7974</v>
      </c>
      <c r="C2114" t="s">
        <v>283</v>
      </c>
      <c r="D2114" t="s">
        <v>7975</v>
      </c>
      <c r="E2114" t="s">
        <v>1366</v>
      </c>
      <c r="F2114" t="s">
        <v>21</v>
      </c>
      <c r="G2114">
        <v>84790</v>
      </c>
      <c r="H2114">
        <v>332312</v>
      </c>
      <c r="I2114" t="s">
        <v>22</v>
      </c>
      <c r="J2114" t="s">
        <v>25</v>
      </c>
      <c r="K2114" t="s">
        <v>24</v>
      </c>
      <c r="L2114" t="s">
        <v>44</v>
      </c>
      <c r="N2114">
        <v>230</v>
      </c>
      <c r="O2114" s="1">
        <v>43954</v>
      </c>
      <c r="P2114" t="s">
        <v>39</v>
      </c>
      <c r="Q2114" t="str">
        <f>IF(_xlfn.XLOOKUP(E2114,Table1[City],Table1[Present],0)=1,"Salt Lake City",PROPER(E2114))</f>
        <v>St George</v>
      </c>
    </row>
    <row r="2115" spans="1:17" x14ac:dyDescent="0.4">
      <c r="A2115" t="s">
        <v>4864</v>
      </c>
      <c r="B2115" t="s">
        <v>7956</v>
      </c>
      <c r="C2115" t="s">
        <v>283</v>
      </c>
      <c r="D2115" t="s">
        <v>7957</v>
      </c>
      <c r="E2115" t="s">
        <v>1151</v>
      </c>
      <c r="F2115" t="s">
        <v>21</v>
      </c>
      <c r="G2115">
        <v>84074</v>
      </c>
      <c r="H2115">
        <v>332312</v>
      </c>
      <c r="I2115" t="s">
        <v>22</v>
      </c>
      <c r="J2115" t="s">
        <v>23</v>
      </c>
      <c r="K2115" t="s">
        <v>24</v>
      </c>
      <c r="L2115" t="s">
        <v>44</v>
      </c>
      <c r="N2115">
        <v>27</v>
      </c>
      <c r="O2115" s="1">
        <v>43927</v>
      </c>
      <c r="P2115" t="s">
        <v>250</v>
      </c>
      <c r="Q2115" t="str">
        <f>IF(_xlfn.XLOOKUP(E2115,Table1[City],Table1[Present],0)=1,"Salt Lake City",PROPER(E2115))</f>
        <v>Tooele</v>
      </c>
    </row>
    <row r="2116" spans="1:17" x14ac:dyDescent="0.4">
      <c r="A2116" t="s">
        <v>2066</v>
      </c>
      <c r="B2116" t="s">
        <v>3121</v>
      </c>
      <c r="C2116" t="s">
        <v>283</v>
      </c>
      <c r="D2116" t="s">
        <v>3122</v>
      </c>
      <c r="E2116" t="s">
        <v>3123</v>
      </c>
      <c r="F2116" t="s">
        <v>21</v>
      </c>
      <c r="G2116">
        <v>84318</v>
      </c>
      <c r="H2116">
        <v>332313</v>
      </c>
      <c r="I2116" t="s">
        <v>22</v>
      </c>
      <c r="J2116" t="s">
        <v>23</v>
      </c>
      <c r="K2116" t="s">
        <v>24</v>
      </c>
      <c r="L2116" t="s">
        <v>44</v>
      </c>
      <c r="N2116">
        <v>48</v>
      </c>
      <c r="O2116" s="1">
        <v>43935</v>
      </c>
      <c r="P2116" t="s">
        <v>39</v>
      </c>
      <c r="Q2116" t="str">
        <f>IF(_xlfn.XLOOKUP(E2116,Table1[City],Table1[Present],0)=1,"Salt Lake City",PROPER(E2116))</f>
        <v>Hyde Park</v>
      </c>
    </row>
    <row r="2117" spans="1:17" x14ac:dyDescent="0.4">
      <c r="A2117" t="s">
        <v>4864</v>
      </c>
      <c r="B2117" t="s">
        <v>7986</v>
      </c>
      <c r="C2117" t="s">
        <v>283</v>
      </c>
      <c r="D2117" t="s">
        <v>7987</v>
      </c>
      <c r="E2117" t="s">
        <v>188</v>
      </c>
      <c r="F2117" t="s">
        <v>21</v>
      </c>
      <c r="G2117">
        <v>84042</v>
      </c>
      <c r="H2117">
        <v>332313</v>
      </c>
      <c r="I2117" t="s">
        <v>22</v>
      </c>
      <c r="J2117" t="s">
        <v>23</v>
      </c>
      <c r="K2117" t="s">
        <v>24</v>
      </c>
      <c r="L2117" t="s">
        <v>25</v>
      </c>
      <c r="N2117">
        <v>27</v>
      </c>
      <c r="O2117" s="1">
        <v>43929</v>
      </c>
      <c r="P2117" t="s">
        <v>206</v>
      </c>
      <c r="Q2117" t="str">
        <f>IF(_xlfn.XLOOKUP(E2117,Table1[City],Table1[Present],0)=1,"Salt Lake City",PROPER(E2117))</f>
        <v>Lindon</v>
      </c>
    </row>
    <row r="2118" spans="1:17" x14ac:dyDescent="0.4">
      <c r="A2118" t="s">
        <v>2066</v>
      </c>
      <c r="B2118" t="s">
        <v>3115</v>
      </c>
      <c r="C2118" t="s">
        <v>283</v>
      </c>
      <c r="D2118" t="s">
        <v>3116</v>
      </c>
      <c r="E2118" t="s">
        <v>302</v>
      </c>
      <c r="F2118" t="s">
        <v>21</v>
      </c>
      <c r="G2118">
        <v>84321</v>
      </c>
      <c r="H2118">
        <v>332313</v>
      </c>
      <c r="I2118" t="s">
        <v>22</v>
      </c>
      <c r="J2118" t="s">
        <v>25</v>
      </c>
      <c r="K2118" t="s">
        <v>24</v>
      </c>
      <c r="L2118" t="s">
        <v>25</v>
      </c>
      <c r="N2118">
        <v>44</v>
      </c>
      <c r="O2118" s="1">
        <v>43927</v>
      </c>
      <c r="P2118" t="s">
        <v>30</v>
      </c>
      <c r="Q2118" t="str">
        <f>IF(_xlfn.XLOOKUP(E2118,Table1[City],Table1[Present],0)=1,"Salt Lake City",PROPER(E2118))</f>
        <v>Logan</v>
      </c>
    </row>
    <row r="2119" spans="1:17" x14ac:dyDescent="0.4">
      <c r="A2119" t="s">
        <v>813</v>
      </c>
      <c r="B2119" t="s">
        <v>1127</v>
      </c>
      <c r="C2119" t="s">
        <v>283</v>
      </c>
      <c r="D2119" t="s">
        <v>1128</v>
      </c>
      <c r="E2119" t="s">
        <v>119</v>
      </c>
      <c r="F2119" t="s">
        <v>21</v>
      </c>
      <c r="G2119">
        <v>84054</v>
      </c>
      <c r="H2119">
        <v>332313</v>
      </c>
      <c r="I2119" t="s">
        <v>22</v>
      </c>
      <c r="J2119" t="s">
        <v>25</v>
      </c>
      <c r="K2119" t="s">
        <v>25</v>
      </c>
      <c r="L2119" t="s">
        <v>25</v>
      </c>
      <c r="N2119">
        <v>87</v>
      </c>
      <c r="O2119" s="1">
        <v>43928</v>
      </c>
      <c r="P2119" t="s">
        <v>827</v>
      </c>
      <c r="Q2119" t="str">
        <f>IF(_xlfn.XLOOKUP(E2119,Table1[City],Table1[Present],0)=1,"Salt Lake City",PROPER(E2119))</f>
        <v>Salt Lake City</v>
      </c>
    </row>
    <row r="2120" spans="1:17" x14ac:dyDescent="0.4">
      <c r="A2120" t="s">
        <v>4864</v>
      </c>
      <c r="B2120" t="s">
        <v>7980</v>
      </c>
      <c r="C2120" t="s">
        <v>283</v>
      </c>
      <c r="D2120" t="s">
        <v>7981</v>
      </c>
      <c r="E2120" t="s">
        <v>47</v>
      </c>
      <c r="F2120" t="s">
        <v>21</v>
      </c>
      <c r="G2120">
        <v>84401</v>
      </c>
      <c r="H2120">
        <v>332313</v>
      </c>
      <c r="I2120" t="s">
        <v>22</v>
      </c>
      <c r="J2120" t="s">
        <v>25</v>
      </c>
      <c r="K2120" t="s">
        <v>25</v>
      </c>
      <c r="L2120" t="s">
        <v>25</v>
      </c>
      <c r="N2120">
        <v>25</v>
      </c>
      <c r="O2120" s="1">
        <v>43936</v>
      </c>
      <c r="P2120" t="s">
        <v>30</v>
      </c>
      <c r="Q2120" t="str">
        <f>IF(_xlfn.XLOOKUP(E2120,Table1[City],Table1[Present],0)=1,"Salt Lake City",PROPER(E2120))</f>
        <v>Ogden</v>
      </c>
    </row>
    <row r="2121" spans="1:17" x14ac:dyDescent="0.4">
      <c r="A2121" t="s">
        <v>4864</v>
      </c>
      <c r="B2121" t="s">
        <v>7976</v>
      </c>
      <c r="C2121" t="s">
        <v>283</v>
      </c>
      <c r="D2121" t="s">
        <v>7977</v>
      </c>
      <c r="E2121" t="s">
        <v>261</v>
      </c>
      <c r="F2121" t="s">
        <v>21</v>
      </c>
      <c r="G2121">
        <v>84062</v>
      </c>
      <c r="H2121">
        <v>332313</v>
      </c>
      <c r="I2121" t="s">
        <v>22</v>
      </c>
      <c r="J2121" t="s">
        <v>25</v>
      </c>
      <c r="K2121" t="s">
        <v>25</v>
      </c>
      <c r="L2121" t="s">
        <v>25</v>
      </c>
      <c r="N2121">
        <v>16</v>
      </c>
      <c r="O2121" s="1">
        <v>43949</v>
      </c>
      <c r="P2121" t="s">
        <v>827</v>
      </c>
      <c r="Q2121" t="str">
        <f>IF(_xlfn.XLOOKUP(E2121,Table1[City],Table1[Present],0)=1,"Salt Lake City",PROPER(E2121))</f>
        <v>Pleasant Grove</v>
      </c>
    </row>
    <row r="2122" spans="1:17" x14ac:dyDescent="0.4">
      <c r="A2122" t="s">
        <v>4864</v>
      </c>
      <c r="B2122" t="s">
        <v>7978</v>
      </c>
      <c r="C2122" t="s">
        <v>283</v>
      </c>
      <c r="D2122" t="s">
        <v>7979</v>
      </c>
      <c r="E2122" t="s">
        <v>966</v>
      </c>
      <c r="F2122" t="s">
        <v>21</v>
      </c>
      <c r="G2122">
        <v>84332</v>
      </c>
      <c r="H2122">
        <v>332313</v>
      </c>
      <c r="I2122" t="s">
        <v>22</v>
      </c>
      <c r="J2122" t="s">
        <v>25</v>
      </c>
      <c r="K2122" t="s">
        <v>25</v>
      </c>
      <c r="L2122" t="s">
        <v>25</v>
      </c>
      <c r="N2122">
        <v>19</v>
      </c>
      <c r="O2122" s="1">
        <v>43924</v>
      </c>
      <c r="P2122" t="s">
        <v>30</v>
      </c>
      <c r="Q2122" t="str">
        <f>IF(_xlfn.XLOOKUP(E2122,Table1[City],Table1[Present],0)=1,"Salt Lake City",PROPER(E2122))</f>
        <v>Providence</v>
      </c>
    </row>
    <row r="2123" spans="1:17" x14ac:dyDescent="0.4">
      <c r="A2123" t="s">
        <v>4864</v>
      </c>
      <c r="B2123" t="s">
        <v>7982</v>
      </c>
      <c r="C2123" t="s">
        <v>283</v>
      </c>
      <c r="D2123" t="s">
        <v>7983</v>
      </c>
      <c r="E2123" t="s">
        <v>690</v>
      </c>
      <c r="F2123" t="s">
        <v>21</v>
      </c>
      <c r="G2123">
        <v>84660</v>
      </c>
      <c r="H2123">
        <v>332313</v>
      </c>
      <c r="I2123" t="s">
        <v>22</v>
      </c>
      <c r="J2123" t="s">
        <v>25</v>
      </c>
      <c r="K2123" t="s">
        <v>24</v>
      </c>
      <c r="L2123" t="s">
        <v>25</v>
      </c>
      <c r="N2123">
        <v>12</v>
      </c>
      <c r="O2123" s="1">
        <v>43930</v>
      </c>
      <c r="P2123" t="s">
        <v>206</v>
      </c>
      <c r="Q2123" t="str">
        <f>IF(_xlfn.XLOOKUP(E2123,Table1[City],Table1[Present],0)=1,"Salt Lake City",PROPER(E2123))</f>
        <v>Spanish Fork</v>
      </c>
    </row>
    <row r="2124" spans="1:17" x14ac:dyDescent="0.4">
      <c r="A2124" t="s">
        <v>2066</v>
      </c>
      <c r="B2124" t="s">
        <v>3117</v>
      </c>
      <c r="C2124" t="s">
        <v>283</v>
      </c>
      <c r="D2124" t="s">
        <v>3118</v>
      </c>
      <c r="E2124" t="s">
        <v>132</v>
      </c>
      <c r="F2124" t="s">
        <v>21</v>
      </c>
      <c r="G2124">
        <v>84081</v>
      </c>
      <c r="H2124">
        <v>332313</v>
      </c>
      <c r="I2124" t="s">
        <v>22</v>
      </c>
      <c r="J2124" t="s">
        <v>23</v>
      </c>
      <c r="K2124" t="s">
        <v>24</v>
      </c>
      <c r="L2124" t="s">
        <v>44</v>
      </c>
      <c r="N2124">
        <v>88</v>
      </c>
      <c r="O2124" s="1">
        <v>43936</v>
      </c>
      <c r="P2124" t="s">
        <v>39</v>
      </c>
      <c r="Q2124" t="str">
        <f>IF(_xlfn.XLOOKUP(E2124,Table1[City],Table1[Present],0)=1,"Salt Lake City",PROPER(E2124))</f>
        <v>West Jordan</v>
      </c>
    </row>
    <row r="2125" spans="1:17" x14ac:dyDescent="0.4">
      <c r="A2125" t="s">
        <v>4864</v>
      </c>
      <c r="B2125" t="s">
        <v>7992</v>
      </c>
      <c r="C2125" t="s">
        <v>283</v>
      </c>
      <c r="D2125" t="s">
        <v>7993</v>
      </c>
      <c r="E2125" t="s">
        <v>261</v>
      </c>
      <c r="F2125" t="s">
        <v>21</v>
      </c>
      <c r="G2125">
        <v>84062</v>
      </c>
      <c r="H2125">
        <v>332321</v>
      </c>
      <c r="I2125" t="s">
        <v>22</v>
      </c>
      <c r="J2125" t="s">
        <v>25</v>
      </c>
      <c r="K2125" t="s">
        <v>24</v>
      </c>
      <c r="L2125" t="s">
        <v>44</v>
      </c>
      <c r="N2125">
        <v>15</v>
      </c>
      <c r="O2125" s="1">
        <v>43954</v>
      </c>
      <c r="P2125" t="s">
        <v>1245</v>
      </c>
      <c r="Q2125" t="str">
        <f>IF(_xlfn.XLOOKUP(E2125,Table1[City],Table1[Present],0)=1,"Salt Lake City",PROPER(E2125))</f>
        <v>Pleasant Grove</v>
      </c>
    </row>
    <row r="2126" spans="1:17" x14ac:dyDescent="0.4">
      <c r="A2126" t="s">
        <v>4864</v>
      </c>
      <c r="B2126" t="s">
        <v>7998</v>
      </c>
      <c r="C2126" t="s">
        <v>283</v>
      </c>
      <c r="D2126" t="s">
        <v>7999</v>
      </c>
      <c r="E2126" t="s">
        <v>156</v>
      </c>
      <c r="F2126" t="s">
        <v>21</v>
      </c>
      <c r="G2126">
        <v>84003</v>
      </c>
      <c r="H2126">
        <v>332322</v>
      </c>
      <c r="I2126" t="s">
        <v>22</v>
      </c>
      <c r="J2126" t="s">
        <v>25</v>
      </c>
      <c r="K2126" t="s">
        <v>292</v>
      </c>
      <c r="L2126" t="s">
        <v>44</v>
      </c>
      <c r="N2126">
        <v>24</v>
      </c>
      <c r="O2126" s="1">
        <v>43948</v>
      </c>
      <c r="P2126" t="s">
        <v>827</v>
      </c>
      <c r="Q2126" t="str">
        <f>IF(_xlfn.XLOOKUP(E2126,Table1[City],Table1[Present],0)=1,"Salt Lake City",PROPER(E2126))</f>
        <v>American Fork</v>
      </c>
    </row>
    <row r="2127" spans="1:17" x14ac:dyDescent="0.4">
      <c r="A2127" t="s">
        <v>4864</v>
      </c>
      <c r="B2127" t="s">
        <v>8012</v>
      </c>
      <c r="C2127" t="s">
        <v>283</v>
      </c>
      <c r="D2127" t="s">
        <v>8013</v>
      </c>
      <c r="E2127" t="s">
        <v>426</v>
      </c>
      <c r="F2127" t="s">
        <v>21</v>
      </c>
      <c r="G2127">
        <v>84010</v>
      </c>
      <c r="H2127">
        <v>332322</v>
      </c>
      <c r="I2127" t="s">
        <v>22</v>
      </c>
      <c r="J2127" t="s">
        <v>25</v>
      </c>
      <c r="K2127" t="s">
        <v>24</v>
      </c>
      <c r="L2127" t="s">
        <v>44</v>
      </c>
      <c r="N2127">
        <v>120</v>
      </c>
      <c r="O2127" s="1">
        <v>43954</v>
      </c>
      <c r="P2127" t="s">
        <v>39</v>
      </c>
      <c r="Q2127" t="str">
        <f>IF(_xlfn.XLOOKUP(E2127,Table1[City],Table1[Present],0)=1,"Salt Lake City",PROPER(E2127))</f>
        <v>Bountiful</v>
      </c>
    </row>
    <row r="2128" spans="1:17" x14ac:dyDescent="0.4">
      <c r="A2128" t="s">
        <v>4864</v>
      </c>
      <c r="B2128" t="s">
        <v>8004</v>
      </c>
      <c r="C2128" t="s">
        <v>283</v>
      </c>
      <c r="D2128" t="s">
        <v>8005</v>
      </c>
      <c r="E2128" t="s">
        <v>47</v>
      </c>
      <c r="F2128" t="s">
        <v>21</v>
      </c>
      <c r="G2128">
        <v>84401</v>
      </c>
      <c r="H2128">
        <v>332322</v>
      </c>
      <c r="I2128" t="s">
        <v>22</v>
      </c>
      <c r="J2128" t="s">
        <v>25</v>
      </c>
      <c r="K2128" t="s">
        <v>24</v>
      </c>
      <c r="L2128" t="s">
        <v>44</v>
      </c>
      <c r="N2128">
        <v>14</v>
      </c>
      <c r="O2128" s="1">
        <v>43929</v>
      </c>
      <c r="P2128" t="s">
        <v>363</v>
      </c>
      <c r="Q2128" t="str">
        <f>IF(_xlfn.XLOOKUP(E2128,Table1[City],Table1[Present],0)=1,"Salt Lake City",PROPER(E2128))</f>
        <v>Ogden</v>
      </c>
    </row>
    <row r="2129" spans="1:17" x14ac:dyDescent="0.4">
      <c r="A2129" t="s">
        <v>4864</v>
      </c>
      <c r="B2129" t="s">
        <v>8002</v>
      </c>
      <c r="C2129" t="s">
        <v>283</v>
      </c>
      <c r="D2129" t="s">
        <v>8003</v>
      </c>
      <c r="E2129" t="s">
        <v>1120</v>
      </c>
      <c r="F2129" t="s">
        <v>21</v>
      </c>
      <c r="G2129">
        <v>84337</v>
      </c>
      <c r="H2129">
        <v>332322</v>
      </c>
      <c r="I2129" t="s">
        <v>22</v>
      </c>
      <c r="J2129" t="s">
        <v>25</v>
      </c>
      <c r="K2129" t="s">
        <v>25</v>
      </c>
      <c r="L2129" t="s">
        <v>25</v>
      </c>
      <c r="N2129">
        <v>23</v>
      </c>
      <c r="O2129" s="1">
        <v>43930</v>
      </c>
      <c r="P2129" t="s">
        <v>363</v>
      </c>
      <c r="Q2129" t="str">
        <f>IF(_xlfn.XLOOKUP(E2129,Table1[City],Table1[Present],0)=1,"Salt Lake City",PROPER(E2129))</f>
        <v>Tremonton</v>
      </c>
    </row>
    <row r="2130" spans="1:17" x14ac:dyDescent="0.4">
      <c r="A2130" t="s">
        <v>2066</v>
      </c>
      <c r="B2130" t="s">
        <v>3132</v>
      </c>
      <c r="C2130" t="s">
        <v>283</v>
      </c>
      <c r="D2130" t="s">
        <v>3133</v>
      </c>
      <c r="E2130" t="s">
        <v>3134</v>
      </c>
      <c r="F2130" t="s">
        <v>21</v>
      </c>
      <c r="G2130">
        <v>84119</v>
      </c>
      <c r="H2130">
        <v>332322</v>
      </c>
      <c r="I2130" t="s">
        <v>22</v>
      </c>
      <c r="J2130" t="s">
        <v>23</v>
      </c>
      <c r="K2130" t="s">
        <v>24</v>
      </c>
      <c r="L2130" t="s">
        <v>11</v>
      </c>
      <c r="N2130">
        <v>42</v>
      </c>
      <c r="O2130" s="1">
        <v>43954</v>
      </c>
      <c r="P2130" t="s">
        <v>115</v>
      </c>
      <c r="Q2130" t="str">
        <f>IF(_xlfn.XLOOKUP(E2130,Table1[City],Table1[Present],0)=1,"Salt Lake City",PROPER(E2130))</f>
        <v>W Valley City</v>
      </c>
    </row>
    <row r="2131" spans="1:17" x14ac:dyDescent="0.4">
      <c r="A2131" t="s">
        <v>2066</v>
      </c>
      <c r="B2131" t="s">
        <v>3139</v>
      </c>
      <c r="C2131" t="s">
        <v>283</v>
      </c>
      <c r="D2131" t="s">
        <v>3140</v>
      </c>
      <c r="E2131" t="s">
        <v>132</v>
      </c>
      <c r="F2131" t="s">
        <v>21</v>
      </c>
      <c r="G2131">
        <v>84088</v>
      </c>
      <c r="H2131">
        <v>332322</v>
      </c>
      <c r="I2131" t="s">
        <v>22</v>
      </c>
      <c r="J2131" t="s">
        <v>25</v>
      </c>
      <c r="K2131" t="s">
        <v>25</v>
      </c>
      <c r="L2131" t="s">
        <v>25</v>
      </c>
      <c r="N2131">
        <v>50</v>
      </c>
      <c r="O2131" s="1">
        <v>43936</v>
      </c>
      <c r="P2131" t="s">
        <v>39</v>
      </c>
      <c r="Q2131" t="str">
        <f>IF(_xlfn.XLOOKUP(E2131,Table1[City],Table1[Present],0)=1,"Salt Lake City",PROPER(E2131))</f>
        <v>West Jordan</v>
      </c>
    </row>
    <row r="2132" spans="1:17" x14ac:dyDescent="0.4">
      <c r="A2132" t="s">
        <v>2066</v>
      </c>
      <c r="B2132" t="s">
        <v>3141</v>
      </c>
      <c r="C2132" t="s">
        <v>283</v>
      </c>
      <c r="D2132" t="s">
        <v>3142</v>
      </c>
      <c r="E2132" t="s">
        <v>919</v>
      </c>
      <c r="F2132" t="s">
        <v>21</v>
      </c>
      <c r="G2132">
        <v>84016</v>
      </c>
      <c r="H2132">
        <v>332323</v>
      </c>
      <c r="I2132" t="s">
        <v>22</v>
      </c>
      <c r="J2132" t="s">
        <v>25</v>
      </c>
      <c r="K2132" t="s">
        <v>25</v>
      </c>
      <c r="L2132" t="s">
        <v>25</v>
      </c>
      <c r="N2132">
        <v>69</v>
      </c>
      <c r="O2132" s="1">
        <v>43948</v>
      </c>
      <c r="P2132" t="s">
        <v>30</v>
      </c>
      <c r="Q2132" t="str">
        <f>IF(_xlfn.XLOOKUP(E2132,Table1[City],Table1[Present],0)=1,"Salt Lake City",PROPER(E2132))</f>
        <v>Clearfield</v>
      </c>
    </row>
    <row r="2133" spans="1:17" x14ac:dyDescent="0.4">
      <c r="A2133" t="s">
        <v>2066</v>
      </c>
      <c r="B2133" t="s">
        <v>3147</v>
      </c>
      <c r="C2133" t="s">
        <v>283</v>
      </c>
      <c r="D2133" t="s">
        <v>3148</v>
      </c>
      <c r="E2133" t="s">
        <v>132</v>
      </c>
      <c r="F2133" t="s">
        <v>21</v>
      </c>
      <c r="G2133">
        <v>84081</v>
      </c>
      <c r="H2133">
        <v>332323</v>
      </c>
      <c r="I2133" t="s">
        <v>22</v>
      </c>
      <c r="J2133" t="s">
        <v>25</v>
      </c>
      <c r="K2133" t="s">
        <v>25</v>
      </c>
      <c r="L2133" t="s">
        <v>25</v>
      </c>
      <c r="N2133">
        <v>30</v>
      </c>
      <c r="O2133" s="1">
        <v>43948</v>
      </c>
      <c r="P2133" t="s">
        <v>39</v>
      </c>
      <c r="Q2133" t="str">
        <f>IF(_xlfn.XLOOKUP(E2133,Table1[City],Table1[Present],0)=1,"Salt Lake City",PROPER(E2133))</f>
        <v>West Jordan</v>
      </c>
    </row>
    <row r="2134" spans="1:17" x14ac:dyDescent="0.4">
      <c r="A2134" t="s">
        <v>4864</v>
      </c>
      <c r="B2134" t="s">
        <v>8018</v>
      </c>
      <c r="C2134" t="s">
        <v>283</v>
      </c>
      <c r="D2134" t="s">
        <v>8019</v>
      </c>
      <c r="E2134" t="s">
        <v>132</v>
      </c>
      <c r="F2134" t="s">
        <v>21</v>
      </c>
      <c r="G2134">
        <v>84081</v>
      </c>
      <c r="H2134">
        <v>332323</v>
      </c>
      <c r="I2134" t="s">
        <v>22</v>
      </c>
      <c r="J2134" t="s">
        <v>25</v>
      </c>
      <c r="K2134" t="s">
        <v>25</v>
      </c>
      <c r="L2134" t="s">
        <v>25</v>
      </c>
      <c r="N2134">
        <v>12</v>
      </c>
      <c r="O2134" s="1">
        <v>43951</v>
      </c>
      <c r="P2134" t="s">
        <v>39</v>
      </c>
      <c r="Q2134" t="str">
        <f>IF(_xlfn.XLOOKUP(E2134,Table1[City],Table1[Present],0)=1,"Salt Lake City",PROPER(E2134))</f>
        <v>West Jordan</v>
      </c>
    </row>
    <row r="2135" spans="1:17" x14ac:dyDescent="0.4">
      <c r="A2135" t="s">
        <v>4864</v>
      </c>
      <c r="B2135" t="s">
        <v>8020</v>
      </c>
      <c r="C2135" t="s">
        <v>283</v>
      </c>
      <c r="D2135" t="s">
        <v>8021</v>
      </c>
      <c r="E2135" t="s">
        <v>43</v>
      </c>
      <c r="F2135" t="s">
        <v>21</v>
      </c>
      <c r="G2135">
        <v>84078</v>
      </c>
      <c r="H2135">
        <v>332420</v>
      </c>
      <c r="I2135" t="s">
        <v>22</v>
      </c>
      <c r="J2135" t="s">
        <v>25</v>
      </c>
      <c r="K2135" t="s">
        <v>25</v>
      </c>
      <c r="L2135" t="s">
        <v>25</v>
      </c>
      <c r="N2135">
        <v>20</v>
      </c>
      <c r="O2135" s="1">
        <v>43934</v>
      </c>
      <c r="P2135" t="s">
        <v>39</v>
      </c>
      <c r="Q2135" t="str">
        <f>IF(_xlfn.XLOOKUP(E2135,Table1[City],Table1[Present],0)=1,"Salt Lake City",PROPER(E2135))</f>
        <v>Vernal</v>
      </c>
    </row>
    <row r="2136" spans="1:17" x14ac:dyDescent="0.4">
      <c r="A2136" t="s">
        <v>4864</v>
      </c>
      <c r="B2136" t="s">
        <v>8022</v>
      </c>
      <c r="C2136" t="s">
        <v>283</v>
      </c>
      <c r="D2136" t="s">
        <v>8023</v>
      </c>
      <c r="E2136" t="s">
        <v>247</v>
      </c>
      <c r="F2136" t="s">
        <v>21</v>
      </c>
      <c r="G2136">
        <v>84119</v>
      </c>
      <c r="H2136">
        <v>332510</v>
      </c>
      <c r="I2136" t="s">
        <v>22</v>
      </c>
      <c r="J2136" t="s">
        <v>23</v>
      </c>
      <c r="K2136" t="s">
        <v>24</v>
      </c>
      <c r="L2136" t="s">
        <v>11</v>
      </c>
      <c r="N2136">
        <v>30</v>
      </c>
      <c r="O2136" s="1">
        <v>43934</v>
      </c>
      <c r="P2136" t="s">
        <v>26</v>
      </c>
      <c r="Q2136" t="str">
        <f>IF(_xlfn.XLOOKUP(E2136,Table1[City],Table1[Present],0)=1,"Salt Lake City",PROPER(E2136))</f>
        <v>West Valley City</v>
      </c>
    </row>
    <row r="2137" spans="1:17" x14ac:dyDescent="0.4">
      <c r="A2137" t="s">
        <v>4864</v>
      </c>
      <c r="B2137" t="s">
        <v>8026</v>
      </c>
      <c r="C2137" t="s">
        <v>283</v>
      </c>
      <c r="D2137" t="s">
        <v>8027</v>
      </c>
      <c r="E2137" t="s">
        <v>253</v>
      </c>
      <c r="F2137" t="s">
        <v>21</v>
      </c>
      <c r="G2137">
        <v>84663</v>
      </c>
      <c r="H2137">
        <v>332618</v>
      </c>
      <c r="I2137" t="s">
        <v>22</v>
      </c>
      <c r="J2137" t="s">
        <v>23</v>
      </c>
      <c r="K2137" t="s">
        <v>24</v>
      </c>
      <c r="L2137" t="s">
        <v>44</v>
      </c>
      <c r="N2137">
        <v>11</v>
      </c>
      <c r="O2137" s="1">
        <v>43948</v>
      </c>
      <c r="P2137" t="s">
        <v>679</v>
      </c>
      <c r="Q2137" t="str">
        <f>IF(_xlfn.XLOOKUP(E2137,Table1[City],Table1[Present],0)=1,"Salt Lake City",PROPER(E2137))</f>
        <v>Springville</v>
      </c>
    </row>
    <row r="2138" spans="1:17" x14ac:dyDescent="0.4">
      <c r="A2138" t="s">
        <v>2066</v>
      </c>
      <c r="B2138" t="s">
        <v>3160</v>
      </c>
      <c r="C2138" t="s">
        <v>283</v>
      </c>
      <c r="D2138" t="s">
        <v>3161</v>
      </c>
      <c r="E2138" t="s">
        <v>231</v>
      </c>
      <c r="F2138" t="s">
        <v>21</v>
      </c>
      <c r="G2138">
        <v>84721</v>
      </c>
      <c r="H2138">
        <v>332710</v>
      </c>
      <c r="I2138" t="s">
        <v>22</v>
      </c>
      <c r="J2138" t="s">
        <v>25</v>
      </c>
      <c r="K2138" t="s">
        <v>24</v>
      </c>
      <c r="L2138" t="s">
        <v>25</v>
      </c>
      <c r="N2138">
        <v>69</v>
      </c>
      <c r="O2138" s="1">
        <v>43928</v>
      </c>
      <c r="P2138" t="s">
        <v>314</v>
      </c>
      <c r="Q2138" t="str">
        <f>IF(_xlfn.XLOOKUP(E2138,Table1[City],Table1[Present],0)=1,"Salt Lake City",PROPER(E2138))</f>
        <v>Cedar City</v>
      </c>
    </row>
    <row r="2139" spans="1:17" x14ac:dyDescent="0.4">
      <c r="A2139" t="s">
        <v>4864</v>
      </c>
      <c r="B2139" t="s">
        <v>8036</v>
      </c>
      <c r="C2139" t="s">
        <v>283</v>
      </c>
      <c r="D2139" t="s">
        <v>8037</v>
      </c>
      <c r="E2139" t="s">
        <v>8038</v>
      </c>
      <c r="F2139" t="s">
        <v>21</v>
      </c>
      <c r="G2139">
        <v>84526</v>
      </c>
      <c r="H2139">
        <v>332710</v>
      </c>
      <c r="I2139" t="s">
        <v>22</v>
      </c>
      <c r="J2139" t="s">
        <v>23</v>
      </c>
      <c r="K2139" t="s">
        <v>24</v>
      </c>
      <c r="L2139" t="s">
        <v>44</v>
      </c>
      <c r="N2139">
        <v>20</v>
      </c>
      <c r="O2139" s="1">
        <v>43926</v>
      </c>
      <c r="P2139" t="s">
        <v>30</v>
      </c>
      <c r="Q2139" t="str">
        <f>IF(_xlfn.XLOOKUP(E2139,Table1[City],Table1[Present],0)=1,"Salt Lake City",PROPER(E2139))</f>
        <v>Helper</v>
      </c>
    </row>
    <row r="2140" spans="1:17" x14ac:dyDescent="0.4">
      <c r="A2140" t="s">
        <v>813</v>
      </c>
      <c r="B2140" t="s">
        <v>1132</v>
      </c>
      <c r="C2140" t="s">
        <v>283</v>
      </c>
      <c r="D2140" t="s">
        <v>1133</v>
      </c>
      <c r="E2140" t="s">
        <v>302</v>
      </c>
      <c r="F2140" t="s">
        <v>21</v>
      </c>
      <c r="G2140">
        <v>84341</v>
      </c>
      <c r="H2140">
        <v>332710</v>
      </c>
      <c r="I2140" t="s">
        <v>22</v>
      </c>
      <c r="J2140" t="s">
        <v>25</v>
      </c>
      <c r="K2140" t="s">
        <v>25</v>
      </c>
      <c r="L2140" t="s">
        <v>25</v>
      </c>
      <c r="N2140">
        <v>98</v>
      </c>
      <c r="O2140" s="1">
        <v>43925</v>
      </c>
      <c r="P2140" t="s">
        <v>30</v>
      </c>
      <c r="Q2140" t="str">
        <f>IF(_xlfn.XLOOKUP(E2140,Table1[City],Table1[Present],0)=1,"Salt Lake City",PROPER(E2140))</f>
        <v>Logan</v>
      </c>
    </row>
    <row r="2141" spans="1:17" x14ac:dyDescent="0.4">
      <c r="A2141" t="s">
        <v>2066</v>
      </c>
      <c r="B2141" t="s">
        <v>3170</v>
      </c>
      <c r="C2141" t="s">
        <v>283</v>
      </c>
      <c r="D2141" t="s">
        <v>3171</v>
      </c>
      <c r="E2141" t="s">
        <v>302</v>
      </c>
      <c r="F2141" t="s">
        <v>21</v>
      </c>
      <c r="G2141">
        <v>84341</v>
      </c>
      <c r="H2141">
        <v>332710</v>
      </c>
      <c r="I2141" t="s">
        <v>22</v>
      </c>
      <c r="J2141" t="s">
        <v>23</v>
      </c>
      <c r="K2141" t="s">
        <v>24</v>
      </c>
      <c r="L2141" t="s">
        <v>11</v>
      </c>
      <c r="N2141">
        <v>48</v>
      </c>
      <c r="O2141" s="1">
        <v>43936</v>
      </c>
      <c r="P2141" t="s">
        <v>39</v>
      </c>
      <c r="Q2141" t="str">
        <f>IF(_xlfn.XLOOKUP(E2141,Table1[City],Table1[Present],0)=1,"Salt Lake City",PROPER(E2141))</f>
        <v>Logan</v>
      </c>
    </row>
    <row r="2142" spans="1:17" x14ac:dyDescent="0.4">
      <c r="A2142" t="s">
        <v>4864</v>
      </c>
      <c r="B2142" t="s">
        <v>8052</v>
      </c>
      <c r="C2142" t="s">
        <v>283</v>
      </c>
      <c r="D2142" t="s">
        <v>8053</v>
      </c>
      <c r="E2142" t="s">
        <v>302</v>
      </c>
      <c r="F2142" t="s">
        <v>21</v>
      </c>
      <c r="G2142">
        <v>84321</v>
      </c>
      <c r="H2142">
        <v>332710</v>
      </c>
      <c r="I2142" t="s">
        <v>22</v>
      </c>
      <c r="J2142" t="s">
        <v>25</v>
      </c>
      <c r="K2142" t="s">
        <v>25</v>
      </c>
      <c r="L2142" t="s">
        <v>25</v>
      </c>
      <c r="N2142">
        <v>46</v>
      </c>
      <c r="O2142" s="1">
        <v>43934</v>
      </c>
      <c r="P2142" t="s">
        <v>39</v>
      </c>
      <c r="Q2142" t="str">
        <f>IF(_xlfn.XLOOKUP(E2142,Table1[City],Table1[Present],0)=1,"Salt Lake City",PROPER(E2142))</f>
        <v>Logan</v>
      </c>
    </row>
    <row r="2143" spans="1:17" x14ac:dyDescent="0.4">
      <c r="A2143" t="s">
        <v>2066</v>
      </c>
      <c r="B2143" t="s">
        <v>3149</v>
      </c>
      <c r="C2143" t="s">
        <v>283</v>
      </c>
      <c r="D2143" t="s">
        <v>3150</v>
      </c>
      <c r="E2143" t="s">
        <v>586</v>
      </c>
      <c r="F2143" t="s">
        <v>21</v>
      </c>
      <c r="G2143">
        <v>84107</v>
      </c>
      <c r="H2143">
        <v>332710</v>
      </c>
      <c r="I2143" t="s">
        <v>22</v>
      </c>
      <c r="J2143" t="s">
        <v>25</v>
      </c>
      <c r="K2143" t="s">
        <v>24</v>
      </c>
      <c r="L2143" t="s">
        <v>11</v>
      </c>
      <c r="N2143">
        <v>41</v>
      </c>
      <c r="O2143" s="1">
        <v>43948</v>
      </c>
      <c r="P2143" t="s">
        <v>587</v>
      </c>
      <c r="Q2143" t="str">
        <f>IF(_xlfn.XLOOKUP(E2143,Table1[City],Table1[Present],0)=1,"Salt Lake City",PROPER(E2143))</f>
        <v>Murray</v>
      </c>
    </row>
    <row r="2144" spans="1:17" x14ac:dyDescent="0.4">
      <c r="A2144" t="s">
        <v>2066</v>
      </c>
      <c r="B2144" t="s">
        <v>3168</v>
      </c>
      <c r="C2144" t="s">
        <v>283</v>
      </c>
      <c r="D2144" t="s">
        <v>3169</v>
      </c>
      <c r="E2144" t="s">
        <v>119</v>
      </c>
      <c r="F2144" t="s">
        <v>21</v>
      </c>
      <c r="G2144">
        <v>84054</v>
      </c>
      <c r="H2144">
        <v>332710</v>
      </c>
      <c r="I2144" t="s">
        <v>22</v>
      </c>
      <c r="J2144" t="s">
        <v>25</v>
      </c>
      <c r="K2144" t="s">
        <v>25</v>
      </c>
      <c r="L2144" t="s">
        <v>25</v>
      </c>
      <c r="N2144">
        <v>350</v>
      </c>
      <c r="O2144" s="1">
        <v>43954</v>
      </c>
      <c r="P2144" t="s">
        <v>39</v>
      </c>
      <c r="Q2144" t="str">
        <f>IF(_xlfn.XLOOKUP(E2144,Table1[City],Table1[Present],0)=1,"Salt Lake City",PROPER(E2144))</f>
        <v>Salt Lake City</v>
      </c>
    </row>
    <row r="2145" spans="1:17" x14ac:dyDescent="0.4">
      <c r="A2145" t="s">
        <v>4864</v>
      </c>
      <c r="B2145" t="s">
        <v>8041</v>
      </c>
      <c r="C2145" t="s">
        <v>283</v>
      </c>
      <c r="D2145" t="s">
        <v>8042</v>
      </c>
      <c r="E2145" t="s">
        <v>119</v>
      </c>
      <c r="F2145" t="s">
        <v>21</v>
      </c>
      <c r="G2145">
        <v>84054</v>
      </c>
      <c r="H2145">
        <v>332710</v>
      </c>
      <c r="I2145" t="s">
        <v>22</v>
      </c>
      <c r="J2145" t="s">
        <v>25</v>
      </c>
      <c r="K2145" t="s">
        <v>25</v>
      </c>
      <c r="L2145" t="s">
        <v>25</v>
      </c>
      <c r="N2145">
        <v>17</v>
      </c>
      <c r="O2145" s="1">
        <v>43954</v>
      </c>
      <c r="P2145" t="s">
        <v>1245</v>
      </c>
      <c r="Q2145" t="str">
        <f>IF(_xlfn.XLOOKUP(E2145,Table1[City],Table1[Present],0)=1,"Salt Lake City",PROPER(E2145))</f>
        <v>Salt Lake City</v>
      </c>
    </row>
    <row r="2146" spans="1:17" x14ac:dyDescent="0.4">
      <c r="A2146" t="s">
        <v>166</v>
      </c>
      <c r="B2146" t="s">
        <v>285</v>
      </c>
      <c r="C2146" t="s">
        <v>283</v>
      </c>
      <c r="D2146" t="s">
        <v>286</v>
      </c>
      <c r="E2146" t="s">
        <v>47</v>
      </c>
      <c r="F2146" t="s">
        <v>21</v>
      </c>
      <c r="G2146">
        <v>84404</v>
      </c>
      <c r="H2146">
        <v>332710</v>
      </c>
      <c r="I2146" t="s">
        <v>22</v>
      </c>
      <c r="J2146" t="s">
        <v>23</v>
      </c>
      <c r="K2146" t="s">
        <v>24</v>
      </c>
      <c r="L2146" t="s">
        <v>44</v>
      </c>
      <c r="N2146">
        <v>206</v>
      </c>
      <c r="O2146" s="1">
        <v>43928</v>
      </c>
      <c r="P2146" t="s">
        <v>136</v>
      </c>
      <c r="Q2146" t="str">
        <f>IF(_xlfn.XLOOKUP(E2146,Table1[City],Table1[Present],0)=1,"Salt Lake City",PROPER(E2146))</f>
        <v>Ogden</v>
      </c>
    </row>
    <row r="2147" spans="1:17" x14ac:dyDescent="0.4">
      <c r="A2147" t="s">
        <v>4864</v>
      </c>
      <c r="B2147" t="s">
        <v>8034</v>
      </c>
      <c r="C2147" t="s">
        <v>283</v>
      </c>
      <c r="D2147" t="s">
        <v>8035</v>
      </c>
      <c r="E2147" t="s">
        <v>47</v>
      </c>
      <c r="F2147" t="s">
        <v>21</v>
      </c>
      <c r="G2147">
        <v>84414</v>
      </c>
      <c r="H2147">
        <v>332710</v>
      </c>
      <c r="I2147" t="s">
        <v>22</v>
      </c>
      <c r="J2147" t="s">
        <v>25</v>
      </c>
      <c r="K2147" t="s">
        <v>25</v>
      </c>
      <c r="L2147" t="s">
        <v>25</v>
      </c>
      <c r="N2147">
        <v>37</v>
      </c>
      <c r="O2147" s="1">
        <v>43925</v>
      </c>
      <c r="P2147" t="s">
        <v>30</v>
      </c>
      <c r="Q2147" t="str">
        <f>IF(_xlfn.XLOOKUP(E2147,Table1[City],Table1[Present],0)=1,"Salt Lake City",PROPER(E2147))</f>
        <v>Ogden</v>
      </c>
    </row>
    <row r="2148" spans="1:17" x14ac:dyDescent="0.4">
      <c r="A2148" t="s">
        <v>4864</v>
      </c>
      <c r="B2148" t="s">
        <v>8039</v>
      </c>
      <c r="C2148" t="s">
        <v>283</v>
      </c>
      <c r="D2148" t="s">
        <v>8040</v>
      </c>
      <c r="E2148" t="s">
        <v>82</v>
      </c>
      <c r="F2148" t="s">
        <v>21</v>
      </c>
      <c r="G2148">
        <v>84601</v>
      </c>
      <c r="H2148">
        <v>332710</v>
      </c>
      <c r="I2148" t="s">
        <v>22</v>
      </c>
      <c r="J2148" t="s">
        <v>25</v>
      </c>
      <c r="K2148" t="s">
        <v>25</v>
      </c>
      <c r="L2148" t="s">
        <v>25</v>
      </c>
      <c r="N2148">
        <v>19</v>
      </c>
      <c r="O2148" s="1">
        <v>43929</v>
      </c>
      <c r="P2148" t="s">
        <v>206</v>
      </c>
      <c r="Q2148" t="str">
        <f>IF(_xlfn.XLOOKUP(E2148,Table1[City],Table1[Present],0)=1,"Salt Lake City",PROPER(E2148))</f>
        <v>Provo</v>
      </c>
    </row>
    <row r="2149" spans="1:17" x14ac:dyDescent="0.4">
      <c r="A2149" t="s">
        <v>4864</v>
      </c>
      <c r="B2149" t="s">
        <v>8047</v>
      </c>
      <c r="C2149" t="s">
        <v>283</v>
      </c>
      <c r="D2149" t="s">
        <v>1150</v>
      </c>
      <c r="E2149" t="s">
        <v>1151</v>
      </c>
      <c r="F2149" t="s">
        <v>21</v>
      </c>
      <c r="G2149">
        <v>84074</v>
      </c>
      <c r="H2149">
        <v>332710</v>
      </c>
      <c r="I2149" t="s">
        <v>22</v>
      </c>
      <c r="J2149" t="s">
        <v>23</v>
      </c>
      <c r="K2149" t="s">
        <v>292</v>
      </c>
      <c r="L2149" t="s">
        <v>44</v>
      </c>
      <c r="N2149">
        <v>37</v>
      </c>
      <c r="O2149" s="1">
        <v>43934</v>
      </c>
      <c r="P2149" t="s">
        <v>26</v>
      </c>
      <c r="Q2149" t="str">
        <f>IF(_xlfn.XLOOKUP(E2149,Table1[City],Table1[Present],0)=1,"Salt Lake City",PROPER(E2149))</f>
        <v>Tooele</v>
      </c>
    </row>
    <row r="2150" spans="1:17" x14ac:dyDescent="0.4">
      <c r="A2150" t="s">
        <v>4864</v>
      </c>
      <c r="B2150" t="s">
        <v>8045</v>
      </c>
      <c r="C2150" t="s">
        <v>283</v>
      </c>
      <c r="D2150" t="s">
        <v>8046</v>
      </c>
      <c r="E2150" t="s">
        <v>132</v>
      </c>
      <c r="F2150" t="s">
        <v>21</v>
      </c>
      <c r="G2150">
        <v>84081</v>
      </c>
      <c r="H2150">
        <v>332710</v>
      </c>
      <c r="I2150" t="s">
        <v>22</v>
      </c>
      <c r="J2150" t="s">
        <v>25</v>
      </c>
      <c r="K2150" t="s">
        <v>25</v>
      </c>
      <c r="L2150" t="s">
        <v>44</v>
      </c>
      <c r="N2150">
        <v>18</v>
      </c>
      <c r="O2150" s="1">
        <v>43954</v>
      </c>
      <c r="P2150" t="s">
        <v>75</v>
      </c>
      <c r="Q2150" t="str">
        <f>IF(_xlfn.XLOOKUP(E2150,Table1[City],Table1[Present],0)=1,"Salt Lake City",PROPER(E2150))</f>
        <v>West Jordan</v>
      </c>
    </row>
    <row r="2151" spans="1:17" x14ac:dyDescent="0.4">
      <c r="A2151" t="s">
        <v>4864</v>
      </c>
      <c r="B2151" t="s">
        <v>8058</v>
      </c>
      <c r="C2151" t="s">
        <v>283</v>
      </c>
      <c r="D2151" t="s">
        <v>8059</v>
      </c>
      <c r="E2151" t="s">
        <v>119</v>
      </c>
      <c r="F2151" t="s">
        <v>21</v>
      </c>
      <c r="G2151">
        <v>84054</v>
      </c>
      <c r="H2151">
        <v>332812</v>
      </c>
      <c r="I2151" t="s">
        <v>22</v>
      </c>
      <c r="J2151" t="s">
        <v>25</v>
      </c>
      <c r="K2151" t="s">
        <v>25</v>
      </c>
      <c r="L2151" t="s">
        <v>25</v>
      </c>
      <c r="N2151">
        <v>24</v>
      </c>
      <c r="O2151" s="1">
        <v>43951</v>
      </c>
      <c r="P2151" t="s">
        <v>343</v>
      </c>
      <c r="Q2151" t="str">
        <f>IF(_xlfn.XLOOKUP(E2151,Table1[City],Table1[Present],0)=1,"Salt Lake City",PROPER(E2151))</f>
        <v>Salt Lake City</v>
      </c>
    </row>
    <row r="2152" spans="1:17" x14ac:dyDescent="0.4">
      <c r="A2152" t="s">
        <v>166</v>
      </c>
      <c r="B2152" t="s">
        <v>287</v>
      </c>
      <c r="C2152" t="s">
        <v>283</v>
      </c>
      <c r="D2152" t="s">
        <v>288</v>
      </c>
      <c r="E2152" t="s">
        <v>289</v>
      </c>
      <c r="F2152" t="s">
        <v>21</v>
      </c>
      <c r="G2152">
        <v>84790</v>
      </c>
      <c r="H2152">
        <v>332911</v>
      </c>
      <c r="I2152" t="s">
        <v>22</v>
      </c>
      <c r="J2152" t="s">
        <v>25</v>
      </c>
      <c r="K2152" t="s">
        <v>25</v>
      </c>
      <c r="L2152" t="s">
        <v>25</v>
      </c>
      <c r="N2152">
        <v>250</v>
      </c>
      <c r="O2152" s="1">
        <v>43925</v>
      </c>
      <c r="P2152" t="s">
        <v>30</v>
      </c>
      <c r="Q2152" t="str">
        <f>IF(_xlfn.XLOOKUP(E2152,Table1[City],Table1[Present],0)=1,"Salt Lake City",PROPER(E2152))</f>
        <v>Saint George</v>
      </c>
    </row>
    <row r="2153" spans="1:17" x14ac:dyDescent="0.4">
      <c r="A2153" t="s">
        <v>4864</v>
      </c>
      <c r="B2153" t="s">
        <v>8075</v>
      </c>
      <c r="C2153" t="s">
        <v>283</v>
      </c>
      <c r="D2153" t="s">
        <v>8076</v>
      </c>
      <c r="E2153" t="s">
        <v>872</v>
      </c>
      <c r="F2153" t="s">
        <v>21</v>
      </c>
      <c r="G2153">
        <v>84065</v>
      </c>
      <c r="H2153">
        <v>332996</v>
      </c>
      <c r="I2153" t="s">
        <v>22</v>
      </c>
      <c r="J2153" t="s">
        <v>25</v>
      </c>
      <c r="K2153" t="s">
        <v>25</v>
      </c>
      <c r="L2153" t="s">
        <v>25</v>
      </c>
      <c r="N2153">
        <v>12</v>
      </c>
      <c r="O2153" s="1">
        <v>43932</v>
      </c>
      <c r="P2153" t="s">
        <v>493</v>
      </c>
      <c r="Q2153" t="str">
        <f>IF(_xlfn.XLOOKUP(E2153,Table1[City],Table1[Present],0)=1,"Salt Lake City",PROPER(E2153))</f>
        <v>Riverton</v>
      </c>
    </row>
    <row r="2154" spans="1:17" x14ac:dyDescent="0.4">
      <c r="A2154" t="s">
        <v>2066</v>
      </c>
      <c r="B2154" t="s">
        <v>3180</v>
      </c>
      <c r="C2154" t="s">
        <v>283</v>
      </c>
      <c r="D2154" t="s">
        <v>3181</v>
      </c>
      <c r="E2154" t="s">
        <v>247</v>
      </c>
      <c r="F2154" t="s">
        <v>21</v>
      </c>
      <c r="G2154">
        <v>84119</v>
      </c>
      <c r="H2154">
        <v>332996</v>
      </c>
      <c r="I2154" t="s">
        <v>22</v>
      </c>
      <c r="J2154" t="s">
        <v>23</v>
      </c>
      <c r="K2154" t="s">
        <v>25</v>
      </c>
      <c r="L2154" t="s">
        <v>25</v>
      </c>
      <c r="N2154">
        <v>24</v>
      </c>
      <c r="O2154" s="1">
        <v>43948</v>
      </c>
      <c r="P2154" t="s">
        <v>111</v>
      </c>
      <c r="Q2154" t="str">
        <f>IF(_xlfn.XLOOKUP(E2154,Table1[City],Table1[Present],0)=1,"Salt Lake City",PROPER(E2154))</f>
        <v>West Valley City</v>
      </c>
    </row>
    <row r="2155" spans="1:17" x14ac:dyDescent="0.4">
      <c r="A2155" t="s">
        <v>4864</v>
      </c>
      <c r="B2155" t="s">
        <v>8077</v>
      </c>
      <c r="C2155" t="s">
        <v>283</v>
      </c>
      <c r="D2155" t="s">
        <v>8078</v>
      </c>
      <c r="E2155" t="s">
        <v>188</v>
      </c>
      <c r="F2155" t="s">
        <v>21</v>
      </c>
      <c r="G2155">
        <v>84042</v>
      </c>
      <c r="H2155">
        <v>332999</v>
      </c>
      <c r="I2155" t="s">
        <v>22</v>
      </c>
      <c r="J2155" t="s">
        <v>25</v>
      </c>
      <c r="K2155" t="s">
        <v>24</v>
      </c>
      <c r="L2155" t="s">
        <v>44</v>
      </c>
      <c r="N2155">
        <v>29</v>
      </c>
      <c r="O2155" s="1">
        <v>43948</v>
      </c>
      <c r="P2155" t="s">
        <v>827</v>
      </c>
      <c r="Q2155" t="str">
        <f>IF(_xlfn.XLOOKUP(E2155,Table1[City],Table1[Present],0)=1,"Salt Lake City",PROPER(E2155))</f>
        <v>Lindon</v>
      </c>
    </row>
    <row r="2156" spans="1:17" x14ac:dyDescent="0.4">
      <c r="A2156" t="s">
        <v>4864</v>
      </c>
      <c r="B2156" t="s">
        <v>8079</v>
      </c>
      <c r="C2156" t="s">
        <v>283</v>
      </c>
      <c r="D2156" t="s">
        <v>8080</v>
      </c>
      <c r="E2156" t="s">
        <v>188</v>
      </c>
      <c r="F2156" t="s">
        <v>21</v>
      </c>
      <c r="G2156">
        <v>84042</v>
      </c>
      <c r="H2156">
        <v>332999</v>
      </c>
      <c r="I2156" t="s">
        <v>22</v>
      </c>
      <c r="J2156" t="s">
        <v>23</v>
      </c>
      <c r="K2156" t="s">
        <v>24</v>
      </c>
      <c r="L2156" t="s">
        <v>44</v>
      </c>
      <c r="N2156">
        <v>27</v>
      </c>
      <c r="O2156" s="1">
        <v>43937</v>
      </c>
      <c r="P2156" t="s">
        <v>193</v>
      </c>
      <c r="Q2156" t="str">
        <f>IF(_xlfn.XLOOKUP(E2156,Table1[City],Table1[Present],0)=1,"Salt Lake City",PROPER(E2156))</f>
        <v>Lindon</v>
      </c>
    </row>
    <row r="2157" spans="1:17" x14ac:dyDescent="0.4">
      <c r="A2157" t="s">
        <v>2066</v>
      </c>
      <c r="B2157" t="s">
        <v>3190</v>
      </c>
      <c r="C2157" t="s">
        <v>283</v>
      </c>
      <c r="D2157" t="s">
        <v>3191</v>
      </c>
      <c r="E2157" t="s">
        <v>302</v>
      </c>
      <c r="F2157" t="s">
        <v>21</v>
      </c>
      <c r="G2157">
        <v>84323</v>
      </c>
      <c r="H2157">
        <v>332999</v>
      </c>
      <c r="I2157" t="s">
        <v>22</v>
      </c>
      <c r="J2157" t="s">
        <v>23</v>
      </c>
      <c r="K2157" t="s">
        <v>24</v>
      </c>
      <c r="L2157" t="s">
        <v>44</v>
      </c>
      <c r="N2157">
        <v>63</v>
      </c>
      <c r="O2157" s="1">
        <v>43929</v>
      </c>
      <c r="P2157" t="s">
        <v>30</v>
      </c>
      <c r="Q2157" t="str">
        <f>IF(_xlfn.XLOOKUP(E2157,Table1[City],Table1[Present],0)=1,"Salt Lake City",PROPER(E2157))</f>
        <v>Logan</v>
      </c>
    </row>
    <row r="2158" spans="1:17" x14ac:dyDescent="0.4">
      <c r="A2158" t="s">
        <v>4864</v>
      </c>
      <c r="B2158" t="s">
        <v>8083</v>
      </c>
      <c r="C2158" t="s">
        <v>283</v>
      </c>
      <c r="D2158" t="s">
        <v>8084</v>
      </c>
      <c r="E2158" t="s">
        <v>302</v>
      </c>
      <c r="F2158" t="s">
        <v>21</v>
      </c>
      <c r="G2158">
        <v>84321</v>
      </c>
      <c r="H2158">
        <v>332999</v>
      </c>
      <c r="I2158" t="s">
        <v>22</v>
      </c>
      <c r="J2158" t="s">
        <v>25</v>
      </c>
      <c r="K2158" t="s">
        <v>25</v>
      </c>
      <c r="L2158" t="s">
        <v>25</v>
      </c>
      <c r="N2158">
        <v>57</v>
      </c>
      <c r="O2158" s="1">
        <v>43935</v>
      </c>
      <c r="P2158" t="s">
        <v>30</v>
      </c>
      <c r="Q2158" t="str">
        <f>IF(_xlfn.XLOOKUP(E2158,Table1[City],Table1[Present],0)=1,"Salt Lake City",PROPER(E2158))</f>
        <v>Logan</v>
      </c>
    </row>
    <row r="2159" spans="1:17" x14ac:dyDescent="0.4">
      <c r="A2159" t="s">
        <v>2066</v>
      </c>
      <c r="B2159" t="s">
        <v>3187</v>
      </c>
      <c r="C2159" t="s">
        <v>283</v>
      </c>
      <c r="D2159" t="s">
        <v>3188</v>
      </c>
      <c r="E2159" t="s">
        <v>3189</v>
      </c>
      <c r="F2159" t="s">
        <v>21</v>
      </c>
      <c r="G2159">
        <v>84642</v>
      </c>
      <c r="H2159">
        <v>332999</v>
      </c>
      <c r="I2159" t="s">
        <v>22</v>
      </c>
      <c r="J2159" t="s">
        <v>23</v>
      </c>
      <c r="K2159" t="s">
        <v>24</v>
      </c>
      <c r="L2159" t="s">
        <v>25</v>
      </c>
      <c r="N2159">
        <v>27</v>
      </c>
      <c r="O2159" s="1">
        <v>43930</v>
      </c>
      <c r="P2159" t="s">
        <v>30</v>
      </c>
      <c r="Q2159" t="str">
        <f>IF(_xlfn.XLOOKUP(E2159,Table1[City],Table1[Present],0)=1,"Salt Lake City",PROPER(E2159))</f>
        <v>Manti</v>
      </c>
    </row>
    <row r="2160" spans="1:17" x14ac:dyDescent="0.4">
      <c r="A2160" t="s">
        <v>2066</v>
      </c>
      <c r="B2160" t="s">
        <v>3182</v>
      </c>
      <c r="C2160" t="s">
        <v>283</v>
      </c>
      <c r="D2160" t="s">
        <v>3183</v>
      </c>
      <c r="E2160" t="s">
        <v>82</v>
      </c>
      <c r="F2160" t="s">
        <v>21</v>
      </c>
      <c r="G2160">
        <v>84606</v>
      </c>
      <c r="H2160">
        <v>332999</v>
      </c>
      <c r="I2160" t="s">
        <v>22</v>
      </c>
      <c r="J2160" t="s">
        <v>23</v>
      </c>
      <c r="K2160" t="s">
        <v>24</v>
      </c>
      <c r="L2160" t="s">
        <v>11</v>
      </c>
      <c r="N2160">
        <v>71</v>
      </c>
      <c r="O2160" s="1">
        <v>43936</v>
      </c>
      <c r="P2160" t="s">
        <v>827</v>
      </c>
      <c r="Q2160" t="str">
        <f>IF(_xlfn.XLOOKUP(E2160,Table1[City],Table1[Present],0)=1,"Salt Lake City",PROPER(E2160))</f>
        <v>Provo</v>
      </c>
    </row>
    <row r="2161" spans="1:17" x14ac:dyDescent="0.4">
      <c r="A2161" t="s">
        <v>2066</v>
      </c>
      <c r="B2161" t="s">
        <v>3184</v>
      </c>
      <c r="C2161" t="s">
        <v>283</v>
      </c>
      <c r="D2161" t="s">
        <v>3185</v>
      </c>
      <c r="E2161" t="s">
        <v>82</v>
      </c>
      <c r="F2161" t="s">
        <v>21</v>
      </c>
      <c r="G2161">
        <v>84606</v>
      </c>
      <c r="H2161">
        <v>332999</v>
      </c>
      <c r="I2161" t="s">
        <v>22</v>
      </c>
      <c r="J2161" t="s">
        <v>25</v>
      </c>
      <c r="K2161" t="s">
        <v>25</v>
      </c>
      <c r="L2161" t="s">
        <v>25</v>
      </c>
      <c r="N2161">
        <v>53</v>
      </c>
      <c r="O2161" s="1">
        <v>43926</v>
      </c>
      <c r="P2161" t="s">
        <v>3186</v>
      </c>
      <c r="Q2161" t="str">
        <f>IF(_xlfn.XLOOKUP(E2161,Table1[City],Table1[Present],0)=1,"Salt Lake City",PROPER(E2161))</f>
        <v>Provo</v>
      </c>
    </row>
    <row r="2162" spans="1:17" x14ac:dyDescent="0.4">
      <c r="A2162" t="s">
        <v>4864</v>
      </c>
      <c r="B2162" t="s">
        <v>8089</v>
      </c>
      <c r="C2162" t="s">
        <v>283</v>
      </c>
      <c r="D2162" t="s">
        <v>8090</v>
      </c>
      <c r="E2162" t="s">
        <v>240</v>
      </c>
      <c r="F2162" t="s">
        <v>21</v>
      </c>
      <c r="G2162">
        <v>84119</v>
      </c>
      <c r="H2162">
        <v>332999</v>
      </c>
      <c r="I2162" t="s">
        <v>22</v>
      </c>
      <c r="J2162" t="s">
        <v>25</v>
      </c>
      <c r="K2162" t="s">
        <v>25</v>
      </c>
      <c r="L2162" t="s">
        <v>25</v>
      </c>
      <c r="N2162">
        <v>20</v>
      </c>
      <c r="O2162" s="1">
        <v>43948</v>
      </c>
      <c r="P2162" t="s">
        <v>832</v>
      </c>
      <c r="Q2162" t="str">
        <f>IF(_xlfn.XLOOKUP(E2162,Table1[City],Table1[Present],0)=1,"Salt Lake City",PROPER(E2162))</f>
        <v>Salt Lake City</v>
      </c>
    </row>
    <row r="2163" spans="1:17" x14ac:dyDescent="0.4">
      <c r="A2163" t="s">
        <v>166</v>
      </c>
      <c r="B2163" t="s">
        <v>290</v>
      </c>
      <c r="C2163" t="s">
        <v>283</v>
      </c>
      <c r="D2163" t="s">
        <v>291</v>
      </c>
      <c r="E2163" t="s">
        <v>253</v>
      </c>
      <c r="F2163" t="s">
        <v>21</v>
      </c>
      <c r="G2163">
        <v>84663</v>
      </c>
      <c r="H2163">
        <v>332999</v>
      </c>
      <c r="I2163" t="s">
        <v>22</v>
      </c>
      <c r="J2163" t="s">
        <v>25</v>
      </c>
      <c r="K2163" t="s">
        <v>292</v>
      </c>
      <c r="L2163" t="s">
        <v>44</v>
      </c>
      <c r="N2163">
        <v>254</v>
      </c>
      <c r="O2163" s="1">
        <v>43937</v>
      </c>
      <c r="P2163" t="s">
        <v>193</v>
      </c>
      <c r="Q2163" t="str">
        <f>IF(_xlfn.XLOOKUP(E2163,Table1[City],Table1[Present],0)=1,"Salt Lake City",PROPER(E2163))</f>
        <v>Springville</v>
      </c>
    </row>
    <row r="2164" spans="1:17" x14ac:dyDescent="0.4">
      <c r="A2164" t="s">
        <v>2066</v>
      </c>
      <c r="B2164" t="s">
        <v>3192</v>
      </c>
      <c r="C2164" t="s">
        <v>283</v>
      </c>
      <c r="D2164" t="s">
        <v>3193</v>
      </c>
      <c r="E2164" t="s">
        <v>253</v>
      </c>
      <c r="F2164" t="s">
        <v>21</v>
      </c>
      <c r="G2164">
        <v>84663</v>
      </c>
      <c r="H2164">
        <v>332999</v>
      </c>
      <c r="I2164" t="s">
        <v>22</v>
      </c>
      <c r="J2164" t="s">
        <v>25</v>
      </c>
      <c r="K2164" t="s">
        <v>24</v>
      </c>
      <c r="L2164" t="s">
        <v>25</v>
      </c>
      <c r="N2164">
        <v>37</v>
      </c>
      <c r="O2164" s="1">
        <v>43925</v>
      </c>
      <c r="P2164" t="s">
        <v>206</v>
      </c>
      <c r="Q2164" t="str">
        <f>IF(_xlfn.XLOOKUP(E2164,Table1[City],Table1[Present],0)=1,"Salt Lake City",PROPER(E2164))</f>
        <v>Springville</v>
      </c>
    </row>
    <row r="2165" spans="1:17" x14ac:dyDescent="0.4">
      <c r="A2165" t="s">
        <v>4864</v>
      </c>
      <c r="B2165" t="s">
        <v>8099</v>
      </c>
      <c r="C2165" t="s">
        <v>294</v>
      </c>
      <c r="D2165" t="s">
        <v>8100</v>
      </c>
      <c r="E2165" t="s">
        <v>231</v>
      </c>
      <c r="F2165" t="s">
        <v>21</v>
      </c>
      <c r="G2165">
        <v>84720</v>
      </c>
      <c r="H2165">
        <v>333111</v>
      </c>
      <c r="I2165" t="s">
        <v>22</v>
      </c>
      <c r="J2165" t="s">
        <v>23</v>
      </c>
      <c r="K2165" t="s">
        <v>24</v>
      </c>
      <c r="L2165" t="s">
        <v>44</v>
      </c>
      <c r="N2165">
        <v>26</v>
      </c>
      <c r="O2165" s="1">
        <v>43927</v>
      </c>
      <c r="P2165" t="s">
        <v>1915</v>
      </c>
      <c r="Q2165" t="str">
        <f>IF(_xlfn.XLOOKUP(E2165,Table1[City],Table1[Present],0)=1,"Salt Lake City",PROPER(E2165))</f>
        <v>Cedar City</v>
      </c>
    </row>
    <row r="2166" spans="1:17" x14ac:dyDescent="0.4">
      <c r="A2166" t="s">
        <v>2066</v>
      </c>
      <c r="B2166" t="s">
        <v>3200</v>
      </c>
      <c r="C2166" t="s">
        <v>294</v>
      </c>
      <c r="D2166" t="s">
        <v>3201</v>
      </c>
      <c r="E2166" t="s">
        <v>261</v>
      </c>
      <c r="F2166" t="s">
        <v>21</v>
      </c>
      <c r="G2166">
        <v>84062</v>
      </c>
      <c r="H2166">
        <v>333120</v>
      </c>
      <c r="I2166" t="s">
        <v>22</v>
      </c>
      <c r="J2166" t="s">
        <v>25</v>
      </c>
      <c r="K2166" t="s">
        <v>25</v>
      </c>
      <c r="L2166" t="s">
        <v>25</v>
      </c>
      <c r="N2166">
        <v>67</v>
      </c>
      <c r="O2166" s="1">
        <v>43934</v>
      </c>
      <c r="P2166" t="s">
        <v>39</v>
      </c>
      <c r="Q2166" t="str">
        <f>IF(_xlfn.XLOOKUP(E2166,Table1[City],Table1[Present],0)=1,"Salt Lake City",PROPER(E2166))</f>
        <v>Pleasant Grove</v>
      </c>
    </row>
    <row r="2167" spans="1:17" x14ac:dyDescent="0.4">
      <c r="A2167" t="s">
        <v>4864</v>
      </c>
      <c r="B2167" t="s">
        <v>8101</v>
      </c>
      <c r="C2167" t="s">
        <v>294</v>
      </c>
      <c r="D2167" t="s">
        <v>8102</v>
      </c>
      <c r="E2167" t="s">
        <v>8038</v>
      </c>
      <c r="F2167" t="s">
        <v>21</v>
      </c>
      <c r="G2167">
        <v>84526</v>
      </c>
      <c r="H2167">
        <v>333131</v>
      </c>
      <c r="I2167" t="s">
        <v>22</v>
      </c>
      <c r="J2167" t="s">
        <v>23</v>
      </c>
      <c r="K2167" t="s">
        <v>24</v>
      </c>
      <c r="L2167" t="s">
        <v>44</v>
      </c>
      <c r="O2167" s="1">
        <v>43934</v>
      </c>
      <c r="P2167" t="s">
        <v>30</v>
      </c>
      <c r="Q2167" t="str">
        <f>IF(_xlfn.XLOOKUP(E2167,Table1[City],Table1[Present],0)=1,"Salt Lake City",PROPER(E2167))</f>
        <v>Helper</v>
      </c>
    </row>
    <row r="2168" spans="1:17" x14ac:dyDescent="0.4">
      <c r="A2168" t="s">
        <v>4864</v>
      </c>
      <c r="B2168" t="s">
        <v>8103</v>
      </c>
      <c r="C2168" t="s">
        <v>294</v>
      </c>
      <c r="D2168" t="s">
        <v>8104</v>
      </c>
      <c r="E2168" t="s">
        <v>124</v>
      </c>
      <c r="F2168" t="s">
        <v>21</v>
      </c>
      <c r="G2168">
        <v>84070</v>
      </c>
      <c r="H2168">
        <v>333131</v>
      </c>
      <c r="I2168" t="s">
        <v>22</v>
      </c>
      <c r="J2168" t="s">
        <v>25</v>
      </c>
      <c r="K2168" t="s">
        <v>24</v>
      </c>
      <c r="L2168" t="s">
        <v>44</v>
      </c>
      <c r="N2168">
        <v>14</v>
      </c>
      <c r="O2168" s="1">
        <v>43931</v>
      </c>
      <c r="P2168" t="s">
        <v>2306</v>
      </c>
      <c r="Q2168" t="str">
        <f>IF(_xlfn.XLOOKUP(E2168,Table1[City],Table1[Present],0)=1,"Salt Lake City",PROPER(E2168))</f>
        <v>Sandy</v>
      </c>
    </row>
    <row r="2169" spans="1:17" x14ac:dyDescent="0.4">
      <c r="A2169" t="s">
        <v>4864</v>
      </c>
      <c r="B2169" t="s">
        <v>8111</v>
      </c>
      <c r="C2169" t="s">
        <v>294</v>
      </c>
      <c r="D2169" t="s">
        <v>8112</v>
      </c>
      <c r="E2169" t="s">
        <v>132</v>
      </c>
      <c r="F2169" t="s">
        <v>21</v>
      </c>
      <c r="G2169">
        <v>84081</v>
      </c>
      <c r="H2169">
        <v>333241</v>
      </c>
      <c r="I2169" t="s">
        <v>22</v>
      </c>
      <c r="J2169" t="s">
        <v>23</v>
      </c>
      <c r="K2169" t="s">
        <v>292</v>
      </c>
      <c r="L2169" t="s">
        <v>44</v>
      </c>
      <c r="N2169">
        <v>14</v>
      </c>
      <c r="O2169" s="1">
        <v>43934</v>
      </c>
      <c r="P2169" t="s">
        <v>26</v>
      </c>
      <c r="Q2169" t="str">
        <f>IF(_xlfn.XLOOKUP(E2169,Table1[City],Table1[Present],0)=1,"Salt Lake City",PROPER(E2169))</f>
        <v>West Jordan</v>
      </c>
    </row>
    <row r="2170" spans="1:17" x14ac:dyDescent="0.4">
      <c r="A2170" t="s">
        <v>2066</v>
      </c>
      <c r="B2170" t="s">
        <v>3204</v>
      </c>
      <c r="C2170" t="s">
        <v>294</v>
      </c>
      <c r="D2170" t="s">
        <v>3205</v>
      </c>
      <c r="E2170" t="s">
        <v>119</v>
      </c>
      <c r="F2170" t="s">
        <v>21</v>
      </c>
      <c r="G2170">
        <v>84054</v>
      </c>
      <c r="H2170">
        <v>333249</v>
      </c>
      <c r="I2170" t="s">
        <v>22</v>
      </c>
      <c r="J2170" t="s">
        <v>25</v>
      </c>
      <c r="K2170" t="s">
        <v>292</v>
      </c>
      <c r="L2170" t="s">
        <v>25</v>
      </c>
      <c r="N2170">
        <v>91</v>
      </c>
      <c r="O2170" s="1">
        <v>43926</v>
      </c>
      <c r="P2170" t="s">
        <v>30</v>
      </c>
      <c r="Q2170" t="str">
        <f>IF(_xlfn.XLOOKUP(E2170,Table1[City],Table1[Present],0)=1,"Salt Lake City",PROPER(E2170))</f>
        <v>Salt Lake City</v>
      </c>
    </row>
    <row r="2171" spans="1:17" x14ac:dyDescent="0.4">
      <c r="A2171" t="s">
        <v>4864</v>
      </c>
      <c r="B2171" t="s">
        <v>8121</v>
      </c>
      <c r="C2171" t="s">
        <v>294</v>
      </c>
      <c r="D2171" t="s">
        <v>8122</v>
      </c>
      <c r="E2171" t="s">
        <v>247</v>
      </c>
      <c r="F2171" t="s">
        <v>21</v>
      </c>
      <c r="G2171">
        <v>84119</v>
      </c>
      <c r="H2171">
        <v>333249</v>
      </c>
      <c r="I2171" t="s">
        <v>22</v>
      </c>
      <c r="J2171" t="s">
        <v>25</v>
      </c>
      <c r="K2171" t="s">
        <v>25</v>
      </c>
      <c r="L2171" t="s">
        <v>25</v>
      </c>
      <c r="N2171">
        <v>21</v>
      </c>
      <c r="O2171" s="1">
        <v>43937</v>
      </c>
      <c r="P2171" t="s">
        <v>39</v>
      </c>
      <c r="Q2171" t="str">
        <f>IF(_xlfn.XLOOKUP(E2171,Table1[City],Table1[Present],0)=1,"Salt Lake City",PROPER(E2171))</f>
        <v>West Valley City</v>
      </c>
    </row>
    <row r="2172" spans="1:17" x14ac:dyDescent="0.4">
      <c r="A2172" t="s">
        <v>4864</v>
      </c>
      <c r="B2172" t="s">
        <v>8127</v>
      </c>
      <c r="C2172" t="s">
        <v>294</v>
      </c>
      <c r="D2172" t="s">
        <v>8128</v>
      </c>
      <c r="E2172" t="s">
        <v>302</v>
      </c>
      <c r="F2172" t="s">
        <v>21</v>
      </c>
      <c r="G2172">
        <v>84321</v>
      </c>
      <c r="H2172">
        <v>333318</v>
      </c>
      <c r="I2172" t="s">
        <v>22</v>
      </c>
      <c r="J2172" t="s">
        <v>25</v>
      </c>
      <c r="K2172" t="s">
        <v>25</v>
      </c>
      <c r="L2172" t="s">
        <v>25</v>
      </c>
      <c r="N2172">
        <v>27</v>
      </c>
      <c r="O2172" s="1">
        <v>43948</v>
      </c>
      <c r="P2172" t="s">
        <v>30</v>
      </c>
      <c r="Q2172" t="str">
        <f>IF(_xlfn.XLOOKUP(E2172,Table1[City],Table1[Present],0)=1,"Salt Lake City",PROPER(E2172))</f>
        <v>Logan</v>
      </c>
    </row>
    <row r="2173" spans="1:17" x14ac:dyDescent="0.4">
      <c r="A2173" t="s">
        <v>813</v>
      </c>
      <c r="B2173" t="s">
        <v>1144</v>
      </c>
      <c r="C2173" t="s">
        <v>294</v>
      </c>
      <c r="D2173" t="s">
        <v>1145</v>
      </c>
      <c r="E2173" t="s">
        <v>1146</v>
      </c>
      <c r="F2173" t="s">
        <v>21</v>
      </c>
      <c r="G2173">
        <v>84341</v>
      </c>
      <c r="H2173">
        <v>333318</v>
      </c>
      <c r="I2173" t="s">
        <v>22</v>
      </c>
      <c r="J2173" t="s">
        <v>25</v>
      </c>
      <c r="K2173" t="s">
        <v>25</v>
      </c>
      <c r="L2173" t="s">
        <v>25</v>
      </c>
      <c r="N2173">
        <v>88</v>
      </c>
      <c r="O2173" s="1">
        <v>43931</v>
      </c>
      <c r="P2173" t="s">
        <v>75</v>
      </c>
      <c r="Q2173" t="str">
        <f>IF(_xlfn.XLOOKUP(E2173,Table1[City],Table1[Present],0)=1,"Salt Lake City",PROPER(E2173))</f>
        <v>North Logan</v>
      </c>
    </row>
    <row r="2174" spans="1:17" x14ac:dyDescent="0.4">
      <c r="A2174" t="s">
        <v>4864</v>
      </c>
      <c r="B2174" t="s">
        <v>8125</v>
      </c>
      <c r="C2174" t="s">
        <v>294</v>
      </c>
      <c r="D2174" t="s">
        <v>8126</v>
      </c>
      <c r="E2174" t="s">
        <v>119</v>
      </c>
      <c r="F2174" t="s">
        <v>21</v>
      </c>
      <c r="G2174">
        <v>84054</v>
      </c>
      <c r="H2174">
        <v>333318</v>
      </c>
      <c r="I2174" t="s">
        <v>22</v>
      </c>
      <c r="J2174" t="s">
        <v>23</v>
      </c>
      <c r="K2174" t="s">
        <v>24</v>
      </c>
      <c r="L2174" t="s">
        <v>25</v>
      </c>
      <c r="N2174">
        <v>18</v>
      </c>
      <c r="O2174" s="1">
        <v>43928</v>
      </c>
      <c r="P2174" t="s">
        <v>30</v>
      </c>
      <c r="Q2174" t="str">
        <f>IF(_xlfn.XLOOKUP(E2174,Table1[City],Table1[Present],0)=1,"Salt Lake City",PROPER(E2174))</f>
        <v>Salt Lake City</v>
      </c>
    </row>
    <row r="2175" spans="1:17" x14ac:dyDescent="0.4">
      <c r="A2175" t="s">
        <v>2066</v>
      </c>
      <c r="B2175" t="s">
        <v>3213</v>
      </c>
      <c r="C2175" t="s">
        <v>294</v>
      </c>
      <c r="D2175" t="s">
        <v>3214</v>
      </c>
      <c r="E2175" t="s">
        <v>240</v>
      </c>
      <c r="F2175" t="s">
        <v>21</v>
      </c>
      <c r="G2175">
        <v>84119</v>
      </c>
      <c r="H2175">
        <v>333318</v>
      </c>
      <c r="I2175" t="s">
        <v>22</v>
      </c>
      <c r="J2175" t="s">
        <v>25</v>
      </c>
      <c r="K2175" t="s">
        <v>25</v>
      </c>
      <c r="L2175" t="s">
        <v>25</v>
      </c>
      <c r="N2175">
        <v>68</v>
      </c>
      <c r="O2175" s="1">
        <v>43936</v>
      </c>
      <c r="P2175" t="s">
        <v>193</v>
      </c>
      <c r="Q2175" t="str">
        <f>IF(_xlfn.XLOOKUP(E2175,Table1[City],Table1[Present],0)=1,"Salt Lake City",PROPER(E2175))</f>
        <v>Salt Lake City</v>
      </c>
    </row>
    <row r="2176" spans="1:17" x14ac:dyDescent="0.4">
      <c r="A2176" t="s">
        <v>2066</v>
      </c>
      <c r="B2176" t="s">
        <v>3217</v>
      </c>
      <c r="C2176" t="s">
        <v>294</v>
      </c>
      <c r="D2176" t="s">
        <v>3218</v>
      </c>
      <c r="E2176" t="s">
        <v>55</v>
      </c>
      <c r="F2176" t="s">
        <v>21</v>
      </c>
      <c r="G2176">
        <v>84043</v>
      </c>
      <c r="H2176">
        <v>333415</v>
      </c>
      <c r="I2176" t="s">
        <v>22</v>
      </c>
      <c r="J2176" t="s">
        <v>25</v>
      </c>
      <c r="K2176" t="s">
        <v>24</v>
      </c>
      <c r="L2176" t="s">
        <v>44</v>
      </c>
      <c r="N2176">
        <v>71</v>
      </c>
      <c r="O2176" s="1">
        <v>43925</v>
      </c>
      <c r="P2176" t="s">
        <v>30</v>
      </c>
      <c r="Q2176" t="str">
        <f>IF(_xlfn.XLOOKUP(E2176,Table1[City],Table1[Present],0)=1,"Salt Lake City",PROPER(E2176))</f>
        <v>Lehi</v>
      </c>
    </row>
    <row r="2177" spans="1:17" x14ac:dyDescent="0.4">
      <c r="A2177" t="s">
        <v>4864</v>
      </c>
      <c r="B2177" t="s">
        <v>8139</v>
      </c>
      <c r="C2177" t="s">
        <v>294</v>
      </c>
      <c r="D2177" t="s">
        <v>8140</v>
      </c>
      <c r="E2177" t="s">
        <v>1244</v>
      </c>
      <c r="F2177" t="s">
        <v>21</v>
      </c>
      <c r="G2177">
        <v>84104</v>
      </c>
      <c r="H2177">
        <v>333515</v>
      </c>
      <c r="I2177" t="s">
        <v>22</v>
      </c>
      <c r="J2177" t="s">
        <v>25</v>
      </c>
      <c r="K2177" t="s">
        <v>25</v>
      </c>
      <c r="L2177" t="s">
        <v>25</v>
      </c>
      <c r="N2177">
        <v>21</v>
      </c>
      <c r="O2177" s="1">
        <v>43954</v>
      </c>
      <c r="P2177" t="s">
        <v>115</v>
      </c>
      <c r="Q2177" t="str">
        <f>IF(_xlfn.XLOOKUP(E2177,Table1[City],Table1[Present],0)=1,"Salt Lake City",PROPER(E2177))</f>
        <v>Salt Lake City</v>
      </c>
    </row>
    <row r="2178" spans="1:17" x14ac:dyDescent="0.4">
      <c r="A2178" t="s">
        <v>4864</v>
      </c>
      <c r="B2178" t="s">
        <v>8143</v>
      </c>
      <c r="C2178" t="s">
        <v>294</v>
      </c>
      <c r="D2178" t="s">
        <v>8144</v>
      </c>
      <c r="E2178" t="s">
        <v>119</v>
      </c>
      <c r="F2178" t="s">
        <v>21</v>
      </c>
      <c r="G2178">
        <v>84054</v>
      </c>
      <c r="H2178">
        <v>333517</v>
      </c>
      <c r="I2178" t="s">
        <v>22</v>
      </c>
      <c r="J2178" t="s">
        <v>25</v>
      </c>
      <c r="K2178" t="s">
        <v>24</v>
      </c>
      <c r="L2178" t="s">
        <v>11</v>
      </c>
      <c r="N2178">
        <v>14</v>
      </c>
      <c r="O2178" s="1">
        <v>43936</v>
      </c>
      <c r="P2178" t="s">
        <v>1245</v>
      </c>
      <c r="Q2178" t="str">
        <f>IF(_xlfn.XLOOKUP(E2178,Table1[City],Table1[Present],0)=1,"Salt Lake City",PROPER(E2178))</f>
        <v>Salt Lake City</v>
      </c>
    </row>
    <row r="2179" spans="1:17" x14ac:dyDescent="0.4">
      <c r="A2179" t="s">
        <v>2066</v>
      </c>
      <c r="B2179" t="s">
        <v>3222</v>
      </c>
      <c r="C2179" t="s">
        <v>294</v>
      </c>
      <c r="D2179" t="s">
        <v>3223</v>
      </c>
      <c r="E2179" t="s">
        <v>47</v>
      </c>
      <c r="F2179" t="s">
        <v>21</v>
      </c>
      <c r="G2179">
        <v>84404</v>
      </c>
      <c r="H2179">
        <v>333611</v>
      </c>
      <c r="I2179" t="s">
        <v>22</v>
      </c>
      <c r="J2179" t="s">
        <v>25</v>
      </c>
      <c r="K2179" t="s">
        <v>25</v>
      </c>
      <c r="L2179" t="s">
        <v>25</v>
      </c>
      <c r="N2179">
        <v>43</v>
      </c>
      <c r="O2179" s="1">
        <v>43929</v>
      </c>
      <c r="P2179" t="s">
        <v>30</v>
      </c>
      <c r="Q2179" t="str">
        <f>IF(_xlfn.XLOOKUP(E2179,Table1[City],Table1[Present],0)=1,"Salt Lake City",PROPER(E2179))</f>
        <v>Ogden</v>
      </c>
    </row>
    <row r="2180" spans="1:17" x14ac:dyDescent="0.4">
      <c r="A2180" t="s">
        <v>2066</v>
      </c>
      <c r="B2180" t="s">
        <v>3224</v>
      </c>
      <c r="C2180" t="s">
        <v>294</v>
      </c>
      <c r="D2180" t="s">
        <v>3225</v>
      </c>
      <c r="E2180" t="s">
        <v>3123</v>
      </c>
      <c r="F2180" t="s">
        <v>21</v>
      </c>
      <c r="G2180">
        <v>84318</v>
      </c>
      <c r="H2180">
        <v>333912</v>
      </c>
      <c r="I2180" t="s">
        <v>22</v>
      </c>
      <c r="J2180" t="s">
        <v>23</v>
      </c>
      <c r="K2180" t="s">
        <v>24</v>
      </c>
      <c r="L2180" t="s">
        <v>44</v>
      </c>
      <c r="N2180">
        <v>33</v>
      </c>
      <c r="O2180" s="1">
        <v>43929</v>
      </c>
      <c r="P2180" t="s">
        <v>30</v>
      </c>
      <c r="Q2180" t="str">
        <f>IF(_xlfn.XLOOKUP(E2180,Table1[City],Table1[Present],0)=1,"Salt Lake City",PROPER(E2180))</f>
        <v>Hyde Park</v>
      </c>
    </row>
    <row r="2181" spans="1:17" x14ac:dyDescent="0.4">
      <c r="A2181" t="s">
        <v>166</v>
      </c>
      <c r="B2181" t="s">
        <v>293</v>
      </c>
      <c r="C2181" t="s">
        <v>294</v>
      </c>
      <c r="D2181" t="s">
        <v>295</v>
      </c>
      <c r="E2181" t="s">
        <v>71</v>
      </c>
      <c r="F2181" t="s">
        <v>21</v>
      </c>
      <c r="G2181">
        <v>84057</v>
      </c>
      <c r="H2181">
        <v>333912</v>
      </c>
      <c r="I2181" t="s">
        <v>22</v>
      </c>
      <c r="J2181" t="s">
        <v>25</v>
      </c>
      <c r="K2181" t="s">
        <v>24</v>
      </c>
      <c r="L2181" t="s">
        <v>25</v>
      </c>
      <c r="N2181">
        <v>238</v>
      </c>
      <c r="O2181" s="1">
        <v>43952</v>
      </c>
      <c r="P2181" t="s">
        <v>296</v>
      </c>
      <c r="Q2181" t="str">
        <f>IF(_xlfn.XLOOKUP(E2181,Table1[City],Table1[Present],0)=1,"Salt Lake City",PROPER(E2181))</f>
        <v>Orem</v>
      </c>
    </row>
    <row r="2182" spans="1:17" x14ac:dyDescent="0.4">
      <c r="A2182" t="s">
        <v>4864</v>
      </c>
      <c r="B2182" t="s">
        <v>8149</v>
      </c>
      <c r="C2182" t="s">
        <v>294</v>
      </c>
      <c r="D2182" t="s">
        <v>8150</v>
      </c>
      <c r="E2182" t="s">
        <v>247</v>
      </c>
      <c r="F2182" t="s">
        <v>21</v>
      </c>
      <c r="G2182">
        <v>84119</v>
      </c>
      <c r="H2182">
        <v>333914</v>
      </c>
      <c r="I2182" t="s">
        <v>22</v>
      </c>
      <c r="J2182" t="s">
        <v>25</v>
      </c>
      <c r="K2182" t="s">
        <v>25</v>
      </c>
      <c r="L2182" t="s">
        <v>25</v>
      </c>
      <c r="N2182">
        <v>20</v>
      </c>
      <c r="O2182" s="1">
        <v>43954</v>
      </c>
      <c r="P2182" t="s">
        <v>1225</v>
      </c>
      <c r="Q2182" t="str">
        <f>IF(_xlfn.XLOOKUP(E2182,Table1[City],Table1[Present],0)=1,"Salt Lake City",PROPER(E2182))</f>
        <v>West Valley City</v>
      </c>
    </row>
    <row r="2183" spans="1:17" x14ac:dyDescent="0.4">
      <c r="A2183" t="s">
        <v>2066</v>
      </c>
      <c r="B2183" t="s">
        <v>3226</v>
      </c>
      <c r="C2183" t="s">
        <v>294</v>
      </c>
      <c r="D2183" t="s">
        <v>3227</v>
      </c>
      <c r="E2183" t="s">
        <v>1244</v>
      </c>
      <c r="F2183" t="s">
        <v>21</v>
      </c>
      <c r="G2183">
        <v>84101</v>
      </c>
      <c r="H2183">
        <v>333921</v>
      </c>
      <c r="I2183" t="s">
        <v>22</v>
      </c>
      <c r="J2183" t="s">
        <v>25</v>
      </c>
      <c r="K2183" t="s">
        <v>25</v>
      </c>
      <c r="L2183" t="s">
        <v>25</v>
      </c>
      <c r="N2183">
        <v>28</v>
      </c>
      <c r="O2183" s="1">
        <v>43954</v>
      </c>
      <c r="P2183" t="s">
        <v>115</v>
      </c>
      <c r="Q2183" t="str">
        <f>IF(_xlfn.XLOOKUP(E2183,Table1[City],Table1[Present],0)=1,"Salt Lake City",PROPER(E2183))</f>
        <v>Salt Lake City</v>
      </c>
    </row>
    <row r="2184" spans="1:17" x14ac:dyDescent="0.4">
      <c r="A2184" t="s">
        <v>4864</v>
      </c>
      <c r="B2184" t="s">
        <v>8153</v>
      </c>
      <c r="C2184" t="s">
        <v>294</v>
      </c>
      <c r="D2184" t="s">
        <v>8154</v>
      </c>
      <c r="E2184" t="s">
        <v>302</v>
      </c>
      <c r="F2184" t="s">
        <v>21</v>
      </c>
      <c r="G2184">
        <v>84321</v>
      </c>
      <c r="H2184">
        <v>333924</v>
      </c>
      <c r="I2184" t="s">
        <v>22</v>
      </c>
      <c r="J2184" t="s">
        <v>25</v>
      </c>
      <c r="K2184" t="s">
        <v>25</v>
      </c>
      <c r="L2184" t="s">
        <v>25</v>
      </c>
      <c r="N2184">
        <v>9</v>
      </c>
      <c r="O2184" s="1">
        <v>43952</v>
      </c>
      <c r="P2184" t="s">
        <v>75</v>
      </c>
      <c r="Q2184" t="str">
        <f>IF(_xlfn.XLOOKUP(E2184,Table1[City],Table1[Present],0)=1,"Salt Lake City",PROPER(E2184))</f>
        <v>Logan</v>
      </c>
    </row>
    <row r="2185" spans="1:17" x14ac:dyDescent="0.4">
      <c r="A2185" t="s">
        <v>4864</v>
      </c>
      <c r="B2185" t="s">
        <v>8158</v>
      </c>
      <c r="C2185" t="s">
        <v>294</v>
      </c>
      <c r="D2185" t="s">
        <v>8159</v>
      </c>
      <c r="E2185" t="s">
        <v>8160</v>
      </c>
      <c r="F2185" t="s">
        <v>21</v>
      </c>
      <c r="G2185">
        <v>84002</v>
      </c>
      <c r="H2185">
        <v>333992</v>
      </c>
      <c r="I2185" t="s">
        <v>22</v>
      </c>
      <c r="J2185" t="s">
        <v>25</v>
      </c>
      <c r="K2185" t="s">
        <v>25</v>
      </c>
      <c r="L2185" t="s">
        <v>25</v>
      </c>
      <c r="N2185">
        <v>36</v>
      </c>
      <c r="O2185" s="1">
        <v>43928</v>
      </c>
      <c r="P2185" t="s">
        <v>493</v>
      </c>
      <c r="Q2185" t="str">
        <f>IF(_xlfn.XLOOKUP(E2185,Table1[City],Table1[Present],0)=1,"Salt Lake City",PROPER(E2185))</f>
        <v>Altonah</v>
      </c>
    </row>
    <row r="2186" spans="1:17" x14ac:dyDescent="0.4">
      <c r="A2186" t="s">
        <v>4864</v>
      </c>
      <c r="B2186" t="s">
        <v>8155</v>
      </c>
      <c r="C2186" t="s">
        <v>294</v>
      </c>
      <c r="D2186" t="s">
        <v>6748</v>
      </c>
      <c r="E2186" t="s">
        <v>211</v>
      </c>
      <c r="F2186" t="s">
        <v>21</v>
      </c>
      <c r="G2186">
        <v>84014</v>
      </c>
      <c r="H2186">
        <v>333992</v>
      </c>
      <c r="I2186" t="s">
        <v>22</v>
      </c>
      <c r="J2186" t="s">
        <v>25</v>
      </c>
      <c r="K2186" t="s">
        <v>25</v>
      </c>
      <c r="L2186" t="s">
        <v>25</v>
      </c>
      <c r="N2186">
        <v>14</v>
      </c>
      <c r="O2186" s="1">
        <v>43934</v>
      </c>
      <c r="P2186" t="s">
        <v>26</v>
      </c>
      <c r="Q2186" t="str">
        <f>IF(_xlfn.XLOOKUP(E2186,Table1[City],Table1[Present],0)=1,"Salt Lake City",PROPER(E2186))</f>
        <v>Centerville</v>
      </c>
    </row>
    <row r="2187" spans="1:17" x14ac:dyDescent="0.4">
      <c r="A2187" t="s">
        <v>4864</v>
      </c>
      <c r="B2187" t="s">
        <v>8156</v>
      </c>
      <c r="C2187" t="s">
        <v>294</v>
      </c>
      <c r="D2187" t="s">
        <v>8157</v>
      </c>
      <c r="E2187" t="s">
        <v>124</v>
      </c>
      <c r="F2187" t="s">
        <v>21</v>
      </c>
      <c r="G2187">
        <v>84070</v>
      </c>
      <c r="H2187">
        <v>333992</v>
      </c>
      <c r="I2187" t="s">
        <v>22</v>
      </c>
      <c r="J2187" t="s">
        <v>25</v>
      </c>
      <c r="K2187" t="s">
        <v>25</v>
      </c>
      <c r="L2187" t="s">
        <v>25</v>
      </c>
      <c r="N2187">
        <v>40</v>
      </c>
      <c r="O2187" s="1">
        <v>43930</v>
      </c>
      <c r="P2187" t="s">
        <v>493</v>
      </c>
      <c r="Q2187" t="str">
        <f>IF(_xlfn.XLOOKUP(E2187,Table1[City],Table1[Present],0)=1,"Salt Lake City",PROPER(E2187))</f>
        <v>Sandy</v>
      </c>
    </row>
    <row r="2188" spans="1:17" x14ac:dyDescent="0.4">
      <c r="A2188" t="s">
        <v>2066</v>
      </c>
      <c r="B2188" t="s">
        <v>3232</v>
      </c>
      <c r="C2188" t="s">
        <v>294</v>
      </c>
      <c r="D2188" t="s">
        <v>3233</v>
      </c>
      <c r="E2188" t="s">
        <v>71</v>
      </c>
      <c r="F2188" t="s">
        <v>21</v>
      </c>
      <c r="G2188">
        <v>84058</v>
      </c>
      <c r="H2188">
        <v>333993</v>
      </c>
      <c r="I2188" t="s">
        <v>22</v>
      </c>
      <c r="J2188" t="s">
        <v>25</v>
      </c>
      <c r="K2188" t="s">
        <v>25</v>
      </c>
      <c r="L2188" t="s">
        <v>25</v>
      </c>
      <c r="N2188">
        <v>102</v>
      </c>
      <c r="O2188" s="1">
        <v>43954</v>
      </c>
      <c r="P2188" t="s">
        <v>56</v>
      </c>
      <c r="Q2188" t="str">
        <f>IF(_xlfn.XLOOKUP(E2188,Table1[City],Table1[Present],0)=1,"Salt Lake City",PROPER(E2188))</f>
        <v>Orem</v>
      </c>
    </row>
    <row r="2189" spans="1:17" x14ac:dyDescent="0.4">
      <c r="A2189" t="s">
        <v>4864</v>
      </c>
      <c r="B2189" t="s">
        <v>8168</v>
      </c>
      <c r="C2189" t="s">
        <v>294</v>
      </c>
      <c r="D2189" t="s">
        <v>8169</v>
      </c>
      <c r="E2189" t="s">
        <v>132</v>
      </c>
      <c r="F2189" t="s">
        <v>21</v>
      </c>
      <c r="G2189">
        <v>84088</v>
      </c>
      <c r="H2189">
        <v>333999</v>
      </c>
      <c r="I2189" t="s">
        <v>22</v>
      </c>
      <c r="J2189" t="s">
        <v>25</v>
      </c>
      <c r="K2189" t="s">
        <v>25</v>
      </c>
      <c r="L2189" t="s">
        <v>25</v>
      </c>
      <c r="N2189">
        <v>12</v>
      </c>
      <c r="O2189" s="1">
        <v>43948</v>
      </c>
      <c r="P2189" t="s">
        <v>3752</v>
      </c>
      <c r="Q2189" t="str">
        <f>IF(_xlfn.XLOOKUP(E2189,Table1[City],Table1[Present],0)=1,"Salt Lake City",PROPER(E2189))</f>
        <v>West Jordan</v>
      </c>
    </row>
    <row r="2190" spans="1:17" x14ac:dyDescent="0.4">
      <c r="A2190" t="s">
        <v>4864</v>
      </c>
      <c r="B2190" t="s">
        <v>8172</v>
      </c>
      <c r="C2190" t="s">
        <v>298</v>
      </c>
      <c r="D2190" t="s">
        <v>8173</v>
      </c>
      <c r="E2190" t="s">
        <v>670</v>
      </c>
      <c r="F2190" t="s">
        <v>21</v>
      </c>
      <c r="G2190">
        <v>84098</v>
      </c>
      <c r="H2190">
        <v>334118</v>
      </c>
      <c r="I2190" t="s">
        <v>22</v>
      </c>
      <c r="J2190" t="s">
        <v>25</v>
      </c>
      <c r="K2190" t="s">
        <v>25</v>
      </c>
      <c r="L2190" t="s">
        <v>25</v>
      </c>
      <c r="N2190">
        <v>15</v>
      </c>
      <c r="O2190" s="1">
        <v>43930</v>
      </c>
      <c r="P2190" t="s">
        <v>75</v>
      </c>
      <c r="Q2190" t="str">
        <f>IF(_xlfn.XLOOKUP(E2190,Table1[City],Table1[Present],0)=1,"Salt Lake City",PROPER(E2190))</f>
        <v>Park City</v>
      </c>
    </row>
    <row r="2191" spans="1:17" x14ac:dyDescent="0.4">
      <c r="A2191" t="s">
        <v>2066</v>
      </c>
      <c r="B2191" t="s">
        <v>3244</v>
      </c>
      <c r="C2191" t="s">
        <v>298</v>
      </c>
      <c r="D2191" t="s">
        <v>3245</v>
      </c>
      <c r="E2191" t="s">
        <v>3246</v>
      </c>
      <c r="F2191" t="s">
        <v>21</v>
      </c>
      <c r="G2191">
        <v>84065</v>
      </c>
      <c r="H2191">
        <v>334220</v>
      </c>
      <c r="I2191" t="s">
        <v>22</v>
      </c>
      <c r="J2191" t="s">
        <v>25</v>
      </c>
      <c r="K2191" t="s">
        <v>24</v>
      </c>
      <c r="L2191" t="s">
        <v>44</v>
      </c>
      <c r="N2191">
        <v>54</v>
      </c>
      <c r="O2191" s="1">
        <v>43948</v>
      </c>
      <c r="P2191" t="s">
        <v>39</v>
      </c>
      <c r="Q2191" t="str">
        <f>IF(_xlfn.XLOOKUP(E2191,Table1[City],Table1[Present],0)=1,"Salt Lake City",PROPER(E2191))</f>
        <v>Bluffale</v>
      </c>
    </row>
    <row r="2192" spans="1:17" x14ac:dyDescent="0.4">
      <c r="A2192" t="s">
        <v>4864</v>
      </c>
      <c r="B2192" t="s">
        <v>8174</v>
      </c>
      <c r="C2192" t="s">
        <v>298</v>
      </c>
      <c r="D2192" t="s">
        <v>8175</v>
      </c>
      <c r="E2192" t="s">
        <v>3189</v>
      </c>
      <c r="F2192" t="s">
        <v>21</v>
      </c>
      <c r="G2192">
        <v>84642</v>
      </c>
      <c r="H2192">
        <v>334220</v>
      </c>
      <c r="I2192" t="s">
        <v>22</v>
      </c>
      <c r="J2192" t="s">
        <v>23</v>
      </c>
      <c r="K2192" t="s">
        <v>24</v>
      </c>
      <c r="L2192" t="s">
        <v>44</v>
      </c>
      <c r="N2192">
        <v>20</v>
      </c>
      <c r="O2192" s="1">
        <v>43926</v>
      </c>
      <c r="P2192" t="s">
        <v>30</v>
      </c>
      <c r="Q2192" t="str">
        <f>IF(_xlfn.XLOOKUP(E2192,Table1[City],Table1[Present],0)=1,"Salt Lake City",PROPER(E2192))</f>
        <v>Manti</v>
      </c>
    </row>
    <row r="2193" spans="1:17" x14ac:dyDescent="0.4">
      <c r="A2193" t="s">
        <v>4864</v>
      </c>
      <c r="B2193" t="s">
        <v>8184</v>
      </c>
      <c r="C2193" t="s">
        <v>298</v>
      </c>
      <c r="D2193" t="s">
        <v>8185</v>
      </c>
      <c r="E2193" t="s">
        <v>586</v>
      </c>
      <c r="F2193" t="s">
        <v>21</v>
      </c>
      <c r="G2193">
        <v>84107</v>
      </c>
      <c r="H2193">
        <v>334310</v>
      </c>
      <c r="I2193" t="s">
        <v>22</v>
      </c>
      <c r="J2193" t="s">
        <v>25</v>
      </c>
      <c r="K2193" t="s">
        <v>25</v>
      </c>
      <c r="L2193" t="s">
        <v>44</v>
      </c>
      <c r="N2193">
        <v>0</v>
      </c>
      <c r="O2193" s="1">
        <v>43957</v>
      </c>
      <c r="P2193" t="s">
        <v>331</v>
      </c>
      <c r="Q2193" t="str">
        <f>IF(_xlfn.XLOOKUP(E2193,Table1[City],Table1[Present],0)=1,"Salt Lake City",PROPER(E2193))</f>
        <v>Murray</v>
      </c>
    </row>
    <row r="2194" spans="1:17" x14ac:dyDescent="0.4">
      <c r="A2194" t="s">
        <v>4864</v>
      </c>
      <c r="B2194" t="s">
        <v>8182</v>
      </c>
      <c r="C2194" t="s">
        <v>298</v>
      </c>
      <c r="D2194" t="s">
        <v>8183</v>
      </c>
      <c r="E2194" t="s">
        <v>47</v>
      </c>
      <c r="F2194" t="s">
        <v>21</v>
      </c>
      <c r="G2194">
        <v>84401</v>
      </c>
      <c r="H2194">
        <v>334310</v>
      </c>
      <c r="I2194" t="s">
        <v>22</v>
      </c>
      <c r="J2194" t="s">
        <v>23</v>
      </c>
      <c r="K2194" t="s">
        <v>24</v>
      </c>
      <c r="L2194" t="s">
        <v>25</v>
      </c>
      <c r="N2194">
        <v>24</v>
      </c>
      <c r="O2194" s="1">
        <v>43929</v>
      </c>
      <c r="P2194" t="s">
        <v>136</v>
      </c>
      <c r="Q2194" t="str">
        <f>IF(_xlfn.XLOOKUP(E2194,Table1[City],Table1[Present],0)=1,"Salt Lake City",PROPER(E2194))</f>
        <v>Ogden</v>
      </c>
    </row>
    <row r="2195" spans="1:17" x14ac:dyDescent="0.4">
      <c r="A2195" t="s">
        <v>2066</v>
      </c>
      <c r="B2195" t="s">
        <v>3249</v>
      </c>
      <c r="C2195" t="s">
        <v>298</v>
      </c>
      <c r="D2195" t="s">
        <v>3250</v>
      </c>
      <c r="E2195" t="s">
        <v>82</v>
      </c>
      <c r="F2195" t="s">
        <v>21</v>
      </c>
      <c r="G2195">
        <v>84606</v>
      </c>
      <c r="H2195">
        <v>334310</v>
      </c>
      <c r="I2195" t="s">
        <v>22</v>
      </c>
      <c r="J2195" t="s">
        <v>25</v>
      </c>
      <c r="K2195" t="s">
        <v>24</v>
      </c>
      <c r="L2195" t="s">
        <v>25</v>
      </c>
      <c r="N2195">
        <v>56</v>
      </c>
      <c r="O2195" s="1">
        <v>43933</v>
      </c>
      <c r="P2195" t="s">
        <v>56</v>
      </c>
      <c r="Q2195" t="str">
        <f>IF(_xlfn.XLOOKUP(E2195,Table1[City],Table1[Present],0)=1,"Salt Lake City",PROPER(E2195))</f>
        <v>Provo</v>
      </c>
    </row>
    <row r="2196" spans="1:17" x14ac:dyDescent="0.4">
      <c r="A2196" t="s">
        <v>4864</v>
      </c>
      <c r="B2196" t="s">
        <v>8188</v>
      </c>
      <c r="C2196" t="s">
        <v>298</v>
      </c>
      <c r="D2196" t="s">
        <v>8189</v>
      </c>
      <c r="E2196" t="s">
        <v>247</v>
      </c>
      <c r="F2196" t="s">
        <v>21</v>
      </c>
      <c r="G2196">
        <v>84119</v>
      </c>
      <c r="H2196">
        <v>334412</v>
      </c>
      <c r="I2196" t="s">
        <v>22</v>
      </c>
      <c r="J2196" t="s">
        <v>25</v>
      </c>
      <c r="K2196" t="s">
        <v>25</v>
      </c>
      <c r="L2196" t="s">
        <v>25</v>
      </c>
      <c r="N2196">
        <v>8</v>
      </c>
      <c r="O2196" s="1">
        <v>43934</v>
      </c>
      <c r="P2196" t="s">
        <v>170</v>
      </c>
      <c r="Q2196" t="str">
        <f>IF(_xlfn.XLOOKUP(E2196,Table1[City],Table1[Present],0)=1,"Salt Lake City",PROPER(E2196))</f>
        <v>West Valley City</v>
      </c>
    </row>
    <row r="2197" spans="1:17" x14ac:dyDescent="0.4">
      <c r="A2197" t="s">
        <v>4864</v>
      </c>
      <c r="B2197" t="s">
        <v>8190</v>
      </c>
      <c r="C2197" t="s">
        <v>298</v>
      </c>
      <c r="D2197" t="s">
        <v>8191</v>
      </c>
      <c r="E2197" t="s">
        <v>68</v>
      </c>
      <c r="F2197" t="s">
        <v>21</v>
      </c>
      <c r="G2197">
        <v>84047</v>
      </c>
      <c r="H2197">
        <v>334413</v>
      </c>
      <c r="I2197" t="s">
        <v>22</v>
      </c>
      <c r="J2197" t="s">
        <v>23</v>
      </c>
      <c r="K2197" t="s">
        <v>24</v>
      </c>
      <c r="L2197" t="s">
        <v>44</v>
      </c>
      <c r="N2197">
        <v>13</v>
      </c>
      <c r="O2197" s="1">
        <v>43935</v>
      </c>
      <c r="P2197" t="s">
        <v>26</v>
      </c>
      <c r="Q2197" t="str">
        <f>IF(_xlfn.XLOOKUP(E2197,Table1[City],Table1[Present],0)=1,"Salt Lake City",PROPER(E2197))</f>
        <v>Midvale</v>
      </c>
    </row>
    <row r="2198" spans="1:17" x14ac:dyDescent="0.4">
      <c r="A2198" t="s">
        <v>4864</v>
      </c>
      <c r="B2198" t="s">
        <v>8192</v>
      </c>
      <c r="C2198" t="s">
        <v>298</v>
      </c>
      <c r="D2198" t="s">
        <v>8193</v>
      </c>
      <c r="E2198" t="s">
        <v>1244</v>
      </c>
      <c r="F2198" t="s">
        <v>21</v>
      </c>
      <c r="G2198">
        <v>84115</v>
      </c>
      <c r="H2198">
        <v>334413</v>
      </c>
      <c r="I2198" t="s">
        <v>22</v>
      </c>
      <c r="J2198" t="s">
        <v>25</v>
      </c>
      <c r="K2198" t="s">
        <v>25</v>
      </c>
      <c r="L2198" t="s">
        <v>25</v>
      </c>
      <c r="N2198">
        <v>19</v>
      </c>
      <c r="O2198" s="1">
        <v>43954</v>
      </c>
      <c r="P2198" t="s">
        <v>115</v>
      </c>
      <c r="Q2198" t="str">
        <f>IF(_xlfn.XLOOKUP(E2198,Table1[City],Table1[Present],0)=1,"Salt Lake City",PROPER(E2198))</f>
        <v>Salt Lake City</v>
      </c>
    </row>
    <row r="2199" spans="1:17" x14ac:dyDescent="0.4">
      <c r="A2199" t="s">
        <v>2066</v>
      </c>
      <c r="B2199" t="s">
        <v>3251</v>
      </c>
      <c r="C2199" t="s">
        <v>298</v>
      </c>
      <c r="D2199" t="s">
        <v>3252</v>
      </c>
      <c r="E2199" t="s">
        <v>156</v>
      </c>
      <c r="F2199" t="s">
        <v>21</v>
      </c>
      <c r="G2199">
        <v>84003</v>
      </c>
      <c r="H2199">
        <v>334418</v>
      </c>
      <c r="I2199" t="s">
        <v>22</v>
      </c>
      <c r="J2199" t="s">
        <v>23</v>
      </c>
      <c r="K2199" t="s">
        <v>24</v>
      </c>
      <c r="L2199" t="s">
        <v>44</v>
      </c>
      <c r="N2199">
        <v>86</v>
      </c>
      <c r="O2199" s="1">
        <v>43936</v>
      </c>
      <c r="P2199" t="s">
        <v>827</v>
      </c>
      <c r="Q2199" t="str">
        <f>IF(_xlfn.XLOOKUP(E2199,Table1[City],Table1[Present],0)=1,"Salt Lake City",PROPER(E2199))</f>
        <v>American Fork</v>
      </c>
    </row>
    <row r="2200" spans="1:17" x14ac:dyDescent="0.4">
      <c r="A2200" t="s">
        <v>2066</v>
      </c>
      <c r="B2200" t="s">
        <v>3263</v>
      </c>
      <c r="C2200" t="s">
        <v>298</v>
      </c>
      <c r="D2200" t="s">
        <v>3264</v>
      </c>
      <c r="E2200" t="s">
        <v>937</v>
      </c>
      <c r="F2200" t="s">
        <v>21</v>
      </c>
      <c r="G2200">
        <v>84737</v>
      </c>
      <c r="H2200">
        <v>334511</v>
      </c>
      <c r="I2200" t="s">
        <v>22</v>
      </c>
      <c r="J2200" t="s">
        <v>25</v>
      </c>
      <c r="K2200" t="s">
        <v>25</v>
      </c>
      <c r="L2200" t="s">
        <v>25</v>
      </c>
      <c r="O2200" s="1">
        <v>43954</v>
      </c>
      <c r="P2200" t="s">
        <v>331</v>
      </c>
      <c r="Q2200" t="str">
        <f>IF(_xlfn.XLOOKUP(E2200,Table1[City],Table1[Present],0)=1,"Salt Lake City",PROPER(E2200))</f>
        <v>Hurricane</v>
      </c>
    </row>
    <row r="2201" spans="1:17" x14ac:dyDescent="0.4">
      <c r="A2201" t="s">
        <v>2066</v>
      </c>
      <c r="B2201" t="s">
        <v>3260</v>
      </c>
      <c r="C2201" t="s">
        <v>298</v>
      </c>
      <c r="D2201" t="s">
        <v>3261</v>
      </c>
      <c r="E2201" t="s">
        <v>139</v>
      </c>
      <c r="F2201" t="s">
        <v>21</v>
      </c>
      <c r="G2201">
        <v>84040</v>
      </c>
      <c r="H2201">
        <v>334511</v>
      </c>
      <c r="I2201" t="s">
        <v>22</v>
      </c>
      <c r="J2201" t="s">
        <v>25</v>
      </c>
      <c r="K2201" t="s">
        <v>25</v>
      </c>
      <c r="L2201" t="s">
        <v>25</v>
      </c>
      <c r="N2201">
        <v>24</v>
      </c>
      <c r="O2201" s="1">
        <v>43931</v>
      </c>
      <c r="P2201" t="s">
        <v>3262</v>
      </c>
      <c r="Q2201" t="str">
        <f>IF(_xlfn.XLOOKUP(E2201,Table1[City],Table1[Present],0)=1,"Salt Lake City",PROPER(E2201))</f>
        <v>Layton</v>
      </c>
    </row>
    <row r="2202" spans="1:17" x14ac:dyDescent="0.4">
      <c r="A2202" t="s">
        <v>4864</v>
      </c>
      <c r="B2202" t="s">
        <v>8200</v>
      </c>
      <c r="C2202" t="s">
        <v>298</v>
      </c>
      <c r="D2202" t="s">
        <v>8201</v>
      </c>
      <c r="E2202" t="s">
        <v>188</v>
      </c>
      <c r="F2202" t="s">
        <v>21</v>
      </c>
      <c r="G2202">
        <v>84042</v>
      </c>
      <c r="H2202">
        <v>334511</v>
      </c>
      <c r="I2202" t="s">
        <v>22</v>
      </c>
      <c r="J2202" t="s">
        <v>25</v>
      </c>
      <c r="K2202" t="s">
        <v>25</v>
      </c>
      <c r="L2202" t="s">
        <v>25</v>
      </c>
      <c r="N2202">
        <v>10</v>
      </c>
      <c r="O2202" s="1">
        <v>43935</v>
      </c>
      <c r="P2202" t="s">
        <v>1245</v>
      </c>
      <c r="Q2202" t="str">
        <f>IF(_xlfn.XLOOKUP(E2202,Table1[City],Table1[Present],0)=1,"Salt Lake City",PROPER(E2202))</f>
        <v>Lindon</v>
      </c>
    </row>
    <row r="2203" spans="1:17" x14ac:dyDescent="0.4">
      <c r="A2203" t="s">
        <v>2066</v>
      </c>
      <c r="B2203" t="s">
        <v>3258</v>
      </c>
      <c r="C2203" t="s">
        <v>298</v>
      </c>
      <c r="D2203" t="s">
        <v>3259</v>
      </c>
      <c r="E2203" t="s">
        <v>71</v>
      </c>
      <c r="F2203" t="s">
        <v>21</v>
      </c>
      <c r="G2203">
        <v>84097</v>
      </c>
      <c r="H2203">
        <v>334511</v>
      </c>
      <c r="I2203" t="s">
        <v>22</v>
      </c>
      <c r="J2203" t="s">
        <v>25</v>
      </c>
      <c r="K2203" t="s">
        <v>24</v>
      </c>
      <c r="L2203" t="s">
        <v>25</v>
      </c>
      <c r="N2203">
        <v>5</v>
      </c>
      <c r="O2203" s="1">
        <v>43952</v>
      </c>
      <c r="P2203" t="s">
        <v>75</v>
      </c>
      <c r="Q2203" t="str">
        <f>IF(_xlfn.XLOOKUP(E2203,Table1[City],Table1[Present],0)=1,"Salt Lake City",PROPER(E2203))</f>
        <v>Orem</v>
      </c>
    </row>
    <row r="2204" spans="1:17" x14ac:dyDescent="0.4">
      <c r="A2204" t="s">
        <v>813</v>
      </c>
      <c r="B2204" t="s">
        <v>1158</v>
      </c>
      <c r="C2204" t="s">
        <v>298</v>
      </c>
      <c r="D2204" t="s">
        <v>1159</v>
      </c>
      <c r="E2204" t="s">
        <v>261</v>
      </c>
      <c r="F2204" t="s">
        <v>21</v>
      </c>
      <c r="G2204">
        <v>84062</v>
      </c>
      <c r="H2204">
        <v>334511</v>
      </c>
      <c r="I2204" t="s">
        <v>22</v>
      </c>
      <c r="J2204" t="s">
        <v>25</v>
      </c>
      <c r="K2204" t="s">
        <v>25</v>
      </c>
      <c r="L2204" t="s">
        <v>25</v>
      </c>
      <c r="N2204">
        <v>77</v>
      </c>
      <c r="O2204" s="1">
        <v>43936</v>
      </c>
      <c r="P2204" t="s">
        <v>423</v>
      </c>
      <c r="Q2204" t="str">
        <f>IF(_xlfn.XLOOKUP(E2204,Table1[City],Table1[Present],0)=1,"Salt Lake City",PROPER(E2204))</f>
        <v>Pleasant Grove</v>
      </c>
    </row>
    <row r="2205" spans="1:17" x14ac:dyDescent="0.4">
      <c r="A2205" t="s">
        <v>2066</v>
      </c>
      <c r="B2205" t="s">
        <v>3269</v>
      </c>
      <c r="C2205" t="s">
        <v>298</v>
      </c>
      <c r="D2205" t="s">
        <v>3270</v>
      </c>
      <c r="E2205" t="s">
        <v>156</v>
      </c>
      <c r="F2205" t="s">
        <v>21</v>
      </c>
      <c r="G2205">
        <v>84003</v>
      </c>
      <c r="H2205">
        <v>334513</v>
      </c>
      <c r="I2205" t="s">
        <v>22</v>
      </c>
      <c r="J2205" t="s">
        <v>23</v>
      </c>
      <c r="K2205" t="s">
        <v>25</v>
      </c>
      <c r="L2205" t="s">
        <v>25</v>
      </c>
      <c r="N2205">
        <v>70</v>
      </c>
      <c r="O2205" s="1">
        <v>43937</v>
      </c>
      <c r="P2205" t="s">
        <v>39</v>
      </c>
      <c r="Q2205" t="str">
        <f>IF(_xlfn.XLOOKUP(E2205,Table1[City],Table1[Present],0)=1,"Salt Lake City",PROPER(E2205))</f>
        <v>American Fork</v>
      </c>
    </row>
    <row r="2206" spans="1:17" x14ac:dyDescent="0.4">
      <c r="A2206" t="s">
        <v>2066</v>
      </c>
      <c r="B2206" t="s">
        <v>3267</v>
      </c>
      <c r="C2206" t="s">
        <v>298</v>
      </c>
      <c r="D2206" t="s">
        <v>3268</v>
      </c>
      <c r="E2206" t="s">
        <v>231</v>
      </c>
      <c r="F2206" t="s">
        <v>21</v>
      </c>
      <c r="G2206">
        <v>84721</v>
      </c>
      <c r="H2206">
        <v>334513</v>
      </c>
      <c r="I2206" t="s">
        <v>22</v>
      </c>
      <c r="J2206" t="s">
        <v>25</v>
      </c>
      <c r="K2206" t="s">
        <v>24</v>
      </c>
      <c r="L2206" t="s">
        <v>44</v>
      </c>
      <c r="N2206">
        <v>45</v>
      </c>
      <c r="O2206" s="1">
        <v>43949</v>
      </c>
      <c r="P2206" t="s">
        <v>39</v>
      </c>
      <c r="Q2206" t="str">
        <f>IF(_xlfn.XLOOKUP(E2206,Table1[City],Table1[Present],0)=1,"Salt Lake City",PROPER(E2206))</f>
        <v>Cedar City</v>
      </c>
    </row>
    <row r="2207" spans="1:17" x14ac:dyDescent="0.4">
      <c r="A2207" t="s">
        <v>4864</v>
      </c>
      <c r="B2207" t="s">
        <v>8202</v>
      </c>
      <c r="C2207" t="s">
        <v>298</v>
      </c>
      <c r="D2207" t="s">
        <v>8203</v>
      </c>
      <c r="E2207" t="s">
        <v>247</v>
      </c>
      <c r="F2207" t="s">
        <v>21</v>
      </c>
      <c r="G2207">
        <v>84119</v>
      </c>
      <c r="H2207">
        <v>334513</v>
      </c>
      <c r="I2207" t="s">
        <v>22</v>
      </c>
      <c r="J2207" t="s">
        <v>25</v>
      </c>
      <c r="K2207" t="s">
        <v>25</v>
      </c>
      <c r="L2207" t="s">
        <v>25</v>
      </c>
      <c r="N2207">
        <v>46</v>
      </c>
      <c r="O2207" s="1">
        <v>43927</v>
      </c>
      <c r="P2207" t="s">
        <v>111</v>
      </c>
      <c r="Q2207" t="str">
        <f>IF(_xlfn.XLOOKUP(E2207,Table1[City],Table1[Present],0)=1,"Salt Lake City",PROPER(E2207))</f>
        <v>West Valley City</v>
      </c>
    </row>
    <row r="2208" spans="1:17" x14ac:dyDescent="0.4">
      <c r="A2208" t="s">
        <v>2066</v>
      </c>
      <c r="B2208" t="s">
        <v>3271</v>
      </c>
      <c r="C2208" t="s">
        <v>298</v>
      </c>
      <c r="D2208" t="s">
        <v>3272</v>
      </c>
      <c r="E2208" t="s">
        <v>302</v>
      </c>
      <c r="F2208" t="s">
        <v>21</v>
      </c>
      <c r="G2208">
        <v>84341</v>
      </c>
      <c r="H2208">
        <v>334515</v>
      </c>
      <c r="I2208" t="s">
        <v>22</v>
      </c>
      <c r="J2208" t="s">
        <v>25</v>
      </c>
      <c r="K2208" t="s">
        <v>25</v>
      </c>
      <c r="L2208" t="s">
        <v>25</v>
      </c>
      <c r="N2208">
        <v>74</v>
      </c>
      <c r="O2208" s="1">
        <v>43935</v>
      </c>
      <c r="P2208" t="s">
        <v>39</v>
      </c>
      <c r="Q2208" t="str">
        <f>IF(_xlfn.XLOOKUP(E2208,Table1[City],Table1[Present],0)=1,"Salt Lake City",PROPER(E2208))</f>
        <v>Logan</v>
      </c>
    </row>
    <row r="2209" spans="1:17" x14ac:dyDescent="0.4">
      <c r="A2209" t="s">
        <v>4864</v>
      </c>
      <c r="B2209" t="s">
        <v>8206</v>
      </c>
      <c r="C2209" t="s">
        <v>298</v>
      </c>
      <c r="D2209" t="s">
        <v>8207</v>
      </c>
      <c r="E2209" t="s">
        <v>302</v>
      </c>
      <c r="F2209" t="s">
        <v>21</v>
      </c>
      <c r="G2209">
        <v>84321</v>
      </c>
      <c r="H2209">
        <v>334516</v>
      </c>
      <c r="I2209" t="s">
        <v>22</v>
      </c>
      <c r="J2209" t="s">
        <v>25</v>
      </c>
      <c r="K2209" t="s">
        <v>25</v>
      </c>
      <c r="L2209" t="s">
        <v>25</v>
      </c>
      <c r="N2209">
        <v>29</v>
      </c>
      <c r="O2209" s="1">
        <v>43936</v>
      </c>
      <c r="P2209" t="s">
        <v>39</v>
      </c>
      <c r="Q2209" t="str">
        <f>IF(_xlfn.XLOOKUP(E2209,Table1[City],Table1[Present],0)=1,"Salt Lake City",PROPER(E2209))</f>
        <v>Logan</v>
      </c>
    </row>
    <row r="2210" spans="1:17" x14ac:dyDescent="0.4">
      <c r="A2210" t="s">
        <v>4864</v>
      </c>
      <c r="B2210" t="s">
        <v>8212</v>
      </c>
      <c r="C2210" t="s">
        <v>298</v>
      </c>
      <c r="D2210" t="s">
        <v>8213</v>
      </c>
      <c r="E2210" t="s">
        <v>68</v>
      </c>
      <c r="F2210" t="s">
        <v>21</v>
      </c>
      <c r="G2210">
        <v>84047</v>
      </c>
      <c r="H2210">
        <v>334519</v>
      </c>
      <c r="I2210" t="s">
        <v>22</v>
      </c>
      <c r="J2210" t="s">
        <v>25</v>
      </c>
      <c r="K2210" t="s">
        <v>24</v>
      </c>
      <c r="L2210" t="s">
        <v>44</v>
      </c>
      <c r="N2210">
        <v>0</v>
      </c>
      <c r="O2210" s="1">
        <v>43928</v>
      </c>
      <c r="P2210" t="s">
        <v>3581</v>
      </c>
      <c r="Q2210" t="str">
        <f>IF(_xlfn.XLOOKUP(E2210,Table1[City],Table1[Present],0)=1,"Salt Lake City",PROPER(E2210))</f>
        <v>Midvale</v>
      </c>
    </row>
    <row r="2211" spans="1:17" x14ac:dyDescent="0.4">
      <c r="A2211" t="s">
        <v>4864</v>
      </c>
      <c r="B2211" t="s">
        <v>8223</v>
      </c>
      <c r="C2211" t="s">
        <v>309</v>
      </c>
      <c r="D2211" t="s">
        <v>8224</v>
      </c>
      <c r="E2211" t="s">
        <v>791</v>
      </c>
      <c r="F2211" t="s">
        <v>21</v>
      </c>
      <c r="G2211">
        <v>84106</v>
      </c>
      <c r="H2211">
        <v>335210</v>
      </c>
      <c r="I2211" t="s">
        <v>22</v>
      </c>
      <c r="J2211" t="s">
        <v>25</v>
      </c>
      <c r="K2211" t="s">
        <v>24</v>
      </c>
      <c r="L2211" t="s">
        <v>44</v>
      </c>
      <c r="N2211">
        <v>0</v>
      </c>
      <c r="O2211" s="1">
        <v>43952</v>
      </c>
      <c r="P2211" t="s">
        <v>331</v>
      </c>
      <c r="Q2211" t="str">
        <f>IF(_xlfn.XLOOKUP(E2211,Table1[City],Table1[Present],0)=1,"Salt Lake City",PROPER(E2211))</f>
        <v>Salt Lake City</v>
      </c>
    </row>
    <row r="2212" spans="1:17" x14ac:dyDescent="0.4">
      <c r="A2212" t="s">
        <v>4864</v>
      </c>
      <c r="B2212" t="s">
        <v>8229</v>
      </c>
      <c r="C2212" t="s">
        <v>309</v>
      </c>
      <c r="D2212" t="s">
        <v>8230</v>
      </c>
      <c r="E2212" t="s">
        <v>545</v>
      </c>
      <c r="F2212" t="s">
        <v>21</v>
      </c>
      <c r="G2212">
        <v>84310</v>
      </c>
      <c r="H2212">
        <v>335311</v>
      </c>
      <c r="I2212" t="s">
        <v>22</v>
      </c>
      <c r="J2212" t="s">
        <v>25</v>
      </c>
      <c r="K2212" t="s">
        <v>292</v>
      </c>
      <c r="L2212" t="s">
        <v>44</v>
      </c>
      <c r="N2212">
        <v>19</v>
      </c>
      <c r="O2212" s="1">
        <v>43949</v>
      </c>
      <c r="P2212" t="s">
        <v>1131</v>
      </c>
      <c r="Q2212" t="str">
        <f>IF(_xlfn.XLOOKUP(E2212,Table1[City],Table1[Present],0)=1,"Salt Lake City",PROPER(E2212))</f>
        <v>Eden</v>
      </c>
    </row>
    <row r="2213" spans="1:17" x14ac:dyDescent="0.4">
      <c r="A2213" t="s">
        <v>4864</v>
      </c>
      <c r="B2213" t="s">
        <v>8227</v>
      </c>
      <c r="C2213" t="s">
        <v>309</v>
      </c>
      <c r="D2213" t="s">
        <v>8228</v>
      </c>
      <c r="E2213" t="s">
        <v>71</v>
      </c>
      <c r="F2213" t="s">
        <v>21</v>
      </c>
      <c r="G2213">
        <v>84058</v>
      </c>
      <c r="H2213">
        <v>335311</v>
      </c>
      <c r="I2213" t="s">
        <v>22</v>
      </c>
      <c r="J2213" t="s">
        <v>25</v>
      </c>
      <c r="K2213" t="s">
        <v>25</v>
      </c>
      <c r="L2213" t="s">
        <v>25</v>
      </c>
      <c r="N2213">
        <v>13</v>
      </c>
      <c r="O2213" s="1">
        <v>43936</v>
      </c>
      <c r="P2213" t="s">
        <v>75</v>
      </c>
      <c r="Q2213" t="str">
        <f>IF(_xlfn.XLOOKUP(E2213,Table1[City],Table1[Present],0)=1,"Salt Lake City",PROPER(E2213))</f>
        <v>Orem</v>
      </c>
    </row>
    <row r="2214" spans="1:17" x14ac:dyDescent="0.4">
      <c r="A2214" t="s">
        <v>166</v>
      </c>
      <c r="B2214" t="s">
        <v>315</v>
      </c>
      <c r="C2214" t="s">
        <v>309</v>
      </c>
      <c r="D2214" t="s">
        <v>316</v>
      </c>
      <c r="E2214" t="s">
        <v>317</v>
      </c>
      <c r="F2214" t="s">
        <v>21</v>
      </c>
      <c r="G2214">
        <v>84501</v>
      </c>
      <c r="H2214">
        <v>335314</v>
      </c>
      <c r="I2214" t="s">
        <v>22</v>
      </c>
      <c r="J2214" t="s">
        <v>25</v>
      </c>
      <c r="K2214" t="s">
        <v>24</v>
      </c>
      <c r="L2214" t="s">
        <v>44</v>
      </c>
      <c r="N2214">
        <v>258</v>
      </c>
      <c r="O2214" s="1">
        <v>43930</v>
      </c>
      <c r="P2214" t="s">
        <v>39</v>
      </c>
      <c r="Q2214" t="str">
        <f>IF(_xlfn.XLOOKUP(E2214,Table1[City],Table1[Present],0)=1,"Salt Lake City",PROPER(E2214))</f>
        <v>Price</v>
      </c>
    </row>
    <row r="2215" spans="1:17" x14ac:dyDescent="0.4">
      <c r="A2215" t="s">
        <v>2066</v>
      </c>
      <c r="B2215" t="s">
        <v>3282</v>
      </c>
      <c r="C2215" t="s">
        <v>309</v>
      </c>
      <c r="D2215" t="s">
        <v>3283</v>
      </c>
      <c r="E2215" t="s">
        <v>156</v>
      </c>
      <c r="F2215" t="s">
        <v>21</v>
      </c>
      <c r="G2215">
        <v>84003</v>
      </c>
      <c r="H2215">
        <v>335999</v>
      </c>
      <c r="I2215" t="s">
        <v>22</v>
      </c>
      <c r="J2215" t="s">
        <v>25</v>
      </c>
      <c r="K2215" t="s">
        <v>25</v>
      </c>
      <c r="L2215" t="s">
        <v>25</v>
      </c>
      <c r="N2215">
        <v>40</v>
      </c>
      <c r="O2215" s="1">
        <v>43934</v>
      </c>
      <c r="P2215" t="s">
        <v>39</v>
      </c>
      <c r="Q2215" t="str">
        <f>IF(_xlfn.XLOOKUP(E2215,Table1[City],Table1[Present],0)=1,"Salt Lake City",PROPER(E2215))</f>
        <v>American Fork</v>
      </c>
    </row>
    <row r="2216" spans="1:17" x14ac:dyDescent="0.4">
      <c r="A2216" t="s">
        <v>4864</v>
      </c>
      <c r="B2216" t="s">
        <v>8235</v>
      </c>
      <c r="C2216" t="s">
        <v>309</v>
      </c>
      <c r="D2216" t="s">
        <v>8236</v>
      </c>
      <c r="E2216" t="s">
        <v>2015</v>
      </c>
      <c r="F2216" t="s">
        <v>21</v>
      </c>
      <c r="G2216">
        <v>84065</v>
      </c>
      <c r="H2216">
        <v>335999</v>
      </c>
      <c r="I2216" t="s">
        <v>22</v>
      </c>
      <c r="J2216" t="s">
        <v>25</v>
      </c>
      <c r="K2216" t="s">
        <v>24</v>
      </c>
      <c r="L2216" t="s">
        <v>44</v>
      </c>
      <c r="N2216">
        <v>17</v>
      </c>
      <c r="O2216" s="1">
        <v>43952</v>
      </c>
      <c r="P2216" t="s">
        <v>75</v>
      </c>
      <c r="Q2216" t="str">
        <f>IF(_xlfn.XLOOKUP(E2216,Table1[City],Table1[Present],0)=1,"Salt Lake City",PROPER(E2216))</f>
        <v>Bluffdale</v>
      </c>
    </row>
    <row r="2217" spans="1:17" x14ac:dyDescent="0.4">
      <c r="A2217" t="s">
        <v>4864</v>
      </c>
      <c r="B2217" t="s">
        <v>8241</v>
      </c>
      <c r="C2217" t="s">
        <v>309</v>
      </c>
      <c r="D2217" t="s">
        <v>8242</v>
      </c>
      <c r="E2217" t="s">
        <v>1458</v>
      </c>
      <c r="F2217" t="s">
        <v>21</v>
      </c>
      <c r="G2217">
        <v>84537</v>
      </c>
      <c r="H2217">
        <v>335999</v>
      </c>
      <c r="I2217" t="s">
        <v>22</v>
      </c>
      <c r="J2217" t="s">
        <v>25</v>
      </c>
      <c r="K2217" t="s">
        <v>25</v>
      </c>
      <c r="L2217" t="s">
        <v>25</v>
      </c>
      <c r="N2217">
        <v>22</v>
      </c>
      <c r="O2217" s="1">
        <v>43934</v>
      </c>
      <c r="P2217" t="s">
        <v>39</v>
      </c>
      <c r="Q2217" t="str">
        <f>IF(_xlfn.XLOOKUP(E2217,Table1[City],Table1[Present],0)=1,"Salt Lake City",PROPER(E2217))</f>
        <v>Orangeville</v>
      </c>
    </row>
    <row r="2218" spans="1:17" x14ac:dyDescent="0.4">
      <c r="A2218" t="s">
        <v>2066</v>
      </c>
      <c r="B2218" t="s">
        <v>3278</v>
      </c>
      <c r="C2218" t="s">
        <v>309</v>
      </c>
      <c r="D2218" t="s">
        <v>3279</v>
      </c>
      <c r="E2218" t="s">
        <v>132</v>
      </c>
      <c r="F2218" t="s">
        <v>21</v>
      </c>
      <c r="G2218">
        <v>84084</v>
      </c>
      <c r="H2218">
        <v>335999</v>
      </c>
      <c r="I2218" t="s">
        <v>22</v>
      </c>
      <c r="J2218" t="s">
        <v>1325</v>
      </c>
      <c r="K2218" t="s">
        <v>24</v>
      </c>
      <c r="L2218" t="s">
        <v>44</v>
      </c>
      <c r="N2218">
        <v>58</v>
      </c>
      <c r="O2218" s="1">
        <v>43930</v>
      </c>
      <c r="P2218" t="s">
        <v>111</v>
      </c>
      <c r="Q2218" t="str">
        <f>IF(_xlfn.XLOOKUP(E2218,Table1[City],Table1[Present],0)=1,"Salt Lake City",PROPER(E2218))</f>
        <v>West Jordan</v>
      </c>
    </row>
    <row r="2219" spans="1:17" x14ac:dyDescent="0.4">
      <c r="A2219" t="s">
        <v>2066</v>
      </c>
      <c r="B2219" t="s">
        <v>3284</v>
      </c>
      <c r="C2219" t="s">
        <v>319</v>
      </c>
      <c r="D2219" t="s">
        <v>3285</v>
      </c>
      <c r="E2219" t="s">
        <v>82</v>
      </c>
      <c r="F2219" t="s">
        <v>21</v>
      </c>
      <c r="G2219">
        <v>84606</v>
      </c>
      <c r="H2219">
        <v>336111</v>
      </c>
      <c r="I2219" t="s">
        <v>22</v>
      </c>
      <c r="J2219" t="s">
        <v>25</v>
      </c>
      <c r="K2219" t="s">
        <v>25</v>
      </c>
      <c r="L2219" t="s">
        <v>25</v>
      </c>
      <c r="N2219">
        <v>72</v>
      </c>
      <c r="O2219" s="1">
        <v>43927</v>
      </c>
      <c r="P2219" t="s">
        <v>206</v>
      </c>
      <c r="Q2219" t="str">
        <f>IF(_xlfn.XLOOKUP(E2219,Table1[City],Table1[Present],0)=1,"Salt Lake City",PROPER(E2219))</f>
        <v>Provo</v>
      </c>
    </row>
    <row r="2220" spans="1:17" x14ac:dyDescent="0.4">
      <c r="A2220" t="s">
        <v>4864</v>
      </c>
      <c r="B2220" t="s">
        <v>8243</v>
      </c>
      <c r="C2220" t="s">
        <v>319</v>
      </c>
      <c r="D2220" t="s">
        <v>8244</v>
      </c>
      <c r="E2220" t="s">
        <v>124</v>
      </c>
      <c r="F2220" t="s">
        <v>21</v>
      </c>
      <c r="G2220">
        <v>84070</v>
      </c>
      <c r="H2220">
        <v>336111</v>
      </c>
      <c r="I2220" t="s">
        <v>22</v>
      </c>
      <c r="J2220" t="s">
        <v>23</v>
      </c>
      <c r="K2220" t="s">
        <v>24</v>
      </c>
      <c r="L2220" t="s">
        <v>44</v>
      </c>
      <c r="N2220">
        <v>28</v>
      </c>
      <c r="O2220" s="1">
        <v>43936</v>
      </c>
      <c r="P2220" t="s">
        <v>587</v>
      </c>
      <c r="Q2220" t="str">
        <f>IF(_xlfn.XLOOKUP(E2220,Table1[City],Table1[Present],0)=1,"Salt Lake City",PROPER(E2220))</f>
        <v>Sandy</v>
      </c>
    </row>
    <row r="2221" spans="1:17" x14ac:dyDescent="0.4">
      <c r="A2221" t="s">
        <v>2066</v>
      </c>
      <c r="B2221" t="s">
        <v>3286</v>
      </c>
      <c r="C2221" t="s">
        <v>319</v>
      </c>
      <c r="D2221" t="s">
        <v>3287</v>
      </c>
      <c r="E2221" t="s">
        <v>3288</v>
      </c>
      <c r="F2221" t="s">
        <v>21</v>
      </c>
      <c r="G2221">
        <v>84056</v>
      </c>
      <c r="H2221">
        <v>336112</v>
      </c>
      <c r="I2221" t="s">
        <v>22</v>
      </c>
      <c r="J2221" t="s">
        <v>25</v>
      </c>
      <c r="K2221" t="s">
        <v>25</v>
      </c>
      <c r="L2221" t="s">
        <v>25</v>
      </c>
      <c r="N2221">
        <v>30</v>
      </c>
      <c r="O2221" s="1">
        <v>43934</v>
      </c>
      <c r="P2221" t="s">
        <v>39</v>
      </c>
      <c r="Q2221" t="str">
        <f>IF(_xlfn.XLOOKUP(E2221,Table1[City],Table1[Present],0)=1,"Salt Lake City",PROPER(E2221))</f>
        <v>Hill Afb</v>
      </c>
    </row>
    <row r="2222" spans="1:17" x14ac:dyDescent="0.4">
      <c r="A2222" t="s">
        <v>4864</v>
      </c>
      <c r="B2222" t="s">
        <v>8245</v>
      </c>
      <c r="C2222" t="s">
        <v>319</v>
      </c>
      <c r="D2222" t="s">
        <v>8246</v>
      </c>
      <c r="E2222" t="s">
        <v>119</v>
      </c>
      <c r="F2222" t="s">
        <v>21</v>
      </c>
      <c r="G2222">
        <v>84054</v>
      </c>
      <c r="H2222">
        <v>336330</v>
      </c>
      <c r="I2222" t="s">
        <v>22</v>
      </c>
      <c r="J2222" t="s">
        <v>25</v>
      </c>
      <c r="K2222" t="s">
        <v>25</v>
      </c>
      <c r="L2222" t="s">
        <v>25</v>
      </c>
      <c r="N2222">
        <v>22</v>
      </c>
      <c r="O2222" s="1">
        <v>43962</v>
      </c>
      <c r="P2222" t="s">
        <v>493</v>
      </c>
      <c r="Q2222" t="str">
        <f>IF(_xlfn.XLOOKUP(E2222,Table1[City],Table1[Present],0)=1,"Salt Lake City",PROPER(E2222))</f>
        <v>Salt Lake City</v>
      </c>
    </row>
    <row r="2223" spans="1:17" x14ac:dyDescent="0.4">
      <c r="A2223" t="s">
        <v>4864</v>
      </c>
      <c r="B2223" t="s">
        <v>8247</v>
      </c>
      <c r="C2223" t="s">
        <v>319</v>
      </c>
      <c r="D2223" t="s">
        <v>8248</v>
      </c>
      <c r="E2223" t="s">
        <v>1921</v>
      </c>
      <c r="F2223" t="s">
        <v>21</v>
      </c>
      <c r="G2223">
        <v>84511</v>
      </c>
      <c r="H2223">
        <v>336340</v>
      </c>
      <c r="I2223" t="s">
        <v>22</v>
      </c>
      <c r="J2223" t="s">
        <v>25</v>
      </c>
      <c r="K2223" t="s">
        <v>25</v>
      </c>
      <c r="L2223" t="s">
        <v>25</v>
      </c>
      <c r="N2223">
        <v>25</v>
      </c>
      <c r="O2223" s="1">
        <v>43932</v>
      </c>
      <c r="P2223" t="s">
        <v>493</v>
      </c>
      <c r="Q2223" t="str">
        <f>IF(_xlfn.XLOOKUP(E2223,Table1[City],Table1[Present],0)=1,"Salt Lake City",PROPER(E2223))</f>
        <v>Blanding</v>
      </c>
    </row>
    <row r="2224" spans="1:17" x14ac:dyDescent="0.4">
      <c r="A2224" t="s">
        <v>2066</v>
      </c>
      <c r="B2224" t="s">
        <v>3291</v>
      </c>
      <c r="C2224" t="s">
        <v>319</v>
      </c>
      <c r="D2224" t="s">
        <v>3292</v>
      </c>
      <c r="E2224" t="s">
        <v>188</v>
      </c>
      <c r="F2224" t="s">
        <v>21</v>
      </c>
      <c r="G2224">
        <v>84042</v>
      </c>
      <c r="H2224">
        <v>336390</v>
      </c>
      <c r="I2224" t="s">
        <v>22</v>
      </c>
      <c r="J2224" t="s">
        <v>25</v>
      </c>
      <c r="K2224" t="s">
        <v>24</v>
      </c>
      <c r="L2224" t="s">
        <v>25</v>
      </c>
      <c r="N2224">
        <v>56</v>
      </c>
      <c r="O2224" s="1">
        <v>43927</v>
      </c>
      <c r="P2224" t="s">
        <v>314</v>
      </c>
      <c r="Q2224" t="str">
        <f>IF(_xlfn.XLOOKUP(E2224,Table1[City],Table1[Present],0)=1,"Salt Lake City",PROPER(E2224))</f>
        <v>Lindon</v>
      </c>
    </row>
    <row r="2225" spans="1:17" x14ac:dyDescent="0.4">
      <c r="A2225" t="s">
        <v>4864</v>
      </c>
      <c r="B2225" t="s">
        <v>8253</v>
      </c>
      <c r="C2225" t="s">
        <v>319</v>
      </c>
      <c r="D2225" t="s">
        <v>8254</v>
      </c>
      <c r="E2225" t="s">
        <v>302</v>
      </c>
      <c r="F2225" t="s">
        <v>21</v>
      </c>
      <c r="G2225">
        <v>84321</v>
      </c>
      <c r="H2225">
        <v>336390</v>
      </c>
      <c r="I2225" t="s">
        <v>22</v>
      </c>
      <c r="J2225" t="s">
        <v>23</v>
      </c>
      <c r="K2225" t="s">
        <v>292</v>
      </c>
      <c r="L2225" t="s">
        <v>25</v>
      </c>
      <c r="N2225">
        <v>26</v>
      </c>
      <c r="O2225" s="1">
        <v>43936</v>
      </c>
      <c r="P2225" t="s">
        <v>30</v>
      </c>
      <c r="Q2225" t="str">
        <f>IF(_xlfn.XLOOKUP(E2225,Table1[City],Table1[Present],0)=1,"Salt Lake City",PROPER(E2225))</f>
        <v>Logan</v>
      </c>
    </row>
    <row r="2226" spans="1:17" x14ac:dyDescent="0.4">
      <c r="A2226" t="s">
        <v>813</v>
      </c>
      <c r="B2226" t="s">
        <v>1176</v>
      </c>
      <c r="C2226" t="s">
        <v>319</v>
      </c>
      <c r="D2226" t="s">
        <v>1177</v>
      </c>
      <c r="E2226" t="s">
        <v>82</v>
      </c>
      <c r="F2226" t="s">
        <v>21</v>
      </c>
      <c r="G2226">
        <v>84601</v>
      </c>
      <c r="H2226">
        <v>336390</v>
      </c>
      <c r="I2226" t="s">
        <v>22</v>
      </c>
      <c r="J2226" t="s">
        <v>23</v>
      </c>
      <c r="K2226" t="s">
        <v>24</v>
      </c>
      <c r="L2226" t="s">
        <v>44</v>
      </c>
      <c r="N2226">
        <v>76</v>
      </c>
      <c r="O2226" s="1">
        <v>43936</v>
      </c>
      <c r="P2226" t="s">
        <v>827</v>
      </c>
      <c r="Q2226" t="str">
        <f>IF(_xlfn.XLOOKUP(E2226,Table1[City],Table1[Present],0)=1,"Salt Lake City",PROPER(E2226))</f>
        <v>Provo</v>
      </c>
    </row>
    <row r="2227" spans="1:17" x14ac:dyDescent="0.4">
      <c r="A2227" t="s">
        <v>813</v>
      </c>
      <c r="B2227" t="s">
        <v>1178</v>
      </c>
      <c r="C2227" t="s">
        <v>319</v>
      </c>
      <c r="D2227" t="s">
        <v>1179</v>
      </c>
      <c r="E2227" t="s">
        <v>132</v>
      </c>
      <c r="F2227" t="s">
        <v>21</v>
      </c>
      <c r="G2227">
        <v>84081</v>
      </c>
      <c r="H2227">
        <v>336390</v>
      </c>
      <c r="I2227" t="s">
        <v>22</v>
      </c>
      <c r="J2227" t="s">
        <v>23</v>
      </c>
      <c r="K2227" t="s">
        <v>24</v>
      </c>
      <c r="L2227" t="s">
        <v>44</v>
      </c>
      <c r="N2227">
        <v>0</v>
      </c>
      <c r="O2227" s="1">
        <v>43932</v>
      </c>
      <c r="P2227" t="s">
        <v>26</v>
      </c>
      <c r="Q2227" t="str">
        <f>IF(_xlfn.XLOOKUP(E2227,Table1[City],Table1[Present],0)=1,"Salt Lake City",PROPER(E2227))</f>
        <v>West Jordan</v>
      </c>
    </row>
    <row r="2228" spans="1:17" x14ac:dyDescent="0.4">
      <c r="A2228" t="s">
        <v>2066</v>
      </c>
      <c r="B2228" t="s">
        <v>3296</v>
      </c>
      <c r="C2228" t="s">
        <v>319</v>
      </c>
      <c r="D2228" t="s">
        <v>1185</v>
      </c>
      <c r="E2228" t="s">
        <v>231</v>
      </c>
      <c r="F2228" t="s">
        <v>21</v>
      </c>
      <c r="G2228">
        <v>84721</v>
      </c>
      <c r="H2228">
        <v>336411</v>
      </c>
      <c r="I2228" t="s">
        <v>22</v>
      </c>
      <c r="J2228" t="s">
        <v>23</v>
      </c>
      <c r="K2228" t="s">
        <v>24</v>
      </c>
      <c r="L2228" t="s">
        <v>44</v>
      </c>
      <c r="N2228">
        <v>61</v>
      </c>
      <c r="O2228" s="1">
        <v>43924</v>
      </c>
      <c r="P2228" t="s">
        <v>554</v>
      </c>
      <c r="Q2228" t="str">
        <f>IF(_xlfn.XLOOKUP(E2228,Table1[City],Table1[Present],0)=1,"Salt Lake City",PROPER(E2228))</f>
        <v>Cedar City</v>
      </c>
    </row>
    <row r="2229" spans="1:17" x14ac:dyDescent="0.4">
      <c r="A2229" t="s">
        <v>2066</v>
      </c>
      <c r="B2229" t="s">
        <v>3293</v>
      </c>
      <c r="C2229" t="s">
        <v>319</v>
      </c>
      <c r="D2229" t="s">
        <v>3294</v>
      </c>
      <c r="E2229" t="s">
        <v>47</v>
      </c>
      <c r="F2229" t="s">
        <v>21</v>
      </c>
      <c r="G2229">
        <v>84401</v>
      </c>
      <c r="H2229">
        <v>336411</v>
      </c>
      <c r="I2229" t="s">
        <v>22</v>
      </c>
      <c r="J2229" t="s">
        <v>25</v>
      </c>
      <c r="K2229" t="s">
        <v>24</v>
      </c>
      <c r="L2229" t="s">
        <v>44</v>
      </c>
      <c r="N2229">
        <v>34</v>
      </c>
      <c r="O2229" s="1">
        <v>43927</v>
      </c>
      <c r="P2229" t="s">
        <v>3295</v>
      </c>
      <c r="Q2229" t="str">
        <f>IF(_xlfn.XLOOKUP(E2229,Table1[City],Table1[Present],0)=1,"Salt Lake City",PROPER(E2229))</f>
        <v>Ogden</v>
      </c>
    </row>
    <row r="2230" spans="1:17" x14ac:dyDescent="0.4">
      <c r="A2230" t="s">
        <v>813</v>
      </c>
      <c r="B2230" t="s">
        <v>1182</v>
      </c>
      <c r="C2230" t="s">
        <v>319</v>
      </c>
      <c r="D2230" t="s">
        <v>1183</v>
      </c>
      <c r="E2230" t="s">
        <v>1136</v>
      </c>
      <c r="F2230" t="s">
        <v>21</v>
      </c>
      <c r="G2230">
        <v>84634</v>
      </c>
      <c r="H2230">
        <v>336413</v>
      </c>
      <c r="I2230" t="s">
        <v>22</v>
      </c>
      <c r="J2230" t="s">
        <v>25</v>
      </c>
      <c r="K2230" t="s">
        <v>24</v>
      </c>
      <c r="L2230" t="s">
        <v>44</v>
      </c>
      <c r="N2230">
        <v>172</v>
      </c>
      <c r="O2230" s="1">
        <v>43925</v>
      </c>
      <c r="P2230" t="s">
        <v>30</v>
      </c>
      <c r="Q2230" t="str">
        <f>IF(_xlfn.XLOOKUP(E2230,Table1[City],Table1[Present],0)=1,"Salt Lake City",PROPER(E2230))</f>
        <v>Gunnison</v>
      </c>
    </row>
    <row r="2231" spans="1:17" x14ac:dyDescent="0.4">
      <c r="A2231" t="s">
        <v>813</v>
      </c>
      <c r="B2231" t="s">
        <v>1180</v>
      </c>
      <c r="C2231" t="s">
        <v>319</v>
      </c>
      <c r="D2231" t="s">
        <v>1181</v>
      </c>
      <c r="E2231" t="s">
        <v>253</v>
      </c>
      <c r="F2231" t="s">
        <v>21</v>
      </c>
      <c r="G2231">
        <v>84663</v>
      </c>
      <c r="H2231">
        <v>336413</v>
      </c>
      <c r="I2231" t="s">
        <v>22</v>
      </c>
      <c r="J2231" t="s">
        <v>25</v>
      </c>
      <c r="K2231" t="s">
        <v>25</v>
      </c>
      <c r="L2231" t="s">
        <v>25</v>
      </c>
      <c r="N2231">
        <v>65</v>
      </c>
      <c r="O2231" s="1">
        <v>43928</v>
      </c>
      <c r="P2231" t="s">
        <v>30</v>
      </c>
      <c r="Q2231" t="str">
        <f>IF(_xlfn.XLOOKUP(E2231,Table1[City],Table1[Present],0)=1,"Salt Lake City",PROPER(E2231))</f>
        <v>Springville</v>
      </c>
    </row>
    <row r="2232" spans="1:17" x14ac:dyDescent="0.4">
      <c r="A2232" t="s">
        <v>2066</v>
      </c>
      <c r="B2232" t="s">
        <v>3312</v>
      </c>
      <c r="C2232" t="s">
        <v>324</v>
      </c>
      <c r="D2232" t="s">
        <v>3313</v>
      </c>
      <c r="E2232" t="s">
        <v>29</v>
      </c>
      <c r="F2232" t="s">
        <v>21</v>
      </c>
      <c r="G2232">
        <v>84302</v>
      </c>
      <c r="H2232">
        <v>337110</v>
      </c>
      <c r="I2232" t="s">
        <v>22</v>
      </c>
      <c r="J2232" t="s">
        <v>23</v>
      </c>
      <c r="K2232" t="s">
        <v>24</v>
      </c>
      <c r="L2232" t="s">
        <v>44</v>
      </c>
      <c r="N2232">
        <v>65</v>
      </c>
      <c r="O2232" s="1">
        <v>43936</v>
      </c>
      <c r="P2232" t="s">
        <v>39</v>
      </c>
      <c r="Q2232" t="str">
        <f>IF(_xlfn.XLOOKUP(E2232,Table1[City],Table1[Present],0)=1,"Salt Lake City",PROPER(E2232))</f>
        <v>Brigham City</v>
      </c>
    </row>
    <row r="2233" spans="1:17" x14ac:dyDescent="0.4">
      <c r="A2233" t="s">
        <v>813</v>
      </c>
      <c r="B2233" t="s">
        <v>1186</v>
      </c>
      <c r="C2233" t="s">
        <v>324</v>
      </c>
      <c r="D2233" t="s">
        <v>1187</v>
      </c>
      <c r="E2233" t="s">
        <v>919</v>
      </c>
      <c r="F2233" t="s">
        <v>21</v>
      </c>
      <c r="G2233">
        <v>84015</v>
      </c>
      <c r="H2233">
        <v>337110</v>
      </c>
      <c r="I2233" t="s">
        <v>22</v>
      </c>
      <c r="J2233" t="s">
        <v>25</v>
      </c>
      <c r="K2233" t="s">
        <v>24</v>
      </c>
      <c r="L2233" t="s">
        <v>25</v>
      </c>
      <c r="N2233">
        <v>147</v>
      </c>
      <c r="O2233" s="1">
        <v>43936</v>
      </c>
      <c r="P2233" t="s">
        <v>30</v>
      </c>
      <c r="Q2233" t="str">
        <f>IF(_xlfn.XLOOKUP(E2233,Table1[City],Table1[Present],0)=1,"Salt Lake City",PROPER(E2233))</f>
        <v>Clearfield</v>
      </c>
    </row>
    <row r="2234" spans="1:17" x14ac:dyDescent="0.4">
      <c r="A2234" t="s">
        <v>4864</v>
      </c>
      <c r="B2234" t="s">
        <v>8273</v>
      </c>
      <c r="C2234" t="s">
        <v>324</v>
      </c>
      <c r="D2234" t="s">
        <v>8274</v>
      </c>
      <c r="E2234" t="s">
        <v>2441</v>
      </c>
      <c r="F2234" t="s">
        <v>21</v>
      </c>
      <c r="G2234">
        <v>84044</v>
      </c>
      <c r="H2234">
        <v>337110</v>
      </c>
      <c r="I2234" t="s">
        <v>22</v>
      </c>
      <c r="J2234" t="s">
        <v>25</v>
      </c>
      <c r="K2234" t="s">
        <v>24</v>
      </c>
      <c r="L2234" t="s">
        <v>25</v>
      </c>
      <c r="N2234">
        <v>26</v>
      </c>
      <c r="O2234" s="1">
        <v>43933</v>
      </c>
      <c r="P2234" t="s">
        <v>2363</v>
      </c>
      <c r="Q2234" t="str">
        <f>IF(_xlfn.XLOOKUP(E2234,Table1[City],Table1[Present],0)=1,"Salt Lake City",PROPER(E2234))</f>
        <v>Magna</v>
      </c>
    </row>
    <row r="2235" spans="1:17" x14ac:dyDescent="0.4">
      <c r="A2235" t="s">
        <v>2066</v>
      </c>
      <c r="B2235" t="s">
        <v>3303</v>
      </c>
      <c r="C2235" t="s">
        <v>324</v>
      </c>
      <c r="D2235" t="s">
        <v>3304</v>
      </c>
      <c r="E2235" t="s">
        <v>1101</v>
      </c>
      <c r="F2235" t="s">
        <v>21</v>
      </c>
      <c r="G2235">
        <v>84664</v>
      </c>
      <c r="H2235">
        <v>337110</v>
      </c>
      <c r="I2235" t="s">
        <v>22</v>
      </c>
      <c r="J2235" t="s">
        <v>25</v>
      </c>
      <c r="K2235" t="s">
        <v>25</v>
      </c>
      <c r="L2235" t="s">
        <v>25</v>
      </c>
      <c r="N2235">
        <v>32</v>
      </c>
      <c r="O2235" s="1">
        <v>43951</v>
      </c>
      <c r="P2235" t="s">
        <v>1245</v>
      </c>
      <c r="Q2235" t="str">
        <f>IF(_xlfn.XLOOKUP(E2235,Table1[City],Table1[Present],0)=1,"Salt Lake City",PROPER(E2235))</f>
        <v>Mapleton</v>
      </c>
    </row>
    <row r="2236" spans="1:17" x14ac:dyDescent="0.4">
      <c r="A2236" t="s">
        <v>4864</v>
      </c>
      <c r="B2236" t="s">
        <v>8261</v>
      </c>
      <c r="C2236" t="s">
        <v>324</v>
      </c>
      <c r="D2236" t="s">
        <v>8262</v>
      </c>
      <c r="E2236" t="s">
        <v>119</v>
      </c>
      <c r="F2236" t="s">
        <v>21</v>
      </c>
      <c r="G2236">
        <v>84054</v>
      </c>
      <c r="H2236">
        <v>337110</v>
      </c>
      <c r="I2236" t="s">
        <v>22</v>
      </c>
      <c r="J2236" t="s">
        <v>25</v>
      </c>
      <c r="K2236" t="s">
        <v>24</v>
      </c>
      <c r="L2236" t="s">
        <v>44</v>
      </c>
      <c r="N2236">
        <v>18</v>
      </c>
      <c r="O2236" s="1">
        <v>43951</v>
      </c>
      <c r="P2236" t="s">
        <v>587</v>
      </c>
      <c r="Q2236" t="str">
        <f>IF(_xlfn.XLOOKUP(E2236,Table1[City],Table1[Present],0)=1,"Salt Lake City",PROPER(E2236))</f>
        <v>Salt Lake City</v>
      </c>
    </row>
    <row r="2237" spans="1:17" x14ac:dyDescent="0.4">
      <c r="A2237" t="s">
        <v>4864</v>
      </c>
      <c r="B2237" t="s">
        <v>8277</v>
      </c>
      <c r="C2237" t="s">
        <v>324</v>
      </c>
      <c r="D2237" t="s">
        <v>8278</v>
      </c>
      <c r="E2237" t="s">
        <v>247</v>
      </c>
      <c r="F2237" t="s">
        <v>21</v>
      </c>
      <c r="G2237">
        <v>84119</v>
      </c>
      <c r="H2237">
        <v>337110</v>
      </c>
      <c r="I2237" t="s">
        <v>22</v>
      </c>
      <c r="J2237" t="s">
        <v>404</v>
      </c>
      <c r="K2237" t="s">
        <v>24</v>
      </c>
      <c r="L2237" t="s">
        <v>44</v>
      </c>
      <c r="N2237">
        <v>3</v>
      </c>
      <c r="O2237" s="1">
        <v>43925</v>
      </c>
      <c r="P2237" t="s">
        <v>160</v>
      </c>
      <c r="Q2237" t="str">
        <f>IF(_xlfn.XLOOKUP(E2237,Table1[City],Table1[Present],0)=1,"Salt Lake City",PROPER(E2237))</f>
        <v>West Valley City</v>
      </c>
    </row>
    <row r="2238" spans="1:17" x14ac:dyDescent="0.4">
      <c r="A2238" t="s">
        <v>2066</v>
      </c>
      <c r="B2238" t="s">
        <v>3316</v>
      </c>
      <c r="C2238" t="s">
        <v>324</v>
      </c>
      <c r="D2238" t="s">
        <v>3317</v>
      </c>
      <c r="E2238" t="s">
        <v>139</v>
      </c>
      <c r="F2238" t="s">
        <v>21</v>
      </c>
      <c r="G2238">
        <v>84041</v>
      </c>
      <c r="H2238">
        <v>337121</v>
      </c>
      <c r="I2238" t="s">
        <v>22</v>
      </c>
      <c r="J2238" t="s">
        <v>23</v>
      </c>
      <c r="K2238" t="s">
        <v>24</v>
      </c>
      <c r="L2238" t="s">
        <v>44</v>
      </c>
      <c r="N2238">
        <v>55</v>
      </c>
      <c r="O2238" s="1">
        <v>43931</v>
      </c>
      <c r="P2238" t="s">
        <v>30</v>
      </c>
      <c r="Q2238" t="str">
        <f>IF(_xlfn.XLOOKUP(E2238,Table1[City],Table1[Present],0)=1,"Salt Lake City",PROPER(E2238))</f>
        <v>Layton</v>
      </c>
    </row>
    <row r="2239" spans="1:17" x14ac:dyDescent="0.4">
      <c r="A2239" t="s">
        <v>2066</v>
      </c>
      <c r="B2239" t="s">
        <v>3314</v>
      </c>
      <c r="C2239" t="s">
        <v>324</v>
      </c>
      <c r="D2239" t="s">
        <v>3315</v>
      </c>
      <c r="E2239" t="s">
        <v>132</v>
      </c>
      <c r="F2239" t="s">
        <v>21</v>
      </c>
      <c r="G2239">
        <v>84088</v>
      </c>
      <c r="H2239">
        <v>337121</v>
      </c>
      <c r="I2239" t="s">
        <v>22</v>
      </c>
      <c r="J2239" t="s">
        <v>25</v>
      </c>
      <c r="K2239" t="s">
        <v>25</v>
      </c>
      <c r="L2239" t="s">
        <v>25</v>
      </c>
      <c r="N2239">
        <v>46</v>
      </c>
      <c r="O2239" s="1">
        <v>43928</v>
      </c>
      <c r="P2239" t="s">
        <v>193</v>
      </c>
      <c r="Q2239" t="str">
        <f>IF(_xlfn.XLOOKUP(E2239,Table1[City],Table1[Present],0)=1,"Salt Lake City",PROPER(E2239))</f>
        <v>West Jordan</v>
      </c>
    </row>
    <row r="2240" spans="1:17" x14ac:dyDescent="0.4">
      <c r="A2240" t="s">
        <v>166</v>
      </c>
      <c r="B2240" t="s">
        <v>323</v>
      </c>
      <c r="C2240" t="s">
        <v>324</v>
      </c>
      <c r="D2240" t="s">
        <v>325</v>
      </c>
      <c r="E2240" t="s">
        <v>71</v>
      </c>
      <c r="F2240" t="s">
        <v>21</v>
      </c>
      <c r="G2240">
        <v>84057</v>
      </c>
      <c r="H2240">
        <v>337127</v>
      </c>
      <c r="I2240" t="s">
        <v>22</v>
      </c>
      <c r="J2240" t="s">
        <v>25</v>
      </c>
      <c r="K2240" t="s">
        <v>25</v>
      </c>
      <c r="L2240" t="s">
        <v>25</v>
      </c>
      <c r="N2240">
        <v>384</v>
      </c>
      <c r="O2240" s="1">
        <v>43934</v>
      </c>
      <c r="P2240" t="s">
        <v>326</v>
      </c>
      <c r="Q2240" t="str">
        <f>IF(_xlfn.XLOOKUP(E2240,Table1[City],Table1[Present],0)=1,"Salt Lake City",PROPER(E2240))</f>
        <v>Orem</v>
      </c>
    </row>
    <row r="2241" spans="1:17" x14ac:dyDescent="0.4">
      <c r="A2241" t="s">
        <v>2066</v>
      </c>
      <c r="B2241" t="s">
        <v>3320</v>
      </c>
      <c r="C2241" t="s">
        <v>324</v>
      </c>
      <c r="D2241" t="s">
        <v>3321</v>
      </c>
      <c r="E2241" t="s">
        <v>2715</v>
      </c>
      <c r="F2241" t="s">
        <v>21</v>
      </c>
      <c r="G2241">
        <v>84059</v>
      </c>
      <c r="H2241">
        <v>337127</v>
      </c>
      <c r="I2241" t="s">
        <v>22</v>
      </c>
      <c r="J2241" t="s">
        <v>25</v>
      </c>
      <c r="K2241" t="s">
        <v>25</v>
      </c>
      <c r="L2241" t="s">
        <v>25</v>
      </c>
      <c r="N2241">
        <v>33</v>
      </c>
      <c r="O2241" s="1">
        <v>43934</v>
      </c>
      <c r="P2241" t="s">
        <v>193</v>
      </c>
      <c r="Q2241" t="str">
        <f>IF(_xlfn.XLOOKUP(E2241,Table1[City],Table1[Present],0)=1,"Salt Lake City",PROPER(E2241))</f>
        <v>Vineyard</v>
      </c>
    </row>
    <row r="2242" spans="1:17" x14ac:dyDescent="0.4">
      <c r="A2242" t="s">
        <v>4864</v>
      </c>
      <c r="B2242" t="s">
        <v>8312</v>
      </c>
      <c r="C2242" t="s">
        <v>324</v>
      </c>
      <c r="D2242" t="s">
        <v>8313</v>
      </c>
      <c r="E2242" t="s">
        <v>132</v>
      </c>
      <c r="F2242" t="s">
        <v>21</v>
      </c>
      <c r="G2242">
        <v>84088</v>
      </c>
      <c r="H2242">
        <v>337127</v>
      </c>
      <c r="I2242" t="s">
        <v>22</v>
      </c>
      <c r="J2242" t="s">
        <v>25</v>
      </c>
      <c r="K2242" t="s">
        <v>25</v>
      </c>
      <c r="L2242" t="s">
        <v>25</v>
      </c>
      <c r="N2242">
        <v>22</v>
      </c>
      <c r="O2242" s="1">
        <v>43936</v>
      </c>
      <c r="P2242" t="s">
        <v>1245</v>
      </c>
      <c r="Q2242" t="str">
        <f>IF(_xlfn.XLOOKUP(E2242,Table1[City],Table1[Present],0)=1,"Salt Lake City",PROPER(E2242))</f>
        <v>West Jordan</v>
      </c>
    </row>
    <row r="2243" spans="1:17" x14ac:dyDescent="0.4">
      <c r="A2243" t="s">
        <v>2066</v>
      </c>
      <c r="B2243" t="s">
        <v>3326</v>
      </c>
      <c r="C2243" t="s">
        <v>324</v>
      </c>
      <c r="D2243" t="s">
        <v>3327</v>
      </c>
      <c r="E2243" t="s">
        <v>289</v>
      </c>
      <c r="F2243" t="s">
        <v>21</v>
      </c>
      <c r="G2243">
        <v>84770</v>
      </c>
      <c r="H2243">
        <v>337212</v>
      </c>
      <c r="I2243" t="s">
        <v>22</v>
      </c>
      <c r="J2243" t="s">
        <v>25</v>
      </c>
      <c r="K2243" t="s">
        <v>25</v>
      </c>
      <c r="L2243" t="s">
        <v>25</v>
      </c>
      <c r="N2243">
        <v>59</v>
      </c>
      <c r="O2243" s="1">
        <v>43930</v>
      </c>
      <c r="P2243" t="s">
        <v>39</v>
      </c>
      <c r="Q2243" t="str">
        <f>IF(_xlfn.XLOOKUP(E2243,Table1[City],Table1[Present],0)=1,"Salt Lake City",PROPER(E2243))</f>
        <v>Saint George</v>
      </c>
    </row>
    <row r="2244" spans="1:17" x14ac:dyDescent="0.4">
      <c r="A2244" t="s">
        <v>4864</v>
      </c>
      <c r="B2244" t="s">
        <v>8320</v>
      </c>
      <c r="C2244" t="s">
        <v>324</v>
      </c>
      <c r="D2244" t="s">
        <v>8321</v>
      </c>
      <c r="E2244" t="s">
        <v>247</v>
      </c>
      <c r="F2244" t="s">
        <v>21</v>
      </c>
      <c r="G2244">
        <v>84119</v>
      </c>
      <c r="H2244">
        <v>337214</v>
      </c>
      <c r="I2244" t="s">
        <v>22</v>
      </c>
      <c r="J2244" t="s">
        <v>23</v>
      </c>
      <c r="K2244" t="s">
        <v>25</v>
      </c>
      <c r="L2244" t="s">
        <v>25</v>
      </c>
      <c r="N2244">
        <v>35</v>
      </c>
      <c r="O2244" s="1">
        <v>43927</v>
      </c>
      <c r="P2244" t="s">
        <v>111</v>
      </c>
      <c r="Q2244" t="str">
        <f>IF(_xlfn.XLOOKUP(E2244,Table1[City],Table1[Present],0)=1,"Salt Lake City",PROPER(E2244))</f>
        <v>West Valley City</v>
      </c>
    </row>
    <row r="2245" spans="1:17" x14ac:dyDescent="0.4">
      <c r="A2245" t="s">
        <v>4864</v>
      </c>
      <c r="B2245" t="s">
        <v>8322</v>
      </c>
      <c r="C2245" t="s">
        <v>324</v>
      </c>
      <c r="D2245" t="s">
        <v>8323</v>
      </c>
      <c r="E2245" t="s">
        <v>47</v>
      </c>
      <c r="F2245" t="s">
        <v>21</v>
      </c>
      <c r="G2245">
        <v>84404</v>
      </c>
      <c r="H2245">
        <v>337215</v>
      </c>
      <c r="I2245" t="s">
        <v>22</v>
      </c>
      <c r="J2245" t="s">
        <v>23</v>
      </c>
      <c r="K2245" t="s">
        <v>24</v>
      </c>
      <c r="L2245" t="s">
        <v>44</v>
      </c>
      <c r="N2245">
        <v>24</v>
      </c>
      <c r="O2245" s="1">
        <v>43928</v>
      </c>
      <c r="P2245" t="s">
        <v>136</v>
      </c>
      <c r="Q2245" t="str">
        <f>IF(_xlfn.XLOOKUP(E2245,Table1[City],Table1[Present],0)=1,"Salt Lake City",PROPER(E2245))</f>
        <v>Ogden</v>
      </c>
    </row>
    <row r="2246" spans="1:17" x14ac:dyDescent="0.4">
      <c r="A2246" t="s">
        <v>4864</v>
      </c>
      <c r="B2246" t="s">
        <v>8324</v>
      </c>
      <c r="C2246" t="s">
        <v>324</v>
      </c>
      <c r="D2246" t="s">
        <v>8325</v>
      </c>
      <c r="E2246" t="s">
        <v>132</v>
      </c>
      <c r="F2246" t="s">
        <v>21</v>
      </c>
      <c r="G2246">
        <v>84084</v>
      </c>
      <c r="H2246">
        <v>337215</v>
      </c>
      <c r="I2246" t="s">
        <v>22</v>
      </c>
      <c r="J2246" t="s">
        <v>25</v>
      </c>
      <c r="K2246" t="s">
        <v>24</v>
      </c>
      <c r="L2246" t="s">
        <v>25</v>
      </c>
      <c r="N2246">
        <v>22</v>
      </c>
      <c r="O2246" s="1">
        <v>43934</v>
      </c>
      <c r="P2246" t="s">
        <v>26</v>
      </c>
      <c r="Q2246" t="str">
        <f>IF(_xlfn.XLOOKUP(E2246,Table1[City],Table1[Present],0)=1,"Salt Lake City",PROPER(E2246))</f>
        <v>West Jordan</v>
      </c>
    </row>
    <row r="2247" spans="1:17" x14ac:dyDescent="0.4">
      <c r="A2247" t="s">
        <v>2066</v>
      </c>
      <c r="B2247" t="s">
        <v>3328</v>
      </c>
      <c r="C2247" t="s">
        <v>324</v>
      </c>
      <c r="D2247" t="s">
        <v>3329</v>
      </c>
      <c r="E2247" t="s">
        <v>3330</v>
      </c>
      <c r="F2247" t="s">
        <v>21</v>
      </c>
      <c r="G2247">
        <v>84119</v>
      </c>
      <c r="H2247">
        <v>337215</v>
      </c>
      <c r="I2247" t="s">
        <v>22</v>
      </c>
      <c r="J2247" t="s">
        <v>25</v>
      </c>
      <c r="K2247" t="s">
        <v>292</v>
      </c>
      <c r="L2247" t="s">
        <v>44</v>
      </c>
      <c r="N2247">
        <v>45</v>
      </c>
      <c r="O2247" s="1">
        <v>43952</v>
      </c>
      <c r="P2247" t="s">
        <v>75</v>
      </c>
      <c r="Q2247" t="str">
        <f>IF(_xlfn.XLOOKUP(E2247,Table1[City],Table1[Present],0)=1,"Salt Lake City",PROPER(E2247))</f>
        <v>West Valley</v>
      </c>
    </row>
    <row r="2248" spans="1:17" x14ac:dyDescent="0.4">
      <c r="A2248" t="s">
        <v>2066</v>
      </c>
      <c r="B2248" t="s">
        <v>3335</v>
      </c>
      <c r="C2248" t="s">
        <v>324</v>
      </c>
      <c r="D2248" t="s">
        <v>3336</v>
      </c>
      <c r="E2248" t="s">
        <v>188</v>
      </c>
      <c r="F2248" t="s">
        <v>21</v>
      </c>
      <c r="G2248">
        <v>84042</v>
      </c>
      <c r="H2248">
        <v>337920</v>
      </c>
      <c r="I2248" t="s">
        <v>22</v>
      </c>
      <c r="J2248" t="s">
        <v>23</v>
      </c>
      <c r="K2248" t="s">
        <v>24</v>
      </c>
      <c r="L2248" t="s">
        <v>44</v>
      </c>
      <c r="N2248">
        <v>67</v>
      </c>
      <c r="O2248" s="1">
        <v>43950</v>
      </c>
      <c r="P2248" t="s">
        <v>237</v>
      </c>
      <c r="Q2248" t="str">
        <f>IF(_xlfn.XLOOKUP(E2248,Table1[City],Table1[Present],0)=1,"Salt Lake City",PROPER(E2248))</f>
        <v>Lindon</v>
      </c>
    </row>
    <row r="2249" spans="1:17" x14ac:dyDescent="0.4">
      <c r="A2249" t="s">
        <v>4864</v>
      </c>
      <c r="B2249" t="s">
        <v>8326</v>
      </c>
      <c r="C2249" t="s">
        <v>324</v>
      </c>
      <c r="D2249" t="s">
        <v>8327</v>
      </c>
      <c r="E2249" t="s">
        <v>247</v>
      </c>
      <c r="F2249" t="s">
        <v>21</v>
      </c>
      <c r="G2249">
        <v>84119</v>
      </c>
      <c r="H2249">
        <v>337920</v>
      </c>
      <c r="I2249" t="s">
        <v>22</v>
      </c>
      <c r="J2249" t="s">
        <v>23</v>
      </c>
      <c r="K2249" t="s">
        <v>24</v>
      </c>
      <c r="L2249" t="s">
        <v>25</v>
      </c>
      <c r="N2249">
        <v>25</v>
      </c>
      <c r="O2249" s="1">
        <v>43931</v>
      </c>
      <c r="P2249" t="s">
        <v>111</v>
      </c>
      <c r="Q2249" t="str">
        <f>IF(_xlfn.XLOOKUP(E2249,Table1[City],Table1[Present],0)=1,"Salt Lake City",PROPER(E2249))</f>
        <v>West Valley City</v>
      </c>
    </row>
    <row r="2250" spans="1:17" x14ac:dyDescent="0.4">
      <c r="A2250" t="s">
        <v>4864</v>
      </c>
      <c r="B2250" t="s">
        <v>8328</v>
      </c>
      <c r="C2250" t="s">
        <v>58</v>
      </c>
      <c r="D2250" t="s">
        <v>8329</v>
      </c>
      <c r="E2250" t="s">
        <v>119</v>
      </c>
      <c r="F2250" t="s">
        <v>21</v>
      </c>
      <c r="G2250">
        <v>84054</v>
      </c>
      <c r="H2250">
        <v>339112</v>
      </c>
      <c r="I2250" t="s">
        <v>22</v>
      </c>
      <c r="J2250" t="s">
        <v>25</v>
      </c>
      <c r="K2250" t="s">
        <v>25</v>
      </c>
      <c r="L2250" t="s">
        <v>25</v>
      </c>
      <c r="N2250">
        <v>19</v>
      </c>
      <c r="O2250" s="1">
        <v>43949</v>
      </c>
      <c r="P2250" t="s">
        <v>587</v>
      </c>
      <c r="Q2250" t="str">
        <f>IF(_xlfn.XLOOKUP(E2250,Table1[City],Table1[Present],0)=1,"Salt Lake City",PROPER(E2250))</f>
        <v>Salt Lake City</v>
      </c>
    </row>
    <row r="2251" spans="1:17" x14ac:dyDescent="0.4">
      <c r="A2251" t="s">
        <v>2066</v>
      </c>
      <c r="B2251" t="s">
        <v>3337</v>
      </c>
      <c r="C2251" t="s">
        <v>58</v>
      </c>
      <c r="D2251" t="s">
        <v>2542</v>
      </c>
      <c r="E2251" t="s">
        <v>82</v>
      </c>
      <c r="F2251" t="s">
        <v>21</v>
      </c>
      <c r="G2251">
        <v>84606</v>
      </c>
      <c r="H2251">
        <v>339112</v>
      </c>
      <c r="I2251" t="s">
        <v>22</v>
      </c>
      <c r="J2251" t="s">
        <v>25</v>
      </c>
      <c r="K2251" t="s">
        <v>25</v>
      </c>
      <c r="L2251" t="s">
        <v>25</v>
      </c>
      <c r="N2251">
        <v>31</v>
      </c>
      <c r="O2251" s="1">
        <v>43928</v>
      </c>
      <c r="P2251" t="s">
        <v>206</v>
      </c>
      <c r="Q2251" t="str">
        <f>IF(_xlfn.XLOOKUP(E2251,Table1[City],Table1[Present],0)=1,"Salt Lake City",PROPER(E2251))</f>
        <v>Provo</v>
      </c>
    </row>
    <row r="2252" spans="1:17" x14ac:dyDescent="0.4">
      <c r="A2252" t="s">
        <v>4864</v>
      </c>
      <c r="B2252" t="s">
        <v>8330</v>
      </c>
      <c r="C2252" t="s">
        <v>58</v>
      </c>
      <c r="D2252" t="s">
        <v>8331</v>
      </c>
      <c r="E2252" t="s">
        <v>289</v>
      </c>
      <c r="F2252" t="s">
        <v>21</v>
      </c>
      <c r="G2252">
        <v>84770</v>
      </c>
      <c r="H2252">
        <v>339112</v>
      </c>
      <c r="I2252" t="s">
        <v>22</v>
      </c>
      <c r="J2252" t="s">
        <v>25</v>
      </c>
      <c r="K2252" t="s">
        <v>24</v>
      </c>
      <c r="L2252" t="s">
        <v>44</v>
      </c>
      <c r="N2252">
        <v>41</v>
      </c>
      <c r="O2252" s="1">
        <v>43925</v>
      </c>
      <c r="P2252" t="s">
        <v>30</v>
      </c>
      <c r="Q2252" t="str">
        <f>IF(_xlfn.XLOOKUP(E2252,Table1[City],Table1[Present],0)=1,"Salt Lake City",PROPER(E2252))</f>
        <v>Saint George</v>
      </c>
    </row>
    <row r="2253" spans="1:17" x14ac:dyDescent="0.4">
      <c r="A2253" t="s">
        <v>4864</v>
      </c>
      <c r="B2253" t="s">
        <v>8332</v>
      </c>
      <c r="C2253" t="s">
        <v>58</v>
      </c>
      <c r="D2253" t="s">
        <v>8333</v>
      </c>
      <c r="E2253" t="s">
        <v>247</v>
      </c>
      <c r="F2253" t="s">
        <v>21</v>
      </c>
      <c r="G2253">
        <v>84119</v>
      </c>
      <c r="H2253">
        <v>339112</v>
      </c>
      <c r="I2253" t="s">
        <v>22</v>
      </c>
      <c r="J2253" t="s">
        <v>25</v>
      </c>
      <c r="K2253" t="s">
        <v>25</v>
      </c>
      <c r="L2253" t="s">
        <v>25</v>
      </c>
      <c r="N2253">
        <v>8</v>
      </c>
      <c r="O2253" s="1">
        <v>43950</v>
      </c>
      <c r="P2253" t="s">
        <v>1245</v>
      </c>
      <c r="Q2253" t="str">
        <f>IF(_xlfn.XLOOKUP(E2253,Table1[City],Table1[Present],0)=1,"Salt Lake City",PROPER(E2253))</f>
        <v>West Valley City</v>
      </c>
    </row>
    <row r="2254" spans="1:17" x14ac:dyDescent="0.4">
      <c r="A2254" t="s">
        <v>166</v>
      </c>
      <c r="B2254" t="s">
        <v>329</v>
      </c>
      <c r="C2254" t="s">
        <v>58</v>
      </c>
      <c r="D2254" t="s">
        <v>330</v>
      </c>
      <c r="E2254" t="s">
        <v>107</v>
      </c>
      <c r="F2254" t="s">
        <v>21</v>
      </c>
      <c r="G2254">
        <v>84020</v>
      </c>
      <c r="H2254">
        <v>339113</v>
      </c>
      <c r="I2254" t="s">
        <v>22</v>
      </c>
      <c r="J2254" t="s">
        <v>25</v>
      </c>
      <c r="K2254" t="s">
        <v>25</v>
      </c>
      <c r="L2254" t="s">
        <v>25</v>
      </c>
      <c r="O2254" s="1">
        <v>43954</v>
      </c>
      <c r="P2254" t="s">
        <v>331</v>
      </c>
      <c r="Q2254" t="str">
        <f>IF(_xlfn.XLOOKUP(E2254,Table1[City],Table1[Present],0)=1,"Salt Lake City",PROPER(E2254))</f>
        <v>Draper</v>
      </c>
    </row>
    <row r="2255" spans="1:17" x14ac:dyDescent="0.4">
      <c r="A2255" t="s">
        <v>2066</v>
      </c>
      <c r="B2255" t="s">
        <v>3355</v>
      </c>
      <c r="C2255" t="s">
        <v>58</v>
      </c>
      <c r="D2255" t="s">
        <v>3356</v>
      </c>
      <c r="E2255" t="s">
        <v>247</v>
      </c>
      <c r="F2255" t="s">
        <v>21</v>
      </c>
      <c r="G2255">
        <v>84120</v>
      </c>
      <c r="H2255">
        <v>339114</v>
      </c>
      <c r="I2255" t="s">
        <v>22</v>
      </c>
      <c r="J2255" t="s">
        <v>25</v>
      </c>
      <c r="K2255" t="s">
        <v>24</v>
      </c>
      <c r="L2255" t="s">
        <v>44</v>
      </c>
      <c r="N2255">
        <v>32</v>
      </c>
      <c r="O2255" s="1">
        <v>43952</v>
      </c>
      <c r="P2255" t="s">
        <v>75</v>
      </c>
      <c r="Q2255" t="str">
        <f>IF(_xlfn.XLOOKUP(E2255,Table1[City],Table1[Present],0)=1,"Salt Lake City",PROPER(E2255))</f>
        <v>West Valley City</v>
      </c>
    </row>
    <row r="2256" spans="1:17" x14ac:dyDescent="0.4">
      <c r="A2256" t="s">
        <v>2066</v>
      </c>
      <c r="B2256" t="s">
        <v>3357</v>
      </c>
      <c r="C2256" t="s">
        <v>58</v>
      </c>
      <c r="D2256" t="s">
        <v>3358</v>
      </c>
      <c r="E2256" t="s">
        <v>139</v>
      </c>
      <c r="F2256" t="s">
        <v>21</v>
      </c>
      <c r="G2256">
        <v>84041</v>
      </c>
      <c r="H2256">
        <v>339115</v>
      </c>
      <c r="I2256" t="s">
        <v>22</v>
      </c>
      <c r="J2256" t="s">
        <v>25</v>
      </c>
      <c r="K2256" t="s">
        <v>24</v>
      </c>
      <c r="L2256" t="s">
        <v>44</v>
      </c>
      <c r="N2256">
        <v>5</v>
      </c>
      <c r="O2256" s="1">
        <v>43952</v>
      </c>
      <c r="P2256" t="s">
        <v>75</v>
      </c>
      <c r="Q2256" t="str">
        <f>IF(_xlfn.XLOOKUP(E2256,Table1[City],Table1[Present],0)=1,"Salt Lake City",PROPER(E2256))</f>
        <v>Layton</v>
      </c>
    </row>
    <row r="2257" spans="1:17" x14ac:dyDescent="0.4">
      <c r="A2257" t="s">
        <v>4864</v>
      </c>
      <c r="B2257" t="s">
        <v>8356</v>
      </c>
      <c r="C2257" t="s">
        <v>58</v>
      </c>
      <c r="D2257" t="s">
        <v>8357</v>
      </c>
      <c r="E2257" t="s">
        <v>107</v>
      </c>
      <c r="F2257" t="s">
        <v>21</v>
      </c>
      <c r="G2257">
        <v>84020</v>
      </c>
      <c r="H2257">
        <v>339116</v>
      </c>
      <c r="I2257" t="s">
        <v>22</v>
      </c>
      <c r="J2257" t="s">
        <v>25</v>
      </c>
      <c r="K2257" t="s">
        <v>24</v>
      </c>
      <c r="L2257" t="s">
        <v>44</v>
      </c>
      <c r="N2257">
        <v>200</v>
      </c>
      <c r="O2257" s="1">
        <v>43954</v>
      </c>
      <c r="P2257" t="s">
        <v>39</v>
      </c>
      <c r="Q2257" t="str">
        <f>IF(_xlfn.XLOOKUP(E2257,Table1[City],Table1[Present],0)=1,"Salt Lake City",PROPER(E2257))</f>
        <v>Draper</v>
      </c>
    </row>
    <row r="2258" spans="1:17" x14ac:dyDescent="0.4">
      <c r="A2258" t="s">
        <v>4864</v>
      </c>
      <c r="B2258" t="s">
        <v>8346</v>
      </c>
      <c r="C2258" t="s">
        <v>58</v>
      </c>
      <c r="D2258" t="s">
        <v>8347</v>
      </c>
      <c r="E2258" t="s">
        <v>317</v>
      </c>
      <c r="F2258" t="s">
        <v>21</v>
      </c>
      <c r="G2258">
        <v>84501</v>
      </c>
      <c r="H2258">
        <v>339116</v>
      </c>
      <c r="I2258" t="s">
        <v>22</v>
      </c>
      <c r="J2258" t="s">
        <v>23</v>
      </c>
      <c r="K2258" t="s">
        <v>25</v>
      </c>
      <c r="L2258" t="s">
        <v>25</v>
      </c>
      <c r="O2258" s="1">
        <v>43928</v>
      </c>
      <c r="P2258" t="s">
        <v>30</v>
      </c>
      <c r="Q2258" t="str">
        <f>IF(_xlfn.XLOOKUP(E2258,Table1[City],Table1[Present],0)=1,"Salt Lake City",PROPER(E2258))</f>
        <v>Price</v>
      </c>
    </row>
    <row r="2259" spans="1:17" x14ac:dyDescent="0.4">
      <c r="A2259" t="s">
        <v>4864</v>
      </c>
      <c r="B2259" t="s">
        <v>8350</v>
      </c>
      <c r="C2259" t="s">
        <v>58</v>
      </c>
      <c r="D2259" t="s">
        <v>8351</v>
      </c>
      <c r="E2259" t="s">
        <v>872</v>
      </c>
      <c r="F2259" t="s">
        <v>21</v>
      </c>
      <c r="G2259">
        <v>84065</v>
      </c>
      <c r="H2259">
        <v>339116</v>
      </c>
      <c r="I2259" t="s">
        <v>22</v>
      </c>
      <c r="J2259" t="s">
        <v>25</v>
      </c>
      <c r="K2259" t="s">
        <v>24</v>
      </c>
      <c r="L2259" t="s">
        <v>25</v>
      </c>
      <c r="N2259">
        <v>10</v>
      </c>
      <c r="O2259" s="1">
        <v>43931</v>
      </c>
      <c r="P2259" t="s">
        <v>493</v>
      </c>
      <c r="Q2259" t="str">
        <f>IF(_xlfn.XLOOKUP(E2259,Table1[City],Table1[Present],0)=1,"Salt Lake City",PROPER(E2259))</f>
        <v>Riverton</v>
      </c>
    </row>
    <row r="2260" spans="1:17" x14ac:dyDescent="0.4">
      <c r="A2260" t="s">
        <v>4864</v>
      </c>
      <c r="B2260" t="s">
        <v>8366</v>
      </c>
      <c r="C2260" t="s">
        <v>58</v>
      </c>
      <c r="D2260" t="s">
        <v>8367</v>
      </c>
      <c r="E2260" t="s">
        <v>107</v>
      </c>
      <c r="F2260" t="s">
        <v>21</v>
      </c>
      <c r="G2260">
        <v>84020</v>
      </c>
      <c r="H2260">
        <v>339920</v>
      </c>
      <c r="I2260" t="s">
        <v>22</v>
      </c>
      <c r="J2260" t="s">
        <v>23</v>
      </c>
      <c r="K2260" t="s">
        <v>24</v>
      </c>
      <c r="L2260" t="s">
        <v>44</v>
      </c>
      <c r="N2260">
        <v>12</v>
      </c>
      <c r="O2260" s="1">
        <v>43937</v>
      </c>
      <c r="P2260" t="s">
        <v>26</v>
      </c>
      <c r="Q2260" t="str">
        <f>IF(_xlfn.XLOOKUP(E2260,Table1[City],Table1[Present],0)=1,"Salt Lake City",PROPER(E2260))</f>
        <v>Draper</v>
      </c>
    </row>
    <row r="2261" spans="1:17" x14ac:dyDescent="0.4">
      <c r="A2261" t="s">
        <v>4864</v>
      </c>
      <c r="B2261" t="s">
        <v>8360</v>
      </c>
      <c r="C2261" t="s">
        <v>58</v>
      </c>
      <c r="D2261" t="s">
        <v>8361</v>
      </c>
      <c r="E2261" t="s">
        <v>302</v>
      </c>
      <c r="F2261" t="s">
        <v>21</v>
      </c>
      <c r="G2261">
        <v>84341</v>
      </c>
      <c r="H2261">
        <v>339920</v>
      </c>
      <c r="I2261" t="s">
        <v>22</v>
      </c>
      <c r="J2261" t="s">
        <v>25</v>
      </c>
      <c r="K2261" t="s">
        <v>25</v>
      </c>
      <c r="L2261" t="s">
        <v>25</v>
      </c>
      <c r="N2261">
        <v>27</v>
      </c>
      <c r="O2261" s="1">
        <v>43935</v>
      </c>
      <c r="P2261" t="s">
        <v>30</v>
      </c>
      <c r="Q2261" t="str">
        <f>IF(_xlfn.XLOOKUP(E2261,Table1[City],Table1[Present],0)=1,"Salt Lake City",PROPER(E2261))</f>
        <v>Logan</v>
      </c>
    </row>
    <row r="2262" spans="1:17" x14ac:dyDescent="0.4">
      <c r="A2262" t="s">
        <v>2066</v>
      </c>
      <c r="B2262" t="s">
        <v>3371</v>
      </c>
      <c r="C2262" t="s">
        <v>58</v>
      </c>
      <c r="D2262" t="s">
        <v>3372</v>
      </c>
      <c r="E2262" t="s">
        <v>231</v>
      </c>
      <c r="F2262" t="s">
        <v>21</v>
      </c>
      <c r="G2262">
        <v>84721</v>
      </c>
      <c r="H2262">
        <v>339950</v>
      </c>
      <c r="I2262" t="s">
        <v>22</v>
      </c>
      <c r="J2262" t="s">
        <v>23</v>
      </c>
      <c r="K2262" t="s">
        <v>24</v>
      </c>
      <c r="L2262" t="s">
        <v>44</v>
      </c>
      <c r="N2262">
        <v>46</v>
      </c>
      <c r="O2262" s="1">
        <v>43927</v>
      </c>
      <c r="P2262" t="s">
        <v>554</v>
      </c>
      <c r="Q2262" t="str">
        <f>IF(_xlfn.XLOOKUP(E2262,Table1[City],Table1[Present],0)=1,"Salt Lake City",PROPER(E2262))</f>
        <v>Cedar City</v>
      </c>
    </row>
    <row r="2263" spans="1:17" x14ac:dyDescent="0.4">
      <c r="A2263" t="s">
        <v>4864</v>
      </c>
      <c r="B2263" t="s">
        <v>8372</v>
      </c>
      <c r="C2263" t="s">
        <v>58</v>
      </c>
      <c r="D2263" t="s">
        <v>8373</v>
      </c>
      <c r="E2263" t="s">
        <v>71</v>
      </c>
      <c r="F2263" t="s">
        <v>21</v>
      </c>
      <c r="G2263">
        <v>84097</v>
      </c>
      <c r="H2263">
        <v>339950</v>
      </c>
      <c r="I2263" t="s">
        <v>22</v>
      </c>
      <c r="J2263" t="s">
        <v>25</v>
      </c>
      <c r="K2263" t="s">
        <v>24</v>
      </c>
      <c r="L2263" t="s">
        <v>11</v>
      </c>
      <c r="N2263">
        <v>20</v>
      </c>
      <c r="O2263" s="1">
        <v>43948</v>
      </c>
      <c r="P2263" t="s">
        <v>827</v>
      </c>
      <c r="Q2263" t="str">
        <f>IF(_xlfn.XLOOKUP(E2263,Table1[City],Table1[Present],0)=1,"Salt Lake City",PROPER(E2263))</f>
        <v>Orem</v>
      </c>
    </row>
    <row r="2264" spans="1:17" x14ac:dyDescent="0.4">
      <c r="A2264" t="s">
        <v>4864</v>
      </c>
      <c r="B2264" t="s">
        <v>8433</v>
      </c>
      <c r="C2264" t="s">
        <v>58</v>
      </c>
      <c r="D2264" t="s">
        <v>8434</v>
      </c>
      <c r="E2264" t="s">
        <v>431</v>
      </c>
      <c r="F2264" t="s">
        <v>21</v>
      </c>
      <c r="G2264">
        <v>84004</v>
      </c>
      <c r="H2264">
        <v>339999</v>
      </c>
      <c r="I2264" t="s">
        <v>22</v>
      </c>
      <c r="J2264" t="s">
        <v>25</v>
      </c>
      <c r="K2264" t="s">
        <v>24</v>
      </c>
      <c r="L2264" t="s">
        <v>44</v>
      </c>
      <c r="N2264">
        <v>31</v>
      </c>
      <c r="O2264" s="1">
        <v>43948</v>
      </c>
      <c r="P2264" t="s">
        <v>39</v>
      </c>
      <c r="Q2264" t="str">
        <f>IF(_xlfn.XLOOKUP(E2264,Table1[City],Table1[Present],0)=1,"Salt Lake City",PROPER(E2264))</f>
        <v>Alpine</v>
      </c>
    </row>
    <row r="2265" spans="1:17" x14ac:dyDescent="0.4">
      <c r="A2265" t="s">
        <v>4864</v>
      </c>
      <c r="B2265" t="s">
        <v>8427</v>
      </c>
      <c r="C2265" t="s">
        <v>58</v>
      </c>
      <c r="D2265" t="s">
        <v>8428</v>
      </c>
      <c r="E2265" t="s">
        <v>231</v>
      </c>
      <c r="F2265" t="s">
        <v>21</v>
      </c>
      <c r="G2265">
        <v>84721</v>
      </c>
      <c r="H2265">
        <v>339999</v>
      </c>
      <c r="I2265" t="s">
        <v>22</v>
      </c>
      <c r="J2265" t="s">
        <v>25</v>
      </c>
      <c r="K2265" t="s">
        <v>24</v>
      </c>
      <c r="L2265" t="s">
        <v>11</v>
      </c>
      <c r="N2265">
        <v>17</v>
      </c>
      <c r="O2265" s="1">
        <v>43934</v>
      </c>
      <c r="P2265" t="s">
        <v>554</v>
      </c>
      <c r="Q2265" t="str">
        <f>IF(_xlfn.XLOOKUP(E2265,Table1[City],Table1[Present],0)=1,"Salt Lake City",PROPER(E2265))</f>
        <v>Cedar City</v>
      </c>
    </row>
    <row r="2266" spans="1:17" x14ac:dyDescent="0.4">
      <c r="A2266" t="s">
        <v>4864</v>
      </c>
      <c r="B2266" t="s">
        <v>8405</v>
      </c>
      <c r="C2266" t="s">
        <v>58</v>
      </c>
      <c r="D2266" t="s">
        <v>8406</v>
      </c>
      <c r="E2266" t="s">
        <v>20</v>
      </c>
      <c r="F2266" t="s">
        <v>21</v>
      </c>
      <c r="G2266">
        <v>84037</v>
      </c>
      <c r="H2266">
        <v>339999</v>
      </c>
      <c r="I2266" t="s">
        <v>22</v>
      </c>
      <c r="J2266" t="s">
        <v>25</v>
      </c>
      <c r="K2266" t="s">
        <v>25</v>
      </c>
      <c r="L2266" t="s">
        <v>25</v>
      </c>
      <c r="N2266">
        <v>23</v>
      </c>
      <c r="O2266" s="1">
        <v>43935</v>
      </c>
      <c r="P2266" t="s">
        <v>30</v>
      </c>
      <c r="Q2266" t="str">
        <f>IF(_xlfn.XLOOKUP(E2266,Table1[City],Table1[Present],0)=1,"Salt Lake City",PROPER(E2266))</f>
        <v>Kaysville</v>
      </c>
    </row>
    <row r="2267" spans="1:17" x14ac:dyDescent="0.4">
      <c r="A2267" t="s">
        <v>4864</v>
      </c>
      <c r="B2267" t="s">
        <v>8401</v>
      </c>
      <c r="C2267" t="s">
        <v>58</v>
      </c>
      <c r="D2267" t="s">
        <v>8402</v>
      </c>
      <c r="E2267" t="s">
        <v>139</v>
      </c>
      <c r="F2267" t="s">
        <v>21</v>
      </c>
      <c r="G2267">
        <v>84041</v>
      </c>
      <c r="H2267">
        <v>339999</v>
      </c>
      <c r="I2267" t="s">
        <v>22</v>
      </c>
      <c r="J2267" t="s">
        <v>25</v>
      </c>
      <c r="K2267" t="s">
        <v>24</v>
      </c>
      <c r="L2267" t="s">
        <v>25</v>
      </c>
      <c r="N2267">
        <v>14</v>
      </c>
      <c r="O2267" s="1">
        <v>43929</v>
      </c>
      <c r="P2267" t="s">
        <v>30</v>
      </c>
      <c r="Q2267" t="str">
        <f>IF(_xlfn.XLOOKUP(E2267,Table1[City],Table1[Present],0)=1,"Salt Lake City",PROPER(E2267))</f>
        <v>Layton</v>
      </c>
    </row>
    <row r="2268" spans="1:17" x14ac:dyDescent="0.4">
      <c r="A2268" t="s">
        <v>4864</v>
      </c>
      <c r="B2268" t="s">
        <v>8429</v>
      </c>
      <c r="C2268" t="s">
        <v>58</v>
      </c>
      <c r="D2268" t="s">
        <v>8430</v>
      </c>
      <c r="E2268" t="s">
        <v>188</v>
      </c>
      <c r="F2268" t="s">
        <v>21</v>
      </c>
      <c r="G2268">
        <v>84042</v>
      </c>
      <c r="H2268">
        <v>339999</v>
      </c>
      <c r="I2268" t="s">
        <v>22</v>
      </c>
      <c r="J2268" t="s">
        <v>23</v>
      </c>
      <c r="K2268" t="s">
        <v>24</v>
      </c>
      <c r="L2268" t="s">
        <v>44</v>
      </c>
      <c r="N2268">
        <v>12</v>
      </c>
      <c r="O2268" s="1">
        <v>43931</v>
      </c>
      <c r="P2268" t="s">
        <v>1419</v>
      </c>
      <c r="Q2268" t="str">
        <f>IF(_xlfn.XLOOKUP(E2268,Table1[City],Table1[Present],0)=1,"Salt Lake City",PROPER(E2268))</f>
        <v>Lindon</v>
      </c>
    </row>
    <row r="2269" spans="1:17" x14ac:dyDescent="0.4">
      <c r="A2269" t="s">
        <v>4864</v>
      </c>
      <c r="B2269" t="s">
        <v>8423</v>
      </c>
      <c r="C2269" t="s">
        <v>58</v>
      </c>
      <c r="D2269" t="s">
        <v>8424</v>
      </c>
      <c r="E2269" t="s">
        <v>557</v>
      </c>
      <c r="F2269" t="s">
        <v>21</v>
      </c>
      <c r="G2269">
        <v>84648</v>
      </c>
      <c r="H2269">
        <v>339999</v>
      </c>
      <c r="I2269" t="s">
        <v>22</v>
      </c>
      <c r="J2269" t="s">
        <v>25</v>
      </c>
      <c r="K2269" t="s">
        <v>24</v>
      </c>
      <c r="L2269" t="s">
        <v>44</v>
      </c>
      <c r="N2269">
        <v>20</v>
      </c>
      <c r="O2269" s="1">
        <v>43930</v>
      </c>
      <c r="P2269" t="s">
        <v>314</v>
      </c>
      <c r="Q2269" t="str">
        <f>IF(_xlfn.XLOOKUP(E2269,Table1[City],Table1[Present],0)=1,"Salt Lake City",PROPER(E2269))</f>
        <v>Nephi</v>
      </c>
    </row>
    <row r="2270" spans="1:17" x14ac:dyDescent="0.4">
      <c r="A2270" t="s">
        <v>4864</v>
      </c>
      <c r="B2270" t="s">
        <v>8400</v>
      </c>
      <c r="C2270" t="s">
        <v>58</v>
      </c>
      <c r="D2270">
        <v>400</v>
      </c>
      <c r="E2270" t="s">
        <v>119</v>
      </c>
      <c r="F2270" t="s">
        <v>21</v>
      </c>
      <c r="G2270">
        <v>84054</v>
      </c>
      <c r="H2270">
        <v>339999</v>
      </c>
      <c r="I2270" t="s">
        <v>22</v>
      </c>
      <c r="J2270" t="s">
        <v>23</v>
      </c>
      <c r="K2270" t="s">
        <v>24</v>
      </c>
      <c r="L2270" t="s">
        <v>44</v>
      </c>
      <c r="N2270">
        <v>27</v>
      </c>
      <c r="O2270" s="1">
        <v>43929</v>
      </c>
      <c r="P2270" t="s">
        <v>30</v>
      </c>
      <c r="Q2270" t="str">
        <f>IF(_xlfn.XLOOKUP(E2270,Table1[City],Table1[Present],0)=1,"Salt Lake City",PROPER(E2270))</f>
        <v>Salt Lake City</v>
      </c>
    </row>
    <row r="2271" spans="1:17" x14ac:dyDescent="0.4">
      <c r="A2271" t="s">
        <v>4864</v>
      </c>
      <c r="B2271" t="s">
        <v>8409</v>
      </c>
      <c r="C2271" t="s">
        <v>58</v>
      </c>
      <c r="D2271" t="s">
        <v>8410</v>
      </c>
      <c r="E2271" t="s">
        <v>71</v>
      </c>
      <c r="F2271" t="s">
        <v>21</v>
      </c>
      <c r="G2271">
        <v>84057</v>
      </c>
      <c r="H2271">
        <v>339999</v>
      </c>
      <c r="I2271" t="s">
        <v>22</v>
      </c>
      <c r="J2271" t="s">
        <v>23</v>
      </c>
      <c r="K2271" t="s">
        <v>24</v>
      </c>
      <c r="L2271" t="s">
        <v>44</v>
      </c>
      <c r="N2271">
        <v>28</v>
      </c>
      <c r="O2271" s="1">
        <v>43948</v>
      </c>
      <c r="P2271" t="s">
        <v>679</v>
      </c>
      <c r="Q2271" t="str">
        <f>IF(_xlfn.XLOOKUP(E2271,Table1[City],Table1[Present],0)=1,"Salt Lake City",PROPER(E2271))</f>
        <v>Orem</v>
      </c>
    </row>
    <row r="2272" spans="1:17" x14ac:dyDescent="0.4">
      <c r="A2272" t="s">
        <v>4864</v>
      </c>
      <c r="B2272" t="s">
        <v>8425</v>
      </c>
      <c r="C2272" t="s">
        <v>58</v>
      </c>
      <c r="D2272" t="s">
        <v>8426</v>
      </c>
      <c r="E2272" t="s">
        <v>934</v>
      </c>
      <c r="F2272" t="s">
        <v>21</v>
      </c>
      <c r="G2272">
        <v>84701</v>
      </c>
      <c r="H2272">
        <v>339999</v>
      </c>
      <c r="I2272" t="s">
        <v>22</v>
      </c>
      <c r="J2272" t="s">
        <v>25</v>
      </c>
      <c r="K2272" t="s">
        <v>24</v>
      </c>
      <c r="L2272" t="s">
        <v>44</v>
      </c>
      <c r="N2272">
        <v>44</v>
      </c>
      <c r="O2272" s="1">
        <v>43931</v>
      </c>
      <c r="P2272" t="s">
        <v>554</v>
      </c>
      <c r="Q2272" t="str">
        <f>IF(_xlfn.XLOOKUP(E2272,Table1[City],Table1[Present],0)=1,"Salt Lake City",PROPER(E2272))</f>
        <v>Richfield</v>
      </c>
    </row>
    <row r="2273" spans="1:17" x14ac:dyDescent="0.4">
      <c r="A2273" t="s">
        <v>4864</v>
      </c>
      <c r="B2273" t="s">
        <v>8386</v>
      </c>
      <c r="C2273" t="s">
        <v>58</v>
      </c>
      <c r="D2273" t="s">
        <v>8387</v>
      </c>
      <c r="E2273" t="s">
        <v>289</v>
      </c>
      <c r="F2273" t="s">
        <v>21</v>
      </c>
      <c r="G2273">
        <v>84770</v>
      </c>
      <c r="H2273">
        <v>339999</v>
      </c>
      <c r="I2273" t="s">
        <v>22</v>
      </c>
      <c r="J2273" t="s">
        <v>25</v>
      </c>
      <c r="K2273" t="s">
        <v>25</v>
      </c>
      <c r="L2273" t="s">
        <v>25</v>
      </c>
      <c r="N2273">
        <v>12</v>
      </c>
      <c r="O2273" s="1">
        <v>43931</v>
      </c>
      <c r="P2273" t="s">
        <v>30</v>
      </c>
      <c r="Q2273" t="str">
        <f>IF(_xlfn.XLOOKUP(E2273,Table1[City],Table1[Present],0)=1,"Salt Lake City",PROPER(E2273))</f>
        <v>Saint George</v>
      </c>
    </row>
    <row r="2274" spans="1:17" x14ac:dyDescent="0.4">
      <c r="A2274" t="s">
        <v>2066</v>
      </c>
      <c r="B2274" t="s">
        <v>3384</v>
      </c>
      <c r="C2274" t="s">
        <v>58</v>
      </c>
      <c r="D2274" t="s">
        <v>3385</v>
      </c>
      <c r="E2274" t="s">
        <v>253</v>
      </c>
      <c r="F2274" t="s">
        <v>21</v>
      </c>
      <c r="G2274">
        <v>84663</v>
      </c>
      <c r="H2274">
        <v>339999</v>
      </c>
      <c r="I2274" t="s">
        <v>22</v>
      </c>
      <c r="J2274" t="s">
        <v>25</v>
      </c>
      <c r="K2274" t="s">
        <v>25</v>
      </c>
      <c r="L2274" t="s">
        <v>25</v>
      </c>
      <c r="N2274">
        <v>37</v>
      </c>
      <c r="O2274" s="1">
        <v>43952</v>
      </c>
      <c r="P2274" t="s">
        <v>237</v>
      </c>
      <c r="Q2274" t="str">
        <f>IF(_xlfn.XLOOKUP(E2274,Table1[City],Table1[Present],0)=1,"Salt Lake City",PROPER(E2274))</f>
        <v>Springville</v>
      </c>
    </row>
    <row r="2275" spans="1:17" x14ac:dyDescent="0.4">
      <c r="A2275" t="s">
        <v>2066</v>
      </c>
      <c r="B2275" t="s">
        <v>3399</v>
      </c>
      <c r="C2275" t="s">
        <v>61</v>
      </c>
      <c r="D2275" t="s">
        <v>3400</v>
      </c>
      <c r="E2275" t="s">
        <v>289</v>
      </c>
      <c r="F2275" t="s">
        <v>21</v>
      </c>
      <c r="G2275">
        <v>84790</v>
      </c>
      <c r="H2275">
        <v>423110</v>
      </c>
      <c r="I2275" t="s">
        <v>22</v>
      </c>
      <c r="J2275" t="s">
        <v>25</v>
      </c>
      <c r="K2275" t="s">
        <v>24</v>
      </c>
      <c r="L2275" t="s">
        <v>44</v>
      </c>
      <c r="N2275">
        <v>70</v>
      </c>
      <c r="O2275" s="1">
        <v>43929</v>
      </c>
      <c r="P2275" t="s">
        <v>587</v>
      </c>
      <c r="Q2275" t="str">
        <f>IF(_xlfn.XLOOKUP(E2275,Table1[City],Table1[Present],0)=1,"Salt Lake City",PROPER(E2275))</f>
        <v>Saint George</v>
      </c>
    </row>
    <row r="2276" spans="1:17" x14ac:dyDescent="0.4">
      <c r="A2276" t="s">
        <v>4864</v>
      </c>
      <c r="B2276" t="s">
        <v>8437</v>
      </c>
      <c r="C2276" t="s">
        <v>61</v>
      </c>
      <c r="D2276" t="s">
        <v>8438</v>
      </c>
      <c r="E2276" t="s">
        <v>43</v>
      </c>
      <c r="F2276" t="s">
        <v>21</v>
      </c>
      <c r="G2276">
        <v>84078</v>
      </c>
      <c r="H2276">
        <v>423110</v>
      </c>
      <c r="I2276" t="s">
        <v>22</v>
      </c>
      <c r="J2276" t="s">
        <v>404</v>
      </c>
      <c r="K2276" t="s">
        <v>292</v>
      </c>
      <c r="L2276" t="s">
        <v>25</v>
      </c>
      <c r="N2276">
        <v>25</v>
      </c>
      <c r="O2276" s="1">
        <v>43929</v>
      </c>
      <c r="P2276" t="s">
        <v>493</v>
      </c>
      <c r="Q2276" t="str">
        <f>IF(_xlfn.XLOOKUP(E2276,Table1[City],Table1[Present],0)=1,"Salt Lake City",PROPER(E2276))</f>
        <v>Vernal</v>
      </c>
    </row>
    <row r="2277" spans="1:17" x14ac:dyDescent="0.4">
      <c r="A2277" t="s">
        <v>4864</v>
      </c>
      <c r="B2277" t="s">
        <v>8435</v>
      </c>
      <c r="C2277" t="s">
        <v>61</v>
      </c>
      <c r="D2277" t="s">
        <v>8436</v>
      </c>
      <c r="E2277" t="s">
        <v>132</v>
      </c>
      <c r="F2277" t="s">
        <v>21</v>
      </c>
      <c r="G2277">
        <v>84084</v>
      </c>
      <c r="H2277">
        <v>423110</v>
      </c>
      <c r="I2277" t="s">
        <v>22</v>
      </c>
      <c r="J2277" t="s">
        <v>23</v>
      </c>
      <c r="K2277" t="s">
        <v>24</v>
      </c>
      <c r="L2277" t="s">
        <v>44</v>
      </c>
      <c r="N2277">
        <v>12</v>
      </c>
      <c r="O2277" s="1">
        <v>43927</v>
      </c>
      <c r="P2277" t="s">
        <v>250</v>
      </c>
      <c r="Q2277" t="str">
        <f>IF(_xlfn.XLOOKUP(E2277,Table1[City],Table1[Present],0)=1,"Salt Lake City",PROPER(E2277))</f>
        <v>West Jordan</v>
      </c>
    </row>
    <row r="2278" spans="1:17" x14ac:dyDescent="0.4">
      <c r="A2278" t="s">
        <v>813</v>
      </c>
      <c r="B2278" t="s">
        <v>1205</v>
      </c>
      <c r="C2278" t="s">
        <v>61</v>
      </c>
      <c r="D2278" t="s">
        <v>1206</v>
      </c>
      <c r="E2278" t="s">
        <v>247</v>
      </c>
      <c r="F2278" t="s">
        <v>21</v>
      </c>
      <c r="G2278">
        <v>84119</v>
      </c>
      <c r="H2278">
        <v>423110</v>
      </c>
      <c r="I2278" t="s">
        <v>22</v>
      </c>
      <c r="J2278" t="s">
        <v>25</v>
      </c>
      <c r="K2278" t="s">
        <v>25</v>
      </c>
      <c r="L2278" t="s">
        <v>25</v>
      </c>
      <c r="N2278">
        <v>87</v>
      </c>
      <c r="O2278" s="1">
        <v>43930</v>
      </c>
      <c r="P2278" t="s">
        <v>493</v>
      </c>
      <c r="Q2278" t="str">
        <f>IF(_xlfn.XLOOKUP(E2278,Table1[City],Table1[Present],0)=1,"Salt Lake City",PROPER(E2278))</f>
        <v>West Valley City</v>
      </c>
    </row>
    <row r="2279" spans="1:17" x14ac:dyDescent="0.4">
      <c r="A2279" t="s">
        <v>2066</v>
      </c>
      <c r="B2279" t="s">
        <v>3406</v>
      </c>
      <c r="C2279" t="s">
        <v>61</v>
      </c>
      <c r="D2279" t="s">
        <v>3407</v>
      </c>
      <c r="E2279" t="s">
        <v>68</v>
      </c>
      <c r="F2279" t="s">
        <v>21</v>
      </c>
      <c r="G2279">
        <v>84047</v>
      </c>
      <c r="H2279">
        <v>423120</v>
      </c>
      <c r="I2279" t="s">
        <v>22</v>
      </c>
      <c r="J2279" t="s">
        <v>25</v>
      </c>
      <c r="K2279" t="s">
        <v>24</v>
      </c>
      <c r="L2279" t="s">
        <v>44</v>
      </c>
      <c r="N2279">
        <v>78</v>
      </c>
      <c r="O2279" s="1">
        <v>43966</v>
      </c>
      <c r="P2279" t="s">
        <v>827</v>
      </c>
      <c r="Q2279" t="str">
        <f>IF(_xlfn.XLOOKUP(E2279,Table1[City],Table1[Present],0)=1,"Salt Lake City",PROPER(E2279))</f>
        <v>Midvale</v>
      </c>
    </row>
    <row r="2280" spans="1:17" x14ac:dyDescent="0.4">
      <c r="A2280" t="s">
        <v>4864</v>
      </c>
      <c r="B2280" t="s">
        <v>8443</v>
      </c>
      <c r="C2280" t="s">
        <v>61</v>
      </c>
      <c r="D2280" t="s">
        <v>8444</v>
      </c>
      <c r="E2280" t="s">
        <v>47</v>
      </c>
      <c r="F2280" t="s">
        <v>21</v>
      </c>
      <c r="G2280">
        <v>84401</v>
      </c>
      <c r="H2280">
        <v>423120</v>
      </c>
      <c r="I2280" t="s">
        <v>22</v>
      </c>
      <c r="J2280" t="s">
        <v>25</v>
      </c>
      <c r="K2280" t="s">
        <v>24</v>
      </c>
      <c r="L2280" t="s">
        <v>44</v>
      </c>
      <c r="N2280">
        <v>19</v>
      </c>
      <c r="O2280" s="1">
        <v>43948</v>
      </c>
      <c r="P2280" t="s">
        <v>193</v>
      </c>
      <c r="Q2280" t="str">
        <f>IF(_xlfn.XLOOKUP(E2280,Table1[City],Table1[Present],0)=1,"Salt Lake City",PROPER(E2280))</f>
        <v>Ogden</v>
      </c>
    </row>
    <row r="2281" spans="1:17" x14ac:dyDescent="0.4">
      <c r="A2281" t="s">
        <v>4864</v>
      </c>
      <c r="B2281" t="s">
        <v>8455</v>
      </c>
      <c r="C2281" t="s">
        <v>61</v>
      </c>
      <c r="D2281" t="s">
        <v>8456</v>
      </c>
      <c r="E2281" t="s">
        <v>47</v>
      </c>
      <c r="F2281" t="s">
        <v>21</v>
      </c>
      <c r="G2281">
        <v>84401</v>
      </c>
      <c r="H2281">
        <v>423120</v>
      </c>
      <c r="I2281" t="s">
        <v>22</v>
      </c>
      <c r="J2281" t="s">
        <v>25</v>
      </c>
      <c r="K2281" t="s">
        <v>25</v>
      </c>
      <c r="L2281" t="s">
        <v>25</v>
      </c>
      <c r="N2281">
        <v>32</v>
      </c>
      <c r="O2281" s="1">
        <v>43935</v>
      </c>
      <c r="P2281" t="s">
        <v>39</v>
      </c>
      <c r="Q2281" t="str">
        <f>IF(_xlfn.XLOOKUP(E2281,Table1[City],Table1[Present],0)=1,"Salt Lake City",PROPER(E2281))</f>
        <v>Ogden</v>
      </c>
    </row>
    <row r="2282" spans="1:17" x14ac:dyDescent="0.4">
      <c r="A2282" t="s">
        <v>4864</v>
      </c>
      <c r="B2282" t="s">
        <v>8441</v>
      </c>
      <c r="C2282" t="s">
        <v>61</v>
      </c>
      <c r="D2282" t="s">
        <v>8442</v>
      </c>
      <c r="E2282" t="s">
        <v>247</v>
      </c>
      <c r="F2282" t="s">
        <v>21</v>
      </c>
      <c r="G2282">
        <v>84119</v>
      </c>
      <c r="H2282">
        <v>423120</v>
      </c>
      <c r="I2282" t="s">
        <v>22</v>
      </c>
      <c r="J2282" t="s">
        <v>25</v>
      </c>
      <c r="K2282" t="s">
        <v>25</v>
      </c>
      <c r="L2282" t="s">
        <v>25</v>
      </c>
      <c r="N2282">
        <v>13</v>
      </c>
      <c r="O2282" s="1">
        <v>43931</v>
      </c>
      <c r="P2282" t="s">
        <v>193</v>
      </c>
      <c r="Q2282" t="str">
        <f>IF(_xlfn.XLOOKUP(E2282,Table1[City],Table1[Present],0)=1,"Salt Lake City",PROPER(E2282))</f>
        <v>West Valley City</v>
      </c>
    </row>
    <row r="2283" spans="1:17" x14ac:dyDescent="0.4">
      <c r="A2283" t="s">
        <v>4864</v>
      </c>
      <c r="B2283" t="s">
        <v>8445</v>
      </c>
      <c r="C2283" t="s">
        <v>61</v>
      </c>
      <c r="D2283" t="s">
        <v>8446</v>
      </c>
      <c r="E2283" t="s">
        <v>247</v>
      </c>
      <c r="F2283" t="s">
        <v>21</v>
      </c>
      <c r="G2283">
        <v>84119</v>
      </c>
      <c r="H2283">
        <v>423120</v>
      </c>
      <c r="I2283" t="s">
        <v>22</v>
      </c>
      <c r="J2283" t="s">
        <v>25</v>
      </c>
      <c r="K2283" t="s">
        <v>24</v>
      </c>
      <c r="L2283" t="s">
        <v>25</v>
      </c>
      <c r="N2283">
        <v>26</v>
      </c>
      <c r="O2283" s="1">
        <v>43934</v>
      </c>
      <c r="P2283" t="s">
        <v>111</v>
      </c>
      <c r="Q2283" t="str">
        <f>IF(_xlfn.XLOOKUP(E2283,Table1[City],Table1[Present],0)=1,"Salt Lake City",PROPER(E2283))</f>
        <v>West Valley City</v>
      </c>
    </row>
    <row r="2284" spans="1:17" x14ac:dyDescent="0.4">
      <c r="A2284" t="s">
        <v>4864</v>
      </c>
      <c r="B2284" t="s">
        <v>8457</v>
      </c>
      <c r="C2284" t="s">
        <v>61</v>
      </c>
      <c r="D2284" t="s">
        <v>8458</v>
      </c>
      <c r="E2284" t="s">
        <v>156</v>
      </c>
      <c r="F2284" t="s">
        <v>21</v>
      </c>
      <c r="G2284">
        <v>84003</v>
      </c>
      <c r="H2284">
        <v>423130</v>
      </c>
      <c r="I2284" t="s">
        <v>22</v>
      </c>
      <c r="J2284" t="s">
        <v>25</v>
      </c>
      <c r="K2284" t="s">
        <v>24</v>
      </c>
      <c r="L2284" t="s">
        <v>44</v>
      </c>
      <c r="N2284">
        <v>15</v>
      </c>
      <c r="O2284" s="1">
        <v>43949</v>
      </c>
      <c r="P2284" t="s">
        <v>827</v>
      </c>
      <c r="Q2284" t="str">
        <f>IF(_xlfn.XLOOKUP(E2284,Table1[City],Table1[Present],0)=1,"Salt Lake City",PROPER(E2284))</f>
        <v>American Fork</v>
      </c>
    </row>
    <row r="2285" spans="1:17" x14ac:dyDescent="0.4">
      <c r="A2285" t="s">
        <v>2066</v>
      </c>
      <c r="B2285" t="s">
        <v>3418</v>
      </c>
      <c r="C2285" t="s">
        <v>61</v>
      </c>
      <c r="D2285" t="s">
        <v>3419</v>
      </c>
      <c r="E2285" t="s">
        <v>1366</v>
      </c>
      <c r="F2285" t="s">
        <v>21</v>
      </c>
      <c r="G2285">
        <v>84790</v>
      </c>
      <c r="H2285">
        <v>423310</v>
      </c>
      <c r="I2285" t="s">
        <v>22</v>
      </c>
      <c r="J2285" t="s">
        <v>25</v>
      </c>
      <c r="K2285" t="s">
        <v>24</v>
      </c>
      <c r="L2285" t="s">
        <v>44</v>
      </c>
      <c r="N2285">
        <v>500</v>
      </c>
      <c r="O2285" s="1">
        <v>43954</v>
      </c>
      <c r="P2285" t="s">
        <v>39</v>
      </c>
      <c r="Q2285" t="str">
        <f>IF(_xlfn.XLOOKUP(E2285,Table1[City],Table1[Present],0)=1,"Salt Lake City",PROPER(E2285))</f>
        <v>St George</v>
      </c>
    </row>
    <row r="2286" spans="1:17" x14ac:dyDescent="0.4">
      <c r="A2286" t="s">
        <v>4864</v>
      </c>
      <c r="B2286" t="s">
        <v>8469</v>
      </c>
      <c r="C2286" t="s">
        <v>61</v>
      </c>
      <c r="D2286" t="s">
        <v>8470</v>
      </c>
      <c r="E2286" t="s">
        <v>132</v>
      </c>
      <c r="F2286" t="s">
        <v>21</v>
      </c>
      <c r="G2286">
        <v>84088</v>
      </c>
      <c r="H2286">
        <v>423310</v>
      </c>
      <c r="I2286" t="s">
        <v>22</v>
      </c>
      <c r="J2286" t="s">
        <v>25</v>
      </c>
      <c r="K2286" t="s">
        <v>25</v>
      </c>
      <c r="L2286" t="s">
        <v>25</v>
      </c>
      <c r="N2286">
        <v>45</v>
      </c>
      <c r="O2286" s="1">
        <v>43934</v>
      </c>
      <c r="P2286" t="s">
        <v>26</v>
      </c>
      <c r="Q2286" t="str">
        <f>IF(_xlfn.XLOOKUP(E2286,Table1[City],Table1[Present],0)=1,"Salt Lake City",PROPER(E2286))</f>
        <v>West Jordan</v>
      </c>
    </row>
    <row r="2287" spans="1:17" x14ac:dyDescent="0.4">
      <c r="A2287" t="s">
        <v>4864</v>
      </c>
      <c r="B2287" t="s">
        <v>8471</v>
      </c>
      <c r="C2287" t="s">
        <v>61</v>
      </c>
      <c r="D2287" t="s">
        <v>8472</v>
      </c>
      <c r="E2287" t="s">
        <v>132</v>
      </c>
      <c r="F2287" t="s">
        <v>21</v>
      </c>
      <c r="G2287">
        <v>84088</v>
      </c>
      <c r="H2287">
        <v>423310</v>
      </c>
      <c r="I2287" t="s">
        <v>22</v>
      </c>
      <c r="J2287" t="s">
        <v>25</v>
      </c>
      <c r="K2287" t="s">
        <v>24</v>
      </c>
      <c r="L2287" t="s">
        <v>44</v>
      </c>
      <c r="N2287">
        <v>26</v>
      </c>
      <c r="O2287" s="1">
        <v>43951</v>
      </c>
      <c r="P2287" t="s">
        <v>493</v>
      </c>
      <c r="Q2287" t="str">
        <f>IF(_xlfn.XLOOKUP(E2287,Table1[City],Table1[Present],0)=1,"Salt Lake City",PROPER(E2287))</f>
        <v>West Jordan</v>
      </c>
    </row>
    <row r="2288" spans="1:17" x14ac:dyDescent="0.4">
      <c r="A2288" t="s">
        <v>2066</v>
      </c>
      <c r="B2288" t="s">
        <v>3416</v>
      </c>
      <c r="C2288" t="s">
        <v>61</v>
      </c>
      <c r="D2288" t="s">
        <v>3417</v>
      </c>
      <c r="E2288" t="s">
        <v>247</v>
      </c>
      <c r="F2288" t="s">
        <v>21</v>
      </c>
      <c r="G2288">
        <v>84119</v>
      </c>
      <c r="H2288">
        <v>423310</v>
      </c>
      <c r="I2288" t="s">
        <v>22</v>
      </c>
      <c r="J2288" t="s">
        <v>25</v>
      </c>
      <c r="K2288" t="s">
        <v>25</v>
      </c>
      <c r="L2288" t="s">
        <v>25</v>
      </c>
      <c r="N2288">
        <v>44</v>
      </c>
      <c r="O2288" s="1">
        <v>43935</v>
      </c>
      <c r="P2288" t="s">
        <v>493</v>
      </c>
      <c r="Q2288" t="str">
        <f>IF(_xlfn.XLOOKUP(E2288,Table1[City],Table1[Present],0)=1,"Salt Lake City",PROPER(E2288))</f>
        <v>West Valley City</v>
      </c>
    </row>
    <row r="2289" spans="1:17" x14ac:dyDescent="0.4">
      <c r="A2289" t="s">
        <v>4864</v>
      </c>
      <c r="B2289" t="s">
        <v>8467</v>
      </c>
      <c r="C2289" t="s">
        <v>61</v>
      </c>
      <c r="D2289" t="s">
        <v>8468</v>
      </c>
      <c r="E2289" t="s">
        <v>247</v>
      </c>
      <c r="F2289" t="s">
        <v>21</v>
      </c>
      <c r="G2289">
        <v>84119</v>
      </c>
      <c r="H2289">
        <v>423310</v>
      </c>
      <c r="I2289" t="s">
        <v>22</v>
      </c>
      <c r="J2289" t="s">
        <v>23</v>
      </c>
      <c r="K2289" t="s">
        <v>24</v>
      </c>
      <c r="L2289" t="s">
        <v>44</v>
      </c>
      <c r="N2289">
        <v>17</v>
      </c>
      <c r="O2289" s="1">
        <v>43935</v>
      </c>
      <c r="P2289" t="s">
        <v>26</v>
      </c>
      <c r="Q2289" t="str">
        <f>IF(_xlfn.XLOOKUP(E2289,Table1[City],Table1[Present],0)=1,"Salt Lake City",PROPER(E2289))</f>
        <v>West Valley City</v>
      </c>
    </row>
    <row r="2290" spans="1:17" x14ac:dyDescent="0.4">
      <c r="A2290" t="s">
        <v>4864</v>
      </c>
      <c r="B2290" t="s">
        <v>8476</v>
      </c>
      <c r="C2290" t="s">
        <v>61</v>
      </c>
      <c r="D2290" t="s">
        <v>8477</v>
      </c>
      <c r="E2290" t="s">
        <v>231</v>
      </c>
      <c r="F2290" t="s">
        <v>21</v>
      </c>
      <c r="G2290">
        <v>84720</v>
      </c>
      <c r="H2290">
        <v>423320</v>
      </c>
      <c r="I2290" t="s">
        <v>22</v>
      </c>
      <c r="J2290" t="s">
        <v>25</v>
      </c>
      <c r="K2290" t="s">
        <v>25</v>
      </c>
      <c r="L2290" t="s">
        <v>25</v>
      </c>
      <c r="N2290">
        <v>30</v>
      </c>
      <c r="O2290" s="1">
        <v>43934</v>
      </c>
      <c r="P2290" t="s">
        <v>1915</v>
      </c>
      <c r="Q2290" t="str">
        <f>IF(_xlfn.XLOOKUP(E2290,Table1[City],Table1[Present],0)=1,"Salt Lake City",PROPER(E2290))</f>
        <v>Cedar City</v>
      </c>
    </row>
    <row r="2291" spans="1:17" x14ac:dyDescent="0.4">
      <c r="A2291" t="s">
        <v>4864</v>
      </c>
      <c r="B2291" t="s">
        <v>8486</v>
      </c>
      <c r="C2291" t="s">
        <v>61</v>
      </c>
      <c r="D2291" t="s">
        <v>8487</v>
      </c>
      <c r="E2291" t="s">
        <v>934</v>
      </c>
      <c r="F2291" t="s">
        <v>21</v>
      </c>
      <c r="G2291">
        <v>84701</v>
      </c>
      <c r="H2291">
        <v>423330</v>
      </c>
      <c r="I2291" t="s">
        <v>22</v>
      </c>
      <c r="J2291" t="s">
        <v>25</v>
      </c>
      <c r="K2291" t="s">
        <v>24</v>
      </c>
      <c r="L2291" t="s">
        <v>44</v>
      </c>
      <c r="N2291">
        <v>25</v>
      </c>
      <c r="O2291" s="1">
        <v>43935</v>
      </c>
      <c r="P2291" t="s">
        <v>554</v>
      </c>
      <c r="Q2291" t="str">
        <f>IF(_xlfn.XLOOKUP(E2291,Table1[City],Table1[Present],0)=1,"Salt Lake City",PROPER(E2291))</f>
        <v>Richfield</v>
      </c>
    </row>
    <row r="2292" spans="1:17" x14ac:dyDescent="0.4">
      <c r="A2292" t="s">
        <v>2066</v>
      </c>
      <c r="B2292" t="s">
        <v>3430</v>
      </c>
      <c r="C2292" t="s">
        <v>61</v>
      </c>
      <c r="D2292" t="s">
        <v>3431</v>
      </c>
      <c r="E2292" t="s">
        <v>156</v>
      </c>
      <c r="F2292" t="s">
        <v>21</v>
      </c>
      <c r="G2292">
        <v>84003</v>
      </c>
      <c r="H2292">
        <v>423430</v>
      </c>
      <c r="I2292" t="s">
        <v>22</v>
      </c>
      <c r="J2292" t="s">
        <v>25</v>
      </c>
      <c r="K2292" t="s">
        <v>24</v>
      </c>
      <c r="L2292" t="s">
        <v>44</v>
      </c>
      <c r="N2292">
        <v>22</v>
      </c>
      <c r="O2292" s="1">
        <v>43949</v>
      </c>
      <c r="P2292" t="s">
        <v>587</v>
      </c>
      <c r="Q2292" t="str">
        <f>IF(_xlfn.XLOOKUP(E2292,Table1[City],Table1[Present],0)=1,"Salt Lake City",PROPER(E2292))</f>
        <v>American Fork</v>
      </c>
    </row>
    <row r="2293" spans="1:17" x14ac:dyDescent="0.4">
      <c r="A2293" t="s">
        <v>2066</v>
      </c>
      <c r="B2293" t="s">
        <v>3432</v>
      </c>
      <c r="C2293" t="s">
        <v>61</v>
      </c>
      <c r="D2293" t="s">
        <v>3433</v>
      </c>
      <c r="E2293" t="s">
        <v>107</v>
      </c>
      <c r="F2293" t="s">
        <v>21</v>
      </c>
      <c r="G2293">
        <v>84020</v>
      </c>
      <c r="H2293">
        <v>423430</v>
      </c>
      <c r="I2293" t="s">
        <v>22</v>
      </c>
      <c r="J2293" t="s">
        <v>25</v>
      </c>
      <c r="K2293" t="s">
        <v>25</v>
      </c>
      <c r="L2293" t="s">
        <v>25</v>
      </c>
      <c r="N2293">
        <v>30</v>
      </c>
      <c r="O2293" s="1">
        <v>43934</v>
      </c>
      <c r="P2293" t="s">
        <v>39</v>
      </c>
      <c r="Q2293" t="str">
        <f>IF(_xlfn.XLOOKUP(E2293,Table1[City],Table1[Present],0)=1,"Salt Lake City",PROPER(E2293))</f>
        <v>Draper</v>
      </c>
    </row>
    <row r="2294" spans="1:17" x14ac:dyDescent="0.4">
      <c r="A2294" t="s">
        <v>4864</v>
      </c>
      <c r="B2294" t="s">
        <v>8491</v>
      </c>
      <c r="C2294" t="s">
        <v>61</v>
      </c>
      <c r="D2294" t="s">
        <v>8492</v>
      </c>
      <c r="E2294" t="s">
        <v>86</v>
      </c>
      <c r="F2294" t="s">
        <v>21</v>
      </c>
      <c r="G2294">
        <v>84095</v>
      </c>
      <c r="H2294">
        <v>423430</v>
      </c>
      <c r="I2294" t="s">
        <v>22</v>
      </c>
      <c r="J2294" t="s">
        <v>25</v>
      </c>
      <c r="K2294" t="s">
        <v>25</v>
      </c>
      <c r="L2294" t="s">
        <v>25</v>
      </c>
      <c r="N2294">
        <v>11</v>
      </c>
      <c r="O2294" s="1">
        <v>43935</v>
      </c>
      <c r="P2294" t="s">
        <v>193</v>
      </c>
      <c r="Q2294" t="str">
        <f>IF(_xlfn.XLOOKUP(E2294,Table1[City],Table1[Present],0)=1,"Salt Lake City",PROPER(E2294))</f>
        <v>South Jordan</v>
      </c>
    </row>
    <row r="2295" spans="1:17" x14ac:dyDescent="0.4">
      <c r="A2295" t="s">
        <v>4864</v>
      </c>
      <c r="B2295" t="s">
        <v>8493</v>
      </c>
      <c r="C2295" t="s">
        <v>61</v>
      </c>
      <c r="D2295" t="s">
        <v>8494</v>
      </c>
      <c r="E2295" t="s">
        <v>2015</v>
      </c>
      <c r="F2295" t="s">
        <v>21</v>
      </c>
      <c r="G2295">
        <v>84065</v>
      </c>
      <c r="H2295">
        <v>423440</v>
      </c>
      <c r="I2295" t="s">
        <v>22</v>
      </c>
      <c r="J2295" t="s">
        <v>25</v>
      </c>
      <c r="K2295" t="s">
        <v>25</v>
      </c>
      <c r="L2295" t="s">
        <v>25</v>
      </c>
      <c r="N2295">
        <v>29</v>
      </c>
      <c r="O2295" s="1">
        <v>43951</v>
      </c>
      <c r="P2295" t="s">
        <v>343</v>
      </c>
      <c r="Q2295" t="str">
        <f>IF(_xlfn.XLOOKUP(E2295,Table1[City],Table1[Present],0)=1,"Salt Lake City",PROPER(E2295))</f>
        <v>Bluffdale</v>
      </c>
    </row>
    <row r="2296" spans="1:17" x14ac:dyDescent="0.4">
      <c r="A2296" t="s">
        <v>4864</v>
      </c>
      <c r="B2296" t="s">
        <v>8501</v>
      </c>
      <c r="C2296" t="s">
        <v>61</v>
      </c>
      <c r="D2296" t="s">
        <v>8502</v>
      </c>
      <c r="E2296" t="s">
        <v>211</v>
      </c>
      <c r="F2296" t="s">
        <v>21</v>
      </c>
      <c r="G2296">
        <v>84014</v>
      </c>
      <c r="H2296">
        <v>423440</v>
      </c>
      <c r="I2296" t="s">
        <v>22</v>
      </c>
      <c r="J2296" t="s">
        <v>25</v>
      </c>
      <c r="K2296" t="s">
        <v>24</v>
      </c>
      <c r="L2296" t="s">
        <v>44</v>
      </c>
      <c r="N2296">
        <v>180</v>
      </c>
      <c r="O2296" s="1">
        <v>43954</v>
      </c>
      <c r="P2296" t="s">
        <v>39</v>
      </c>
      <c r="Q2296" t="str">
        <f>IF(_xlfn.XLOOKUP(E2296,Table1[City],Table1[Present],0)=1,"Salt Lake City",PROPER(E2296))</f>
        <v>Centerville</v>
      </c>
    </row>
    <row r="2297" spans="1:17" x14ac:dyDescent="0.4">
      <c r="A2297" t="s">
        <v>4864</v>
      </c>
      <c r="B2297" t="s">
        <v>8495</v>
      </c>
      <c r="C2297" t="s">
        <v>61</v>
      </c>
      <c r="D2297" t="s">
        <v>8496</v>
      </c>
      <c r="E2297" t="s">
        <v>1244</v>
      </c>
      <c r="F2297" t="s">
        <v>21</v>
      </c>
      <c r="G2297">
        <v>84104</v>
      </c>
      <c r="H2297">
        <v>423440</v>
      </c>
      <c r="I2297" t="s">
        <v>22</v>
      </c>
      <c r="J2297" t="s">
        <v>25</v>
      </c>
      <c r="K2297" t="s">
        <v>25</v>
      </c>
      <c r="L2297" t="s">
        <v>25</v>
      </c>
      <c r="N2297">
        <v>12</v>
      </c>
      <c r="O2297" s="1">
        <v>43935</v>
      </c>
      <c r="P2297" t="s">
        <v>1245</v>
      </c>
      <c r="Q2297" t="str">
        <f>IF(_xlfn.XLOOKUP(E2297,Table1[City],Table1[Present],0)=1,"Salt Lake City",PROPER(E2297))</f>
        <v>Salt Lake City</v>
      </c>
    </row>
    <row r="2298" spans="1:17" x14ac:dyDescent="0.4">
      <c r="A2298" t="s">
        <v>4864</v>
      </c>
      <c r="B2298" t="s">
        <v>8497</v>
      </c>
      <c r="C2298" t="s">
        <v>61</v>
      </c>
      <c r="D2298" t="s">
        <v>8498</v>
      </c>
      <c r="E2298" t="s">
        <v>1244</v>
      </c>
      <c r="F2298" t="s">
        <v>21</v>
      </c>
      <c r="G2298">
        <v>84107</v>
      </c>
      <c r="H2298">
        <v>423440</v>
      </c>
      <c r="I2298" t="s">
        <v>22</v>
      </c>
      <c r="J2298" t="s">
        <v>25</v>
      </c>
      <c r="K2298" t="s">
        <v>25</v>
      </c>
      <c r="L2298" t="s">
        <v>25</v>
      </c>
      <c r="N2298">
        <v>14</v>
      </c>
      <c r="O2298" s="1">
        <v>43954</v>
      </c>
      <c r="P2298" t="s">
        <v>115</v>
      </c>
      <c r="Q2298" t="str">
        <f>IF(_xlfn.XLOOKUP(E2298,Table1[City],Table1[Present],0)=1,"Salt Lake City",PROPER(E2298))</f>
        <v>Salt Lake City</v>
      </c>
    </row>
    <row r="2299" spans="1:17" x14ac:dyDescent="0.4">
      <c r="A2299" t="s">
        <v>2066</v>
      </c>
      <c r="B2299" t="s">
        <v>3436</v>
      </c>
      <c r="C2299" t="s">
        <v>61</v>
      </c>
      <c r="D2299" t="s">
        <v>3437</v>
      </c>
      <c r="E2299" t="s">
        <v>247</v>
      </c>
      <c r="F2299" t="s">
        <v>21</v>
      </c>
      <c r="G2299">
        <v>84119</v>
      </c>
      <c r="H2299">
        <v>423440</v>
      </c>
      <c r="I2299" t="s">
        <v>22</v>
      </c>
      <c r="J2299" t="s">
        <v>25</v>
      </c>
      <c r="K2299" t="s">
        <v>25</v>
      </c>
      <c r="L2299" t="s">
        <v>25</v>
      </c>
      <c r="N2299">
        <v>34</v>
      </c>
      <c r="O2299" s="1">
        <v>43931</v>
      </c>
      <c r="P2299" t="s">
        <v>26</v>
      </c>
      <c r="Q2299" t="str">
        <f>IF(_xlfn.XLOOKUP(E2299,Table1[City],Table1[Present],0)=1,"Salt Lake City",PROPER(E2299))</f>
        <v>West Valley City</v>
      </c>
    </row>
    <row r="2300" spans="1:17" x14ac:dyDescent="0.4">
      <c r="A2300" t="s">
        <v>4864</v>
      </c>
      <c r="B2300" t="s">
        <v>8505</v>
      </c>
      <c r="C2300" t="s">
        <v>61</v>
      </c>
      <c r="D2300" t="s">
        <v>8506</v>
      </c>
      <c r="E2300" t="s">
        <v>29</v>
      </c>
      <c r="F2300" t="s">
        <v>21</v>
      </c>
      <c r="G2300">
        <v>84302</v>
      </c>
      <c r="H2300">
        <v>423450</v>
      </c>
      <c r="I2300" t="s">
        <v>22</v>
      </c>
      <c r="J2300" t="s">
        <v>25</v>
      </c>
      <c r="K2300" t="s">
        <v>25</v>
      </c>
      <c r="L2300" t="s">
        <v>25</v>
      </c>
      <c r="N2300">
        <v>28</v>
      </c>
      <c r="O2300" s="1">
        <v>43927</v>
      </c>
      <c r="P2300" t="s">
        <v>30</v>
      </c>
      <c r="Q2300" t="str">
        <f>IF(_xlfn.XLOOKUP(E2300,Table1[City],Table1[Present],0)=1,"Salt Lake City",PROPER(E2300))</f>
        <v>Brigham City</v>
      </c>
    </row>
    <row r="2301" spans="1:17" x14ac:dyDescent="0.4">
      <c r="A2301" t="s">
        <v>4864</v>
      </c>
      <c r="B2301" t="s">
        <v>8509</v>
      </c>
      <c r="C2301" t="s">
        <v>61</v>
      </c>
      <c r="D2301" t="s">
        <v>8510</v>
      </c>
      <c r="E2301" t="s">
        <v>119</v>
      </c>
      <c r="F2301" t="s">
        <v>21</v>
      </c>
      <c r="G2301">
        <v>84054</v>
      </c>
      <c r="H2301">
        <v>423450</v>
      </c>
      <c r="I2301" t="s">
        <v>22</v>
      </c>
      <c r="J2301" t="s">
        <v>25</v>
      </c>
      <c r="K2301" t="s">
        <v>25</v>
      </c>
      <c r="L2301" t="s">
        <v>25</v>
      </c>
      <c r="N2301">
        <v>27</v>
      </c>
      <c r="O2301" s="1">
        <v>43928</v>
      </c>
      <c r="P2301" t="s">
        <v>363</v>
      </c>
      <c r="Q2301" t="str">
        <f>IF(_xlfn.XLOOKUP(E2301,Table1[City],Table1[Present],0)=1,"Salt Lake City",PROPER(E2301))</f>
        <v>Salt Lake City</v>
      </c>
    </row>
    <row r="2302" spans="1:17" x14ac:dyDescent="0.4">
      <c r="A2302" t="s">
        <v>4864</v>
      </c>
      <c r="B2302" t="s">
        <v>8520</v>
      </c>
      <c r="C2302" t="s">
        <v>61</v>
      </c>
      <c r="D2302" t="s">
        <v>8521</v>
      </c>
      <c r="E2302" t="s">
        <v>124</v>
      </c>
      <c r="F2302" t="s">
        <v>21</v>
      </c>
      <c r="G2302">
        <v>84070</v>
      </c>
      <c r="H2302">
        <v>423450</v>
      </c>
      <c r="I2302" t="s">
        <v>22</v>
      </c>
      <c r="J2302" t="s">
        <v>25</v>
      </c>
      <c r="K2302" t="s">
        <v>24</v>
      </c>
      <c r="L2302" t="s">
        <v>44</v>
      </c>
      <c r="N2302">
        <v>200</v>
      </c>
      <c r="O2302" s="1">
        <v>43954</v>
      </c>
      <c r="P2302" t="s">
        <v>39</v>
      </c>
      <c r="Q2302" t="str">
        <f>IF(_xlfn.XLOOKUP(E2302,Table1[City],Table1[Present],0)=1,"Salt Lake City",PROPER(E2302))</f>
        <v>Sandy</v>
      </c>
    </row>
    <row r="2303" spans="1:17" x14ac:dyDescent="0.4">
      <c r="A2303" t="s">
        <v>2066</v>
      </c>
      <c r="B2303" t="s">
        <v>3442</v>
      </c>
      <c r="C2303" t="s">
        <v>61</v>
      </c>
      <c r="D2303" t="s">
        <v>3443</v>
      </c>
      <c r="E2303" t="s">
        <v>86</v>
      </c>
      <c r="F2303" t="s">
        <v>21</v>
      </c>
      <c r="G2303">
        <v>84095</v>
      </c>
      <c r="H2303">
        <v>423450</v>
      </c>
      <c r="I2303" t="s">
        <v>22</v>
      </c>
      <c r="J2303" t="s">
        <v>25</v>
      </c>
      <c r="K2303" t="s">
        <v>24</v>
      </c>
      <c r="L2303" t="s">
        <v>44</v>
      </c>
      <c r="N2303">
        <v>95</v>
      </c>
      <c r="O2303" s="1">
        <v>43950</v>
      </c>
      <c r="P2303" t="s">
        <v>219</v>
      </c>
      <c r="Q2303" t="str">
        <f>IF(_xlfn.XLOOKUP(E2303,Table1[City],Table1[Present],0)=1,"Salt Lake City",PROPER(E2303))</f>
        <v>South Jordan</v>
      </c>
    </row>
    <row r="2304" spans="1:17" x14ac:dyDescent="0.4">
      <c r="A2304" t="s">
        <v>4864</v>
      </c>
      <c r="B2304" t="s">
        <v>8511</v>
      </c>
      <c r="C2304" t="s">
        <v>61</v>
      </c>
      <c r="D2304" t="s">
        <v>3443</v>
      </c>
      <c r="E2304" t="s">
        <v>86</v>
      </c>
      <c r="F2304" t="s">
        <v>21</v>
      </c>
      <c r="G2304">
        <v>84095</v>
      </c>
      <c r="H2304">
        <v>423450</v>
      </c>
      <c r="I2304" t="s">
        <v>22</v>
      </c>
      <c r="J2304" t="s">
        <v>25</v>
      </c>
      <c r="K2304" t="s">
        <v>25</v>
      </c>
      <c r="L2304" t="s">
        <v>25</v>
      </c>
      <c r="N2304">
        <v>51</v>
      </c>
      <c r="O2304" s="1">
        <v>43951</v>
      </c>
      <c r="P2304" t="s">
        <v>219</v>
      </c>
      <c r="Q2304" t="str">
        <f>IF(_xlfn.XLOOKUP(E2304,Table1[City],Table1[Present],0)=1,"Salt Lake City",PROPER(E2304))</f>
        <v>South Jordan</v>
      </c>
    </row>
    <row r="2305" spans="1:17" x14ac:dyDescent="0.4">
      <c r="A2305" t="s">
        <v>2066</v>
      </c>
      <c r="B2305" t="s">
        <v>3446</v>
      </c>
      <c r="C2305" t="s">
        <v>61</v>
      </c>
      <c r="D2305" t="s">
        <v>3447</v>
      </c>
      <c r="E2305" t="s">
        <v>302</v>
      </c>
      <c r="F2305" t="s">
        <v>21</v>
      </c>
      <c r="G2305">
        <v>84321</v>
      </c>
      <c r="H2305">
        <v>423490</v>
      </c>
      <c r="I2305" t="s">
        <v>22</v>
      </c>
      <c r="J2305" t="s">
        <v>25</v>
      </c>
      <c r="K2305" t="s">
        <v>25</v>
      </c>
      <c r="L2305" t="s">
        <v>25</v>
      </c>
      <c r="N2305">
        <v>32</v>
      </c>
      <c r="O2305" s="1">
        <v>43937</v>
      </c>
      <c r="P2305" t="s">
        <v>193</v>
      </c>
      <c r="Q2305" t="str">
        <f>IF(_xlfn.XLOOKUP(E2305,Table1[City],Table1[Present],0)=1,"Salt Lake City",PROPER(E2305))</f>
        <v>Logan</v>
      </c>
    </row>
    <row r="2306" spans="1:17" x14ac:dyDescent="0.4">
      <c r="A2306" t="s">
        <v>4864</v>
      </c>
      <c r="B2306" t="s">
        <v>8529</v>
      </c>
      <c r="C2306" t="s">
        <v>61</v>
      </c>
      <c r="D2306" t="s">
        <v>8530</v>
      </c>
      <c r="E2306" t="s">
        <v>919</v>
      </c>
      <c r="F2306" t="s">
        <v>21</v>
      </c>
      <c r="G2306">
        <v>84015</v>
      </c>
      <c r="H2306">
        <v>423510</v>
      </c>
      <c r="I2306" t="s">
        <v>22</v>
      </c>
      <c r="J2306" t="s">
        <v>25</v>
      </c>
      <c r="K2306" t="s">
        <v>25</v>
      </c>
      <c r="L2306" t="s">
        <v>25</v>
      </c>
      <c r="N2306">
        <v>17</v>
      </c>
      <c r="O2306" s="1">
        <v>43928</v>
      </c>
      <c r="P2306" t="s">
        <v>219</v>
      </c>
      <c r="Q2306" t="str">
        <f>IF(_xlfn.XLOOKUP(E2306,Table1[City],Table1[Present],0)=1,"Salt Lake City",PROPER(E2306))</f>
        <v>Clearfield</v>
      </c>
    </row>
    <row r="2307" spans="1:17" x14ac:dyDescent="0.4">
      <c r="A2307" t="s">
        <v>813</v>
      </c>
      <c r="B2307" t="s">
        <v>1217</v>
      </c>
      <c r="C2307" t="s">
        <v>61</v>
      </c>
      <c r="D2307" t="s">
        <v>1218</v>
      </c>
      <c r="E2307" t="s">
        <v>302</v>
      </c>
      <c r="F2307" t="s">
        <v>21</v>
      </c>
      <c r="G2307">
        <v>84321</v>
      </c>
      <c r="H2307">
        <v>423610</v>
      </c>
      <c r="I2307" t="s">
        <v>22</v>
      </c>
      <c r="J2307" t="s">
        <v>25</v>
      </c>
      <c r="K2307" t="s">
        <v>25</v>
      </c>
      <c r="L2307" t="s">
        <v>25</v>
      </c>
      <c r="N2307">
        <v>63</v>
      </c>
      <c r="O2307" s="1">
        <v>43926</v>
      </c>
      <c r="P2307" t="s">
        <v>30</v>
      </c>
      <c r="Q2307" t="str">
        <f>IF(_xlfn.XLOOKUP(E2307,Table1[City],Table1[Present],0)=1,"Salt Lake City",PROPER(E2307))</f>
        <v>Logan</v>
      </c>
    </row>
    <row r="2308" spans="1:17" x14ac:dyDescent="0.4">
      <c r="A2308" t="s">
        <v>4864</v>
      </c>
      <c r="B2308" t="s">
        <v>8535</v>
      </c>
      <c r="C2308" t="s">
        <v>61</v>
      </c>
      <c r="D2308" t="s">
        <v>8536</v>
      </c>
      <c r="E2308" t="s">
        <v>670</v>
      </c>
      <c r="F2308" t="s">
        <v>21</v>
      </c>
      <c r="G2308">
        <v>84098</v>
      </c>
      <c r="H2308">
        <v>423610</v>
      </c>
      <c r="I2308" t="s">
        <v>22</v>
      </c>
      <c r="J2308" t="s">
        <v>25</v>
      </c>
      <c r="K2308" t="s">
        <v>25</v>
      </c>
      <c r="L2308" t="s">
        <v>25</v>
      </c>
      <c r="N2308">
        <v>10</v>
      </c>
      <c r="O2308" s="1">
        <v>43936</v>
      </c>
      <c r="P2308" t="s">
        <v>193</v>
      </c>
      <c r="Q2308" t="str">
        <f>IF(_xlfn.XLOOKUP(E2308,Table1[City],Table1[Present],0)=1,"Salt Lake City",PROPER(E2308))</f>
        <v>Park City</v>
      </c>
    </row>
    <row r="2309" spans="1:17" x14ac:dyDescent="0.4">
      <c r="A2309" t="s">
        <v>4864</v>
      </c>
      <c r="B2309" t="s">
        <v>8547</v>
      </c>
      <c r="C2309" t="s">
        <v>61</v>
      </c>
      <c r="D2309" t="s">
        <v>8548</v>
      </c>
      <c r="E2309" t="s">
        <v>934</v>
      </c>
      <c r="F2309" t="s">
        <v>21</v>
      </c>
      <c r="G2309">
        <v>84701</v>
      </c>
      <c r="H2309">
        <v>423610</v>
      </c>
      <c r="I2309" t="s">
        <v>22</v>
      </c>
      <c r="J2309" t="s">
        <v>25</v>
      </c>
      <c r="K2309" t="s">
        <v>25</v>
      </c>
      <c r="L2309" t="s">
        <v>25</v>
      </c>
      <c r="N2309">
        <v>12</v>
      </c>
      <c r="O2309" s="1">
        <v>43948</v>
      </c>
      <c r="P2309" t="s">
        <v>39</v>
      </c>
      <c r="Q2309" t="str">
        <f>IF(_xlfn.XLOOKUP(E2309,Table1[City],Table1[Present],0)=1,"Salt Lake City",PROPER(E2309))</f>
        <v>Richfield</v>
      </c>
    </row>
    <row r="2310" spans="1:17" x14ac:dyDescent="0.4">
      <c r="A2310" t="s">
        <v>4864</v>
      </c>
      <c r="B2310" t="s">
        <v>8549</v>
      </c>
      <c r="C2310" t="s">
        <v>61</v>
      </c>
      <c r="D2310" t="s">
        <v>8550</v>
      </c>
      <c r="E2310" t="s">
        <v>47</v>
      </c>
      <c r="F2310" t="s">
        <v>21</v>
      </c>
      <c r="G2310">
        <v>84401</v>
      </c>
      <c r="H2310">
        <v>423620</v>
      </c>
      <c r="I2310" t="s">
        <v>22</v>
      </c>
      <c r="J2310" t="s">
        <v>25</v>
      </c>
      <c r="K2310" t="s">
        <v>25</v>
      </c>
      <c r="L2310" t="s">
        <v>25</v>
      </c>
      <c r="N2310">
        <v>11</v>
      </c>
      <c r="O2310" s="1">
        <v>43949</v>
      </c>
      <c r="P2310" t="s">
        <v>193</v>
      </c>
      <c r="Q2310" t="str">
        <f>IF(_xlfn.XLOOKUP(E2310,Table1[City],Table1[Present],0)=1,"Salt Lake City",PROPER(E2310))</f>
        <v>Ogden</v>
      </c>
    </row>
    <row r="2311" spans="1:17" x14ac:dyDescent="0.4">
      <c r="A2311" t="s">
        <v>4864</v>
      </c>
      <c r="B2311" t="s">
        <v>8551</v>
      </c>
      <c r="C2311" t="s">
        <v>61</v>
      </c>
      <c r="D2311" t="s">
        <v>8552</v>
      </c>
      <c r="E2311" t="s">
        <v>86</v>
      </c>
      <c r="F2311" t="s">
        <v>21</v>
      </c>
      <c r="G2311">
        <v>84095</v>
      </c>
      <c r="H2311">
        <v>423620</v>
      </c>
      <c r="I2311" t="s">
        <v>22</v>
      </c>
      <c r="J2311" t="s">
        <v>23</v>
      </c>
      <c r="K2311" t="s">
        <v>24</v>
      </c>
      <c r="L2311" t="s">
        <v>44</v>
      </c>
      <c r="N2311">
        <v>16</v>
      </c>
      <c r="O2311" s="1">
        <v>43928</v>
      </c>
      <c r="P2311" t="s">
        <v>256</v>
      </c>
      <c r="Q2311" t="str">
        <f>IF(_xlfn.XLOOKUP(E2311,Table1[City],Table1[Present],0)=1,"Salt Lake City",PROPER(E2311))</f>
        <v>South Jordan</v>
      </c>
    </row>
    <row r="2312" spans="1:17" x14ac:dyDescent="0.4">
      <c r="A2312" t="s">
        <v>16</v>
      </c>
      <c r="B2312" t="s">
        <v>66</v>
      </c>
      <c r="C2312" t="s">
        <v>61</v>
      </c>
      <c r="D2312" t="s">
        <v>67</v>
      </c>
      <c r="E2312" t="s">
        <v>68</v>
      </c>
      <c r="F2312" t="s">
        <v>21</v>
      </c>
      <c r="G2312">
        <v>84047</v>
      </c>
      <c r="H2312">
        <v>423690</v>
      </c>
      <c r="I2312" t="s">
        <v>22</v>
      </c>
      <c r="J2312" t="s">
        <v>25</v>
      </c>
      <c r="K2312" t="s">
        <v>25</v>
      </c>
      <c r="L2312" t="s">
        <v>25</v>
      </c>
      <c r="N2312">
        <v>484</v>
      </c>
      <c r="O2312" s="1">
        <v>43932</v>
      </c>
      <c r="P2312" t="s">
        <v>26</v>
      </c>
      <c r="Q2312" t="str">
        <f>IF(_xlfn.XLOOKUP(E2312,Table1[City],Table1[Present],0)=1,"Salt Lake City",PROPER(E2312))</f>
        <v>Midvale</v>
      </c>
    </row>
    <row r="2313" spans="1:17" x14ac:dyDescent="0.4">
      <c r="A2313" t="s">
        <v>4864</v>
      </c>
      <c r="B2313" t="s">
        <v>8561</v>
      </c>
      <c r="C2313" t="s">
        <v>61</v>
      </c>
      <c r="D2313" t="s">
        <v>8562</v>
      </c>
      <c r="E2313" t="s">
        <v>71</v>
      </c>
      <c r="F2313" t="s">
        <v>21</v>
      </c>
      <c r="G2313">
        <v>84058</v>
      </c>
      <c r="H2313">
        <v>423710</v>
      </c>
      <c r="I2313" t="s">
        <v>22</v>
      </c>
      <c r="J2313" t="s">
        <v>25</v>
      </c>
      <c r="K2313" t="s">
        <v>25</v>
      </c>
      <c r="L2313" t="s">
        <v>25</v>
      </c>
      <c r="N2313">
        <v>14</v>
      </c>
      <c r="O2313" s="1">
        <v>43954</v>
      </c>
      <c r="P2313" t="s">
        <v>1245</v>
      </c>
      <c r="Q2313" t="str">
        <f>IF(_xlfn.XLOOKUP(E2313,Table1[City],Table1[Present],0)=1,"Salt Lake City",PROPER(E2313))</f>
        <v>Orem</v>
      </c>
    </row>
    <row r="2314" spans="1:17" x14ac:dyDescent="0.4">
      <c r="A2314" t="s">
        <v>2066</v>
      </c>
      <c r="B2314" t="s">
        <v>3456</v>
      </c>
      <c r="C2314" t="s">
        <v>61</v>
      </c>
      <c r="D2314" t="s">
        <v>3457</v>
      </c>
      <c r="E2314" t="s">
        <v>247</v>
      </c>
      <c r="F2314" t="s">
        <v>21</v>
      </c>
      <c r="G2314">
        <v>84119</v>
      </c>
      <c r="H2314">
        <v>423710</v>
      </c>
      <c r="I2314" t="s">
        <v>22</v>
      </c>
      <c r="J2314" t="s">
        <v>23</v>
      </c>
      <c r="K2314" t="s">
        <v>24</v>
      </c>
      <c r="L2314" t="s">
        <v>11</v>
      </c>
      <c r="N2314">
        <v>35</v>
      </c>
      <c r="O2314" s="1">
        <v>43949</v>
      </c>
      <c r="P2314" t="s">
        <v>674</v>
      </c>
      <c r="Q2314" t="str">
        <f>IF(_xlfn.XLOOKUP(E2314,Table1[City],Table1[Present],0)=1,"Salt Lake City",PROPER(E2314))</f>
        <v>West Valley City</v>
      </c>
    </row>
    <row r="2315" spans="1:17" x14ac:dyDescent="0.4">
      <c r="A2315" t="s">
        <v>4864</v>
      </c>
      <c r="B2315" t="s">
        <v>8559</v>
      </c>
      <c r="C2315" t="s">
        <v>61</v>
      </c>
      <c r="D2315" t="s">
        <v>8560</v>
      </c>
      <c r="E2315" t="s">
        <v>247</v>
      </c>
      <c r="F2315" t="s">
        <v>21</v>
      </c>
      <c r="G2315">
        <v>84119</v>
      </c>
      <c r="H2315">
        <v>423710</v>
      </c>
      <c r="I2315" t="s">
        <v>22</v>
      </c>
      <c r="J2315" t="s">
        <v>25</v>
      </c>
      <c r="K2315" t="s">
        <v>25</v>
      </c>
      <c r="L2315" t="s">
        <v>25</v>
      </c>
      <c r="N2315">
        <v>11</v>
      </c>
      <c r="O2315" s="1">
        <v>43936</v>
      </c>
      <c r="P2315" t="s">
        <v>193</v>
      </c>
      <c r="Q2315" t="str">
        <f>IF(_xlfn.XLOOKUP(E2315,Table1[City],Table1[Present],0)=1,"Salt Lake City",PROPER(E2315))</f>
        <v>West Valley City</v>
      </c>
    </row>
    <row r="2316" spans="1:17" x14ac:dyDescent="0.4">
      <c r="A2316" t="s">
        <v>4864</v>
      </c>
      <c r="B2316" t="s">
        <v>8563</v>
      </c>
      <c r="C2316" t="s">
        <v>61</v>
      </c>
      <c r="D2316" t="s">
        <v>8564</v>
      </c>
      <c r="E2316" t="s">
        <v>247</v>
      </c>
      <c r="F2316" t="s">
        <v>21</v>
      </c>
      <c r="G2316">
        <v>84119</v>
      </c>
      <c r="H2316">
        <v>423710</v>
      </c>
      <c r="I2316" t="s">
        <v>22</v>
      </c>
      <c r="J2316" t="s">
        <v>23</v>
      </c>
      <c r="K2316" t="s">
        <v>24</v>
      </c>
      <c r="L2316" t="s">
        <v>44</v>
      </c>
      <c r="O2316" s="1">
        <v>43930</v>
      </c>
      <c r="P2316" t="s">
        <v>1820</v>
      </c>
      <c r="Q2316" t="str">
        <f>IF(_xlfn.XLOOKUP(E2316,Table1[City],Table1[Present],0)=1,"Salt Lake City",PROPER(E2316))</f>
        <v>West Valley City</v>
      </c>
    </row>
    <row r="2317" spans="1:17" x14ac:dyDescent="0.4">
      <c r="A2317" t="s">
        <v>2066</v>
      </c>
      <c r="B2317" t="s">
        <v>3462</v>
      </c>
      <c r="C2317" t="s">
        <v>61</v>
      </c>
      <c r="D2317" t="s">
        <v>3463</v>
      </c>
      <c r="E2317" t="s">
        <v>937</v>
      </c>
      <c r="F2317" t="s">
        <v>21</v>
      </c>
      <c r="G2317">
        <v>84737</v>
      </c>
      <c r="H2317">
        <v>423720</v>
      </c>
      <c r="I2317" t="s">
        <v>22</v>
      </c>
      <c r="J2317" t="s">
        <v>25</v>
      </c>
      <c r="K2317" t="s">
        <v>25</v>
      </c>
      <c r="L2317" t="s">
        <v>25</v>
      </c>
      <c r="N2317">
        <v>66</v>
      </c>
      <c r="O2317" s="1">
        <v>43928</v>
      </c>
      <c r="P2317" t="s">
        <v>30</v>
      </c>
      <c r="Q2317" t="str">
        <f>IF(_xlfn.XLOOKUP(E2317,Table1[City],Table1[Present],0)=1,"Salt Lake City",PROPER(E2317))</f>
        <v>Hurricane</v>
      </c>
    </row>
    <row r="2318" spans="1:17" x14ac:dyDescent="0.4">
      <c r="A2318" t="s">
        <v>4864</v>
      </c>
      <c r="B2318" t="s">
        <v>8565</v>
      </c>
      <c r="C2318" t="s">
        <v>61</v>
      </c>
      <c r="D2318" t="s">
        <v>8566</v>
      </c>
      <c r="E2318" t="s">
        <v>557</v>
      </c>
      <c r="F2318" t="s">
        <v>21</v>
      </c>
      <c r="G2318">
        <v>84648</v>
      </c>
      <c r="H2318">
        <v>423720</v>
      </c>
      <c r="I2318" t="s">
        <v>22</v>
      </c>
      <c r="J2318" t="s">
        <v>25</v>
      </c>
      <c r="K2318" t="s">
        <v>24</v>
      </c>
      <c r="L2318" t="s">
        <v>25</v>
      </c>
      <c r="N2318">
        <v>29</v>
      </c>
      <c r="O2318" s="1">
        <v>43931</v>
      </c>
      <c r="P2318" t="s">
        <v>30</v>
      </c>
      <c r="Q2318" t="str">
        <f>IF(_xlfn.XLOOKUP(E2318,Table1[City],Table1[Present],0)=1,"Salt Lake City",PROPER(E2318))</f>
        <v>Nephi</v>
      </c>
    </row>
    <row r="2319" spans="1:17" x14ac:dyDescent="0.4">
      <c r="A2319" t="s">
        <v>2066</v>
      </c>
      <c r="B2319" t="s">
        <v>3470</v>
      </c>
      <c r="C2319" t="s">
        <v>61</v>
      </c>
      <c r="D2319" t="s">
        <v>3471</v>
      </c>
      <c r="E2319" t="s">
        <v>68</v>
      </c>
      <c r="F2319" t="s">
        <v>21</v>
      </c>
      <c r="G2319">
        <v>84047</v>
      </c>
      <c r="H2319">
        <v>423730</v>
      </c>
      <c r="I2319" t="s">
        <v>22</v>
      </c>
      <c r="J2319" t="s">
        <v>25</v>
      </c>
      <c r="K2319" t="s">
        <v>25</v>
      </c>
      <c r="L2319" t="s">
        <v>25</v>
      </c>
      <c r="N2319">
        <v>45</v>
      </c>
      <c r="O2319" s="1">
        <v>43936</v>
      </c>
      <c r="P2319" t="s">
        <v>827</v>
      </c>
      <c r="Q2319" t="str">
        <f>IF(_xlfn.XLOOKUP(E2319,Table1[City],Table1[Present],0)=1,"Salt Lake City",PROPER(E2319))</f>
        <v>Midvale</v>
      </c>
    </row>
    <row r="2320" spans="1:17" x14ac:dyDescent="0.4">
      <c r="A2320" t="s">
        <v>2066</v>
      </c>
      <c r="B2320" t="s">
        <v>3472</v>
      </c>
      <c r="C2320" t="s">
        <v>61</v>
      </c>
      <c r="D2320" t="s">
        <v>3473</v>
      </c>
      <c r="E2320" t="s">
        <v>132</v>
      </c>
      <c r="F2320" t="s">
        <v>21</v>
      </c>
      <c r="G2320">
        <v>84088</v>
      </c>
      <c r="H2320">
        <v>423730</v>
      </c>
      <c r="I2320" t="s">
        <v>22</v>
      </c>
      <c r="J2320" t="s">
        <v>25</v>
      </c>
      <c r="K2320" t="s">
        <v>25</v>
      </c>
      <c r="L2320" t="s">
        <v>25</v>
      </c>
      <c r="N2320">
        <v>53</v>
      </c>
      <c r="O2320" s="1">
        <v>43930</v>
      </c>
      <c r="P2320" t="s">
        <v>493</v>
      </c>
      <c r="Q2320" t="str">
        <f>IF(_xlfn.XLOOKUP(E2320,Table1[City],Table1[Present],0)=1,"Salt Lake City",PROPER(E2320))</f>
        <v>West Jordan</v>
      </c>
    </row>
    <row r="2321" spans="1:17" x14ac:dyDescent="0.4">
      <c r="A2321" t="s">
        <v>4864</v>
      </c>
      <c r="B2321" t="s">
        <v>8573</v>
      </c>
      <c r="C2321" t="s">
        <v>61</v>
      </c>
      <c r="D2321" t="s">
        <v>8574</v>
      </c>
      <c r="E2321" t="s">
        <v>247</v>
      </c>
      <c r="F2321" t="s">
        <v>21</v>
      </c>
      <c r="G2321">
        <v>84119</v>
      </c>
      <c r="H2321">
        <v>423730</v>
      </c>
      <c r="I2321" t="s">
        <v>22</v>
      </c>
      <c r="J2321" t="s">
        <v>25</v>
      </c>
      <c r="K2321" t="s">
        <v>25</v>
      </c>
      <c r="L2321" t="s">
        <v>25</v>
      </c>
      <c r="O2321" s="1">
        <v>43954</v>
      </c>
      <c r="P2321" t="s">
        <v>331</v>
      </c>
      <c r="Q2321" t="str">
        <f>IF(_xlfn.XLOOKUP(E2321,Table1[City],Table1[Present],0)=1,"Salt Lake City",PROPER(E2321))</f>
        <v>West Valley City</v>
      </c>
    </row>
    <row r="2322" spans="1:17" x14ac:dyDescent="0.4">
      <c r="A2322" t="s">
        <v>4864</v>
      </c>
      <c r="B2322" t="s">
        <v>8585</v>
      </c>
      <c r="C2322" t="s">
        <v>61</v>
      </c>
      <c r="D2322" t="s">
        <v>8586</v>
      </c>
      <c r="E2322" t="s">
        <v>317</v>
      </c>
      <c r="F2322" t="s">
        <v>21</v>
      </c>
      <c r="G2322">
        <v>84501</v>
      </c>
      <c r="H2322">
        <v>423810</v>
      </c>
      <c r="I2322" t="s">
        <v>22</v>
      </c>
      <c r="J2322" t="s">
        <v>25</v>
      </c>
      <c r="K2322" t="s">
        <v>25</v>
      </c>
      <c r="L2322" t="s">
        <v>25</v>
      </c>
      <c r="N2322">
        <v>240</v>
      </c>
      <c r="O2322" s="1">
        <v>43954</v>
      </c>
      <c r="P2322" t="s">
        <v>39</v>
      </c>
      <c r="Q2322" t="str">
        <f>IF(_xlfn.XLOOKUP(E2322,Table1[City],Table1[Present],0)=1,"Salt Lake City",PROPER(E2322))</f>
        <v>Price</v>
      </c>
    </row>
    <row r="2323" spans="1:17" x14ac:dyDescent="0.4">
      <c r="A2323" t="s">
        <v>4864</v>
      </c>
      <c r="B2323" t="s">
        <v>8593</v>
      </c>
      <c r="C2323" t="s">
        <v>61</v>
      </c>
      <c r="D2323" t="s">
        <v>8594</v>
      </c>
      <c r="E2323" t="s">
        <v>1403</v>
      </c>
      <c r="F2323" t="s">
        <v>21</v>
      </c>
      <c r="G2323">
        <v>84620</v>
      </c>
      <c r="H2323">
        <v>423820</v>
      </c>
      <c r="I2323" t="s">
        <v>22</v>
      </c>
      <c r="J2323" t="s">
        <v>23</v>
      </c>
      <c r="K2323" t="s">
        <v>25</v>
      </c>
      <c r="L2323" t="s">
        <v>25</v>
      </c>
      <c r="N2323">
        <v>27</v>
      </c>
      <c r="O2323" s="1">
        <v>43929</v>
      </c>
      <c r="P2323" t="s">
        <v>39</v>
      </c>
      <c r="Q2323" t="str">
        <f>IF(_xlfn.XLOOKUP(E2323,Table1[City],Table1[Present],0)=1,"Salt Lake City",PROPER(E2323))</f>
        <v>Aurora</v>
      </c>
    </row>
    <row r="2324" spans="1:17" x14ac:dyDescent="0.4">
      <c r="A2324" t="s">
        <v>4864</v>
      </c>
      <c r="B2324" t="s">
        <v>8589</v>
      </c>
      <c r="C2324" t="s">
        <v>61</v>
      </c>
      <c r="D2324" t="s">
        <v>8590</v>
      </c>
      <c r="E2324" t="s">
        <v>29</v>
      </c>
      <c r="F2324" t="s">
        <v>21</v>
      </c>
      <c r="G2324">
        <v>84302</v>
      </c>
      <c r="H2324">
        <v>423820</v>
      </c>
      <c r="I2324" t="s">
        <v>22</v>
      </c>
      <c r="J2324" t="s">
        <v>25</v>
      </c>
      <c r="K2324" t="s">
        <v>25</v>
      </c>
      <c r="L2324" t="s">
        <v>25</v>
      </c>
      <c r="N2324">
        <v>51</v>
      </c>
      <c r="O2324" s="1">
        <v>43928</v>
      </c>
      <c r="P2324" t="s">
        <v>30</v>
      </c>
      <c r="Q2324" t="str">
        <f>IF(_xlfn.XLOOKUP(E2324,Table1[City],Table1[Present],0)=1,"Salt Lake City",PROPER(E2324))</f>
        <v>Brigham City</v>
      </c>
    </row>
    <row r="2325" spans="1:17" x14ac:dyDescent="0.4">
      <c r="A2325" t="s">
        <v>4864</v>
      </c>
      <c r="B2325" t="s">
        <v>8591</v>
      </c>
      <c r="C2325" t="s">
        <v>61</v>
      </c>
      <c r="D2325" t="s">
        <v>8592</v>
      </c>
      <c r="E2325" t="s">
        <v>47</v>
      </c>
      <c r="F2325" t="s">
        <v>21</v>
      </c>
      <c r="G2325">
        <v>84401</v>
      </c>
      <c r="H2325">
        <v>423820</v>
      </c>
      <c r="I2325" t="s">
        <v>22</v>
      </c>
      <c r="J2325" t="s">
        <v>25</v>
      </c>
      <c r="K2325" t="s">
        <v>25</v>
      </c>
      <c r="L2325" t="s">
        <v>25</v>
      </c>
      <c r="N2325">
        <v>19</v>
      </c>
      <c r="O2325" s="1">
        <v>43929</v>
      </c>
      <c r="P2325" t="s">
        <v>6926</v>
      </c>
      <c r="Q2325" t="str">
        <f>IF(_xlfn.XLOOKUP(E2325,Table1[City],Table1[Present],0)=1,"Salt Lake City",PROPER(E2325))</f>
        <v>Ogden</v>
      </c>
    </row>
    <row r="2326" spans="1:17" x14ac:dyDescent="0.4">
      <c r="A2326" t="s">
        <v>4864</v>
      </c>
      <c r="B2326" t="s">
        <v>8587</v>
      </c>
      <c r="C2326" t="s">
        <v>61</v>
      </c>
      <c r="D2326" t="s">
        <v>8588</v>
      </c>
      <c r="E2326" t="s">
        <v>1120</v>
      </c>
      <c r="F2326" t="s">
        <v>21</v>
      </c>
      <c r="G2326">
        <v>84337</v>
      </c>
      <c r="H2326">
        <v>423820</v>
      </c>
      <c r="I2326" t="s">
        <v>22</v>
      </c>
      <c r="J2326" t="s">
        <v>23</v>
      </c>
      <c r="K2326" t="s">
        <v>292</v>
      </c>
      <c r="L2326" t="s">
        <v>25</v>
      </c>
      <c r="N2326">
        <v>19</v>
      </c>
      <c r="O2326" s="1">
        <v>43929</v>
      </c>
      <c r="P2326" t="s">
        <v>30</v>
      </c>
      <c r="Q2326" t="str">
        <f>IF(_xlfn.XLOOKUP(E2326,Table1[City],Table1[Present],0)=1,"Salt Lake City",PROPER(E2326))</f>
        <v>Tremonton</v>
      </c>
    </row>
    <row r="2327" spans="1:17" x14ac:dyDescent="0.4">
      <c r="A2327" t="s">
        <v>2066</v>
      </c>
      <c r="B2327" t="s">
        <v>3482</v>
      </c>
      <c r="C2327" t="s">
        <v>61</v>
      </c>
      <c r="D2327" t="s">
        <v>3483</v>
      </c>
      <c r="E2327" t="s">
        <v>156</v>
      </c>
      <c r="F2327" t="s">
        <v>21</v>
      </c>
      <c r="G2327">
        <v>84003</v>
      </c>
      <c r="H2327">
        <v>423830</v>
      </c>
      <c r="I2327" t="s">
        <v>22</v>
      </c>
      <c r="J2327" t="s">
        <v>25</v>
      </c>
      <c r="K2327" t="s">
        <v>25</v>
      </c>
      <c r="L2327" t="s">
        <v>25</v>
      </c>
      <c r="N2327">
        <v>37</v>
      </c>
      <c r="O2327" s="1">
        <v>43949</v>
      </c>
      <c r="P2327" t="s">
        <v>827</v>
      </c>
      <c r="Q2327" t="str">
        <f>IF(_xlfn.XLOOKUP(E2327,Table1[City],Table1[Present],0)=1,"Salt Lake City",PROPER(E2327))</f>
        <v>American Fork</v>
      </c>
    </row>
    <row r="2328" spans="1:17" x14ac:dyDescent="0.4">
      <c r="A2328" t="s">
        <v>2066</v>
      </c>
      <c r="B2328" t="s">
        <v>3484</v>
      </c>
      <c r="C2328" t="s">
        <v>61</v>
      </c>
      <c r="D2328" t="s">
        <v>3485</v>
      </c>
      <c r="E2328" t="s">
        <v>47</v>
      </c>
      <c r="F2328" t="s">
        <v>21</v>
      </c>
      <c r="G2328">
        <v>84401</v>
      </c>
      <c r="H2328">
        <v>423830</v>
      </c>
      <c r="I2328" t="s">
        <v>22</v>
      </c>
      <c r="J2328" t="s">
        <v>25</v>
      </c>
      <c r="K2328" t="s">
        <v>24</v>
      </c>
      <c r="L2328" t="s">
        <v>25</v>
      </c>
      <c r="N2328">
        <v>70</v>
      </c>
      <c r="O2328" s="1">
        <v>43948</v>
      </c>
      <c r="P2328" t="s">
        <v>587</v>
      </c>
      <c r="Q2328" t="str">
        <f>IF(_xlfn.XLOOKUP(E2328,Table1[City],Table1[Present],0)=1,"Salt Lake City",PROPER(E2328))</f>
        <v>Ogden</v>
      </c>
    </row>
    <row r="2329" spans="1:17" x14ac:dyDescent="0.4">
      <c r="A2329" t="s">
        <v>4864</v>
      </c>
      <c r="B2329" t="s">
        <v>8606</v>
      </c>
      <c r="C2329" t="s">
        <v>61</v>
      </c>
      <c r="D2329" t="s">
        <v>8607</v>
      </c>
      <c r="E2329" t="s">
        <v>71</v>
      </c>
      <c r="F2329" t="s">
        <v>21</v>
      </c>
      <c r="G2329">
        <v>84058</v>
      </c>
      <c r="H2329">
        <v>423830</v>
      </c>
      <c r="I2329" t="s">
        <v>22</v>
      </c>
      <c r="J2329" t="s">
        <v>25</v>
      </c>
      <c r="K2329" t="s">
        <v>25</v>
      </c>
      <c r="L2329" t="s">
        <v>25</v>
      </c>
      <c r="O2329" s="1">
        <v>43954</v>
      </c>
      <c r="P2329" t="s">
        <v>331</v>
      </c>
      <c r="Q2329" t="str">
        <f>IF(_xlfn.XLOOKUP(E2329,Table1[City],Table1[Present],0)=1,"Salt Lake City",PROPER(E2329))</f>
        <v>Orem</v>
      </c>
    </row>
    <row r="2330" spans="1:17" x14ac:dyDescent="0.4">
      <c r="A2330" t="s">
        <v>2066</v>
      </c>
      <c r="B2330" t="s">
        <v>3491</v>
      </c>
      <c r="C2330" t="s">
        <v>61</v>
      </c>
      <c r="D2330" t="s">
        <v>2701</v>
      </c>
      <c r="E2330" t="s">
        <v>240</v>
      </c>
      <c r="F2330" t="s">
        <v>21</v>
      </c>
      <c r="G2330">
        <v>84119</v>
      </c>
      <c r="H2330">
        <v>423830</v>
      </c>
      <c r="I2330" t="s">
        <v>22</v>
      </c>
      <c r="J2330" t="s">
        <v>25</v>
      </c>
      <c r="K2330" t="s">
        <v>25</v>
      </c>
      <c r="L2330" t="s">
        <v>25</v>
      </c>
      <c r="N2330">
        <v>31</v>
      </c>
      <c r="O2330" s="1">
        <v>43934</v>
      </c>
      <c r="P2330" t="s">
        <v>237</v>
      </c>
      <c r="Q2330" t="str">
        <f>IF(_xlfn.XLOOKUP(E2330,Table1[City],Table1[Present],0)=1,"Salt Lake City",PROPER(E2330))</f>
        <v>Salt Lake City</v>
      </c>
    </row>
    <row r="2331" spans="1:17" x14ac:dyDescent="0.4">
      <c r="A2331" t="s">
        <v>4864</v>
      </c>
      <c r="B2331" t="s">
        <v>8601</v>
      </c>
      <c r="C2331" t="s">
        <v>61</v>
      </c>
      <c r="D2331" t="s">
        <v>8602</v>
      </c>
      <c r="E2331" t="s">
        <v>247</v>
      </c>
      <c r="F2331" t="s">
        <v>21</v>
      </c>
      <c r="G2331">
        <v>84119</v>
      </c>
      <c r="H2331">
        <v>423830</v>
      </c>
      <c r="I2331" t="s">
        <v>22</v>
      </c>
      <c r="J2331" t="s">
        <v>23</v>
      </c>
      <c r="K2331" t="s">
        <v>24</v>
      </c>
      <c r="L2331" t="s">
        <v>44</v>
      </c>
      <c r="N2331">
        <v>25</v>
      </c>
      <c r="O2331" s="1">
        <v>43948</v>
      </c>
      <c r="P2331" t="s">
        <v>111</v>
      </c>
      <c r="Q2331" t="str">
        <f>IF(_xlfn.XLOOKUP(E2331,Table1[City],Table1[Present],0)=1,"Salt Lake City",PROPER(E2331))</f>
        <v>West Valley City</v>
      </c>
    </row>
    <row r="2332" spans="1:17" x14ac:dyDescent="0.4">
      <c r="A2332" t="s">
        <v>4864</v>
      </c>
      <c r="B2332" t="s">
        <v>8620</v>
      </c>
      <c r="C2332" t="s">
        <v>61</v>
      </c>
      <c r="D2332" t="s">
        <v>8621</v>
      </c>
      <c r="E2332" t="s">
        <v>47</v>
      </c>
      <c r="F2332" t="s">
        <v>21</v>
      </c>
      <c r="G2332">
        <v>84401</v>
      </c>
      <c r="H2332">
        <v>423840</v>
      </c>
      <c r="I2332" t="s">
        <v>22</v>
      </c>
      <c r="J2332" t="s">
        <v>25</v>
      </c>
      <c r="K2332" t="s">
        <v>25</v>
      </c>
      <c r="L2332" t="s">
        <v>25</v>
      </c>
      <c r="N2332">
        <v>31</v>
      </c>
      <c r="O2332" s="1">
        <v>43929</v>
      </c>
      <c r="P2332" t="s">
        <v>136</v>
      </c>
      <c r="Q2332" t="str">
        <f>IF(_xlfn.XLOOKUP(E2332,Table1[City],Table1[Present],0)=1,"Salt Lake City",PROPER(E2332))</f>
        <v>Ogden</v>
      </c>
    </row>
    <row r="2333" spans="1:17" x14ac:dyDescent="0.4">
      <c r="A2333" t="s">
        <v>2066</v>
      </c>
      <c r="B2333" t="s">
        <v>3504</v>
      </c>
      <c r="C2333" t="s">
        <v>61</v>
      </c>
      <c r="D2333" t="s">
        <v>3505</v>
      </c>
      <c r="E2333" t="s">
        <v>1244</v>
      </c>
      <c r="F2333" t="s">
        <v>21</v>
      </c>
      <c r="G2333">
        <v>84104</v>
      </c>
      <c r="H2333">
        <v>423840</v>
      </c>
      <c r="I2333" t="s">
        <v>22</v>
      </c>
      <c r="J2333" t="s">
        <v>25</v>
      </c>
      <c r="K2333" t="s">
        <v>25</v>
      </c>
      <c r="L2333" t="s">
        <v>25</v>
      </c>
      <c r="N2333">
        <v>57</v>
      </c>
      <c r="O2333" s="1">
        <v>43951</v>
      </c>
      <c r="P2333" t="s">
        <v>115</v>
      </c>
      <c r="Q2333" t="str">
        <f>IF(_xlfn.XLOOKUP(E2333,Table1[City],Table1[Present],0)=1,"Salt Lake City",PROPER(E2333))</f>
        <v>Salt Lake City</v>
      </c>
    </row>
    <row r="2334" spans="1:17" x14ac:dyDescent="0.4">
      <c r="A2334" t="s">
        <v>4864</v>
      </c>
      <c r="B2334" t="s">
        <v>8630</v>
      </c>
      <c r="C2334" t="s">
        <v>61</v>
      </c>
      <c r="D2334" t="s">
        <v>8631</v>
      </c>
      <c r="E2334" t="s">
        <v>43</v>
      </c>
      <c r="F2334" t="s">
        <v>21</v>
      </c>
      <c r="G2334">
        <v>84078</v>
      </c>
      <c r="H2334">
        <v>423840</v>
      </c>
      <c r="I2334" t="s">
        <v>22</v>
      </c>
      <c r="J2334" t="s">
        <v>25</v>
      </c>
      <c r="K2334" t="s">
        <v>25</v>
      </c>
      <c r="L2334" t="s">
        <v>25</v>
      </c>
      <c r="N2334">
        <v>110</v>
      </c>
      <c r="O2334" s="1">
        <v>43954</v>
      </c>
      <c r="P2334" t="s">
        <v>39</v>
      </c>
      <c r="Q2334" t="str">
        <f>IF(_xlfn.XLOOKUP(E2334,Table1[City],Table1[Present],0)=1,"Salt Lake City",PROPER(E2334))</f>
        <v>Vernal</v>
      </c>
    </row>
    <row r="2335" spans="1:17" x14ac:dyDescent="0.4">
      <c r="A2335" t="s">
        <v>2066</v>
      </c>
      <c r="B2335" t="s">
        <v>3502</v>
      </c>
      <c r="C2335" t="s">
        <v>61</v>
      </c>
      <c r="D2335" t="s">
        <v>3503</v>
      </c>
      <c r="E2335" t="s">
        <v>132</v>
      </c>
      <c r="F2335" t="s">
        <v>21</v>
      </c>
      <c r="G2335">
        <v>84088</v>
      </c>
      <c r="H2335">
        <v>423840</v>
      </c>
      <c r="I2335" t="s">
        <v>22</v>
      </c>
      <c r="J2335" t="s">
        <v>25</v>
      </c>
      <c r="K2335" t="s">
        <v>25</v>
      </c>
      <c r="L2335" t="s">
        <v>25</v>
      </c>
      <c r="N2335">
        <v>43</v>
      </c>
      <c r="O2335" s="1">
        <v>43954</v>
      </c>
      <c r="P2335" t="s">
        <v>115</v>
      </c>
      <c r="Q2335" t="str">
        <f>IF(_xlfn.XLOOKUP(E2335,Table1[City],Table1[Present],0)=1,"Salt Lake City",PROPER(E2335))</f>
        <v>West Jordan</v>
      </c>
    </row>
    <row r="2336" spans="1:17" x14ac:dyDescent="0.4">
      <c r="A2336" t="s">
        <v>4864</v>
      </c>
      <c r="B2336" t="s">
        <v>8634</v>
      </c>
      <c r="C2336" t="s">
        <v>61</v>
      </c>
      <c r="D2336" t="s">
        <v>8635</v>
      </c>
      <c r="E2336" t="s">
        <v>55</v>
      </c>
      <c r="F2336" t="s">
        <v>21</v>
      </c>
      <c r="G2336">
        <v>84043</v>
      </c>
      <c r="H2336">
        <v>423850</v>
      </c>
      <c r="I2336" t="s">
        <v>22</v>
      </c>
      <c r="J2336" t="s">
        <v>23</v>
      </c>
      <c r="K2336" t="s">
        <v>24</v>
      </c>
      <c r="L2336" t="s">
        <v>44</v>
      </c>
      <c r="N2336">
        <v>13</v>
      </c>
      <c r="O2336" s="1">
        <v>43927</v>
      </c>
      <c r="P2336" t="s">
        <v>679</v>
      </c>
      <c r="Q2336" t="str">
        <f>IF(_xlfn.XLOOKUP(E2336,Table1[City],Table1[Present],0)=1,"Salt Lake City",PROPER(E2336))</f>
        <v>Lehi</v>
      </c>
    </row>
    <row r="2337" spans="1:17" x14ac:dyDescent="0.4">
      <c r="A2337" t="s">
        <v>2066</v>
      </c>
      <c r="B2337" t="s">
        <v>3509</v>
      </c>
      <c r="C2337" t="s">
        <v>61</v>
      </c>
      <c r="D2337" t="s">
        <v>3510</v>
      </c>
      <c r="E2337" t="s">
        <v>289</v>
      </c>
      <c r="F2337" t="s">
        <v>21</v>
      </c>
      <c r="G2337">
        <v>84770</v>
      </c>
      <c r="H2337">
        <v>423850</v>
      </c>
      <c r="I2337" t="s">
        <v>22</v>
      </c>
      <c r="J2337" t="s">
        <v>25</v>
      </c>
      <c r="K2337" t="s">
        <v>25</v>
      </c>
      <c r="L2337" t="s">
        <v>25</v>
      </c>
      <c r="N2337">
        <v>64</v>
      </c>
      <c r="O2337" s="1">
        <v>43925</v>
      </c>
      <c r="P2337" t="s">
        <v>554</v>
      </c>
      <c r="Q2337" t="str">
        <f>IF(_xlfn.XLOOKUP(E2337,Table1[City],Table1[Present],0)=1,"Salt Lake City",PROPER(E2337))</f>
        <v>Saint George</v>
      </c>
    </row>
    <row r="2338" spans="1:17" x14ac:dyDescent="0.4">
      <c r="A2338" t="s">
        <v>2066</v>
      </c>
      <c r="B2338" t="s">
        <v>3518</v>
      </c>
      <c r="C2338" t="s">
        <v>61</v>
      </c>
      <c r="D2338" t="s">
        <v>3519</v>
      </c>
      <c r="E2338" t="s">
        <v>188</v>
      </c>
      <c r="F2338" t="s">
        <v>21</v>
      </c>
      <c r="G2338">
        <v>84042</v>
      </c>
      <c r="H2338">
        <v>423910</v>
      </c>
      <c r="I2338" t="s">
        <v>22</v>
      </c>
      <c r="J2338" t="s">
        <v>25</v>
      </c>
      <c r="K2338" t="s">
        <v>25</v>
      </c>
      <c r="L2338" t="s">
        <v>25</v>
      </c>
      <c r="N2338">
        <v>74</v>
      </c>
      <c r="O2338" s="1">
        <v>43934</v>
      </c>
      <c r="P2338" t="s">
        <v>493</v>
      </c>
      <c r="Q2338" t="str">
        <f>IF(_xlfn.XLOOKUP(E2338,Table1[City],Table1[Present],0)=1,"Salt Lake City",PROPER(E2338))</f>
        <v>Lindon</v>
      </c>
    </row>
    <row r="2339" spans="1:17" x14ac:dyDescent="0.4">
      <c r="A2339" t="s">
        <v>4864</v>
      </c>
      <c r="B2339" t="s">
        <v>8644</v>
      </c>
      <c r="C2339" t="s">
        <v>61</v>
      </c>
      <c r="D2339" t="s">
        <v>8645</v>
      </c>
      <c r="E2339" t="s">
        <v>188</v>
      </c>
      <c r="F2339" t="s">
        <v>21</v>
      </c>
      <c r="G2339">
        <v>84042</v>
      </c>
      <c r="H2339">
        <v>423910</v>
      </c>
      <c r="I2339" t="s">
        <v>22</v>
      </c>
      <c r="J2339" t="s">
        <v>23</v>
      </c>
      <c r="K2339" t="s">
        <v>24</v>
      </c>
      <c r="L2339" t="s">
        <v>44</v>
      </c>
      <c r="N2339">
        <v>27</v>
      </c>
      <c r="O2339" s="1">
        <v>43928</v>
      </c>
      <c r="P2339" t="s">
        <v>679</v>
      </c>
      <c r="Q2339" t="str">
        <f>IF(_xlfn.XLOOKUP(E2339,Table1[City],Table1[Present],0)=1,"Salt Lake City",PROPER(E2339))</f>
        <v>Lindon</v>
      </c>
    </row>
    <row r="2340" spans="1:17" x14ac:dyDescent="0.4">
      <c r="A2340" t="s">
        <v>813</v>
      </c>
      <c r="B2340" t="s">
        <v>1232</v>
      </c>
      <c r="C2340" t="s">
        <v>61</v>
      </c>
      <c r="D2340" t="s">
        <v>1233</v>
      </c>
      <c r="E2340" t="s">
        <v>670</v>
      </c>
      <c r="F2340" t="s">
        <v>21</v>
      </c>
      <c r="G2340">
        <v>84098</v>
      </c>
      <c r="H2340">
        <v>423910</v>
      </c>
      <c r="I2340" t="s">
        <v>22</v>
      </c>
      <c r="J2340" t="s">
        <v>25</v>
      </c>
      <c r="K2340" t="s">
        <v>25</v>
      </c>
      <c r="L2340" t="s">
        <v>25</v>
      </c>
      <c r="N2340">
        <v>89</v>
      </c>
      <c r="O2340" s="1">
        <v>43932</v>
      </c>
      <c r="P2340" t="s">
        <v>26</v>
      </c>
      <c r="Q2340" t="str">
        <f>IF(_xlfn.XLOOKUP(E2340,Table1[City],Table1[Present],0)=1,"Salt Lake City",PROPER(E2340))</f>
        <v>Park City</v>
      </c>
    </row>
    <row r="2341" spans="1:17" x14ac:dyDescent="0.4">
      <c r="A2341" t="s">
        <v>4864</v>
      </c>
      <c r="B2341" t="s">
        <v>8642</v>
      </c>
      <c r="C2341" t="s">
        <v>61</v>
      </c>
      <c r="D2341" t="s">
        <v>8643</v>
      </c>
      <c r="E2341" t="s">
        <v>247</v>
      </c>
      <c r="F2341" t="s">
        <v>21</v>
      </c>
      <c r="G2341">
        <v>84119</v>
      </c>
      <c r="H2341">
        <v>423910</v>
      </c>
      <c r="I2341" t="s">
        <v>22</v>
      </c>
      <c r="J2341" t="s">
        <v>23</v>
      </c>
      <c r="K2341" t="s">
        <v>25</v>
      </c>
      <c r="L2341" t="s">
        <v>25</v>
      </c>
      <c r="N2341">
        <v>22</v>
      </c>
      <c r="O2341" s="1">
        <v>43927</v>
      </c>
      <c r="P2341" t="s">
        <v>1620</v>
      </c>
      <c r="Q2341" t="str">
        <f>IF(_xlfn.XLOOKUP(E2341,Table1[City],Table1[Present],0)=1,"Salt Lake City",PROPER(E2341))</f>
        <v>West Valley City</v>
      </c>
    </row>
    <row r="2342" spans="1:17" x14ac:dyDescent="0.4">
      <c r="A2342" t="s">
        <v>166</v>
      </c>
      <c r="B2342" t="s">
        <v>353</v>
      </c>
      <c r="C2342" t="s">
        <v>61</v>
      </c>
      <c r="D2342" t="s">
        <v>354</v>
      </c>
      <c r="E2342" t="s">
        <v>188</v>
      </c>
      <c r="F2342" t="s">
        <v>21</v>
      </c>
      <c r="G2342">
        <v>84042</v>
      </c>
      <c r="H2342">
        <v>423920</v>
      </c>
      <c r="I2342" t="s">
        <v>22</v>
      </c>
      <c r="J2342" t="s">
        <v>25</v>
      </c>
      <c r="K2342" t="s">
        <v>25</v>
      </c>
      <c r="L2342" t="s">
        <v>25</v>
      </c>
      <c r="N2342">
        <v>236</v>
      </c>
      <c r="O2342" s="1">
        <v>43934</v>
      </c>
      <c r="P2342" t="s">
        <v>26</v>
      </c>
      <c r="Q2342" t="str">
        <f>IF(_xlfn.XLOOKUP(E2342,Table1[City],Table1[Present],0)=1,"Salt Lake City",PROPER(E2342))</f>
        <v>Lindon</v>
      </c>
    </row>
    <row r="2343" spans="1:17" x14ac:dyDescent="0.4">
      <c r="A2343" t="s">
        <v>4864</v>
      </c>
      <c r="B2343" t="s">
        <v>8662</v>
      </c>
      <c r="C2343" t="s">
        <v>61</v>
      </c>
      <c r="D2343" t="s">
        <v>8663</v>
      </c>
      <c r="E2343" t="s">
        <v>47</v>
      </c>
      <c r="F2343" t="s">
        <v>21</v>
      </c>
      <c r="G2343">
        <v>84404</v>
      </c>
      <c r="H2343">
        <v>423930</v>
      </c>
      <c r="I2343" t="s">
        <v>22</v>
      </c>
      <c r="J2343" t="s">
        <v>23</v>
      </c>
      <c r="K2343" t="s">
        <v>292</v>
      </c>
      <c r="L2343" t="s">
        <v>44</v>
      </c>
      <c r="N2343">
        <v>28</v>
      </c>
      <c r="O2343" s="1">
        <v>43932</v>
      </c>
      <c r="P2343" t="s">
        <v>26</v>
      </c>
      <c r="Q2343" t="str">
        <f>IF(_xlfn.XLOOKUP(E2343,Table1[City],Table1[Present],0)=1,"Salt Lake City",PROPER(E2343))</f>
        <v>Ogden</v>
      </c>
    </row>
    <row r="2344" spans="1:17" x14ac:dyDescent="0.4">
      <c r="A2344" t="s">
        <v>4864</v>
      </c>
      <c r="B2344" t="s">
        <v>8664</v>
      </c>
      <c r="C2344" t="s">
        <v>61</v>
      </c>
      <c r="D2344" t="s">
        <v>8665</v>
      </c>
      <c r="E2344" t="s">
        <v>47</v>
      </c>
      <c r="F2344" t="s">
        <v>21</v>
      </c>
      <c r="G2344">
        <v>84401</v>
      </c>
      <c r="H2344">
        <v>423930</v>
      </c>
      <c r="I2344" t="s">
        <v>22</v>
      </c>
      <c r="J2344" t="s">
        <v>25</v>
      </c>
      <c r="K2344" t="s">
        <v>25</v>
      </c>
      <c r="L2344" t="s">
        <v>25</v>
      </c>
      <c r="O2344" s="1">
        <v>43954</v>
      </c>
      <c r="P2344" t="s">
        <v>331</v>
      </c>
      <c r="Q2344" t="str">
        <f>IF(_xlfn.XLOOKUP(E2344,Table1[City],Table1[Present],0)=1,"Salt Lake City",PROPER(E2344))</f>
        <v>Ogden</v>
      </c>
    </row>
    <row r="2345" spans="1:17" x14ac:dyDescent="0.4">
      <c r="A2345" t="s">
        <v>4864</v>
      </c>
      <c r="B2345" t="s">
        <v>8666</v>
      </c>
      <c r="C2345" t="s">
        <v>61</v>
      </c>
      <c r="D2345" t="s">
        <v>8667</v>
      </c>
      <c r="E2345" t="s">
        <v>82</v>
      </c>
      <c r="F2345" t="s">
        <v>21</v>
      </c>
      <c r="G2345">
        <v>84601</v>
      </c>
      <c r="H2345">
        <v>423930</v>
      </c>
      <c r="I2345" t="s">
        <v>22</v>
      </c>
      <c r="J2345" t="s">
        <v>25</v>
      </c>
      <c r="K2345" t="s">
        <v>25</v>
      </c>
      <c r="L2345" t="s">
        <v>25</v>
      </c>
      <c r="N2345">
        <v>26</v>
      </c>
      <c r="O2345" s="1">
        <v>43935</v>
      </c>
      <c r="P2345" t="s">
        <v>39</v>
      </c>
      <c r="Q2345" t="str">
        <f>IF(_xlfn.XLOOKUP(E2345,Table1[City],Table1[Present],0)=1,"Salt Lake City",PROPER(E2345))</f>
        <v>Provo</v>
      </c>
    </row>
    <row r="2346" spans="1:17" x14ac:dyDescent="0.4">
      <c r="A2346" t="s">
        <v>4864</v>
      </c>
      <c r="B2346" t="s">
        <v>8671</v>
      </c>
      <c r="C2346" t="s">
        <v>61</v>
      </c>
      <c r="D2346" t="s">
        <v>8672</v>
      </c>
      <c r="E2346" t="s">
        <v>1811</v>
      </c>
      <c r="F2346" t="s">
        <v>21</v>
      </c>
      <c r="G2346">
        <v>84647</v>
      </c>
      <c r="H2346">
        <v>423990</v>
      </c>
      <c r="I2346" t="s">
        <v>22</v>
      </c>
      <c r="J2346" t="s">
        <v>23</v>
      </c>
      <c r="K2346" t="s">
        <v>25</v>
      </c>
      <c r="L2346" t="s">
        <v>44</v>
      </c>
      <c r="N2346">
        <v>27</v>
      </c>
      <c r="O2346" s="1">
        <v>43926</v>
      </c>
      <c r="P2346" t="s">
        <v>30</v>
      </c>
      <c r="Q2346" t="str">
        <f>IF(_xlfn.XLOOKUP(E2346,Table1[City],Table1[Present],0)=1,"Salt Lake City",PROPER(E2346))</f>
        <v>Mount Pleasant</v>
      </c>
    </row>
    <row r="2347" spans="1:17" x14ac:dyDescent="0.4">
      <c r="A2347" t="s">
        <v>2066</v>
      </c>
      <c r="B2347" t="s">
        <v>3540</v>
      </c>
      <c r="C2347" t="s">
        <v>61</v>
      </c>
      <c r="D2347" t="s">
        <v>3541</v>
      </c>
      <c r="E2347" t="s">
        <v>119</v>
      </c>
      <c r="F2347" t="s">
        <v>21</v>
      </c>
      <c r="G2347">
        <v>84054</v>
      </c>
      <c r="H2347">
        <v>423990</v>
      </c>
      <c r="I2347" t="s">
        <v>22</v>
      </c>
      <c r="J2347" t="s">
        <v>25</v>
      </c>
      <c r="K2347" t="s">
        <v>24</v>
      </c>
      <c r="L2347" t="s">
        <v>11</v>
      </c>
      <c r="N2347">
        <v>43</v>
      </c>
      <c r="O2347" s="1">
        <v>43928</v>
      </c>
      <c r="P2347" t="s">
        <v>493</v>
      </c>
      <c r="Q2347" t="str">
        <f>IF(_xlfn.XLOOKUP(E2347,Table1[City],Table1[Present],0)=1,"Salt Lake City",PROPER(E2347))</f>
        <v>Salt Lake City</v>
      </c>
    </row>
    <row r="2348" spans="1:17" x14ac:dyDescent="0.4">
      <c r="A2348" t="s">
        <v>4864</v>
      </c>
      <c r="B2348" t="s">
        <v>8668</v>
      </c>
      <c r="C2348" t="s">
        <v>61</v>
      </c>
      <c r="D2348" t="s">
        <v>7804</v>
      </c>
      <c r="E2348" t="s">
        <v>71</v>
      </c>
      <c r="F2348" t="s">
        <v>21</v>
      </c>
      <c r="G2348">
        <v>84057</v>
      </c>
      <c r="H2348">
        <v>423990</v>
      </c>
      <c r="I2348" t="s">
        <v>22</v>
      </c>
      <c r="J2348" t="s">
        <v>25</v>
      </c>
      <c r="K2348" t="s">
        <v>24</v>
      </c>
      <c r="L2348" t="s">
        <v>44</v>
      </c>
      <c r="N2348">
        <v>23</v>
      </c>
      <c r="O2348" s="1">
        <v>43948</v>
      </c>
      <c r="P2348" t="s">
        <v>827</v>
      </c>
      <c r="Q2348" t="str">
        <f>IF(_xlfn.XLOOKUP(E2348,Table1[City],Table1[Present],0)=1,"Salt Lake City",PROPER(E2348))</f>
        <v>Orem</v>
      </c>
    </row>
    <row r="2349" spans="1:17" x14ac:dyDescent="0.4">
      <c r="A2349" t="s">
        <v>4864</v>
      </c>
      <c r="B2349" t="s">
        <v>8680</v>
      </c>
      <c r="C2349" t="s">
        <v>61</v>
      </c>
      <c r="D2349" t="s">
        <v>8681</v>
      </c>
      <c r="E2349" t="s">
        <v>71</v>
      </c>
      <c r="F2349" t="s">
        <v>21</v>
      </c>
      <c r="G2349">
        <v>84057</v>
      </c>
      <c r="H2349">
        <v>423990</v>
      </c>
      <c r="I2349" t="s">
        <v>22</v>
      </c>
      <c r="J2349" t="s">
        <v>25</v>
      </c>
      <c r="K2349" t="s">
        <v>24</v>
      </c>
      <c r="L2349" t="s">
        <v>44</v>
      </c>
      <c r="N2349">
        <v>57</v>
      </c>
      <c r="O2349" s="1">
        <v>44012</v>
      </c>
      <c r="P2349" t="s">
        <v>911</v>
      </c>
      <c r="Q2349" t="str">
        <f>IF(_xlfn.XLOOKUP(E2349,Table1[City],Table1[Present],0)=1,"Salt Lake City",PROPER(E2349))</f>
        <v>Orem</v>
      </c>
    </row>
    <row r="2350" spans="1:17" x14ac:dyDescent="0.4">
      <c r="A2350" t="s">
        <v>2066</v>
      </c>
      <c r="B2350" t="s">
        <v>3528</v>
      </c>
      <c r="C2350" t="s">
        <v>61</v>
      </c>
      <c r="D2350" t="s">
        <v>3529</v>
      </c>
      <c r="E2350" t="s">
        <v>261</v>
      </c>
      <c r="F2350" t="s">
        <v>21</v>
      </c>
      <c r="G2350">
        <v>84062</v>
      </c>
      <c r="H2350">
        <v>423990</v>
      </c>
      <c r="I2350" t="s">
        <v>22</v>
      </c>
      <c r="J2350" t="s">
        <v>23</v>
      </c>
      <c r="K2350" t="s">
        <v>292</v>
      </c>
      <c r="L2350" t="s">
        <v>44</v>
      </c>
      <c r="N2350">
        <v>87</v>
      </c>
      <c r="O2350" s="1">
        <v>43948</v>
      </c>
      <c r="P2350" t="s">
        <v>56</v>
      </c>
      <c r="Q2350" t="str">
        <f>IF(_xlfn.XLOOKUP(E2350,Table1[City],Table1[Present],0)=1,"Salt Lake City",PROPER(E2350))</f>
        <v>Pleasant Grove</v>
      </c>
    </row>
    <row r="2351" spans="1:17" x14ac:dyDescent="0.4">
      <c r="A2351" t="s">
        <v>4864</v>
      </c>
      <c r="B2351" t="s">
        <v>8711</v>
      </c>
      <c r="C2351" t="s">
        <v>361</v>
      </c>
      <c r="D2351" t="s">
        <v>8712</v>
      </c>
      <c r="E2351" t="s">
        <v>71</v>
      </c>
      <c r="F2351" t="s">
        <v>21</v>
      </c>
      <c r="G2351">
        <v>84057</v>
      </c>
      <c r="H2351">
        <v>424210</v>
      </c>
      <c r="I2351" t="s">
        <v>22</v>
      </c>
      <c r="J2351" t="s">
        <v>25</v>
      </c>
      <c r="K2351" t="s">
        <v>25</v>
      </c>
      <c r="L2351" t="s">
        <v>25</v>
      </c>
      <c r="N2351">
        <v>29</v>
      </c>
      <c r="O2351" s="1">
        <v>43935</v>
      </c>
      <c r="P2351" t="s">
        <v>39</v>
      </c>
      <c r="Q2351" t="str">
        <f>IF(_xlfn.XLOOKUP(E2351,Table1[City],Table1[Present],0)=1,"Salt Lake City",PROPER(E2351))</f>
        <v>Orem</v>
      </c>
    </row>
    <row r="2352" spans="1:17" x14ac:dyDescent="0.4">
      <c r="A2352" t="s">
        <v>4864</v>
      </c>
      <c r="B2352" t="s">
        <v>8707</v>
      </c>
      <c r="C2352" t="s">
        <v>361</v>
      </c>
      <c r="D2352" t="s">
        <v>8708</v>
      </c>
      <c r="E2352" t="s">
        <v>124</v>
      </c>
      <c r="F2352" t="s">
        <v>21</v>
      </c>
      <c r="G2352">
        <v>84070</v>
      </c>
      <c r="H2352">
        <v>424210</v>
      </c>
      <c r="I2352" t="s">
        <v>22</v>
      </c>
      <c r="J2352" t="s">
        <v>25</v>
      </c>
      <c r="K2352" t="s">
        <v>25</v>
      </c>
      <c r="L2352" t="s">
        <v>25</v>
      </c>
      <c r="N2352">
        <v>28</v>
      </c>
      <c r="O2352" s="1">
        <v>43934</v>
      </c>
      <c r="P2352" t="s">
        <v>26</v>
      </c>
      <c r="Q2352" t="str">
        <f>IF(_xlfn.XLOOKUP(E2352,Table1[City],Table1[Present],0)=1,"Salt Lake City",PROPER(E2352))</f>
        <v>Sandy</v>
      </c>
    </row>
    <row r="2353" spans="1:17" x14ac:dyDescent="0.4">
      <c r="A2353" t="s">
        <v>2066</v>
      </c>
      <c r="B2353" t="s">
        <v>3552</v>
      </c>
      <c r="C2353" t="s">
        <v>361</v>
      </c>
      <c r="D2353" t="s">
        <v>3553</v>
      </c>
      <c r="E2353" t="s">
        <v>124</v>
      </c>
      <c r="F2353" t="s">
        <v>21</v>
      </c>
      <c r="G2353">
        <v>84070</v>
      </c>
      <c r="H2353">
        <v>424310</v>
      </c>
      <c r="I2353" t="s">
        <v>22</v>
      </c>
      <c r="J2353" t="s">
        <v>25</v>
      </c>
      <c r="K2353" t="s">
        <v>24</v>
      </c>
      <c r="L2353" t="s">
        <v>44</v>
      </c>
      <c r="N2353">
        <v>65</v>
      </c>
      <c r="O2353" s="1">
        <v>43936</v>
      </c>
      <c r="P2353" t="s">
        <v>1245</v>
      </c>
      <c r="Q2353" t="str">
        <f>IF(_xlfn.XLOOKUP(E2353,Table1[City],Table1[Present],0)=1,"Salt Lake City",PROPER(E2353))</f>
        <v>Sandy</v>
      </c>
    </row>
    <row r="2354" spans="1:17" x14ac:dyDescent="0.4">
      <c r="A2354" t="s">
        <v>4864</v>
      </c>
      <c r="B2354" t="s">
        <v>8713</v>
      </c>
      <c r="C2354" t="s">
        <v>361</v>
      </c>
      <c r="D2354" t="s">
        <v>8714</v>
      </c>
      <c r="E2354" t="s">
        <v>247</v>
      </c>
      <c r="F2354" t="s">
        <v>21</v>
      </c>
      <c r="G2354">
        <v>84119</v>
      </c>
      <c r="H2354">
        <v>424310</v>
      </c>
      <c r="I2354" t="s">
        <v>22</v>
      </c>
      <c r="J2354" t="s">
        <v>23</v>
      </c>
      <c r="K2354" t="s">
        <v>292</v>
      </c>
      <c r="L2354" t="s">
        <v>44</v>
      </c>
      <c r="N2354">
        <v>16</v>
      </c>
      <c r="O2354" s="1">
        <v>43927</v>
      </c>
      <c r="P2354" t="s">
        <v>111</v>
      </c>
      <c r="Q2354" t="str">
        <f>IF(_xlfn.XLOOKUP(E2354,Table1[City],Table1[Present],0)=1,"Salt Lake City",PROPER(E2354))</f>
        <v>West Valley City</v>
      </c>
    </row>
    <row r="2355" spans="1:17" x14ac:dyDescent="0.4">
      <c r="A2355" t="s">
        <v>2066</v>
      </c>
      <c r="B2355" t="s">
        <v>3558</v>
      </c>
      <c r="C2355" t="s">
        <v>361</v>
      </c>
      <c r="D2355" t="s">
        <v>3383</v>
      </c>
      <c r="E2355" t="s">
        <v>1914</v>
      </c>
      <c r="F2355" t="s">
        <v>21</v>
      </c>
      <c r="G2355">
        <v>84713</v>
      </c>
      <c r="H2355">
        <v>424430</v>
      </c>
      <c r="I2355" t="s">
        <v>22</v>
      </c>
      <c r="J2355" t="s">
        <v>25</v>
      </c>
      <c r="K2355" t="s">
        <v>24</v>
      </c>
      <c r="L2355" t="s">
        <v>44</v>
      </c>
      <c r="N2355">
        <v>24</v>
      </c>
      <c r="O2355" s="1">
        <v>43926</v>
      </c>
      <c r="P2355" t="s">
        <v>30</v>
      </c>
      <c r="Q2355" t="str">
        <f>IF(_xlfn.XLOOKUP(E2355,Table1[City],Table1[Present],0)=1,"Salt Lake City",PROPER(E2355))</f>
        <v>Beaver</v>
      </c>
    </row>
    <row r="2356" spans="1:17" x14ac:dyDescent="0.4">
      <c r="A2356" t="s">
        <v>4864</v>
      </c>
      <c r="B2356" t="s">
        <v>8740</v>
      </c>
      <c r="C2356" t="s">
        <v>361</v>
      </c>
      <c r="D2356" t="s">
        <v>8741</v>
      </c>
      <c r="E2356" t="s">
        <v>2681</v>
      </c>
      <c r="F2356" t="s">
        <v>21</v>
      </c>
      <c r="G2356">
        <v>84655</v>
      </c>
      <c r="H2356">
        <v>424480</v>
      </c>
      <c r="I2356" t="s">
        <v>22</v>
      </c>
      <c r="J2356" t="s">
        <v>25</v>
      </c>
      <c r="K2356" t="s">
        <v>25</v>
      </c>
      <c r="L2356" t="s">
        <v>25</v>
      </c>
      <c r="N2356">
        <v>350</v>
      </c>
      <c r="O2356" s="1">
        <v>43954</v>
      </c>
      <c r="P2356" t="s">
        <v>39</v>
      </c>
      <c r="Q2356" t="str">
        <f>IF(_xlfn.XLOOKUP(E2356,Table1[City],Table1[Present],0)=1,"Salt Lake City",PROPER(E2356))</f>
        <v>Santaquin</v>
      </c>
    </row>
    <row r="2357" spans="1:17" x14ac:dyDescent="0.4">
      <c r="A2357" t="s">
        <v>2066</v>
      </c>
      <c r="B2357" t="s">
        <v>3563</v>
      </c>
      <c r="C2357" t="s">
        <v>361</v>
      </c>
      <c r="D2357" t="s">
        <v>3564</v>
      </c>
      <c r="E2357" t="s">
        <v>1918</v>
      </c>
      <c r="F2357" t="s">
        <v>21</v>
      </c>
      <c r="G2357">
        <v>84535</v>
      </c>
      <c r="H2357">
        <v>424490</v>
      </c>
      <c r="I2357" t="s">
        <v>22</v>
      </c>
      <c r="J2357" t="s">
        <v>25</v>
      </c>
      <c r="K2357" t="s">
        <v>25</v>
      </c>
      <c r="L2357" t="s">
        <v>25</v>
      </c>
      <c r="N2357">
        <v>480</v>
      </c>
      <c r="O2357" s="1">
        <v>43954</v>
      </c>
      <c r="P2357" t="s">
        <v>39</v>
      </c>
      <c r="Q2357" t="str">
        <f>IF(_xlfn.XLOOKUP(E2357,Table1[City],Table1[Present],0)=1,"Salt Lake City",PROPER(E2357))</f>
        <v>Monticello</v>
      </c>
    </row>
    <row r="2358" spans="1:17" x14ac:dyDescent="0.4">
      <c r="A2358" t="s">
        <v>4864</v>
      </c>
      <c r="B2358" t="s">
        <v>8752</v>
      </c>
      <c r="C2358" t="s">
        <v>361</v>
      </c>
      <c r="D2358" t="s">
        <v>8753</v>
      </c>
      <c r="E2358" t="s">
        <v>47</v>
      </c>
      <c r="F2358" t="s">
        <v>21</v>
      </c>
      <c r="G2358">
        <v>84401</v>
      </c>
      <c r="H2358">
        <v>424510</v>
      </c>
      <c r="I2358" t="s">
        <v>22</v>
      </c>
      <c r="J2358" t="s">
        <v>23</v>
      </c>
      <c r="K2358" t="s">
        <v>24</v>
      </c>
      <c r="L2358" t="s">
        <v>44</v>
      </c>
      <c r="N2358">
        <v>24</v>
      </c>
      <c r="O2358" s="1">
        <v>43936</v>
      </c>
      <c r="P2358" t="s">
        <v>30</v>
      </c>
      <c r="Q2358" t="str">
        <f>IF(_xlfn.XLOOKUP(E2358,Table1[City],Table1[Present],0)=1,"Salt Lake City",PROPER(E2358))</f>
        <v>Ogden</v>
      </c>
    </row>
    <row r="2359" spans="1:17" x14ac:dyDescent="0.4">
      <c r="A2359" t="s">
        <v>4864</v>
      </c>
      <c r="B2359" t="s">
        <v>8759</v>
      </c>
      <c r="C2359" t="s">
        <v>361</v>
      </c>
      <c r="D2359" t="s">
        <v>8760</v>
      </c>
      <c r="E2359" t="s">
        <v>55</v>
      </c>
      <c r="F2359" t="s">
        <v>21</v>
      </c>
      <c r="G2359">
        <v>84043</v>
      </c>
      <c r="H2359">
        <v>424690</v>
      </c>
      <c r="I2359" t="s">
        <v>22</v>
      </c>
      <c r="J2359" t="s">
        <v>25</v>
      </c>
      <c r="K2359" t="s">
        <v>24</v>
      </c>
      <c r="L2359" t="s">
        <v>44</v>
      </c>
      <c r="N2359">
        <v>17</v>
      </c>
      <c r="O2359" s="1">
        <v>43952</v>
      </c>
      <c r="P2359" t="s">
        <v>75</v>
      </c>
      <c r="Q2359" t="str">
        <f>IF(_xlfn.XLOOKUP(E2359,Table1[City],Table1[Present],0)=1,"Salt Lake City",PROPER(E2359))</f>
        <v>Lehi</v>
      </c>
    </row>
    <row r="2360" spans="1:17" x14ac:dyDescent="0.4">
      <c r="A2360" t="s">
        <v>4864</v>
      </c>
      <c r="B2360" t="s">
        <v>8765</v>
      </c>
      <c r="C2360" t="s">
        <v>361</v>
      </c>
      <c r="D2360" t="s">
        <v>8766</v>
      </c>
      <c r="E2360" t="s">
        <v>1151</v>
      </c>
      <c r="F2360" t="s">
        <v>21</v>
      </c>
      <c r="G2360">
        <v>84074</v>
      </c>
      <c r="H2360">
        <v>424710</v>
      </c>
      <c r="I2360" t="s">
        <v>22</v>
      </c>
      <c r="J2360" t="s">
        <v>25</v>
      </c>
      <c r="K2360" t="s">
        <v>25</v>
      </c>
      <c r="L2360" t="s">
        <v>25</v>
      </c>
      <c r="N2360">
        <v>16</v>
      </c>
      <c r="O2360" s="1">
        <v>43935</v>
      </c>
      <c r="P2360" t="s">
        <v>39</v>
      </c>
      <c r="Q2360" t="str">
        <f>IF(_xlfn.XLOOKUP(E2360,Table1[City],Table1[Present],0)=1,"Salt Lake City",PROPER(E2360))</f>
        <v>Tooele</v>
      </c>
    </row>
    <row r="2361" spans="1:17" x14ac:dyDescent="0.4">
      <c r="A2361" t="s">
        <v>4864</v>
      </c>
      <c r="B2361" t="s">
        <v>8771</v>
      </c>
      <c r="C2361" t="s">
        <v>361</v>
      </c>
      <c r="D2361" t="s">
        <v>8772</v>
      </c>
      <c r="E2361" t="s">
        <v>43</v>
      </c>
      <c r="F2361" t="s">
        <v>21</v>
      </c>
      <c r="G2361">
        <v>84078</v>
      </c>
      <c r="H2361">
        <v>424720</v>
      </c>
      <c r="I2361" t="s">
        <v>22</v>
      </c>
      <c r="J2361" t="s">
        <v>25</v>
      </c>
      <c r="K2361" t="s">
        <v>25</v>
      </c>
      <c r="L2361" t="s">
        <v>25</v>
      </c>
      <c r="O2361" s="1">
        <v>43954</v>
      </c>
      <c r="P2361" t="s">
        <v>331</v>
      </c>
      <c r="Q2361" t="str">
        <f>IF(_xlfn.XLOOKUP(E2361,Table1[City],Table1[Present],0)=1,"Salt Lake City",PROPER(E2361))</f>
        <v>Vernal</v>
      </c>
    </row>
    <row r="2362" spans="1:17" x14ac:dyDescent="0.4">
      <c r="A2362" t="s">
        <v>4864</v>
      </c>
      <c r="B2362" t="s">
        <v>8781</v>
      </c>
      <c r="C2362" t="s">
        <v>361</v>
      </c>
      <c r="D2362" t="s">
        <v>8782</v>
      </c>
      <c r="E2362" t="s">
        <v>253</v>
      </c>
      <c r="F2362" t="s">
        <v>21</v>
      </c>
      <c r="G2362">
        <v>84663</v>
      </c>
      <c r="H2362">
        <v>424920</v>
      </c>
      <c r="I2362" t="s">
        <v>22</v>
      </c>
      <c r="J2362" t="s">
        <v>25</v>
      </c>
      <c r="K2362" t="s">
        <v>25</v>
      </c>
      <c r="L2362" t="s">
        <v>25</v>
      </c>
      <c r="N2362">
        <v>21</v>
      </c>
      <c r="O2362" s="1">
        <v>43931</v>
      </c>
      <c r="P2362" t="s">
        <v>314</v>
      </c>
      <c r="Q2362" t="str">
        <f>IF(_xlfn.XLOOKUP(E2362,Table1[City],Table1[Present],0)=1,"Salt Lake City",PROPER(E2362))</f>
        <v>Springville</v>
      </c>
    </row>
    <row r="2363" spans="1:17" x14ac:dyDescent="0.4">
      <c r="A2363" t="s">
        <v>4864</v>
      </c>
      <c r="B2363" t="s">
        <v>8785</v>
      </c>
      <c r="C2363" t="s">
        <v>361</v>
      </c>
      <c r="D2363" t="s">
        <v>8786</v>
      </c>
      <c r="E2363" t="s">
        <v>8787</v>
      </c>
      <c r="F2363" t="s">
        <v>21</v>
      </c>
      <c r="G2363">
        <v>84006</v>
      </c>
      <c r="H2363">
        <v>424930</v>
      </c>
      <c r="I2363" t="s">
        <v>22</v>
      </c>
      <c r="J2363" t="s">
        <v>25</v>
      </c>
      <c r="K2363" t="s">
        <v>25</v>
      </c>
      <c r="L2363" t="s">
        <v>25</v>
      </c>
      <c r="N2363">
        <v>30</v>
      </c>
      <c r="O2363" s="1">
        <v>43936</v>
      </c>
      <c r="P2363" t="s">
        <v>1557</v>
      </c>
      <c r="Q2363" t="str">
        <f>IF(_xlfn.XLOOKUP(E2363,Table1[City],Table1[Present],0)=1,"Salt Lake City",PROPER(E2363))</f>
        <v>Bingham Canyon</v>
      </c>
    </row>
    <row r="2364" spans="1:17" x14ac:dyDescent="0.4">
      <c r="A2364" t="s">
        <v>2066</v>
      </c>
      <c r="B2364" t="s">
        <v>3584</v>
      </c>
      <c r="C2364" t="s">
        <v>361</v>
      </c>
      <c r="D2364" t="s">
        <v>3585</v>
      </c>
      <c r="E2364" t="s">
        <v>139</v>
      </c>
      <c r="F2364" t="s">
        <v>21</v>
      </c>
      <c r="G2364">
        <v>84041</v>
      </c>
      <c r="H2364">
        <v>424930</v>
      </c>
      <c r="I2364" t="s">
        <v>22</v>
      </c>
      <c r="J2364" t="s">
        <v>25</v>
      </c>
      <c r="K2364" t="s">
        <v>25</v>
      </c>
      <c r="L2364" t="s">
        <v>25</v>
      </c>
      <c r="N2364">
        <v>80</v>
      </c>
      <c r="O2364" s="1">
        <v>43927</v>
      </c>
      <c r="P2364" t="s">
        <v>363</v>
      </c>
      <c r="Q2364" t="str">
        <f>IF(_xlfn.XLOOKUP(E2364,Table1[City],Table1[Present],0)=1,"Salt Lake City",PROPER(E2364))</f>
        <v>Layton</v>
      </c>
    </row>
    <row r="2365" spans="1:17" x14ac:dyDescent="0.4">
      <c r="A2365" t="s">
        <v>813</v>
      </c>
      <c r="B2365" t="s">
        <v>1251</v>
      </c>
      <c r="C2365" t="s">
        <v>361</v>
      </c>
      <c r="D2365" t="s">
        <v>1252</v>
      </c>
      <c r="E2365" t="s">
        <v>47</v>
      </c>
      <c r="F2365" t="s">
        <v>21</v>
      </c>
      <c r="G2365">
        <v>84401</v>
      </c>
      <c r="H2365">
        <v>424930</v>
      </c>
      <c r="I2365" t="s">
        <v>22</v>
      </c>
      <c r="J2365" t="s">
        <v>25</v>
      </c>
      <c r="K2365" t="s">
        <v>25</v>
      </c>
      <c r="L2365" t="s">
        <v>25</v>
      </c>
      <c r="N2365">
        <v>159</v>
      </c>
      <c r="O2365" s="1">
        <v>43936</v>
      </c>
      <c r="P2365" t="s">
        <v>193</v>
      </c>
      <c r="Q2365" t="str">
        <f>IF(_xlfn.XLOOKUP(E2365,Table1[City],Table1[Present],0)=1,"Salt Lake City",PROPER(E2365))</f>
        <v>Ogden</v>
      </c>
    </row>
    <row r="2366" spans="1:17" x14ac:dyDescent="0.4">
      <c r="A2366" t="s">
        <v>4864</v>
      </c>
      <c r="B2366" t="s">
        <v>8790</v>
      </c>
      <c r="C2366" t="s">
        <v>361</v>
      </c>
      <c r="D2366" t="s">
        <v>8791</v>
      </c>
      <c r="E2366" t="s">
        <v>1244</v>
      </c>
      <c r="F2366" t="s">
        <v>21</v>
      </c>
      <c r="G2366">
        <v>84104</v>
      </c>
      <c r="H2366">
        <v>424950</v>
      </c>
      <c r="I2366" t="s">
        <v>22</v>
      </c>
      <c r="J2366" t="s">
        <v>25</v>
      </c>
      <c r="K2366" t="s">
        <v>24</v>
      </c>
      <c r="L2366" t="s">
        <v>44</v>
      </c>
      <c r="N2366">
        <v>15</v>
      </c>
      <c r="O2366" s="1">
        <v>43954</v>
      </c>
      <c r="P2366" t="s">
        <v>115</v>
      </c>
      <c r="Q2366" t="str">
        <f>IF(_xlfn.XLOOKUP(E2366,Table1[City],Table1[Present],0)=1,"Salt Lake City",PROPER(E2366))</f>
        <v>Salt Lake City</v>
      </c>
    </row>
    <row r="2367" spans="1:17" x14ac:dyDescent="0.4">
      <c r="A2367" t="s">
        <v>2066</v>
      </c>
      <c r="B2367" t="s">
        <v>3592</v>
      </c>
      <c r="C2367" t="s">
        <v>361</v>
      </c>
      <c r="D2367" t="s">
        <v>3593</v>
      </c>
      <c r="E2367" t="s">
        <v>188</v>
      </c>
      <c r="F2367" t="s">
        <v>21</v>
      </c>
      <c r="G2367">
        <v>84042</v>
      </c>
      <c r="H2367">
        <v>424990</v>
      </c>
      <c r="I2367" t="s">
        <v>22</v>
      </c>
      <c r="J2367" t="s">
        <v>25</v>
      </c>
      <c r="K2367" t="s">
        <v>24</v>
      </c>
      <c r="L2367" t="s">
        <v>44</v>
      </c>
      <c r="N2367">
        <v>350</v>
      </c>
      <c r="O2367" s="1">
        <v>43954</v>
      </c>
      <c r="P2367" t="s">
        <v>39</v>
      </c>
      <c r="Q2367" t="str">
        <f>IF(_xlfn.XLOOKUP(E2367,Table1[City],Table1[Present],0)=1,"Salt Lake City",PROPER(E2367))</f>
        <v>Lindon</v>
      </c>
    </row>
    <row r="2368" spans="1:17" x14ac:dyDescent="0.4">
      <c r="A2368" t="s">
        <v>4864</v>
      </c>
      <c r="B2368" t="s">
        <v>8810</v>
      </c>
      <c r="C2368" t="s">
        <v>73</v>
      </c>
      <c r="D2368" t="s">
        <v>8811</v>
      </c>
      <c r="E2368" t="s">
        <v>247</v>
      </c>
      <c r="F2368" t="s">
        <v>21</v>
      </c>
      <c r="G2368">
        <v>84119</v>
      </c>
      <c r="H2368">
        <v>425120</v>
      </c>
      <c r="I2368" t="s">
        <v>22</v>
      </c>
      <c r="J2368" t="s">
        <v>23</v>
      </c>
      <c r="K2368" t="s">
        <v>24</v>
      </c>
      <c r="L2368" t="s">
        <v>44</v>
      </c>
      <c r="N2368">
        <v>22</v>
      </c>
      <c r="O2368" s="1">
        <v>43936</v>
      </c>
      <c r="P2368" t="s">
        <v>39</v>
      </c>
      <c r="Q2368" t="str">
        <f>IF(_xlfn.XLOOKUP(E2368,Table1[City],Table1[Present],0)=1,"Salt Lake City",PROPER(E2368))</f>
        <v>West Valley City</v>
      </c>
    </row>
    <row r="2369" spans="1:17" x14ac:dyDescent="0.4">
      <c r="A2369" t="s">
        <v>4864</v>
      </c>
      <c r="B2369" t="s">
        <v>8845</v>
      </c>
      <c r="C2369" t="s">
        <v>365</v>
      </c>
      <c r="D2369" t="s">
        <v>8846</v>
      </c>
      <c r="E2369" t="s">
        <v>426</v>
      </c>
      <c r="F2369" t="s">
        <v>21</v>
      </c>
      <c r="G2369">
        <v>84010</v>
      </c>
      <c r="H2369">
        <v>441110</v>
      </c>
      <c r="I2369" t="s">
        <v>22</v>
      </c>
      <c r="J2369" t="s">
        <v>25</v>
      </c>
      <c r="K2369" t="s">
        <v>25</v>
      </c>
      <c r="L2369" t="s">
        <v>25</v>
      </c>
      <c r="N2369">
        <v>22</v>
      </c>
      <c r="O2369" s="1">
        <v>43932</v>
      </c>
      <c r="P2369" t="s">
        <v>493</v>
      </c>
      <c r="Q2369" t="str">
        <f>IF(_xlfn.XLOOKUP(E2369,Table1[City],Table1[Present],0)=1,"Salt Lake City",PROPER(E2369))</f>
        <v>Bountiful</v>
      </c>
    </row>
    <row r="2370" spans="1:17" x14ac:dyDescent="0.4">
      <c r="A2370" t="s">
        <v>2066</v>
      </c>
      <c r="B2370" t="s">
        <v>3658</v>
      </c>
      <c r="C2370" t="s">
        <v>365</v>
      </c>
      <c r="D2370" t="s">
        <v>3659</v>
      </c>
      <c r="E2370" t="s">
        <v>29</v>
      </c>
      <c r="F2370" t="s">
        <v>21</v>
      </c>
      <c r="G2370">
        <v>84302</v>
      </c>
      <c r="H2370">
        <v>441110</v>
      </c>
      <c r="I2370" t="s">
        <v>22</v>
      </c>
      <c r="J2370" t="s">
        <v>25</v>
      </c>
      <c r="K2370" t="s">
        <v>25</v>
      </c>
      <c r="L2370" t="s">
        <v>25</v>
      </c>
      <c r="N2370">
        <v>48</v>
      </c>
      <c r="O2370" s="1">
        <v>43929</v>
      </c>
      <c r="P2370" t="s">
        <v>832</v>
      </c>
      <c r="Q2370" t="str">
        <f>IF(_xlfn.XLOOKUP(E2370,Table1[City],Table1[Present],0)=1,"Salt Lake City",PROPER(E2370))</f>
        <v>Brigham City</v>
      </c>
    </row>
    <row r="2371" spans="1:17" x14ac:dyDescent="0.4">
      <c r="A2371" t="s">
        <v>4864</v>
      </c>
      <c r="B2371" t="s">
        <v>8849</v>
      </c>
      <c r="C2371" t="s">
        <v>365</v>
      </c>
      <c r="D2371" t="s">
        <v>8850</v>
      </c>
      <c r="E2371" t="s">
        <v>231</v>
      </c>
      <c r="F2371" t="s">
        <v>21</v>
      </c>
      <c r="G2371">
        <v>84721</v>
      </c>
      <c r="H2371">
        <v>441110</v>
      </c>
      <c r="I2371" t="s">
        <v>22</v>
      </c>
      <c r="J2371" t="s">
        <v>25</v>
      </c>
      <c r="K2371" t="s">
        <v>25</v>
      </c>
      <c r="L2371" t="s">
        <v>25</v>
      </c>
      <c r="N2371">
        <v>40</v>
      </c>
      <c r="O2371" s="1">
        <v>43927</v>
      </c>
      <c r="P2371" t="s">
        <v>554</v>
      </c>
      <c r="Q2371" t="str">
        <f>IF(_xlfn.XLOOKUP(E2371,Table1[City],Table1[Present],0)=1,"Salt Lake City",PROPER(E2371))</f>
        <v>Cedar City</v>
      </c>
    </row>
    <row r="2372" spans="1:17" x14ac:dyDescent="0.4">
      <c r="A2372" t="s">
        <v>4864</v>
      </c>
      <c r="B2372" t="s">
        <v>8820</v>
      </c>
      <c r="C2372" t="s">
        <v>365</v>
      </c>
      <c r="D2372" t="s">
        <v>8821</v>
      </c>
      <c r="E2372" t="s">
        <v>1136</v>
      </c>
      <c r="F2372" t="s">
        <v>21</v>
      </c>
      <c r="G2372">
        <v>84634</v>
      </c>
      <c r="H2372">
        <v>441110</v>
      </c>
      <c r="I2372" t="s">
        <v>22</v>
      </c>
      <c r="J2372" t="s">
        <v>25</v>
      </c>
      <c r="K2372" t="s">
        <v>24</v>
      </c>
      <c r="L2372" t="s">
        <v>44</v>
      </c>
      <c r="N2372">
        <v>17</v>
      </c>
      <c r="O2372" s="1">
        <v>43926</v>
      </c>
      <c r="P2372" t="s">
        <v>30</v>
      </c>
      <c r="Q2372" t="str">
        <f>IF(_xlfn.XLOOKUP(E2372,Table1[City],Table1[Present],0)=1,"Salt Lake City",PROPER(E2372))</f>
        <v>Gunnison</v>
      </c>
    </row>
    <row r="2373" spans="1:17" x14ac:dyDescent="0.4">
      <c r="A2373" t="s">
        <v>813</v>
      </c>
      <c r="B2373" t="s">
        <v>1300</v>
      </c>
      <c r="C2373" t="s">
        <v>365</v>
      </c>
      <c r="D2373" t="s">
        <v>1301</v>
      </c>
      <c r="E2373" t="s">
        <v>139</v>
      </c>
      <c r="F2373" t="s">
        <v>21</v>
      </c>
      <c r="G2373">
        <v>84041</v>
      </c>
      <c r="H2373">
        <v>441110</v>
      </c>
      <c r="I2373" t="s">
        <v>22</v>
      </c>
      <c r="J2373" t="s">
        <v>25</v>
      </c>
      <c r="K2373" t="s">
        <v>25</v>
      </c>
      <c r="L2373" t="s">
        <v>25</v>
      </c>
      <c r="N2373">
        <v>174</v>
      </c>
      <c r="O2373" s="1">
        <v>43931</v>
      </c>
      <c r="P2373" t="s">
        <v>39</v>
      </c>
      <c r="Q2373" t="str">
        <f>IF(_xlfn.XLOOKUP(E2373,Table1[City],Table1[Present],0)=1,"Salt Lake City",PROPER(E2373))</f>
        <v>Layton</v>
      </c>
    </row>
    <row r="2374" spans="1:17" x14ac:dyDescent="0.4">
      <c r="A2374" t="s">
        <v>2066</v>
      </c>
      <c r="B2374" t="s">
        <v>3622</v>
      </c>
      <c r="C2374" t="s">
        <v>365</v>
      </c>
      <c r="D2374" t="s">
        <v>3623</v>
      </c>
      <c r="E2374" t="s">
        <v>139</v>
      </c>
      <c r="F2374" t="s">
        <v>21</v>
      </c>
      <c r="G2374">
        <v>84041</v>
      </c>
      <c r="H2374">
        <v>441110</v>
      </c>
      <c r="I2374" t="s">
        <v>22</v>
      </c>
      <c r="J2374" t="s">
        <v>25</v>
      </c>
      <c r="K2374" t="s">
        <v>25</v>
      </c>
      <c r="L2374" t="s">
        <v>25</v>
      </c>
      <c r="N2374">
        <v>50</v>
      </c>
      <c r="O2374" s="1">
        <v>43929</v>
      </c>
      <c r="P2374" t="s">
        <v>136</v>
      </c>
      <c r="Q2374" t="str">
        <f>IF(_xlfn.XLOOKUP(E2374,Table1[City],Table1[Present],0)=1,"Salt Lake City",PROPER(E2374))</f>
        <v>Layton</v>
      </c>
    </row>
    <row r="2375" spans="1:17" x14ac:dyDescent="0.4">
      <c r="A2375" t="s">
        <v>2066</v>
      </c>
      <c r="B2375" t="s">
        <v>3688</v>
      </c>
      <c r="C2375" t="s">
        <v>365</v>
      </c>
      <c r="D2375" t="s">
        <v>3689</v>
      </c>
      <c r="E2375" t="s">
        <v>139</v>
      </c>
      <c r="F2375" t="s">
        <v>21</v>
      </c>
      <c r="G2375">
        <v>84041</v>
      </c>
      <c r="H2375">
        <v>441110</v>
      </c>
      <c r="I2375" t="s">
        <v>22</v>
      </c>
      <c r="J2375" t="s">
        <v>25</v>
      </c>
      <c r="K2375" t="s">
        <v>25</v>
      </c>
      <c r="L2375" t="s">
        <v>25</v>
      </c>
      <c r="N2375">
        <v>53</v>
      </c>
      <c r="O2375" s="1">
        <v>43931</v>
      </c>
      <c r="P2375" t="s">
        <v>39</v>
      </c>
      <c r="Q2375" t="str">
        <f>IF(_xlfn.XLOOKUP(E2375,Table1[City],Table1[Present],0)=1,"Salt Lake City",PROPER(E2375))</f>
        <v>Layton</v>
      </c>
    </row>
    <row r="2376" spans="1:17" x14ac:dyDescent="0.4">
      <c r="A2376" t="s">
        <v>2066</v>
      </c>
      <c r="B2376" t="s">
        <v>3692</v>
      </c>
      <c r="C2376" t="s">
        <v>365</v>
      </c>
      <c r="D2376" t="s">
        <v>3693</v>
      </c>
      <c r="E2376" t="s">
        <v>139</v>
      </c>
      <c r="F2376" t="s">
        <v>21</v>
      </c>
      <c r="G2376">
        <v>84041</v>
      </c>
      <c r="H2376">
        <v>441110</v>
      </c>
      <c r="I2376" t="s">
        <v>22</v>
      </c>
      <c r="J2376" t="s">
        <v>25</v>
      </c>
      <c r="K2376" t="s">
        <v>25</v>
      </c>
      <c r="L2376" t="s">
        <v>25</v>
      </c>
      <c r="N2376">
        <v>60</v>
      </c>
      <c r="O2376" s="1">
        <v>43931</v>
      </c>
      <c r="P2376" t="s">
        <v>39</v>
      </c>
      <c r="Q2376" t="str">
        <f>IF(_xlfn.XLOOKUP(E2376,Table1[City],Table1[Present],0)=1,"Salt Lake City",PROPER(E2376))</f>
        <v>Layton</v>
      </c>
    </row>
    <row r="2377" spans="1:17" x14ac:dyDescent="0.4">
      <c r="A2377" t="s">
        <v>2066</v>
      </c>
      <c r="B2377" t="s">
        <v>3682</v>
      </c>
      <c r="C2377" t="s">
        <v>365</v>
      </c>
      <c r="D2377" t="s">
        <v>3683</v>
      </c>
      <c r="E2377" t="s">
        <v>2298</v>
      </c>
      <c r="F2377" t="s">
        <v>21</v>
      </c>
      <c r="G2377">
        <v>84050</v>
      </c>
      <c r="H2377">
        <v>441110</v>
      </c>
      <c r="I2377" t="s">
        <v>22</v>
      </c>
      <c r="J2377" t="s">
        <v>25</v>
      </c>
      <c r="K2377" t="s">
        <v>25</v>
      </c>
      <c r="L2377" t="s">
        <v>25</v>
      </c>
      <c r="N2377">
        <v>36</v>
      </c>
      <c r="O2377" s="1">
        <v>43931</v>
      </c>
      <c r="P2377" t="s">
        <v>39</v>
      </c>
      <c r="Q2377" t="str">
        <f>IF(_xlfn.XLOOKUP(E2377,Table1[City],Table1[Present],0)=1,"Salt Lake City",PROPER(E2377))</f>
        <v>Morgan</v>
      </c>
    </row>
    <row r="2378" spans="1:17" x14ac:dyDescent="0.4">
      <c r="A2378" t="s">
        <v>4864</v>
      </c>
      <c r="B2378" t="s">
        <v>8861</v>
      </c>
      <c r="C2378" t="s">
        <v>365</v>
      </c>
      <c r="D2378" t="s">
        <v>8862</v>
      </c>
      <c r="E2378" t="s">
        <v>2298</v>
      </c>
      <c r="F2378" t="s">
        <v>21</v>
      </c>
      <c r="G2378">
        <v>84050</v>
      </c>
      <c r="H2378">
        <v>441110</v>
      </c>
      <c r="I2378" t="s">
        <v>22</v>
      </c>
      <c r="J2378" t="s">
        <v>25</v>
      </c>
      <c r="K2378" t="s">
        <v>25</v>
      </c>
      <c r="L2378" t="s">
        <v>25</v>
      </c>
      <c r="N2378">
        <v>32</v>
      </c>
      <c r="O2378" s="1">
        <v>43931</v>
      </c>
      <c r="P2378" t="s">
        <v>39</v>
      </c>
      <c r="Q2378" t="str">
        <f>IF(_xlfn.XLOOKUP(E2378,Table1[City],Table1[Present],0)=1,"Salt Lake City",PROPER(E2378))</f>
        <v>Morgan</v>
      </c>
    </row>
    <row r="2379" spans="1:17" x14ac:dyDescent="0.4">
      <c r="A2379" t="s">
        <v>4864</v>
      </c>
      <c r="B2379" t="s">
        <v>8851</v>
      </c>
      <c r="C2379" t="s">
        <v>365</v>
      </c>
      <c r="D2379" t="s">
        <v>8852</v>
      </c>
      <c r="E2379" t="s">
        <v>1805</v>
      </c>
      <c r="F2379" t="s">
        <v>21</v>
      </c>
      <c r="G2379">
        <v>84054</v>
      </c>
      <c r="H2379">
        <v>441110</v>
      </c>
      <c r="I2379" t="s">
        <v>22</v>
      </c>
      <c r="J2379" t="s">
        <v>25</v>
      </c>
      <c r="K2379" t="s">
        <v>25</v>
      </c>
      <c r="L2379" t="s">
        <v>25</v>
      </c>
      <c r="N2379">
        <v>14</v>
      </c>
      <c r="O2379" s="1">
        <v>43936</v>
      </c>
      <c r="P2379" t="s">
        <v>115</v>
      </c>
      <c r="Q2379" t="str">
        <f>IF(_xlfn.XLOOKUP(E2379,Table1[City],Table1[Present],0)=1,"Salt Lake City",PROPER(E2379))</f>
        <v>Salt Lake City</v>
      </c>
    </row>
    <row r="2380" spans="1:17" x14ac:dyDescent="0.4">
      <c r="A2380" t="s">
        <v>2066</v>
      </c>
      <c r="B2380" t="s">
        <v>3614</v>
      </c>
      <c r="C2380" t="s">
        <v>365</v>
      </c>
      <c r="D2380" t="s">
        <v>3615</v>
      </c>
      <c r="E2380" t="s">
        <v>47</v>
      </c>
      <c r="F2380" t="s">
        <v>21</v>
      </c>
      <c r="G2380">
        <v>84405</v>
      </c>
      <c r="H2380">
        <v>441110</v>
      </c>
      <c r="I2380" t="s">
        <v>22</v>
      </c>
      <c r="J2380" t="s">
        <v>25</v>
      </c>
      <c r="K2380" t="s">
        <v>25</v>
      </c>
      <c r="L2380" t="s">
        <v>25</v>
      </c>
      <c r="N2380">
        <v>40</v>
      </c>
      <c r="O2380" s="1">
        <v>43929</v>
      </c>
      <c r="P2380" t="s">
        <v>136</v>
      </c>
      <c r="Q2380" t="str">
        <f>IF(_xlfn.XLOOKUP(E2380,Table1[City],Table1[Present],0)=1,"Salt Lake City",PROPER(E2380))</f>
        <v>Ogden</v>
      </c>
    </row>
    <row r="2381" spans="1:17" x14ac:dyDescent="0.4">
      <c r="A2381" t="s">
        <v>4864</v>
      </c>
      <c r="B2381" t="s">
        <v>8837</v>
      </c>
      <c r="C2381" t="s">
        <v>365</v>
      </c>
      <c r="D2381" t="s">
        <v>8838</v>
      </c>
      <c r="E2381" t="s">
        <v>71</v>
      </c>
      <c r="F2381" t="s">
        <v>21</v>
      </c>
      <c r="G2381">
        <v>84057</v>
      </c>
      <c r="H2381">
        <v>441110</v>
      </c>
      <c r="I2381" t="s">
        <v>22</v>
      </c>
      <c r="J2381" t="s">
        <v>404</v>
      </c>
      <c r="K2381" t="s">
        <v>24</v>
      </c>
      <c r="L2381" t="s">
        <v>44</v>
      </c>
      <c r="N2381">
        <v>200</v>
      </c>
      <c r="O2381" s="1">
        <v>43949</v>
      </c>
      <c r="P2381" t="s">
        <v>3055</v>
      </c>
      <c r="Q2381" t="str">
        <f>IF(_xlfn.XLOOKUP(E2381,Table1[City],Table1[Present],0)=1,"Salt Lake City",PROPER(E2381))</f>
        <v>Orem</v>
      </c>
    </row>
    <row r="2382" spans="1:17" x14ac:dyDescent="0.4">
      <c r="A2382" t="s">
        <v>4864</v>
      </c>
      <c r="B2382" t="s">
        <v>8853</v>
      </c>
      <c r="C2382" t="s">
        <v>365</v>
      </c>
      <c r="D2382" t="s">
        <v>8854</v>
      </c>
      <c r="E2382" t="s">
        <v>670</v>
      </c>
      <c r="F2382" t="s">
        <v>21</v>
      </c>
      <c r="G2382">
        <v>84098</v>
      </c>
      <c r="H2382">
        <v>441110</v>
      </c>
      <c r="I2382" t="s">
        <v>22</v>
      </c>
      <c r="J2382" t="s">
        <v>25</v>
      </c>
      <c r="K2382" t="s">
        <v>25</v>
      </c>
      <c r="L2382" t="s">
        <v>25</v>
      </c>
      <c r="O2382" s="1">
        <v>43954</v>
      </c>
      <c r="P2382" t="s">
        <v>331</v>
      </c>
      <c r="Q2382" t="str">
        <f>IF(_xlfn.XLOOKUP(E2382,Table1[City],Table1[Present],0)=1,"Salt Lake City",PROPER(E2382))</f>
        <v>Park City</v>
      </c>
    </row>
    <row r="2383" spans="1:17" x14ac:dyDescent="0.4">
      <c r="A2383" t="s">
        <v>2066</v>
      </c>
      <c r="B2383" t="s">
        <v>3666</v>
      </c>
      <c r="C2383" t="s">
        <v>365</v>
      </c>
      <c r="D2383" t="s">
        <v>3667</v>
      </c>
      <c r="E2383" t="s">
        <v>471</v>
      </c>
      <c r="F2383" t="s">
        <v>21</v>
      </c>
      <c r="G2383">
        <v>84066</v>
      </c>
      <c r="H2383">
        <v>441110</v>
      </c>
      <c r="I2383" t="s">
        <v>22</v>
      </c>
      <c r="J2383" t="s">
        <v>25</v>
      </c>
      <c r="K2383" t="s">
        <v>25</v>
      </c>
      <c r="L2383" t="s">
        <v>25</v>
      </c>
      <c r="N2383">
        <v>53</v>
      </c>
      <c r="O2383" s="1">
        <v>43931</v>
      </c>
      <c r="P2383" t="s">
        <v>39</v>
      </c>
      <c r="Q2383" t="str">
        <f>IF(_xlfn.XLOOKUP(E2383,Table1[City],Table1[Present],0)=1,"Salt Lake City",PROPER(E2383))</f>
        <v>Roosevelt</v>
      </c>
    </row>
    <row r="2384" spans="1:17" x14ac:dyDescent="0.4">
      <c r="A2384" t="s">
        <v>813</v>
      </c>
      <c r="B2384" t="s">
        <v>1266</v>
      </c>
      <c r="C2384" t="s">
        <v>365</v>
      </c>
      <c r="D2384" t="s">
        <v>369</v>
      </c>
      <c r="E2384" t="s">
        <v>289</v>
      </c>
      <c r="F2384" t="s">
        <v>21</v>
      </c>
      <c r="G2384">
        <v>84770</v>
      </c>
      <c r="H2384">
        <v>441110</v>
      </c>
      <c r="I2384" t="s">
        <v>22</v>
      </c>
      <c r="J2384" t="s">
        <v>25</v>
      </c>
      <c r="K2384" t="s">
        <v>25</v>
      </c>
      <c r="L2384" t="s">
        <v>25</v>
      </c>
      <c r="N2384">
        <v>93</v>
      </c>
      <c r="O2384" s="1">
        <v>43929</v>
      </c>
      <c r="P2384" t="s">
        <v>136</v>
      </c>
      <c r="Q2384" t="str">
        <f>IF(_xlfn.XLOOKUP(E2384,Table1[City],Table1[Present],0)=1,"Salt Lake City",PROPER(E2384))</f>
        <v>Saint George</v>
      </c>
    </row>
    <row r="2385" spans="1:17" x14ac:dyDescent="0.4">
      <c r="A2385" t="s">
        <v>4864</v>
      </c>
      <c r="B2385" t="s">
        <v>8814</v>
      </c>
      <c r="C2385" t="s">
        <v>365</v>
      </c>
      <c r="D2385" t="s">
        <v>8815</v>
      </c>
      <c r="E2385" t="s">
        <v>289</v>
      </c>
      <c r="F2385" t="s">
        <v>21</v>
      </c>
      <c r="G2385">
        <v>84770</v>
      </c>
      <c r="H2385">
        <v>441110</v>
      </c>
      <c r="I2385" t="s">
        <v>22</v>
      </c>
      <c r="J2385" t="s">
        <v>25</v>
      </c>
      <c r="K2385" t="s">
        <v>25</v>
      </c>
      <c r="L2385" t="s">
        <v>25</v>
      </c>
      <c r="N2385">
        <v>27</v>
      </c>
      <c r="O2385" s="1">
        <v>43931</v>
      </c>
      <c r="P2385" t="s">
        <v>30</v>
      </c>
      <c r="Q2385" t="str">
        <f>IF(_xlfn.XLOOKUP(E2385,Table1[City],Table1[Present],0)=1,"Salt Lake City",PROPER(E2385))</f>
        <v>Saint George</v>
      </c>
    </row>
    <row r="2386" spans="1:17" x14ac:dyDescent="0.4">
      <c r="A2386" t="s">
        <v>813</v>
      </c>
      <c r="B2386" t="s">
        <v>1297</v>
      </c>
      <c r="C2386" t="s">
        <v>365</v>
      </c>
      <c r="D2386" t="s">
        <v>1298</v>
      </c>
      <c r="E2386" t="s">
        <v>86</v>
      </c>
      <c r="F2386" t="s">
        <v>21</v>
      </c>
      <c r="G2386">
        <v>84095</v>
      </c>
      <c r="H2386">
        <v>441110</v>
      </c>
      <c r="I2386" t="s">
        <v>22</v>
      </c>
      <c r="J2386" t="s">
        <v>25</v>
      </c>
      <c r="K2386" t="s">
        <v>25</v>
      </c>
      <c r="L2386" t="s">
        <v>25</v>
      </c>
      <c r="N2386">
        <v>111</v>
      </c>
      <c r="O2386" s="1">
        <v>43931</v>
      </c>
      <c r="P2386" t="s">
        <v>39</v>
      </c>
      <c r="Q2386" t="str">
        <f>IF(_xlfn.XLOOKUP(E2386,Table1[City],Table1[Present],0)=1,"Salt Lake City",PROPER(E2386))</f>
        <v>South Jordan</v>
      </c>
    </row>
    <row r="2387" spans="1:17" x14ac:dyDescent="0.4">
      <c r="A2387" t="s">
        <v>4864</v>
      </c>
      <c r="B2387" t="s">
        <v>8812</v>
      </c>
      <c r="C2387" t="s">
        <v>365</v>
      </c>
      <c r="D2387" t="s">
        <v>8813</v>
      </c>
      <c r="E2387" t="s">
        <v>1120</v>
      </c>
      <c r="F2387" t="s">
        <v>21</v>
      </c>
      <c r="G2387">
        <v>84337</v>
      </c>
      <c r="H2387">
        <v>441110</v>
      </c>
      <c r="I2387" t="s">
        <v>22</v>
      </c>
      <c r="J2387" t="s">
        <v>25</v>
      </c>
      <c r="K2387" t="s">
        <v>24</v>
      </c>
      <c r="L2387" t="s">
        <v>44</v>
      </c>
      <c r="N2387">
        <v>30</v>
      </c>
      <c r="O2387" s="1">
        <v>43926</v>
      </c>
      <c r="P2387" t="s">
        <v>30</v>
      </c>
      <c r="Q2387" t="str">
        <f>IF(_xlfn.XLOOKUP(E2387,Table1[City],Table1[Present],0)=1,"Salt Lake City",PROPER(E2387))</f>
        <v>Tremonton</v>
      </c>
    </row>
    <row r="2388" spans="1:17" x14ac:dyDescent="0.4">
      <c r="A2388" t="s">
        <v>4864</v>
      </c>
      <c r="B2388" t="s">
        <v>8822</v>
      </c>
      <c r="C2388" t="s">
        <v>365</v>
      </c>
      <c r="D2388" t="s">
        <v>8823</v>
      </c>
      <c r="E2388" t="s">
        <v>43</v>
      </c>
      <c r="F2388" t="s">
        <v>21</v>
      </c>
      <c r="G2388">
        <v>84078</v>
      </c>
      <c r="H2388">
        <v>441110</v>
      </c>
      <c r="I2388" t="s">
        <v>22</v>
      </c>
      <c r="J2388" t="s">
        <v>25</v>
      </c>
      <c r="K2388" t="s">
        <v>24</v>
      </c>
      <c r="L2388" t="s">
        <v>44</v>
      </c>
      <c r="N2388">
        <v>17</v>
      </c>
      <c r="O2388" s="1">
        <v>43928</v>
      </c>
      <c r="P2388" t="s">
        <v>8824</v>
      </c>
      <c r="Q2388" t="str">
        <f>IF(_xlfn.XLOOKUP(E2388,Table1[City],Table1[Present],0)=1,"Salt Lake City",PROPER(E2388))</f>
        <v>Vernal</v>
      </c>
    </row>
    <row r="2389" spans="1:17" x14ac:dyDescent="0.4">
      <c r="A2389" t="s">
        <v>4864</v>
      </c>
      <c r="B2389" t="s">
        <v>8873</v>
      </c>
      <c r="C2389" t="s">
        <v>365</v>
      </c>
      <c r="D2389" t="s">
        <v>8874</v>
      </c>
      <c r="E2389" t="s">
        <v>156</v>
      </c>
      <c r="F2389" t="s">
        <v>21</v>
      </c>
      <c r="G2389">
        <v>84003</v>
      </c>
      <c r="H2389">
        <v>441120</v>
      </c>
      <c r="I2389" t="s">
        <v>22</v>
      </c>
      <c r="J2389" t="s">
        <v>25</v>
      </c>
      <c r="K2389" t="s">
        <v>24</v>
      </c>
      <c r="L2389" t="s">
        <v>25</v>
      </c>
      <c r="N2389">
        <v>17</v>
      </c>
      <c r="O2389" s="1">
        <v>43929</v>
      </c>
      <c r="P2389" t="s">
        <v>827</v>
      </c>
      <c r="Q2389" t="str">
        <f>IF(_xlfn.XLOOKUP(E2389,Table1[City],Table1[Present],0)=1,"Salt Lake City",PROPER(E2389))</f>
        <v>American Fork</v>
      </c>
    </row>
    <row r="2390" spans="1:17" x14ac:dyDescent="0.4">
      <c r="A2390" t="s">
        <v>2066</v>
      </c>
      <c r="B2390" t="s">
        <v>3704</v>
      </c>
      <c r="C2390" t="s">
        <v>365</v>
      </c>
      <c r="D2390" t="s">
        <v>3705</v>
      </c>
      <c r="E2390" t="s">
        <v>188</v>
      </c>
      <c r="F2390" t="s">
        <v>21</v>
      </c>
      <c r="G2390">
        <v>84042</v>
      </c>
      <c r="H2390">
        <v>441120</v>
      </c>
      <c r="I2390" t="s">
        <v>22</v>
      </c>
      <c r="J2390" t="s">
        <v>25</v>
      </c>
      <c r="K2390" t="s">
        <v>25</v>
      </c>
      <c r="L2390" t="s">
        <v>25</v>
      </c>
      <c r="N2390">
        <v>61</v>
      </c>
      <c r="O2390" s="1">
        <v>43936</v>
      </c>
      <c r="P2390" t="s">
        <v>39</v>
      </c>
      <c r="Q2390" t="str">
        <f>IF(_xlfn.XLOOKUP(E2390,Table1[City],Table1[Present],0)=1,"Salt Lake City",PROPER(E2390))</f>
        <v>Lindon</v>
      </c>
    </row>
    <row r="2391" spans="1:17" x14ac:dyDescent="0.4">
      <c r="A2391" t="s">
        <v>4864</v>
      </c>
      <c r="B2391" t="s">
        <v>8895</v>
      </c>
      <c r="C2391" t="s">
        <v>365</v>
      </c>
      <c r="D2391" t="s">
        <v>8896</v>
      </c>
      <c r="E2391" t="s">
        <v>47</v>
      </c>
      <c r="F2391" t="s">
        <v>21</v>
      </c>
      <c r="G2391">
        <v>84401</v>
      </c>
      <c r="H2391">
        <v>441120</v>
      </c>
      <c r="I2391" t="s">
        <v>22</v>
      </c>
      <c r="J2391" t="s">
        <v>25</v>
      </c>
      <c r="K2391" t="s">
        <v>25</v>
      </c>
      <c r="L2391" t="s">
        <v>25</v>
      </c>
      <c r="N2391">
        <v>22</v>
      </c>
      <c r="O2391" s="1">
        <v>43931</v>
      </c>
      <c r="P2391" t="s">
        <v>39</v>
      </c>
      <c r="Q2391" t="str">
        <f>IF(_xlfn.XLOOKUP(E2391,Table1[City],Table1[Present],0)=1,"Salt Lake City",PROPER(E2391))</f>
        <v>Ogden</v>
      </c>
    </row>
    <row r="2392" spans="1:17" x14ac:dyDescent="0.4">
      <c r="A2392" t="s">
        <v>4864</v>
      </c>
      <c r="B2392" t="s">
        <v>8869</v>
      </c>
      <c r="C2392" t="s">
        <v>365</v>
      </c>
      <c r="D2392" t="s">
        <v>8870</v>
      </c>
      <c r="E2392" t="s">
        <v>82</v>
      </c>
      <c r="F2392" t="s">
        <v>21</v>
      </c>
      <c r="G2392">
        <v>84606</v>
      </c>
      <c r="H2392">
        <v>441120</v>
      </c>
      <c r="I2392" t="s">
        <v>22</v>
      </c>
      <c r="J2392" t="s">
        <v>25</v>
      </c>
      <c r="K2392" t="s">
        <v>24</v>
      </c>
      <c r="L2392" t="s">
        <v>44</v>
      </c>
      <c r="N2392">
        <v>40</v>
      </c>
      <c r="O2392" s="1">
        <v>43949</v>
      </c>
      <c r="P2392" t="s">
        <v>827</v>
      </c>
      <c r="Q2392" t="str">
        <f>IF(_xlfn.XLOOKUP(E2392,Table1[City],Table1[Present],0)=1,"Salt Lake City",PROPER(E2392))</f>
        <v>Provo</v>
      </c>
    </row>
    <row r="2393" spans="1:17" x14ac:dyDescent="0.4">
      <c r="A2393" t="s">
        <v>4864</v>
      </c>
      <c r="B2393" t="s">
        <v>8877</v>
      </c>
      <c r="C2393" t="s">
        <v>365</v>
      </c>
      <c r="D2393" t="s">
        <v>8878</v>
      </c>
      <c r="E2393" t="s">
        <v>1120</v>
      </c>
      <c r="F2393" t="s">
        <v>21</v>
      </c>
      <c r="G2393">
        <v>84337</v>
      </c>
      <c r="H2393">
        <v>441120</v>
      </c>
      <c r="I2393" t="s">
        <v>22</v>
      </c>
      <c r="J2393" t="s">
        <v>23</v>
      </c>
      <c r="K2393" t="s">
        <v>24</v>
      </c>
      <c r="L2393" t="s">
        <v>44</v>
      </c>
      <c r="N2393">
        <v>28</v>
      </c>
      <c r="O2393" s="1">
        <v>43928</v>
      </c>
      <c r="P2393" t="s">
        <v>30</v>
      </c>
      <c r="Q2393" t="str">
        <f>IF(_xlfn.XLOOKUP(E2393,Table1[City],Table1[Present],0)=1,"Salt Lake City",PROPER(E2393))</f>
        <v>Tremonton</v>
      </c>
    </row>
    <row r="2394" spans="1:17" x14ac:dyDescent="0.4">
      <c r="A2394" t="s">
        <v>4864</v>
      </c>
      <c r="B2394" t="s">
        <v>8905</v>
      </c>
      <c r="C2394" t="s">
        <v>365</v>
      </c>
      <c r="D2394" t="s">
        <v>8906</v>
      </c>
      <c r="E2394" t="s">
        <v>156</v>
      </c>
      <c r="F2394" t="s">
        <v>21</v>
      </c>
      <c r="G2394">
        <v>84003</v>
      </c>
      <c r="H2394">
        <v>441210</v>
      </c>
      <c r="I2394" t="s">
        <v>22</v>
      </c>
      <c r="J2394" t="s">
        <v>23</v>
      </c>
      <c r="K2394" t="s">
        <v>24</v>
      </c>
      <c r="L2394" t="s">
        <v>44</v>
      </c>
      <c r="N2394">
        <v>20</v>
      </c>
      <c r="O2394" s="1">
        <v>43929</v>
      </c>
      <c r="P2394" t="s">
        <v>206</v>
      </c>
      <c r="Q2394" t="str">
        <f>IF(_xlfn.XLOOKUP(E2394,Table1[City],Table1[Present],0)=1,"Salt Lake City",PROPER(E2394))</f>
        <v>American Fork</v>
      </c>
    </row>
    <row r="2395" spans="1:17" x14ac:dyDescent="0.4">
      <c r="A2395" t="s">
        <v>4864</v>
      </c>
      <c r="B2395" t="s">
        <v>8903</v>
      </c>
      <c r="C2395" t="s">
        <v>365</v>
      </c>
      <c r="D2395" t="s">
        <v>8904</v>
      </c>
      <c r="E2395" t="s">
        <v>8038</v>
      </c>
      <c r="F2395" t="s">
        <v>21</v>
      </c>
      <c r="G2395">
        <v>84526</v>
      </c>
      <c r="H2395">
        <v>441210</v>
      </c>
      <c r="I2395" t="s">
        <v>22</v>
      </c>
      <c r="J2395" t="s">
        <v>23</v>
      </c>
      <c r="K2395" t="s">
        <v>25</v>
      </c>
      <c r="L2395" t="s">
        <v>25</v>
      </c>
      <c r="N2395">
        <v>16</v>
      </c>
      <c r="O2395" s="1">
        <v>43931</v>
      </c>
      <c r="P2395" t="s">
        <v>30</v>
      </c>
      <c r="Q2395" t="str">
        <f>IF(_xlfn.XLOOKUP(E2395,Table1[City],Table1[Present],0)=1,"Salt Lake City",PROPER(E2395))</f>
        <v>Helper</v>
      </c>
    </row>
    <row r="2396" spans="1:17" x14ac:dyDescent="0.4">
      <c r="A2396" t="s">
        <v>2066</v>
      </c>
      <c r="B2396" t="s">
        <v>3710</v>
      </c>
      <c r="C2396" t="s">
        <v>365</v>
      </c>
      <c r="D2396" t="s">
        <v>3711</v>
      </c>
      <c r="E2396" t="s">
        <v>1995</v>
      </c>
      <c r="F2396" t="s">
        <v>21</v>
      </c>
      <c r="G2396">
        <v>84107</v>
      </c>
      <c r="H2396">
        <v>441210</v>
      </c>
      <c r="I2396" t="s">
        <v>22</v>
      </c>
      <c r="J2396" t="s">
        <v>25</v>
      </c>
      <c r="K2396" t="s">
        <v>25</v>
      </c>
      <c r="L2396" t="s">
        <v>25</v>
      </c>
      <c r="N2396">
        <v>54</v>
      </c>
      <c r="O2396" s="1">
        <v>43959</v>
      </c>
      <c r="P2396" t="s">
        <v>512</v>
      </c>
      <c r="Q2396" t="str">
        <f>IF(_xlfn.XLOOKUP(E2396,Table1[City],Table1[Present],0)=1,"Salt Lake City",PROPER(E2396))</f>
        <v>Millcreek</v>
      </c>
    </row>
    <row r="2397" spans="1:17" x14ac:dyDescent="0.4">
      <c r="A2397" t="s">
        <v>813</v>
      </c>
      <c r="B2397" t="s">
        <v>1302</v>
      </c>
      <c r="C2397" t="s">
        <v>365</v>
      </c>
      <c r="D2397" t="s">
        <v>1303</v>
      </c>
      <c r="E2397" t="s">
        <v>586</v>
      </c>
      <c r="F2397" t="s">
        <v>21</v>
      </c>
      <c r="G2397">
        <v>84107</v>
      </c>
      <c r="H2397">
        <v>441210</v>
      </c>
      <c r="I2397" t="s">
        <v>22</v>
      </c>
      <c r="J2397" t="s">
        <v>25</v>
      </c>
      <c r="K2397" t="s">
        <v>24</v>
      </c>
      <c r="L2397" t="s">
        <v>44</v>
      </c>
      <c r="N2397">
        <v>86</v>
      </c>
      <c r="O2397" s="1">
        <v>43948</v>
      </c>
      <c r="P2397" t="s">
        <v>827</v>
      </c>
      <c r="Q2397" t="str">
        <f>IF(_xlfn.XLOOKUP(E2397,Table1[City],Table1[Present],0)=1,"Salt Lake City",PROPER(E2397))</f>
        <v>Murray</v>
      </c>
    </row>
    <row r="2398" spans="1:17" x14ac:dyDescent="0.4">
      <c r="A2398" t="s">
        <v>4864</v>
      </c>
      <c r="B2398" t="s">
        <v>8901</v>
      </c>
      <c r="C2398" t="s">
        <v>365</v>
      </c>
      <c r="D2398" t="s">
        <v>8902</v>
      </c>
      <c r="E2398" t="s">
        <v>289</v>
      </c>
      <c r="F2398" t="s">
        <v>21</v>
      </c>
      <c r="G2398">
        <v>84770</v>
      </c>
      <c r="H2398">
        <v>441210</v>
      </c>
      <c r="I2398" t="s">
        <v>22</v>
      </c>
      <c r="J2398" t="s">
        <v>25</v>
      </c>
      <c r="K2398" t="s">
        <v>25</v>
      </c>
      <c r="L2398" t="s">
        <v>25</v>
      </c>
      <c r="N2398">
        <v>16</v>
      </c>
      <c r="O2398" s="1">
        <v>43936</v>
      </c>
      <c r="P2398" t="s">
        <v>30</v>
      </c>
      <c r="Q2398" t="str">
        <f>IF(_xlfn.XLOOKUP(E2398,Table1[City],Table1[Present],0)=1,"Salt Lake City",PROPER(E2398))</f>
        <v>Saint George</v>
      </c>
    </row>
    <row r="2399" spans="1:17" x14ac:dyDescent="0.4">
      <c r="A2399" t="s">
        <v>2066</v>
      </c>
      <c r="B2399" t="s">
        <v>3712</v>
      </c>
      <c r="C2399" t="s">
        <v>365</v>
      </c>
      <c r="D2399" t="s">
        <v>3713</v>
      </c>
      <c r="E2399" t="s">
        <v>107</v>
      </c>
      <c r="F2399" t="s">
        <v>21</v>
      </c>
      <c r="G2399">
        <v>84020</v>
      </c>
      <c r="H2399">
        <v>441222</v>
      </c>
      <c r="I2399" t="s">
        <v>22</v>
      </c>
      <c r="J2399" t="s">
        <v>23</v>
      </c>
      <c r="K2399" t="s">
        <v>24</v>
      </c>
      <c r="L2399" t="s">
        <v>44</v>
      </c>
      <c r="N2399">
        <v>41</v>
      </c>
      <c r="O2399" s="1">
        <v>43925</v>
      </c>
      <c r="P2399" t="s">
        <v>250</v>
      </c>
      <c r="Q2399" t="str">
        <f>IF(_xlfn.XLOOKUP(E2399,Table1[City],Table1[Present],0)=1,"Salt Lake City",PROPER(E2399))</f>
        <v>Draper</v>
      </c>
    </row>
    <row r="2400" spans="1:17" x14ac:dyDescent="0.4">
      <c r="A2400" t="s">
        <v>4864</v>
      </c>
      <c r="B2400" t="s">
        <v>8933</v>
      </c>
      <c r="C2400" t="s">
        <v>365</v>
      </c>
      <c r="D2400" t="s">
        <v>8934</v>
      </c>
      <c r="E2400" t="s">
        <v>211</v>
      </c>
      <c r="F2400" t="s">
        <v>21</v>
      </c>
      <c r="G2400">
        <v>84014</v>
      </c>
      <c r="H2400">
        <v>441228</v>
      </c>
      <c r="I2400" t="s">
        <v>22</v>
      </c>
      <c r="J2400" t="s">
        <v>25</v>
      </c>
      <c r="K2400" t="s">
        <v>25</v>
      </c>
      <c r="L2400" t="s">
        <v>25</v>
      </c>
      <c r="N2400">
        <v>0</v>
      </c>
      <c r="O2400" s="1">
        <v>43930</v>
      </c>
      <c r="P2400" t="s">
        <v>8935</v>
      </c>
      <c r="Q2400" t="str">
        <f>IF(_xlfn.XLOOKUP(E2400,Table1[City],Table1[Present],0)=1,"Salt Lake City",PROPER(E2400))</f>
        <v>Centerville</v>
      </c>
    </row>
    <row r="2401" spans="1:17" x14ac:dyDescent="0.4">
      <c r="A2401" t="s">
        <v>4864</v>
      </c>
      <c r="B2401" t="s">
        <v>8938</v>
      </c>
      <c r="C2401" t="s">
        <v>365</v>
      </c>
      <c r="D2401" t="s">
        <v>8939</v>
      </c>
      <c r="E2401" t="s">
        <v>1455</v>
      </c>
      <c r="F2401" t="s">
        <v>21</v>
      </c>
      <c r="G2401">
        <v>84036</v>
      </c>
      <c r="H2401">
        <v>441228</v>
      </c>
      <c r="I2401" t="s">
        <v>22</v>
      </c>
      <c r="J2401" t="s">
        <v>23</v>
      </c>
      <c r="K2401" t="s">
        <v>24</v>
      </c>
      <c r="L2401" t="s">
        <v>44</v>
      </c>
      <c r="N2401">
        <v>39</v>
      </c>
      <c r="O2401" s="1">
        <v>43934</v>
      </c>
      <c r="P2401" t="s">
        <v>26</v>
      </c>
      <c r="Q2401" t="str">
        <f>IF(_xlfn.XLOOKUP(E2401,Table1[City],Table1[Present],0)=1,"Salt Lake City",PROPER(E2401))</f>
        <v>Kamas</v>
      </c>
    </row>
    <row r="2402" spans="1:17" x14ac:dyDescent="0.4">
      <c r="A2402" t="s">
        <v>4864</v>
      </c>
      <c r="B2402" t="s">
        <v>8923</v>
      </c>
      <c r="C2402" t="s">
        <v>365</v>
      </c>
      <c r="D2402" t="s">
        <v>8924</v>
      </c>
      <c r="E2402" t="s">
        <v>139</v>
      </c>
      <c r="F2402" t="s">
        <v>21</v>
      </c>
      <c r="G2402">
        <v>84041</v>
      </c>
      <c r="H2402">
        <v>441228</v>
      </c>
      <c r="I2402" t="s">
        <v>22</v>
      </c>
      <c r="J2402" t="s">
        <v>25</v>
      </c>
      <c r="K2402" t="s">
        <v>25</v>
      </c>
      <c r="L2402" t="s">
        <v>25</v>
      </c>
      <c r="N2402">
        <v>14</v>
      </c>
      <c r="O2402" s="1">
        <v>43928</v>
      </c>
      <c r="P2402" t="s">
        <v>30</v>
      </c>
      <c r="Q2402" t="str">
        <f>IF(_xlfn.XLOOKUP(E2402,Table1[City],Table1[Present],0)=1,"Salt Lake City",PROPER(E2402))</f>
        <v>Layton</v>
      </c>
    </row>
    <row r="2403" spans="1:17" x14ac:dyDescent="0.4">
      <c r="A2403" t="s">
        <v>4864</v>
      </c>
      <c r="B2403" t="s">
        <v>8944</v>
      </c>
      <c r="C2403" t="s">
        <v>365</v>
      </c>
      <c r="D2403" t="s">
        <v>8943</v>
      </c>
      <c r="E2403" t="s">
        <v>289</v>
      </c>
      <c r="F2403" t="s">
        <v>21</v>
      </c>
      <c r="G2403">
        <v>84770</v>
      </c>
      <c r="H2403">
        <v>441228</v>
      </c>
      <c r="I2403" t="s">
        <v>22</v>
      </c>
      <c r="J2403" t="s">
        <v>23</v>
      </c>
      <c r="K2403" t="s">
        <v>24</v>
      </c>
      <c r="L2403" t="s">
        <v>44</v>
      </c>
      <c r="N2403">
        <v>31</v>
      </c>
      <c r="O2403" s="1">
        <v>43931</v>
      </c>
      <c r="P2403" t="s">
        <v>554</v>
      </c>
      <c r="Q2403" t="str">
        <f>IF(_xlfn.XLOOKUP(E2403,Table1[City],Table1[Present],0)=1,"Salt Lake City",PROPER(E2403))</f>
        <v>Saint George</v>
      </c>
    </row>
    <row r="2404" spans="1:17" x14ac:dyDescent="0.4">
      <c r="A2404" t="s">
        <v>2066</v>
      </c>
      <c r="B2404" t="s">
        <v>3732</v>
      </c>
      <c r="C2404" t="s">
        <v>365</v>
      </c>
      <c r="D2404" t="s">
        <v>3733</v>
      </c>
      <c r="E2404" t="s">
        <v>124</v>
      </c>
      <c r="F2404" t="s">
        <v>21</v>
      </c>
      <c r="G2404">
        <v>84070</v>
      </c>
      <c r="H2404">
        <v>441228</v>
      </c>
      <c r="I2404" t="s">
        <v>22</v>
      </c>
      <c r="J2404" t="s">
        <v>25</v>
      </c>
      <c r="K2404" t="s">
        <v>25</v>
      </c>
      <c r="L2404" t="s">
        <v>25</v>
      </c>
      <c r="N2404">
        <v>50</v>
      </c>
      <c r="O2404" s="1">
        <v>43936</v>
      </c>
      <c r="P2404" t="s">
        <v>39</v>
      </c>
      <c r="Q2404" t="str">
        <f>IF(_xlfn.XLOOKUP(E2404,Table1[City],Table1[Present],0)=1,"Salt Lake City",PROPER(E2404))</f>
        <v>Sandy</v>
      </c>
    </row>
    <row r="2405" spans="1:17" x14ac:dyDescent="0.4">
      <c r="A2405" t="s">
        <v>2066</v>
      </c>
      <c r="B2405" t="s">
        <v>3726</v>
      </c>
      <c r="C2405" t="s">
        <v>365</v>
      </c>
      <c r="D2405" t="s">
        <v>3727</v>
      </c>
      <c r="E2405" t="s">
        <v>86</v>
      </c>
      <c r="F2405" t="s">
        <v>21</v>
      </c>
      <c r="G2405">
        <v>84095</v>
      </c>
      <c r="H2405">
        <v>441228</v>
      </c>
      <c r="I2405" t="s">
        <v>22</v>
      </c>
      <c r="J2405" t="s">
        <v>23</v>
      </c>
      <c r="K2405" t="s">
        <v>24</v>
      </c>
      <c r="L2405" t="s">
        <v>44</v>
      </c>
      <c r="N2405">
        <v>27</v>
      </c>
      <c r="O2405" s="1">
        <v>43928</v>
      </c>
      <c r="P2405" t="s">
        <v>493</v>
      </c>
      <c r="Q2405" t="str">
        <f>IF(_xlfn.XLOOKUP(E2405,Table1[City],Table1[Present],0)=1,"Salt Lake City",PROPER(E2405))</f>
        <v>South Jordan</v>
      </c>
    </row>
    <row r="2406" spans="1:17" x14ac:dyDescent="0.4">
      <c r="A2406" t="s">
        <v>4864</v>
      </c>
      <c r="B2406" t="s">
        <v>8931</v>
      </c>
      <c r="C2406" t="s">
        <v>365</v>
      </c>
      <c r="D2406" t="s">
        <v>8932</v>
      </c>
      <c r="E2406" t="s">
        <v>43</v>
      </c>
      <c r="F2406" t="s">
        <v>21</v>
      </c>
      <c r="G2406">
        <v>84078</v>
      </c>
      <c r="H2406">
        <v>441228</v>
      </c>
      <c r="I2406" t="s">
        <v>22</v>
      </c>
      <c r="J2406" t="s">
        <v>25</v>
      </c>
      <c r="K2406" t="s">
        <v>25</v>
      </c>
      <c r="L2406" t="s">
        <v>25</v>
      </c>
      <c r="N2406">
        <v>23</v>
      </c>
      <c r="O2406" s="1">
        <v>43948</v>
      </c>
      <c r="P2406" t="s">
        <v>1722</v>
      </c>
      <c r="Q2406" t="str">
        <f>IF(_xlfn.XLOOKUP(E2406,Table1[City],Table1[Present],0)=1,"Salt Lake City",PROPER(E2406))</f>
        <v>Vernal</v>
      </c>
    </row>
    <row r="2407" spans="1:17" x14ac:dyDescent="0.4">
      <c r="A2407" t="s">
        <v>813</v>
      </c>
      <c r="B2407" t="s">
        <v>1308</v>
      </c>
      <c r="C2407" t="s">
        <v>365</v>
      </c>
      <c r="D2407" t="s">
        <v>1309</v>
      </c>
      <c r="E2407" t="s">
        <v>247</v>
      </c>
      <c r="F2407" t="s">
        <v>21</v>
      </c>
      <c r="G2407">
        <v>84128</v>
      </c>
      <c r="H2407">
        <v>441228</v>
      </c>
      <c r="I2407" t="s">
        <v>22</v>
      </c>
      <c r="J2407" t="s">
        <v>25</v>
      </c>
      <c r="K2407" t="s">
        <v>24</v>
      </c>
      <c r="L2407" t="s">
        <v>44</v>
      </c>
      <c r="N2407">
        <v>98</v>
      </c>
      <c r="O2407" s="1">
        <v>43935</v>
      </c>
      <c r="P2407" t="s">
        <v>193</v>
      </c>
      <c r="Q2407" t="str">
        <f>IF(_xlfn.XLOOKUP(E2407,Table1[City],Table1[Present],0)=1,"Salt Lake City",PROPER(E2407))</f>
        <v>West Valley City</v>
      </c>
    </row>
    <row r="2408" spans="1:17" x14ac:dyDescent="0.4">
      <c r="A2408" t="s">
        <v>4864</v>
      </c>
      <c r="B2408" t="s">
        <v>8955</v>
      </c>
      <c r="C2408" t="s">
        <v>365</v>
      </c>
      <c r="D2408" t="s">
        <v>8956</v>
      </c>
      <c r="E2408" t="s">
        <v>156</v>
      </c>
      <c r="F2408" t="s">
        <v>21</v>
      </c>
      <c r="G2408">
        <v>84003</v>
      </c>
      <c r="H2408">
        <v>441310</v>
      </c>
      <c r="I2408" t="s">
        <v>22</v>
      </c>
      <c r="J2408" t="s">
        <v>25</v>
      </c>
      <c r="K2408" t="s">
        <v>25</v>
      </c>
      <c r="L2408" t="s">
        <v>25</v>
      </c>
      <c r="N2408">
        <v>0</v>
      </c>
      <c r="O2408" s="1">
        <v>43951</v>
      </c>
      <c r="P2408" t="s">
        <v>5664</v>
      </c>
      <c r="Q2408" t="str">
        <f>IF(_xlfn.XLOOKUP(E2408,Table1[City],Table1[Present],0)=1,"Salt Lake City",PROPER(E2408))</f>
        <v>American Fork</v>
      </c>
    </row>
    <row r="2409" spans="1:17" x14ac:dyDescent="0.4">
      <c r="A2409" t="s">
        <v>2066</v>
      </c>
      <c r="B2409" t="s">
        <v>3744</v>
      </c>
      <c r="C2409" t="s">
        <v>365</v>
      </c>
      <c r="D2409" t="s">
        <v>3745</v>
      </c>
      <c r="E2409" t="s">
        <v>919</v>
      </c>
      <c r="F2409" t="s">
        <v>21</v>
      </c>
      <c r="G2409">
        <v>84015</v>
      </c>
      <c r="H2409">
        <v>441310</v>
      </c>
      <c r="I2409" t="s">
        <v>22</v>
      </c>
      <c r="J2409" t="s">
        <v>25</v>
      </c>
      <c r="K2409" t="s">
        <v>25</v>
      </c>
      <c r="L2409" t="s">
        <v>25</v>
      </c>
      <c r="N2409">
        <v>41</v>
      </c>
      <c r="O2409" s="1">
        <v>43929</v>
      </c>
      <c r="P2409" t="s">
        <v>30</v>
      </c>
      <c r="Q2409" t="str">
        <f>IF(_xlfn.XLOOKUP(E2409,Table1[City],Table1[Present],0)=1,"Salt Lake City",PROPER(E2409))</f>
        <v>Clearfield</v>
      </c>
    </row>
    <row r="2410" spans="1:17" x14ac:dyDescent="0.4">
      <c r="A2410" t="s">
        <v>2066</v>
      </c>
      <c r="B2410" t="s">
        <v>3740</v>
      </c>
      <c r="C2410" t="s">
        <v>365</v>
      </c>
      <c r="D2410" t="s">
        <v>3741</v>
      </c>
      <c r="E2410" t="s">
        <v>240</v>
      </c>
      <c r="F2410" t="s">
        <v>21</v>
      </c>
      <c r="G2410">
        <v>84115</v>
      </c>
      <c r="H2410">
        <v>441310</v>
      </c>
      <c r="I2410" t="s">
        <v>22</v>
      </c>
      <c r="J2410" t="s">
        <v>25</v>
      </c>
      <c r="K2410" t="s">
        <v>24</v>
      </c>
      <c r="L2410" t="s">
        <v>44</v>
      </c>
      <c r="N2410">
        <v>36</v>
      </c>
      <c r="O2410" s="1">
        <v>43948</v>
      </c>
      <c r="P2410" t="s">
        <v>587</v>
      </c>
      <c r="Q2410" t="str">
        <f>IF(_xlfn.XLOOKUP(E2410,Table1[City],Table1[Present],0)=1,"Salt Lake City",PROPER(E2410))</f>
        <v>Salt Lake City</v>
      </c>
    </row>
    <row r="2411" spans="1:17" x14ac:dyDescent="0.4">
      <c r="A2411" t="s">
        <v>4864</v>
      </c>
      <c r="B2411" t="s">
        <v>8170</v>
      </c>
      <c r="C2411" t="s">
        <v>365</v>
      </c>
      <c r="D2411" t="s">
        <v>8171</v>
      </c>
      <c r="E2411" t="s">
        <v>247</v>
      </c>
      <c r="F2411" t="s">
        <v>21</v>
      </c>
      <c r="G2411">
        <v>84119</v>
      </c>
      <c r="H2411">
        <v>441310</v>
      </c>
      <c r="I2411" t="s">
        <v>22</v>
      </c>
      <c r="J2411" t="s">
        <v>25</v>
      </c>
      <c r="K2411" t="s">
        <v>25</v>
      </c>
      <c r="L2411" t="s">
        <v>25</v>
      </c>
      <c r="N2411">
        <v>14</v>
      </c>
      <c r="O2411" s="1">
        <v>43928</v>
      </c>
      <c r="P2411" t="s">
        <v>111</v>
      </c>
      <c r="Q2411" t="str">
        <f>IF(_xlfn.XLOOKUP(E2411,Table1[City],Table1[Present],0)=1,"Salt Lake City",PROPER(E2411))</f>
        <v>West Valley City</v>
      </c>
    </row>
    <row r="2412" spans="1:17" x14ac:dyDescent="0.4">
      <c r="A2412" t="s">
        <v>4864</v>
      </c>
      <c r="B2412" t="s">
        <v>8961</v>
      </c>
      <c r="C2412" t="s">
        <v>365</v>
      </c>
      <c r="D2412" t="s">
        <v>8962</v>
      </c>
      <c r="E2412" t="s">
        <v>180</v>
      </c>
      <c r="F2412" t="s">
        <v>21</v>
      </c>
      <c r="G2412">
        <v>84032</v>
      </c>
      <c r="H2412">
        <v>441320</v>
      </c>
      <c r="I2412" t="s">
        <v>22</v>
      </c>
      <c r="J2412" t="s">
        <v>25</v>
      </c>
      <c r="K2412" t="s">
        <v>25</v>
      </c>
      <c r="L2412" t="s">
        <v>25</v>
      </c>
      <c r="N2412">
        <v>28</v>
      </c>
      <c r="O2412" s="1">
        <v>43928</v>
      </c>
      <c r="P2412" t="s">
        <v>193</v>
      </c>
      <c r="Q2412" t="str">
        <f>IF(_xlfn.XLOOKUP(E2412,Table1[City],Table1[Present],0)=1,"Salt Lake City",PROPER(E2412))</f>
        <v>Heber City</v>
      </c>
    </row>
    <row r="2413" spans="1:17" x14ac:dyDescent="0.4">
      <c r="A2413" t="s">
        <v>166</v>
      </c>
      <c r="B2413" t="s">
        <v>387</v>
      </c>
      <c r="C2413" t="s">
        <v>365</v>
      </c>
      <c r="D2413" t="s">
        <v>388</v>
      </c>
      <c r="E2413" t="s">
        <v>302</v>
      </c>
      <c r="F2413" t="s">
        <v>21</v>
      </c>
      <c r="G2413">
        <v>84341</v>
      </c>
      <c r="H2413">
        <v>441320</v>
      </c>
      <c r="I2413" t="s">
        <v>22</v>
      </c>
      <c r="J2413" t="s">
        <v>25</v>
      </c>
      <c r="K2413" t="s">
        <v>25</v>
      </c>
      <c r="L2413" t="s">
        <v>25</v>
      </c>
      <c r="N2413">
        <v>220</v>
      </c>
      <c r="O2413" s="1">
        <v>43934</v>
      </c>
      <c r="P2413" t="s">
        <v>26</v>
      </c>
      <c r="Q2413" t="str">
        <f>IF(_xlfn.XLOOKUP(E2413,Table1[City],Table1[Present],0)=1,"Salt Lake City",PROPER(E2413))</f>
        <v>Logan</v>
      </c>
    </row>
    <row r="2414" spans="1:17" x14ac:dyDescent="0.4">
      <c r="A2414" t="s">
        <v>4864</v>
      </c>
      <c r="B2414" t="s">
        <v>8997</v>
      </c>
      <c r="C2414" t="s">
        <v>365</v>
      </c>
      <c r="D2414" t="s">
        <v>8998</v>
      </c>
      <c r="E2414" t="s">
        <v>71</v>
      </c>
      <c r="F2414" t="s">
        <v>21</v>
      </c>
      <c r="G2414">
        <v>84057</v>
      </c>
      <c r="H2414">
        <v>441320</v>
      </c>
      <c r="I2414" t="s">
        <v>22</v>
      </c>
      <c r="J2414" t="s">
        <v>25</v>
      </c>
      <c r="K2414" t="s">
        <v>25</v>
      </c>
      <c r="L2414" t="s">
        <v>25</v>
      </c>
      <c r="N2414">
        <v>170</v>
      </c>
      <c r="O2414" s="1">
        <v>43954</v>
      </c>
      <c r="P2414" t="s">
        <v>39</v>
      </c>
      <c r="Q2414" t="str">
        <f>IF(_xlfn.XLOOKUP(E2414,Table1[City],Table1[Present],0)=1,"Salt Lake City",PROPER(E2414))</f>
        <v>Orem</v>
      </c>
    </row>
    <row r="2415" spans="1:17" x14ac:dyDescent="0.4">
      <c r="A2415" t="s">
        <v>4864</v>
      </c>
      <c r="B2415" t="s">
        <v>8967</v>
      </c>
      <c r="C2415" t="s">
        <v>365</v>
      </c>
      <c r="D2415" t="s">
        <v>8968</v>
      </c>
      <c r="E2415" t="s">
        <v>253</v>
      </c>
      <c r="F2415" t="s">
        <v>21</v>
      </c>
      <c r="G2415">
        <v>84663</v>
      </c>
      <c r="H2415">
        <v>441320</v>
      </c>
      <c r="I2415" t="s">
        <v>22</v>
      </c>
      <c r="J2415" t="s">
        <v>23</v>
      </c>
      <c r="K2415" t="s">
        <v>292</v>
      </c>
      <c r="L2415" t="s">
        <v>25</v>
      </c>
      <c r="N2415">
        <v>34</v>
      </c>
      <c r="O2415" s="1">
        <v>43925</v>
      </c>
      <c r="P2415" t="s">
        <v>206</v>
      </c>
      <c r="Q2415" t="str">
        <f>IF(_xlfn.XLOOKUP(E2415,Table1[City],Table1[Present],0)=1,"Salt Lake City",PROPER(E2415))</f>
        <v>Springville</v>
      </c>
    </row>
    <row r="2416" spans="1:17" x14ac:dyDescent="0.4">
      <c r="A2416" t="s">
        <v>4864</v>
      </c>
      <c r="B2416" t="s">
        <v>8971</v>
      </c>
      <c r="C2416" t="s">
        <v>365</v>
      </c>
      <c r="D2416" t="s">
        <v>8972</v>
      </c>
      <c r="E2416" t="s">
        <v>253</v>
      </c>
      <c r="F2416" t="s">
        <v>21</v>
      </c>
      <c r="G2416">
        <v>84663</v>
      </c>
      <c r="H2416">
        <v>441320</v>
      </c>
      <c r="I2416" t="s">
        <v>22</v>
      </c>
      <c r="J2416" t="s">
        <v>25</v>
      </c>
      <c r="K2416" t="s">
        <v>24</v>
      </c>
      <c r="L2416" t="s">
        <v>44</v>
      </c>
      <c r="N2416">
        <v>0</v>
      </c>
      <c r="O2416" s="1">
        <v>43954</v>
      </c>
      <c r="P2416" t="s">
        <v>1245</v>
      </c>
      <c r="Q2416" t="str">
        <f>IF(_xlfn.XLOOKUP(E2416,Table1[City],Table1[Present],0)=1,"Salt Lake City",PROPER(E2416))</f>
        <v>Springville</v>
      </c>
    </row>
    <row r="2417" spans="1:17" x14ac:dyDescent="0.4">
      <c r="A2417" t="s">
        <v>4864</v>
      </c>
      <c r="B2417" t="s">
        <v>8985</v>
      </c>
      <c r="C2417" t="s">
        <v>365</v>
      </c>
      <c r="D2417" t="s">
        <v>8986</v>
      </c>
      <c r="E2417" t="s">
        <v>43</v>
      </c>
      <c r="F2417" t="s">
        <v>21</v>
      </c>
      <c r="G2417">
        <v>84078</v>
      </c>
      <c r="H2417">
        <v>441320</v>
      </c>
      <c r="I2417" t="s">
        <v>22</v>
      </c>
      <c r="J2417" t="s">
        <v>25</v>
      </c>
      <c r="K2417" t="s">
        <v>24</v>
      </c>
      <c r="L2417" t="s">
        <v>44</v>
      </c>
      <c r="N2417">
        <v>16</v>
      </c>
      <c r="O2417" s="1">
        <v>43951</v>
      </c>
      <c r="P2417" t="s">
        <v>493</v>
      </c>
      <c r="Q2417" t="str">
        <f>IF(_xlfn.XLOOKUP(E2417,Table1[City],Table1[Present],0)=1,"Salt Lake City",PROPER(E2417))</f>
        <v>Vernal</v>
      </c>
    </row>
    <row r="2418" spans="1:17" x14ac:dyDescent="0.4">
      <c r="A2418" t="s">
        <v>4864</v>
      </c>
      <c r="B2418" t="s">
        <v>8977</v>
      </c>
      <c r="C2418" t="s">
        <v>365</v>
      </c>
      <c r="D2418" t="s">
        <v>8978</v>
      </c>
      <c r="E2418" t="s">
        <v>247</v>
      </c>
      <c r="F2418" t="s">
        <v>21</v>
      </c>
      <c r="G2418">
        <v>84120</v>
      </c>
      <c r="H2418">
        <v>441320</v>
      </c>
      <c r="I2418" t="s">
        <v>22</v>
      </c>
      <c r="J2418" t="s">
        <v>25</v>
      </c>
      <c r="K2418" t="s">
        <v>24</v>
      </c>
      <c r="L2418" t="s">
        <v>44</v>
      </c>
      <c r="N2418">
        <v>0</v>
      </c>
      <c r="O2418" s="1">
        <v>43928</v>
      </c>
      <c r="P2418" t="s">
        <v>3581</v>
      </c>
      <c r="Q2418" t="str">
        <f>IF(_xlfn.XLOOKUP(E2418,Table1[City],Table1[Present],0)=1,"Salt Lake City",PROPER(E2418))</f>
        <v>West Valley City</v>
      </c>
    </row>
    <row r="2419" spans="1:17" x14ac:dyDescent="0.4">
      <c r="A2419" t="s">
        <v>4864</v>
      </c>
      <c r="B2419" t="s">
        <v>8993</v>
      </c>
      <c r="C2419" t="s">
        <v>365</v>
      </c>
      <c r="D2419" t="s">
        <v>8994</v>
      </c>
      <c r="E2419" t="s">
        <v>278</v>
      </c>
      <c r="F2419" t="s">
        <v>21</v>
      </c>
      <c r="G2419">
        <v>84087</v>
      </c>
      <c r="H2419">
        <v>441320</v>
      </c>
      <c r="I2419" t="s">
        <v>22</v>
      </c>
      <c r="J2419" t="s">
        <v>25</v>
      </c>
      <c r="K2419" t="s">
        <v>25</v>
      </c>
      <c r="L2419" t="s">
        <v>25</v>
      </c>
      <c r="O2419" s="1">
        <v>43954</v>
      </c>
      <c r="P2419" t="s">
        <v>331</v>
      </c>
      <c r="Q2419" t="str">
        <f>IF(_xlfn.XLOOKUP(E2419,Table1[City],Table1[Present],0)=1,"Salt Lake City",PROPER(E2419))</f>
        <v>Woods Cross</v>
      </c>
    </row>
    <row r="2420" spans="1:17" x14ac:dyDescent="0.4">
      <c r="A2420" t="s">
        <v>2066</v>
      </c>
      <c r="B2420" t="s">
        <v>3760</v>
      </c>
      <c r="C2420" t="s">
        <v>390</v>
      </c>
      <c r="D2420" t="s">
        <v>3761</v>
      </c>
      <c r="E2420" t="s">
        <v>68</v>
      </c>
      <c r="F2420" t="s">
        <v>21</v>
      </c>
      <c r="G2420">
        <v>84047</v>
      </c>
      <c r="H2420">
        <v>442110</v>
      </c>
      <c r="I2420" t="s">
        <v>22</v>
      </c>
      <c r="J2420" t="s">
        <v>25</v>
      </c>
      <c r="K2420" t="s">
        <v>25</v>
      </c>
      <c r="L2420" t="s">
        <v>25</v>
      </c>
      <c r="N2420">
        <v>30</v>
      </c>
      <c r="O2420" s="1">
        <v>43935</v>
      </c>
      <c r="P2420" t="s">
        <v>170</v>
      </c>
      <c r="Q2420" t="str">
        <f>IF(_xlfn.XLOOKUP(E2420,Table1[City],Table1[Present],0)=1,"Salt Lake City",PROPER(E2420))</f>
        <v>Midvale</v>
      </c>
    </row>
    <row r="2421" spans="1:17" x14ac:dyDescent="0.4">
      <c r="A2421" t="s">
        <v>4864</v>
      </c>
      <c r="B2421" t="s">
        <v>9003</v>
      </c>
      <c r="C2421" t="s">
        <v>390</v>
      </c>
      <c r="D2421" t="s">
        <v>9004</v>
      </c>
      <c r="E2421" t="s">
        <v>586</v>
      </c>
      <c r="F2421" t="s">
        <v>21</v>
      </c>
      <c r="G2421">
        <v>84107</v>
      </c>
      <c r="H2421">
        <v>442110</v>
      </c>
      <c r="I2421" t="s">
        <v>22</v>
      </c>
      <c r="J2421" t="s">
        <v>23</v>
      </c>
      <c r="K2421" t="s">
        <v>24</v>
      </c>
      <c r="L2421" t="s">
        <v>44</v>
      </c>
      <c r="N2421">
        <v>24</v>
      </c>
      <c r="O2421" s="1">
        <v>43934</v>
      </c>
      <c r="P2421" t="s">
        <v>827</v>
      </c>
      <c r="Q2421" t="str">
        <f>IF(_xlfn.XLOOKUP(E2421,Table1[City],Table1[Present],0)=1,"Salt Lake City",PROPER(E2421))</f>
        <v>Murray</v>
      </c>
    </row>
    <row r="2422" spans="1:17" x14ac:dyDescent="0.4">
      <c r="A2422" t="s">
        <v>4864</v>
      </c>
      <c r="B2422" t="s">
        <v>9005</v>
      </c>
      <c r="C2422" t="s">
        <v>390</v>
      </c>
      <c r="D2422" t="s">
        <v>9006</v>
      </c>
      <c r="E2422" t="s">
        <v>261</v>
      </c>
      <c r="F2422" t="s">
        <v>21</v>
      </c>
      <c r="G2422">
        <v>84062</v>
      </c>
      <c r="H2422">
        <v>442110</v>
      </c>
      <c r="I2422" t="s">
        <v>22</v>
      </c>
      <c r="J2422" t="s">
        <v>25</v>
      </c>
      <c r="K2422" t="s">
        <v>24</v>
      </c>
      <c r="L2422" t="s">
        <v>44</v>
      </c>
      <c r="N2422">
        <v>18</v>
      </c>
      <c r="O2422" s="1">
        <v>43948</v>
      </c>
      <c r="P2422" t="s">
        <v>587</v>
      </c>
      <c r="Q2422" t="str">
        <f>IF(_xlfn.XLOOKUP(E2422,Table1[City],Table1[Present],0)=1,"Salt Lake City",PROPER(E2422))</f>
        <v>Pleasant Grove</v>
      </c>
    </row>
    <row r="2423" spans="1:17" x14ac:dyDescent="0.4">
      <c r="A2423" t="s">
        <v>4864</v>
      </c>
      <c r="B2423" t="s">
        <v>9007</v>
      </c>
      <c r="C2423" t="s">
        <v>390</v>
      </c>
      <c r="D2423" t="s">
        <v>9008</v>
      </c>
      <c r="E2423" t="s">
        <v>289</v>
      </c>
      <c r="F2423" t="s">
        <v>21</v>
      </c>
      <c r="G2423">
        <v>84790</v>
      </c>
      <c r="H2423">
        <v>442110</v>
      </c>
      <c r="I2423" t="s">
        <v>22</v>
      </c>
      <c r="J2423" t="s">
        <v>25</v>
      </c>
      <c r="K2423" t="s">
        <v>25</v>
      </c>
      <c r="L2423" t="s">
        <v>25</v>
      </c>
      <c r="N2423">
        <v>53</v>
      </c>
      <c r="O2423" s="1">
        <v>43926</v>
      </c>
      <c r="P2423" t="s">
        <v>30</v>
      </c>
      <c r="Q2423" t="str">
        <f>IF(_xlfn.XLOOKUP(E2423,Table1[City],Table1[Present],0)=1,"Salt Lake City",PROPER(E2423))</f>
        <v>Saint George</v>
      </c>
    </row>
    <row r="2424" spans="1:17" x14ac:dyDescent="0.4">
      <c r="A2424" t="s">
        <v>4864</v>
      </c>
      <c r="B2424" t="s">
        <v>9022</v>
      </c>
      <c r="C2424" t="s">
        <v>390</v>
      </c>
      <c r="D2424" t="s">
        <v>9023</v>
      </c>
      <c r="E2424" t="s">
        <v>1151</v>
      </c>
      <c r="F2424" t="s">
        <v>21</v>
      </c>
      <c r="G2424">
        <v>84074</v>
      </c>
      <c r="H2424">
        <v>442110</v>
      </c>
      <c r="I2424" t="s">
        <v>22</v>
      </c>
      <c r="J2424" t="s">
        <v>23</v>
      </c>
      <c r="K2424" t="s">
        <v>24</v>
      </c>
      <c r="L2424" t="s">
        <v>44</v>
      </c>
      <c r="N2424">
        <v>15</v>
      </c>
      <c r="O2424" s="1">
        <v>43936</v>
      </c>
      <c r="P2424" t="s">
        <v>39</v>
      </c>
      <c r="Q2424" t="str">
        <f>IF(_xlfn.XLOOKUP(E2424,Table1[City],Table1[Present],0)=1,"Salt Lake City",PROPER(E2424))</f>
        <v>Tooele</v>
      </c>
    </row>
    <row r="2425" spans="1:17" x14ac:dyDescent="0.4">
      <c r="A2425" t="s">
        <v>4864</v>
      </c>
      <c r="B2425" t="s">
        <v>9019</v>
      </c>
      <c r="C2425" t="s">
        <v>390</v>
      </c>
      <c r="D2425" t="s">
        <v>9020</v>
      </c>
      <c r="E2425" t="s">
        <v>9021</v>
      </c>
      <c r="F2425" t="s">
        <v>21</v>
      </c>
      <c r="G2425">
        <v>84088</v>
      </c>
      <c r="H2425">
        <v>442110</v>
      </c>
      <c r="I2425" t="s">
        <v>22</v>
      </c>
      <c r="J2425" t="s">
        <v>25</v>
      </c>
      <c r="K2425" t="s">
        <v>24</v>
      </c>
      <c r="L2425" t="s">
        <v>44</v>
      </c>
      <c r="N2425">
        <v>160</v>
      </c>
      <c r="O2425" s="1">
        <v>43954</v>
      </c>
      <c r="P2425" t="s">
        <v>39</v>
      </c>
      <c r="Q2425" t="str">
        <f>IF(_xlfn.XLOOKUP(E2425,Table1[City],Table1[Present],0)=1,"Salt Lake City",PROPER(E2425))</f>
        <v>West Jordan Ut</v>
      </c>
    </row>
    <row r="2426" spans="1:17" x14ac:dyDescent="0.4">
      <c r="A2426" t="s">
        <v>4864</v>
      </c>
      <c r="B2426" t="s">
        <v>9026</v>
      </c>
      <c r="C2426" t="s">
        <v>390</v>
      </c>
      <c r="D2426" t="s">
        <v>9027</v>
      </c>
      <c r="E2426" t="s">
        <v>68</v>
      </c>
      <c r="F2426" t="s">
        <v>21</v>
      </c>
      <c r="G2426">
        <v>84047</v>
      </c>
      <c r="H2426">
        <v>442210</v>
      </c>
      <c r="I2426" t="s">
        <v>22</v>
      </c>
      <c r="J2426" t="s">
        <v>25</v>
      </c>
      <c r="K2426" t="s">
        <v>25</v>
      </c>
      <c r="L2426" t="s">
        <v>25</v>
      </c>
      <c r="N2426">
        <v>23</v>
      </c>
      <c r="O2426" s="1">
        <v>43950</v>
      </c>
      <c r="P2426" t="s">
        <v>1245</v>
      </c>
      <c r="Q2426" t="str">
        <f>IF(_xlfn.XLOOKUP(E2426,Table1[City],Table1[Present],0)=1,"Salt Lake City",PROPER(E2426))</f>
        <v>Midvale</v>
      </c>
    </row>
    <row r="2427" spans="1:17" x14ac:dyDescent="0.4">
      <c r="A2427" t="s">
        <v>2066</v>
      </c>
      <c r="B2427" t="s">
        <v>3768</v>
      </c>
      <c r="C2427" t="s">
        <v>390</v>
      </c>
      <c r="D2427" t="s">
        <v>3769</v>
      </c>
      <c r="E2427" t="s">
        <v>289</v>
      </c>
      <c r="F2427" t="s">
        <v>21</v>
      </c>
      <c r="G2427">
        <v>84770</v>
      </c>
      <c r="H2427">
        <v>442210</v>
      </c>
      <c r="I2427" t="s">
        <v>22</v>
      </c>
      <c r="J2427" t="s">
        <v>25</v>
      </c>
      <c r="K2427" t="s">
        <v>24</v>
      </c>
      <c r="L2427" t="s">
        <v>25</v>
      </c>
      <c r="N2427">
        <v>41</v>
      </c>
      <c r="O2427" s="1">
        <v>43936</v>
      </c>
      <c r="P2427" t="s">
        <v>827</v>
      </c>
      <c r="Q2427" t="str">
        <f>IF(_xlfn.XLOOKUP(E2427,Table1[City],Table1[Present],0)=1,"Salt Lake City",PROPER(E2427))</f>
        <v>Saint George</v>
      </c>
    </row>
    <row r="2428" spans="1:17" x14ac:dyDescent="0.4">
      <c r="A2428" t="s">
        <v>813</v>
      </c>
      <c r="B2428" t="s">
        <v>1313</v>
      </c>
      <c r="C2428" t="s">
        <v>390</v>
      </c>
      <c r="D2428" t="s">
        <v>1314</v>
      </c>
      <c r="E2428" t="s">
        <v>240</v>
      </c>
      <c r="F2428" t="s">
        <v>21</v>
      </c>
      <c r="G2428">
        <v>84119</v>
      </c>
      <c r="H2428">
        <v>442210</v>
      </c>
      <c r="I2428" t="s">
        <v>22</v>
      </c>
      <c r="J2428" t="s">
        <v>25</v>
      </c>
      <c r="K2428" t="s">
        <v>25</v>
      </c>
      <c r="L2428" t="s">
        <v>25</v>
      </c>
      <c r="N2428">
        <v>111</v>
      </c>
      <c r="O2428" s="1">
        <v>43936</v>
      </c>
      <c r="P2428" t="s">
        <v>115</v>
      </c>
      <c r="Q2428" t="str">
        <f>IF(_xlfn.XLOOKUP(E2428,Table1[City],Table1[Present],0)=1,"Salt Lake City",PROPER(E2428))</f>
        <v>Salt Lake City</v>
      </c>
    </row>
    <row r="2429" spans="1:17" x14ac:dyDescent="0.4">
      <c r="A2429" t="s">
        <v>4864</v>
      </c>
      <c r="B2429" t="s">
        <v>9046</v>
      </c>
      <c r="C2429" t="s">
        <v>390</v>
      </c>
      <c r="D2429" t="s">
        <v>9047</v>
      </c>
      <c r="E2429" t="s">
        <v>68</v>
      </c>
      <c r="F2429" t="s">
        <v>21</v>
      </c>
      <c r="G2429">
        <v>84047</v>
      </c>
      <c r="H2429">
        <v>442299</v>
      </c>
      <c r="I2429" t="s">
        <v>22</v>
      </c>
      <c r="J2429" t="s">
        <v>25</v>
      </c>
      <c r="K2429" t="s">
        <v>24</v>
      </c>
      <c r="L2429" t="s">
        <v>44</v>
      </c>
      <c r="N2429">
        <v>16</v>
      </c>
      <c r="O2429" s="1">
        <v>43948</v>
      </c>
      <c r="P2429" t="s">
        <v>39</v>
      </c>
      <c r="Q2429" t="str">
        <f>IF(_xlfn.XLOOKUP(E2429,Table1[City],Table1[Present],0)=1,"Salt Lake City",PROPER(E2429))</f>
        <v>Midvale</v>
      </c>
    </row>
    <row r="2430" spans="1:17" x14ac:dyDescent="0.4">
      <c r="A2430" t="s">
        <v>4864</v>
      </c>
      <c r="B2430" t="s">
        <v>9032</v>
      </c>
      <c r="C2430" t="s">
        <v>390</v>
      </c>
      <c r="D2430" t="s">
        <v>9033</v>
      </c>
      <c r="E2430" t="s">
        <v>289</v>
      </c>
      <c r="F2430" t="s">
        <v>21</v>
      </c>
      <c r="G2430">
        <v>84770</v>
      </c>
      <c r="H2430">
        <v>442299</v>
      </c>
      <c r="I2430" t="s">
        <v>22</v>
      </c>
      <c r="J2430" t="s">
        <v>25</v>
      </c>
      <c r="K2430" t="s">
        <v>25</v>
      </c>
      <c r="L2430" t="s">
        <v>25</v>
      </c>
      <c r="N2430">
        <v>38</v>
      </c>
      <c r="O2430" s="1">
        <v>43929</v>
      </c>
      <c r="P2430" t="s">
        <v>30</v>
      </c>
      <c r="Q2430" t="str">
        <f>IF(_xlfn.XLOOKUP(E2430,Table1[City],Table1[Present],0)=1,"Salt Lake City",PROPER(E2430))</f>
        <v>Saint George</v>
      </c>
    </row>
    <row r="2431" spans="1:17" x14ac:dyDescent="0.4">
      <c r="A2431" t="s">
        <v>4864</v>
      </c>
      <c r="B2431" t="s">
        <v>9053</v>
      </c>
      <c r="C2431" t="s">
        <v>393</v>
      </c>
      <c r="D2431" t="s">
        <v>9054</v>
      </c>
      <c r="E2431" t="s">
        <v>426</v>
      </c>
      <c r="F2431" t="s">
        <v>21</v>
      </c>
      <c r="G2431">
        <v>84010</v>
      </c>
      <c r="H2431">
        <v>443141</v>
      </c>
      <c r="I2431" t="s">
        <v>22</v>
      </c>
      <c r="J2431" t="s">
        <v>25</v>
      </c>
      <c r="K2431" t="s">
        <v>24</v>
      </c>
      <c r="L2431" t="s">
        <v>11</v>
      </c>
      <c r="N2431">
        <v>21</v>
      </c>
      <c r="O2431" s="1">
        <v>43931</v>
      </c>
      <c r="P2431" t="s">
        <v>832</v>
      </c>
      <c r="Q2431" t="str">
        <f>IF(_xlfn.XLOOKUP(E2431,Table1[City],Table1[Present],0)=1,"Salt Lake City",PROPER(E2431))</f>
        <v>Bountiful</v>
      </c>
    </row>
    <row r="2432" spans="1:17" x14ac:dyDescent="0.4">
      <c r="A2432" t="s">
        <v>2066</v>
      </c>
      <c r="B2432" t="s">
        <v>3780</v>
      </c>
      <c r="C2432" t="s">
        <v>393</v>
      </c>
      <c r="D2432" t="s">
        <v>3781</v>
      </c>
      <c r="E2432" t="s">
        <v>139</v>
      </c>
      <c r="F2432" t="s">
        <v>21</v>
      </c>
      <c r="G2432">
        <v>84041</v>
      </c>
      <c r="H2432">
        <v>443142</v>
      </c>
      <c r="I2432" t="s">
        <v>22</v>
      </c>
      <c r="J2432" t="s">
        <v>25</v>
      </c>
      <c r="K2432" t="s">
        <v>25</v>
      </c>
      <c r="L2432" t="s">
        <v>25</v>
      </c>
      <c r="O2432" s="1">
        <v>43932</v>
      </c>
      <c r="P2432" t="s">
        <v>3782</v>
      </c>
      <c r="Q2432" t="str">
        <f>IF(_xlfn.XLOOKUP(E2432,Table1[City],Table1[Present],0)=1,"Salt Lake City",PROPER(E2432))</f>
        <v>Layton</v>
      </c>
    </row>
    <row r="2433" spans="1:17" x14ac:dyDescent="0.4">
      <c r="A2433" t="s">
        <v>2066</v>
      </c>
      <c r="B2433" t="s">
        <v>3786</v>
      </c>
      <c r="C2433" t="s">
        <v>393</v>
      </c>
      <c r="D2433" t="s">
        <v>3787</v>
      </c>
      <c r="E2433" t="s">
        <v>71</v>
      </c>
      <c r="F2433" t="s">
        <v>21</v>
      </c>
      <c r="G2433">
        <v>84097</v>
      </c>
      <c r="H2433">
        <v>443142</v>
      </c>
      <c r="I2433" t="s">
        <v>22</v>
      </c>
      <c r="J2433" t="s">
        <v>25</v>
      </c>
      <c r="K2433" t="s">
        <v>25</v>
      </c>
      <c r="L2433" t="s">
        <v>25</v>
      </c>
      <c r="N2433">
        <v>41</v>
      </c>
      <c r="O2433" s="1">
        <v>43932</v>
      </c>
      <c r="P2433" t="s">
        <v>363</v>
      </c>
      <c r="Q2433" t="str">
        <f>IF(_xlfn.XLOOKUP(E2433,Table1[City],Table1[Present],0)=1,"Salt Lake City",PROPER(E2433))</f>
        <v>Orem</v>
      </c>
    </row>
    <row r="2434" spans="1:17" x14ac:dyDescent="0.4">
      <c r="A2434" t="s">
        <v>2066</v>
      </c>
      <c r="B2434" t="s">
        <v>3778</v>
      </c>
      <c r="C2434" t="s">
        <v>393</v>
      </c>
      <c r="D2434" t="s">
        <v>3779</v>
      </c>
      <c r="E2434" t="s">
        <v>1798</v>
      </c>
      <c r="F2434" t="s">
        <v>21</v>
      </c>
      <c r="G2434">
        <v>84651</v>
      </c>
      <c r="H2434">
        <v>443142</v>
      </c>
      <c r="I2434" t="s">
        <v>22</v>
      </c>
      <c r="J2434" t="s">
        <v>25</v>
      </c>
      <c r="K2434" t="s">
        <v>25</v>
      </c>
      <c r="L2434" t="s">
        <v>25</v>
      </c>
      <c r="N2434">
        <v>31</v>
      </c>
      <c r="O2434" s="1">
        <v>43948</v>
      </c>
      <c r="P2434" t="s">
        <v>827</v>
      </c>
      <c r="Q2434" t="str">
        <f>IF(_xlfn.XLOOKUP(E2434,Table1[City],Table1[Present],0)=1,"Salt Lake City",PROPER(E2434))</f>
        <v>Payson</v>
      </c>
    </row>
    <row r="2435" spans="1:17" x14ac:dyDescent="0.4">
      <c r="A2435" t="s">
        <v>4864</v>
      </c>
      <c r="B2435" t="s">
        <v>9059</v>
      </c>
      <c r="C2435" t="s">
        <v>393</v>
      </c>
      <c r="D2435" t="s">
        <v>9060</v>
      </c>
      <c r="E2435" t="s">
        <v>86</v>
      </c>
      <c r="F2435" t="s">
        <v>21</v>
      </c>
      <c r="G2435">
        <v>84095</v>
      </c>
      <c r="H2435">
        <v>443142</v>
      </c>
      <c r="I2435" t="s">
        <v>22</v>
      </c>
      <c r="J2435" t="s">
        <v>23</v>
      </c>
      <c r="K2435" t="s">
        <v>24</v>
      </c>
      <c r="L2435" t="s">
        <v>44</v>
      </c>
      <c r="N2435">
        <v>35</v>
      </c>
      <c r="O2435" s="1">
        <v>43931</v>
      </c>
      <c r="P2435" t="s">
        <v>111</v>
      </c>
      <c r="Q2435" t="str">
        <f>IF(_xlfn.XLOOKUP(E2435,Table1[City],Table1[Present],0)=1,"Salt Lake City",PROPER(E2435))</f>
        <v>South Jordan</v>
      </c>
    </row>
    <row r="2436" spans="1:17" x14ac:dyDescent="0.4">
      <c r="A2436" t="s">
        <v>4864</v>
      </c>
      <c r="B2436" t="s">
        <v>9063</v>
      </c>
      <c r="C2436" t="s">
        <v>393</v>
      </c>
      <c r="D2436" t="s">
        <v>9064</v>
      </c>
      <c r="E2436" t="s">
        <v>278</v>
      </c>
      <c r="F2436" t="s">
        <v>21</v>
      </c>
      <c r="G2436">
        <v>84087</v>
      </c>
      <c r="H2436">
        <v>443142</v>
      </c>
      <c r="I2436" t="s">
        <v>22</v>
      </c>
      <c r="J2436" t="s">
        <v>23</v>
      </c>
      <c r="K2436" t="s">
        <v>24</v>
      </c>
      <c r="L2436" t="s">
        <v>44</v>
      </c>
      <c r="N2436">
        <v>42</v>
      </c>
      <c r="O2436" s="1">
        <v>43934</v>
      </c>
      <c r="P2436" t="s">
        <v>26</v>
      </c>
      <c r="Q2436" t="str">
        <f>IF(_xlfn.XLOOKUP(E2436,Table1[City],Table1[Present],0)=1,"Salt Lake City",PROPER(E2436))</f>
        <v>Woods Cross</v>
      </c>
    </row>
    <row r="2437" spans="1:17" x14ac:dyDescent="0.4">
      <c r="A2437" t="s">
        <v>4864</v>
      </c>
      <c r="B2437" t="s">
        <v>9085</v>
      </c>
      <c r="C2437" t="s">
        <v>396</v>
      </c>
      <c r="D2437" t="s">
        <v>9086</v>
      </c>
      <c r="E2437" t="s">
        <v>231</v>
      </c>
      <c r="F2437" t="s">
        <v>21</v>
      </c>
      <c r="G2437">
        <v>84720</v>
      </c>
      <c r="H2437">
        <v>444130</v>
      </c>
      <c r="I2437" t="s">
        <v>22</v>
      </c>
      <c r="J2437" t="s">
        <v>25</v>
      </c>
      <c r="K2437" t="s">
        <v>25</v>
      </c>
      <c r="L2437" t="s">
        <v>25</v>
      </c>
      <c r="N2437">
        <v>18</v>
      </c>
      <c r="O2437" s="1">
        <v>43936</v>
      </c>
      <c r="P2437" t="s">
        <v>39</v>
      </c>
      <c r="Q2437" t="str">
        <f>IF(_xlfn.XLOOKUP(E2437,Table1[City],Table1[Present],0)=1,"Salt Lake City",PROPER(E2437))</f>
        <v>Cedar City</v>
      </c>
    </row>
    <row r="2438" spans="1:17" x14ac:dyDescent="0.4">
      <c r="A2438" t="s">
        <v>4864</v>
      </c>
      <c r="B2438" t="s">
        <v>9075</v>
      </c>
      <c r="C2438" t="s">
        <v>396</v>
      </c>
      <c r="D2438" t="s">
        <v>9076</v>
      </c>
      <c r="E2438" t="s">
        <v>1811</v>
      </c>
      <c r="F2438" t="s">
        <v>21</v>
      </c>
      <c r="G2438">
        <v>84647</v>
      </c>
      <c r="H2438">
        <v>444130</v>
      </c>
      <c r="I2438" t="s">
        <v>22</v>
      </c>
      <c r="J2438" t="s">
        <v>25</v>
      </c>
      <c r="K2438" t="s">
        <v>25</v>
      </c>
      <c r="L2438" t="s">
        <v>25</v>
      </c>
      <c r="N2438">
        <v>30</v>
      </c>
      <c r="O2438" s="1">
        <v>43927</v>
      </c>
      <c r="P2438" t="s">
        <v>30</v>
      </c>
      <c r="Q2438" t="str">
        <f>IF(_xlfn.XLOOKUP(E2438,Table1[City],Table1[Present],0)=1,"Salt Lake City",PROPER(E2438))</f>
        <v>Mount Pleasant</v>
      </c>
    </row>
    <row r="2439" spans="1:17" x14ac:dyDescent="0.4">
      <c r="A2439" t="s">
        <v>4864</v>
      </c>
      <c r="B2439" t="s">
        <v>9081</v>
      </c>
      <c r="C2439" t="s">
        <v>396</v>
      </c>
      <c r="D2439" t="s">
        <v>9082</v>
      </c>
      <c r="E2439" t="s">
        <v>934</v>
      </c>
      <c r="F2439" t="s">
        <v>21</v>
      </c>
      <c r="G2439">
        <v>84701</v>
      </c>
      <c r="H2439">
        <v>444130</v>
      </c>
      <c r="I2439" t="s">
        <v>22</v>
      </c>
      <c r="J2439" t="s">
        <v>25</v>
      </c>
      <c r="K2439" t="s">
        <v>25</v>
      </c>
      <c r="L2439" t="s">
        <v>25</v>
      </c>
      <c r="N2439">
        <v>60</v>
      </c>
      <c r="O2439" s="1">
        <v>43934</v>
      </c>
      <c r="P2439" t="s">
        <v>554</v>
      </c>
      <c r="Q2439" t="str">
        <f>IF(_xlfn.XLOOKUP(E2439,Table1[City],Table1[Present],0)=1,"Salt Lake City",PROPER(E2439))</f>
        <v>Richfield</v>
      </c>
    </row>
    <row r="2440" spans="1:17" x14ac:dyDescent="0.4">
      <c r="A2440" t="s">
        <v>2066</v>
      </c>
      <c r="B2440" t="s">
        <v>3796</v>
      </c>
      <c r="C2440" t="s">
        <v>396</v>
      </c>
      <c r="D2440" t="s">
        <v>3797</v>
      </c>
      <c r="E2440" t="s">
        <v>3798</v>
      </c>
      <c r="F2440" t="s">
        <v>21</v>
      </c>
      <c r="G2440">
        <v>84066</v>
      </c>
      <c r="H2440">
        <v>444130</v>
      </c>
      <c r="I2440" t="s">
        <v>22</v>
      </c>
      <c r="J2440" t="s">
        <v>25</v>
      </c>
      <c r="K2440" t="s">
        <v>24</v>
      </c>
      <c r="L2440" t="s">
        <v>44</v>
      </c>
      <c r="N2440">
        <v>500</v>
      </c>
      <c r="O2440" s="1">
        <v>43954</v>
      </c>
      <c r="P2440" t="s">
        <v>39</v>
      </c>
      <c r="Q2440" t="str">
        <f>IF(_xlfn.XLOOKUP(E2440,Table1[City],Table1[Present],0)=1,"Salt Lake City",PROPER(E2440))</f>
        <v>Rooevelt</v>
      </c>
    </row>
    <row r="2441" spans="1:17" x14ac:dyDescent="0.4">
      <c r="A2441" t="s">
        <v>166</v>
      </c>
      <c r="B2441" t="s">
        <v>395</v>
      </c>
      <c r="C2441" t="s">
        <v>396</v>
      </c>
      <c r="D2441" t="s">
        <v>397</v>
      </c>
      <c r="E2441" t="s">
        <v>124</v>
      </c>
      <c r="F2441" t="s">
        <v>21</v>
      </c>
      <c r="G2441">
        <v>84070</v>
      </c>
      <c r="H2441">
        <v>444130</v>
      </c>
      <c r="I2441" t="s">
        <v>22</v>
      </c>
      <c r="J2441" t="s">
        <v>25</v>
      </c>
      <c r="K2441" t="s">
        <v>25</v>
      </c>
      <c r="L2441" t="s">
        <v>25</v>
      </c>
      <c r="N2441">
        <v>500</v>
      </c>
      <c r="O2441" s="1">
        <v>43969</v>
      </c>
      <c r="P2441" t="s">
        <v>398</v>
      </c>
      <c r="Q2441" t="str">
        <f>IF(_xlfn.XLOOKUP(E2441,Table1[City],Table1[Present],0)=1,"Salt Lake City",PROPER(E2441))</f>
        <v>Sandy</v>
      </c>
    </row>
    <row r="2442" spans="1:17" x14ac:dyDescent="0.4">
      <c r="A2442" t="s">
        <v>4864</v>
      </c>
      <c r="B2442" t="s">
        <v>9083</v>
      </c>
      <c r="C2442" t="s">
        <v>396</v>
      </c>
      <c r="D2442" t="s">
        <v>9084</v>
      </c>
      <c r="E2442" t="s">
        <v>43</v>
      </c>
      <c r="F2442" t="s">
        <v>21</v>
      </c>
      <c r="G2442">
        <v>84078</v>
      </c>
      <c r="H2442">
        <v>444130</v>
      </c>
      <c r="I2442" t="s">
        <v>22</v>
      </c>
      <c r="J2442" t="s">
        <v>25</v>
      </c>
      <c r="K2442" t="s">
        <v>25</v>
      </c>
      <c r="L2442" t="s">
        <v>25</v>
      </c>
      <c r="N2442">
        <v>16</v>
      </c>
      <c r="O2442" s="1">
        <v>43936</v>
      </c>
      <c r="P2442" t="s">
        <v>39</v>
      </c>
      <c r="Q2442" t="str">
        <f>IF(_xlfn.XLOOKUP(E2442,Table1[City],Table1[Present],0)=1,"Salt Lake City",PROPER(E2442))</f>
        <v>Vernal</v>
      </c>
    </row>
    <row r="2443" spans="1:17" x14ac:dyDescent="0.4">
      <c r="A2443" t="s">
        <v>2066</v>
      </c>
      <c r="B2443" t="s">
        <v>3805</v>
      </c>
      <c r="C2443" t="s">
        <v>396</v>
      </c>
      <c r="D2443" t="s">
        <v>3806</v>
      </c>
      <c r="E2443" t="s">
        <v>231</v>
      </c>
      <c r="F2443" t="s">
        <v>21</v>
      </c>
      <c r="G2443">
        <v>84721</v>
      </c>
      <c r="H2443">
        <v>444190</v>
      </c>
      <c r="I2443" t="s">
        <v>22</v>
      </c>
      <c r="J2443" t="s">
        <v>23</v>
      </c>
      <c r="K2443" t="s">
        <v>24</v>
      </c>
      <c r="L2443" t="s">
        <v>44</v>
      </c>
      <c r="N2443">
        <v>50</v>
      </c>
      <c r="O2443" s="1">
        <v>43924</v>
      </c>
      <c r="P2443" t="s">
        <v>554</v>
      </c>
      <c r="Q2443" t="str">
        <f>IF(_xlfn.XLOOKUP(E2443,Table1[City],Table1[Present],0)=1,"Salt Lake City",PROPER(E2443))</f>
        <v>Cedar City</v>
      </c>
    </row>
    <row r="2444" spans="1:17" x14ac:dyDescent="0.4">
      <c r="A2444" t="s">
        <v>4864</v>
      </c>
      <c r="B2444" t="s">
        <v>9093</v>
      </c>
      <c r="C2444" t="s">
        <v>396</v>
      </c>
      <c r="D2444" t="s">
        <v>9094</v>
      </c>
      <c r="E2444" t="s">
        <v>71</v>
      </c>
      <c r="F2444" t="s">
        <v>21</v>
      </c>
      <c r="G2444">
        <v>84057</v>
      </c>
      <c r="H2444">
        <v>444190</v>
      </c>
      <c r="I2444" t="s">
        <v>22</v>
      </c>
      <c r="J2444" t="s">
        <v>25</v>
      </c>
      <c r="K2444" t="s">
        <v>24</v>
      </c>
      <c r="L2444" t="s">
        <v>44</v>
      </c>
      <c r="N2444">
        <v>10</v>
      </c>
      <c r="O2444" s="1">
        <v>43954</v>
      </c>
      <c r="P2444" t="s">
        <v>1245</v>
      </c>
      <c r="Q2444" t="str">
        <f>IF(_xlfn.XLOOKUP(E2444,Table1[City],Table1[Present],0)=1,"Salt Lake City",PROPER(E2444))</f>
        <v>Orem</v>
      </c>
    </row>
    <row r="2445" spans="1:17" x14ac:dyDescent="0.4">
      <c r="A2445" t="s">
        <v>2066</v>
      </c>
      <c r="B2445" t="s">
        <v>3801</v>
      </c>
      <c r="C2445" t="s">
        <v>396</v>
      </c>
      <c r="D2445" t="s">
        <v>3802</v>
      </c>
      <c r="E2445" t="s">
        <v>124</v>
      </c>
      <c r="F2445" t="s">
        <v>21</v>
      </c>
      <c r="G2445">
        <v>84070</v>
      </c>
      <c r="H2445">
        <v>444190</v>
      </c>
      <c r="I2445" t="s">
        <v>22</v>
      </c>
      <c r="J2445" t="s">
        <v>23</v>
      </c>
      <c r="K2445" t="s">
        <v>24</v>
      </c>
      <c r="L2445" t="s">
        <v>44</v>
      </c>
      <c r="N2445">
        <v>48</v>
      </c>
      <c r="O2445" s="1">
        <v>43934</v>
      </c>
      <c r="P2445" t="s">
        <v>698</v>
      </c>
      <c r="Q2445" t="str">
        <f>IF(_xlfn.XLOOKUP(E2445,Table1[City],Table1[Present],0)=1,"Salt Lake City",PROPER(E2445))</f>
        <v>Sandy</v>
      </c>
    </row>
    <row r="2446" spans="1:17" x14ac:dyDescent="0.4">
      <c r="A2446" t="s">
        <v>4864</v>
      </c>
      <c r="B2446" t="s">
        <v>9102</v>
      </c>
      <c r="C2446" t="s">
        <v>396</v>
      </c>
      <c r="D2446" t="s">
        <v>9103</v>
      </c>
      <c r="E2446" t="s">
        <v>124</v>
      </c>
      <c r="F2446" t="s">
        <v>21</v>
      </c>
      <c r="G2446">
        <v>84070</v>
      </c>
      <c r="H2446">
        <v>444190</v>
      </c>
      <c r="I2446" t="s">
        <v>22</v>
      </c>
      <c r="J2446" t="s">
        <v>25</v>
      </c>
      <c r="K2446" t="s">
        <v>25</v>
      </c>
      <c r="L2446" t="s">
        <v>25</v>
      </c>
      <c r="N2446">
        <v>14</v>
      </c>
      <c r="O2446" s="1">
        <v>43962</v>
      </c>
      <c r="P2446" t="s">
        <v>39</v>
      </c>
      <c r="Q2446" t="str">
        <f>IF(_xlfn.XLOOKUP(E2446,Table1[City],Table1[Present],0)=1,"Salt Lake City",PROPER(E2446))</f>
        <v>Sandy</v>
      </c>
    </row>
    <row r="2447" spans="1:17" x14ac:dyDescent="0.4">
      <c r="A2447" t="s">
        <v>4864</v>
      </c>
      <c r="B2447" t="s">
        <v>9108</v>
      </c>
      <c r="C2447" t="s">
        <v>396</v>
      </c>
      <c r="D2447" t="s">
        <v>9109</v>
      </c>
      <c r="E2447" t="s">
        <v>71</v>
      </c>
      <c r="F2447" t="s">
        <v>21</v>
      </c>
      <c r="G2447">
        <v>84057</v>
      </c>
      <c r="H2447">
        <v>444210</v>
      </c>
      <c r="I2447" t="s">
        <v>22</v>
      </c>
      <c r="J2447" t="s">
        <v>25</v>
      </c>
      <c r="K2447" t="s">
        <v>25</v>
      </c>
      <c r="L2447" t="s">
        <v>25</v>
      </c>
      <c r="N2447">
        <v>21</v>
      </c>
      <c r="O2447" s="1">
        <v>43934</v>
      </c>
      <c r="P2447" t="s">
        <v>39</v>
      </c>
      <c r="Q2447" t="str">
        <f>IF(_xlfn.XLOOKUP(E2447,Table1[City],Table1[Present],0)=1,"Salt Lake City",PROPER(E2447))</f>
        <v>Orem</v>
      </c>
    </row>
    <row r="2448" spans="1:17" x14ac:dyDescent="0.4">
      <c r="A2448" t="s">
        <v>4864</v>
      </c>
      <c r="B2448" t="s">
        <v>9112</v>
      </c>
      <c r="C2448" t="s">
        <v>396</v>
      </c>
      <c r="D2448" t="s">
        <v>9113</v>
      </c>
      <c r="E2448" t="s">
        <v>47</v>
      </c>
      <c r="F2448" t="s">
        <v>21</v>
      </c>
      <c r="G2448">
        <v>84405</v>
      </c>
      <c r="H2448">
        <v>444220</v>
      </c>
      <c r="I2448" t="s">
        <v>22</v>
      </c>
      <c r="J2448" t="s">
        <v>25</v>
      </c>
      <c r="K2448" t="s">
        <v>25</v>
      </c>
      <c r="L2448" t="s">
        <v>25</v>
      </c>
      <c r="N2448">
        <v>38</v>
      </c>
      <c r="O2448" s="1">
        <v>43928</v>
      </c>
      <c r="P2448" t="s">
        <v>193</v>
      </c>
      <c r="Q2448" t="str">
        <f>IF(_xlfn.XLOOKUP(E2448,Table1[City],Table1[Present],0)=1,"Salt Lake City",PROPER(E2448))</f>
        <v>Ogden</v>
      </c>
    </row>
    <row r="2449" spans="1:17" x14ac:dyDescent="0.4">
      <c r="A2449" t="s">
        <v>4864</v>
      </c>
      <c r="B2449" t="s">
        <v>9110</v>
      </c>
      <c r="C2449" t="s">
        <v>396</v>
      </c>
      <c r="D2449" t="s">
        <v>9111</v>
      </c>
      <c r="E2449" t="s">
        <v>71</v>
      </c>
      <c r="F2449" t="s">
        <v>21</v>
      </c>
      <c r="G2449">
        <v>84057</v>
      </c>
      <c r="H2449">
        <v>444220</v>
      </c>
      <c r="I2449" t="s">
        <v>22</v>
      </c>
      <c r="J2449" t="s">
        <v>25</v>
      </c>
      <c r="K2449" t="s">
        <v>24</v>
      </c>
      <c r="L2449" t="s">
        <v>44</v>
      </c>
      <c r="N2449">
        <v>39</v>
      </c>
      <c r="O2449" s="1">
        <v>43948</v>
      </c>
      <c r="P2449" t="s">
        <v>827</v>
      </c>
      <c r="Q2449" t="str">
        <f>IF(_xlfn.XLOOKUP(E2449,Table1[City],Table1[Present],0)=1,"Salt Lake City",PROPER(E2449))</f>
        <v>Orem</v>
      </c>
    </row>
    <row r="2450" spans="1:17" x14ac:dyDescent="0.4">
      <c r="A2450" t="s">
        <v>4864</v>
      </c>
      <c r="B2450" t="s">
        <v>9116</v>
      </c>
      <c r="C2450" t="s">
        <v>396</v>
      </c>
      <c r="D2450" t="s">
        <v>9117</v>
      </c>
      <c r="E2450" t="s">
        <v>1798</v>
      </c>
      <c r="F2450" t="s">
        <v>21</v>
      </c>
      <c r="G2450">
        <v>84651</v>
      </c>
      <c r="H2450">
        <v>444220</v>
      </c>
      <c r="I2450" t="s">
        <v>22</v>
      </c>
      <c r="J2450" t="s">
        <v>23</v>
      </c>
      <c r="K2450" t="s">
        <v>24</v>
      </c>
      <c r="L2450" t="s">
        <v>44</v>
      </c>
      <c r="N2450">
        <v>21</v>
      </c>
      <c r="O2450" s="1">
        <v>43930</v>
      </c>
      <c r="P2450" t="s">
        <v>314</v>
      </c>
      <c r="Q2450" t="str">
        <f>IF(_xlfn.XLOOKUP(E2450,Table1[City],Table1[Present],0)=1,"Salt Lake City",PROPER(E2450))</f>
        <v>Payson</v>
      </c>
    </row>
    <row r="2451" spans="1:17" x14ac:dyDescent="0.4">
      <c r="A2451" t="s">
        <v>813</v>
      </c>
      <c r="B2451" t="s">
        <v>1332</v>
      </c>
      <c r="C2451" t="s">
        <v>396</v>
      </c>
      <c r="D2451" t="s">
        <v>1333</v>
      </c>
      <c r="E2451" t="s">
        <v>1334</v>
      </c>
      <c r="F2451" t="s">
        <v>21</v>
      </c>
      <c r="G2451">
        <v>84653</v>
      </c>
      <c r="H2451">
        <v>444220</v>
      </c>
      <c r="I2451" t="s">
        <v>22</v>
      </c>
      <c r="J2451" t="s">
        <v>25</v>
      </c>
      <c r="K2451" t="s">
        <v>24</v>
      </c>
      <c r="L2451" t="s">
        <v>44</v>
      </c>
      <c r="N2451">
        <v>127</v>
      </c>
      <c r="O2451" s="1">
        <v>43934</v>
      </c>
      <c r="P2451" t="s">
        <v>26</v>
      </c>
      <c r="Q2451" t="str">
        <f>IF(_xlfn.XLOOKUP(E2451,Table1[City],Table1[Present],0)=1,"Salt Lake City",PROPER(E2451))</f>
        <v>Salem</v>
      </c>
    </row>
    <row r="2452" spans="1:17" x14ac:dyDescent="0.4">
      <c r="A2452" t="s">
        <v>2066</v>
      </c>
      <c r="B2452" t="s">
        <v>3815</v>
      </c>
      <c r="C2452" t="s">
        <v>402</v>
      </c>
      <c r="D2452" t="s">
        <v>3816</v>
      </c>
      <c r="E2452" t="s">
        <v>29</v>
      </c>
      <c r="F2452" t="s">
        <v>21</v>
      </c>
      <c r="G2452">
        <v>84302</v>
      </c>
      <c r="H2452">
        <v>445110</v>
      </c>
      <c r="I2452" t="s">
        <v>22</v>
      </c>
      <c r="J2452" t="s">
        <v>25</v>
      </c>
      <c r="K2452" t="s">
        <v>292</v>
      </c>
      <c r="L2452" t="s">
        <v>25</v>
      </c>
      <c r="N2452">
        <v>156</v>
      </c>
      <c r="O2452" s="1">
        <v>43948</v>
      </c>
      <c r="P2452" t="s">
        <v>587</v>
      </c>
      <c r="Q2452" t="str">
        <f>IF(_xlfn.XLOOKUP(E2452,Table1[City],Table1[Present],0)=1,"Salt Lake City",PROPER(E2452))</f>
        <v>Brigham City</v>
      </c>
    </row>
    <row r="2453" spans="1:17" x14ac:dyDescent="0.4">
      <c r="A2453" t="s">
        <v>2066</v>
      </c>
      <c r="B2453" t="s">
        <v>3825</v>
      </c>
      <c r="C2453" t="s">
        <v>402</v>
      </c>
      <c r="D2453" t="s">
        <v>3818</v>
      </c>
      <c r="E2453" t="s">
        <v>29</v>
      </c>
      <c r="F2453" t="s">
        <v>21</v>
      </c>
      <c r="G2453">
        <v>84302</v>
      </c>
      <c r="H2453">
        <v>445110</v>
      </c>
      <c r="I2453" t="s">
        <v>22</v>
      </c>
      <c r="J2453" t="s">
        <v>25</v>
      </c>
      <c r="K2453" t="s">
        <v>25</v>
      </c>
      <c r="L2453" t="s">
        <v>25</v>
      </c>
      <c r="N2453">
        <v>93</v>
      </c>
      <c r="O2453" s="1">
        <v>43948</v>
      </c>
      <c r="P2453" t="s">
        <v>30</v>
      </c>
      <c r="Q2453" t="str">
        <f>IF(_xlfn.XLOOKUP(E2453,Table1[City],Table1[Present],0)=1,"Salt Lake City",PROPER(E2453))</f>
        <v>Brigham City</v>
      </c>
    </row>
    <row r="2454" spans="1:17" x14ac:dyDescent="0.4">
      <c r="A2454" t="s">
        <v>2066</v>
      </c>
      <c r="B2454" t="s">
        <v>3813</v>
      </c>
      <c r="C2454" t="s">
        <v>402</v>
      </c>
      <c r="D2454" t="s">
        <v>3814</v>
      </c>
      <c r="E2454" t="s">
        <v>919</v>
      </c>
      <c r="F2454" t="s">
        <v>21</v>
      </c>
      <c r="G2454">
        <v>84015</v>
      </c>
      <c r="H2454">
        <v>445110</v>
      </c>
      <c r="I2454" t="s">
        <v>22</v>
      </c>
      <c r="J2454" t="s">
        <v>25</v>
      </c>
      <c r="K2454" t="s">
        <v>24</v>
      </c>
      <c r="L2454" t="s">
        <v>44</v>
      </c>
      <c r="N2454">
        <v>152</v>
      </c>
      <c r="O2454" s="1">
        <v>43949</v>
      </c>
      <c r="P2454" t="s">
        <v>587</v>
      </c>
      <c r="Q2454" t="str">
        <f>IF(_xlfn.XLOOKUP(E2454,Table1[City],Table1[Present],0)=1,"Salt Lake City",PROPER(E2454))</f>
        <v>Clearfield</v>
      </c>
    </row>
    <row r="2455" spans="1:17" x14ac:dyDescent="0.4">
      <c r="A2455" t="s">
        <v>4864</v>
      </c>
      <c r="B2455" t="s">
        <v>9137</v>
      </c>
      <c r="C2455" t="s">
        <v>402</v>
      </c>
      <c r="D2455" t="s">
        <v>9138</v>
      </c>
      <c r="E2455" t="s">
        <v>5556</v>
      </c>
      <c r="F2455" t="s">
        <v>21</v>
      </c>
      <c r="G2455">
        <v>84741</v>
      </c>
      <c r="H2455">
        <v>445110</v>
      </c>
      <c r="I2455" t="s">
        <v>22</v>
      </c>
      <c r="J2455" t="s">
        <v>25</v>
      </c>
      <c r="K2455" t="s">
        <v>24</v>
      </c>
      <c r="L2455" t="s">
        <v>44</v>
      </c>
      <c r="N2455">
        <v>87</v>
      </c>
      <c r="O2455" s="1">
        <v>43928</v>
      </c>
      <c r="P2455" t="s">
        <v>554</v>
      </c>
      <c r="Q2455" t="str">
        <f>IF(_xlfn.XLOOKUP(E2455,Table1[City],Table1[Present],0)=1,"Salt Lake City",PROPER(E2455))</f>
        <v>Kanab</v>
      </c>
    </row>
    <row r="2456" spans="1:17" x14ac:dyDescent="0.4">
      <c r="A2456" t="s">
        <v>4864</v>
      </c>
      <c r="B2456" t="s">
        <v>9143</v>
      </c>
      <c r="C2456" t="s">
        <v>402</v>
      </c>
      <c r="D2456" t="s">
        <v>9144</v>
      </c>
      <c r="E2456" t="s">
        <v>725</v>
      </c>
      <c r="F2456" t="s">
        <v>21</v>
      </c>
      <c r="G2456">
        <v>84532</v>
      </c>
      <c r="H2456">
        <v>445110</v>
      </c>
      <c r="I2456" t="s">
        <v>22</v>
      </c>
      <c r="J2456" t="s">
        <v>25</v>
      </c>
      <c r="K2456" t="s">
        <v>25</v>
      </c>
      <c r="L2456" t="s">
        <v>25</v>
      </c>
      <c r="N2456">
        <v>30</v>
      </c>
      <c r="O2456" s="1">
        <v>44007</v>
      </c>
      <c r="P2456" t="s">
        <v>39</v>
      </c>
      <c r="Q2456" t="str">
        <f>IF(_xlfn.XLOOKUP(E2456,Table1[City],Table1[Present],0)=1,"Salt Lake City",PROPER(E2456))</f>
        <v>Moab</v>
      </c>
    </row>
    <row r="2457" spans="1:17" x14ac:dyDescent="0.4">
      <c r="A2457" t="s">
        <v>2066</v>
      </c>
      <c r="B2457" t="s">
        <v>3811</v>
      </c>
      <c r="C2457" t="s">
        <v>402</v>
      </c>
      <c r="D2457" t="s">
        <v>3812</v>
      </c>
      <c r="E2457" t="s">
        <v>670</v>
      </c>
      <c r="F2457" t="s">
        <v>21</v>
      </c>
      <c r="G2457">
        <v>84060</v>
      </c>
      <c r="H2457">
        <v>445110</v>
      </c>
      <c r="I2457" t="s">
        <v>22</v>
      </c>
      <c r="J2457" t="s">
        <v>25</v>
      </c>
      <c r="K2457" t="s">
        <v>25</v>
      </c>
      <c r="L2457" t="s">
        <v>25</v>
      </c>
      <c r="N2457">
        <v>52</v>
      </c>
      <c r="O2457" s="1">
        <v>43948</v>
      </c>
      <c r="P2457" t="s">
        <v>587</v>
      </c>
      <c r="Q2457" t="str">
        <f>IF(_xlfn.XLOOKUP(E2457,Table1[City],Table1[Present],0)=1,"Salt Lake City",PROPER(E2457))</f>
        <v>Park City</v>
      </c>
    </row>
    <row r="2458" spans="1:17" x14ac:dyDescent="0.4">
      <c r="A2458" t="s">
        <v>2066</v>
      </c>
      <c r="B2458" t="s">
        <v>3828</v>
      </c>
      <c r="C2458" t="s">
        <v>402</v>
      </c>
      <c r="D2458" t="s">
        <v>3829</v>
      </c>
      <c r="E2458" t="s">
        <v>1334</v>
      </c>
      <c r="F2458" t="s">
        <v>21</v>
      </c>
      <c r="G2458">
        <v>84653</v>
      </c>
      <c r="H2458">
        <v>445110</v>
      </c>
      <c r="I2458" t="s">
        <v>22</v>
      </c>
      <c r="J2458" t="s">
        <v>23</v>
      </c>
      <c r="K2458" t="s">
        <v>24</v>
      </c>
      <c r="L2458" t="s">
        <v>44</v>
      </c>
      <c r="N2458">
        <v>97</v>
      </c>
      <c r="O2458" s="1">
        <v>43930</v>
      </c>
      <c r="P2458" t="s">
        <v>3295</v>
      </c>
      <c r="Q2458" t="str">
        <f>IF(_xlfn.XLOOKUP(E2458,Table1[City],Table1[Present],0)=1,"Salt Lake City",PROPER(E2458))</f>
        <v>Salem</v>
      </c>
    </row>
    <row r="2459" spans="1:17" x14ac:dyDescent="0.4">
      <c r="A2459" t="s">
        <v>4864</v>
      </c>
      <c r="B2459" t="s">
        <v>9135</v>
      </c>
      <c r="C2459" t="s">
        <v>402</v>
      </c>
      <c r="D2459" t="s">
        <v>9136</v>
      </c>
      <c r="E2459" t="s">
        <v>6146</v>
      </c>
      <c r="F2459" t="s">
        <v>21</v>
      </c>
      <c r="G2459">
        <v>84767</v>
      </c>
      <c r="H2459">
        <v>445110</v>
      </c>
      <c r="I2459" t="s">
        <v>22</v>
      </c>
      <c r="J2459" t="s">
        <v>25</v>
      </c>
      <c r="K2459" t="s">
        <v>24</v>
      </c>
      <c r="L2459" t="s">
        <v>44</v>
      </c>
      <c r="N2459">
        <v>14</v>
      </c>
      <c r="O2459" s="1">
        <v>43924</v>
      </c>
      <c r="P2459" t="s">
        <v>554</v>
      </c>
      <c r="Q2459" t="str">
        <f>IF(_xlfn.XLOOKUP(E2459,Table1[City],Table1[Present],0)=1,"Salt Lake City",PROPER(E2459))</f>
        <v>Springdale</v>
      </c>
    </row>
    <row r="2460" spans="1:17" x14ac:dyDescent="0.4">
      <c r="A2460" t="s">
        <v>2066</v>
      </c>
      <c r="B2460" t="s">
        <v>3826</v>
      </c>
      <c r="C2460" t="s">
        <v>402</v>
      </c>
      <c r="D2460" t="s">
        <v>3827</v>
      </c>
      <c r="E2460" t="s">
        <v>253</v>
      </c>
      <c r="F2460" t="s">
        <v>21</v>
      </c>
      <c r="G2460">
        <v>84663</v>
      </c>
      <c r="H2460">
        <v>445110</v>
      </c>
      <c r="I2460" t="s">
        <v>22</v>
      </c>
      <c r="J2460" t="s">
        <v>23</v>
      </c>
      <c r="K2460" t="s">
        <v>24</v>
      </c>
      <c r="L2460" t="s">
        <v>44</v>
      </c>
      <c r="N2460">
        <v>96</v>
      </c>
      <c r="O2460" s="1">
        <v>43948</v>
      </c>
      <c r="P2460" t="s">
        <v>679</v>
      </c>
      <c r="Q2460" t="str">
        <f>IF(_xlfn.XLOOKUP(E2460,Table1[City],Table1[Present],0)=1,"Salt Lake City",PROPER(E2460))</f>
        <v>Springville</v>
      </c>
    </row>
    <row r="2461" spans="1:17" x14ac:dyDescent="0.4">
      <c r="A2461" t="s">
        <v>2066</v>
      </c>
      <c r="B2461" t="s">
        <v>3843</v>
      </c>
      <c r="C2461" t="s">
        <v>402</v>
      </c>
      <c r="D2461" t="s">
        <v>3844</v>
      </c>
      <c r="E2461" t="s">
        <v>47</v>
      </c>
      <c r="F2461" t="s">
        <v>21</v>
      </c>
      <c r="G2461">
        <v>84404</v>
      </c>
      <c r="H2461">
        <v>445120</v>
      </c>
      <c r="I2461" t="s">
        <v>22</v>
      </c>
      <c r="J2461" t="s">
        <v>25</v>
      </c>
      <c r="K2461" t="s">
        <v>25</v>
      </c>
      <c r="L2461" t="s">
        <v>25</v>
      </c>
      <c r="N2461">
        <v>80</v>
      </c>
      <c r="O2461" s="1">
        <v>43948</v>
      </c>
      <c r="P2461" t="s">
        <v>193</v>
      </c>
      <c r="Q2461" t="str">
        <f>IF(_xlfn.XLOOKUP(E2461,Table1[City],Table1[Present],0)=1,"Salt Lake City",PROPER(E2461))</f>
        <v>Ogden</v>
      </c>
    </row>
    <row r="2462" spans="1:17" x14ac:dyDescent="0.4">
      <c r="A2462" t="s">
        <v>166</v>
      </c>
      <c r="B2462" t="s">
        <v>401</v>
      </c>
      <c r="C2462" t="s">
        <v>402</v>
      </c>
      <c r="D2462" t="s">
        <v>403</v>
      </c>
      <c r="E2462" t="s">
        <v>247</v>
      </c>
      <c r="F2462" t="s">
        <v>21</v>
      </c>
      <c r="G2462">
        <v>84119</v>
      </c>
      <c r="H2462">
        <v>445210</v>
      </c>
      <c r="I2462" t="s">
        <v>22</v>
      </c>
      <c r="J2462" t="s">
        <v>404</v>
      </c>
      <c r="K2462" t="s">
        <v>292</v>
      </c>
      <c r="L2462" t="s">
        <v>44</v>
      </c>
      <c r="N2462">
        <v>498</v>
      </c>
      <c r="O2462" s="1">
        <v>43935</v>
      </c>
      <c r="P2462" t="s">
        <v>39</v>
      </c>
      <c r="Q2462" t="str">
        <f>IF(_xlfn.XLOOKUP(E2462,Table1[City],Table1[Present],0)=1,"Salt Lake City",PROPER(E2462))</f>
        <v>West Valley City</v>
      </c>
    </row>
    <row r="2463" spans="1:17" x14ac:dyDescent="0.4">
      <c r="A2463" t="s">
        <v>4864</v>
      </c>
      <c r="B2463" t="s">
        <v>9181</v>
      </c>
      <c r="C2463" t="s">
        <v>77</v>
      </c>
      <c r="D2463" t="s">
        <v>9182</v>
      </c>
      <c r="E2463" t="s">
        <v>426</v>
      </c>
      <c r="F2463" t="s">
        <v>21</v>
      </c>
      <c r="G2463">
        <v>84010</v>
      </c>
      <c r="H2463">
        <v>446110</v>
      </c>
      <c r="I2463" t="s">
        <v>22</v>
      </c>
      <c r="J2463" t="s">
        <v>23</v>
      </c>
      <c r="K2463" t="s">
        <v>292</v>
      </c>
      <c r="L2463" t="s">
        <v>44</v>
      </c>
      <c r="N2463">
        <v>16</v>
      </c>
      <c r="O2463" s="1">
        <v>43927</v>
      </c>
      <c r="P2463" t="s">
        <v>237</v>
      </c>
      <c r="Q2463" t="str">
        <f>IF(_xlfn.XLOOKUP(E2463,Table1[City],Table1[Present],0)=1,"Salt Lake City",PROPER(E2463))</f>
        <v>Bountiful</v>
      </c>
    </row>
    <row r="2464" spans="1:17" x14ac:dyDescent="0.4">
      <c r="A2464" t="s">
        <v>4864</v>
      </c>
      <c r="B2464" t="s">
        <v>9202</v>
      </c>
      <c r="C2464" t="s">
        <v>77</v>
      </c>
      <c r="D2464" t="s">
        <v>9203</v>
      </c>
      <c r="E2464" t="s">
        <v>9204</v>
      </c>
      <c r="F2464" t="s">
        <v>21</v>
      </c>
      <c r="G2464">
        <v>84513</v>
      </c>
      <c r="H2464">
        <v>446110</v>
      </c>
      <c r="I2464" t="s">
        <v>22</v>
      </c>
      <c r="J2464" t="s">
        <v>23</v>
      </c>
      <c r="K2464" t="s">
        <v>24</v>
      </c>
      <c r="L2464" t="s">
        <v>44</v>
      </c>
      <c r="N2464">
        <v>18</v>
      </c>
      <c r="O2464" s="1">
        <v>43935</v>
      </c>
      <c r="P2464" t="s">
        <v>39</v>
      </c>
      <c r="Q2464" t="str">
        <f>IF(_xlfn.XLOOKUP(E2464,Table1[City],Table1[Present],0)=1,"Salt Lake City",PROPER(E2464))</f>
        <v>Castle Dale</v>
      </c>
    </row>
    <row r="2465" spans="1:17" x14ac:dyDescent="0.4">
      <c r="A2465" t="s">
        <v>4864</v>
      </c>
      <c r="B2465" t="s">
        <v>9200</v>
      </c>
      <c r="C2465" t="s">
        <v>77</v>
      </c>
      <c r="D2465" t="s">
        <v>9201</v>
      </c>
      <c r="E2465" t="s">
        <v>2077</v>
      </c>
      <c r="F2465" t="s">
        <v>21</v>
      </c>
      <c r="G2465">
        <v>84624</v>
      </c>
      <c r="H2465">
        <v>446110</v>
      </c>
      <c r="I2465" t="s">
        <v>22</v>
      </c>
      <c r="J2465" t="s">
        <v>25</v>
      </c>
      <c r="K2465" t="s">
        <v>24</v>
      </c>
      <c r="L2465" t="s">
        <v>44</v>
      </c>
      <c r="N2465">
        <v>39</v>
      </c>
      <c r="O2465" s="1">
        <v>43948</v>
      </c>
      <c r="P2465" t="s">
        <v>39</v>
      </c>
      <c r="Q2465" t="str">
        <f>IF(_xlfn.XLOOKUP(E2465,Table1[City],Table1[Present],0)=1,"Salt Lake City",PROPER(E2465))</f>
        <v>Delta</v>
      </c>
    </row>
    <row r="2466" spans="1:17" x14ac:dyDescent="0.4">
      <c r="A2466" t="s">
        <v>4864</v>
      </c>
      <c r="B2466" t="s">
        <v>9188</v>
      </c>
      <c r="C2466" t="s">
        <v>77</v>
      </c>
      <c r="D2466" t="s">
        <v>9189</v>
      </c>
      <c r="E2466" t="s">
        <v>937</v>
      </c>
      <c r="F2466" t="s">
        <v>21</v>
      </c>
      <c r="G2466">
        <v>84737</v>
      </c>
      <c r="H2466">
        <v>446110</v>
      </c>
      <c r="I2466" t="s">
        <v>22</v>
      </c>
      <c r="J2466" t="s">
        <v>23</v>
      </c>
      <c r="K2466" t="s">
        <v>25</v>
      </c>
      <c r="L2466" t="s">
        <v>25</v>
      </c>
      <c r="N2466">
        <v>24</v>
      </c>
      <c r="O2466" s="1">
        <v>43925</v>
      </c>
      <c r="P2466" t="s">
        <v>554</v>
      </c>
      <c r="Q2466" t="str">
        <f>IF(_xlfn.XLOOKUP(E2466,Table1[City],Table1[Present],0)=1,"Salt Lake City",PROPER(E2466))</f>
        <v>Hurricane</v>
      </c>
    </row>
    <row r="2467" spans="1:17" x14ac:dyDescent="0.4">
      <c r="A2467" t="s">
        <v>4864</v>
      </c>
      <c r="B2467" t="s">
        <v>9190</v>
      </c>
      <c r="C2467" t="s">
        <v>77</v>
      </c>
      <c r="D2467" t="s">
        <v>9191</v>
      </c>
      <c r="E2467" t="s">
        <v>139</v>
      </c>
      <c r="F2467" t="s">
        <v>21</v>
      </c>
      <c r="G2467">
        <v>84041</v>
      </c>
      <c r="H2467">
        <v>446110</v>
      </c>
      <c r="I2467" t="s">
        <v>22</v>
      </c>
      <c r="J2467" t="s">
        <v>25</v>
      </c>
      <c r="K2467" t="s">
        <v>25</v>
      </c>
      <c r="L2467" t="s">
        <v>25</v>
      </c>
      <c r="N2467">
        <v>0</v>
      </c>
      <c r="O2467" s="1">
        <v>43951</v>
      </c>
      <c r="P2467" t="s">
        <v>331</v>
      </c>
      <c r="Q2467" t="str">
        <f>IF(_xlfn.XLOOKUP(E2467,Table1[City],Table1[Present],0)=1,"Salt Lake City",PROPER(E2467))</f>
        <v>Layton</v>
      </c>
    </row>
    <row r="2468" spans="1:17" x14ac:dyDescent="0.4">
      <c r="A2468" t="s">
        <v>2066</v>
      </c>
      <c r="B2468" t="s">
        <v>3849</v>
      </c>
      <c r="C2468" t="s">
        <v>77</v>
      </c>
      <c r="D2468" t="s">
        <v>3850</v>
      </c>
      <c r="E2468" t="s">
        <v>725</v>
      </c>
      <c r="F2468" t="s">
        <v>21</v>
      </c>
      <c r="G2468">
        <v>84532</v>
      </c>
      <c r="H2468">
        <v>446110</v>
      </c>
      <c r="I2468" t="s">
        <v>22</v>
      </c>
      <c r="J2468" t="s">
        <v>25</v>
      </c>
      <c r="K2468" t="s">
        <v>25</v>
      </c>
      <c r="L2468" t="s">
        <v>25</v>
      </c>
      <c r="N2468">
        <v>52</v>
      </c>
      <c r="O2468" s="1">
        <v>43935</v>
      </c>
      <c r="P2468" t="s">
        <v>1722</v>
      </c>
      <c r="Q2468" t="str">
        <f>IF(_xlfn.XLOOKUP(E2468,Table1[City],Table1[Present],0)=1,"Salt Lake City",PROPER(E2468))</f>
        <v>Moab</v>
      </c>
    </row>
    <row r="2469" spans="1:17" x14ac:dyDescent="0.4">
      <c r="A2469" t="s">
        <v>4864</v>
      </c>
      <c r="B2469" t="s">
        <v>9184</v>
      </c>
      <c r="C2469" t="s">
        <v>77</v>
      </c>
      <c r="D2469" t="s">
        <v>9185</v>
      </c>
      <c r="E2469" t="s">
        <v>261</v>
      </c>
      <c r="F2469" t="s">
        <v>21</v>
      </c>
      <c r="G2469">
        <v>84062</v>
      </c>
      <c r="H2469">
        <v>446110</v>
      </c>
      <c r="I2469" t="s">
        <v>22</v>
      </c>
      <c r="J2469" t="s">
        <v>25</v>
      </c>
      <c r="K2469" t="s">
        <v>25</v>
      </c>
      <c r="L2469" t="s">
        <v>25</v>
      </c>
      <c r="N2469">
        <v>0</v>
      </c>
      <c r="O2469" s="1">
        <v>43932</v>
      </c>
      <c r="P2469" t="s">
        <v>3581</v>
      </c>
      <c r="Q2469" t="str">
        <f>IF(_xlfn.XLOOKUP(E2469,Table1[City],Table1[Present],0)=1,"Salt Lake City",PROPER(E2469))</f>
        <v>Pleasant Grove</v>
      </c>
    </row>
    <row r="2470" spans="1:17" x14ac:dyDescent="0.4">
      <c r="A2470" t="s">
        <v>4864</v>
      </c>
      <c r="B2470" t="s">
        <v>9205</v>
      </c>
      <c r="C2470" t="s">
        <v>77</v>
      </c>
      <c r="D2470" t="s">
        <v>9206</v>
      </c>
      <c r="E2470" t="s">
        <v>71</v>
      </c>
      <c r="F2470" t="s">
        <v>21</v>
      </c>
      <c r="G2470">
        <v>84057</v>
      </c>
      <c r="H2470">
        <v>446120</v>
      </c>
      <c r="I2470" t="s">
        <v>22</v>
      </c>
      <c r="J2470" t="s">
        <v>25</v>
      </c>
      <c r="K2470" t="s">
        <v>25</v>
      </c>
      <c r="L2470" t="s">
        <v>25</v>
      </c>
      <c r="N2470">
        <v>22</v>
      </c>
      <c r="O2470" s="1">
        <v>43935</v>
      </c>
      <c r="P2470" t="s">
        <v>30</v>
      </c>
      <c r="Q2470" t="str">
        <f>IF(_xlfn.XLOOKUP(E2470,Table1[City],Table1[Present],0)=1,"Salt Lake City",PROPER(E2470))</f>
        <v>Orem</v>
      </c>
    </row>
    <row r="2471" spans="1:17" x14ac:dyDescent="0.4">
      <c r="A2471" t="s">
        <v>2066</v>
      </c>
      <c r="B2471" t="s">
        <v>3857</v>
      </c>
      <c r="C2471" t="s">
        <v>77</v>
      </c>
      <c r="D2471" t="s">
        <v>3858</v>
      </c>
      <c r="E2471" t="s">
        <v>82</v>
      </c>
      <c r="F2471" t="s">
        <v>21</v>
      </c>
      <c r="G2471">
        <v>84606</v>
      </c>
      <c r="H2471">
        <v>446120</v>
      </c>
      <c r="I2471" t="s">
        <v>22</v>
      </c>
      <c r="J2471" t="s">
        <v>25</v>
      </c>
      <c r="K2471" t="s">
        <v>292</v>
      </c>
      <c r="L2471" t="s">
        <v>25</v>
      </c>
      <c r="N2471">
        <v>39</v>
      </c>
      <c r="O2471" s="1">
        <v>43928</v>
      </c>
      <c r="P2471" t="s">
        <v>206</v>
      </c>
      <c r="Q2471" t="str">
        <f>IF(_xlfn.XLOOKUP(E2471,Table1[City],Table1[Present],0)=1,"Salt Lake City",PROPER(E2471))</f>
        <v>Provo</v>
      </c>
    </row>
    <row r="2472" spans="1:17" x14ac:dyDescent="0.4">
      <c r="A2472" t="s">
        <v>4864</v>
      </c>
      <c r="B2472" t="s">
        <v>9207</v>
      </c>
      <c r="C2472" t="s">
        <v>77</v>
      </c>
      <c r="D2472" t="s">
        <v>9208</v>
      </c>
      <c r="E2472" t="s">
        <v>188</v>
      </c>
      <c r="F2472" t="s">
        <v>21</v>
      </c>
      <c r="G2472">
        <v>84042</v>
      </c>
      <c r="H2472">
        <v>446191</v>
      </c>
      <c r="I2472" t="s">
        <v>22</v>
      </c>
      <c r="J2472" t="s">
        <v>25</v>
      </c>
      <c r="K2472" t="s">
        <v>25</v>
      </c>
      <c r="L2472" t="s">
        <v>25</v>
      </c>
      <c r="N2472">
        <v>35</v>
      </c>
      <c r="O2472" s="1">
        <v>43948</v>
      </c>
      <c r="P2472" t="s">
        <v>587</v>
      </c>
      <c r="Q2472" t="str">
        <f>IF(_xlfn.XLOOKUP(E2472,Table1[City],Table1[Present],0)=1,"Salt Lake City",PROPER(E2472))</f>
        <v>Lindon</v>
      </c>
    </row>
    <row r="2473" spans="1:17" x14ac:dyDescent="0.4">
      <c r="A2473" t="s">
        <v>813</v>
      </c>
      <c r="B2473" t="s">
        <v>1340</v>
      </c>
      <c r="C2473" t="s">
        <v>77</v>
      </c>
      <c r="D2473" t="s">
        <v>1341</v>
      </c>
      <c r="E2473" t="s">
        <v>71</v>
      </c>
      <c r="F2473" t="s">
        <v>21</v>
      </c>
      <c r="G2473">
        <v>84097</v>
      </c>
      <c r="H2473">
        <v>446191</v>
      </c>
      <c r="I2473" t="s">
        <v>22</v>
      </c>
      <c r="J2473" t="s">
        <v>25</v>
      </c>
      <c r="K2473" t="s">
        <v>25</v>
      </c>
      <c r="L2473" t="s">
        <v>25</v>
      </c>
      <c r="N2473">
        <v>65</v>
      </c>
      <c r="O2473" s="1">
        <v>43931</v>
      </c>
      <c r="P2473" t="s">
        <v>75</v>
      </c>
      <c r="Q2473" t="str">
        <f>IF(_xlfn.XLOOKUP(E2473,Table1[City],Table1[Present],0)=1,"Salt Lake City",PROPER(E2473))</f>
        <v>Orem</v>
      </c>
    </row>
    <row r="2474" spans="1:17" x14ac:dyDescent="0.4">
      <c r="A2474" t="s">
        <v>2066</v>
      </c>
      <c r="B2474" t="s">
        <v>3861</v>
      </c>
      <c r="C2474" t="s">
        <v>77</v>
      </c>
      <c r="D2474" t="s">
        <v>3862</v>
      </c>
      <c r="E2474" t="s">
        <v>132</v>
      </c>
      <c r="F2474" t="s">
        <v>21</v>
      </c>
      <c r="G2474">
        <v>84081</v>
      </c>
      <c r="H2474">
        <v>446191</v>
      </c>
      <c r="I2474" t="s">
        <v>22</v>
      </c>
      <c r="J2474" t="s">
        <v>25</v>
      </c>
      <c r="K2474" t="s">
        <v>25</v>
      </c>
      <c r="L2474" t="s">
        <v>25</v>
      </c>
      <c r="N2474">
        <v>35</v>
      </c>
      <c r="O2474" s="1">
        <v>43954</v>
      </c>
      <c r="P2474" t="s">
        <v>65</v>
      </c>
      <c r="Q2474" t="str">
        <f>IF(_xlfn.XLOOKUP(E2474,Table1[City],Table1[Present],0)=1,"Salt Lake City",PROPER(E2474))</f>
        <v>West Jordan</v>
      </c>
    </row>
    <row r="2475" spans="1:17" x14ac:dyDescent="0.4">
      <c r="A2475" t="s">
        <v>4864</v>
      </c>
      <c r="B2475" t="s">
        <v>9214</v>
      </c>
      <c r="C2475" t="s">
        <v>77</v>
      </c>
      <c r="D2475" t="s">
        <v>9215</v>
      </c>
      <c r="E2475" t="s">
        <v>132</v>
      </c>
      <c r="F2475" t="s">
        <v>21</v>
      </c>
      <c r="G2475">
        <v>84088</v>
      </c>
      <c r="H2475">
        <v>446191</v>
      </c>
      <c r="I2475" t="s">
        <v>22</v>
      </c>
      <c r="J2475" t="s">
        <v>25</v>
      </c>
      <c r="K2475" t="s">
        <v>25</v>
      </c>
      <c r="L2475" t="s">
        <v>25</v>
      </c>
      <c r="N2475">
        <v>30</v>
      </c>
      <c r="O2475" s="1">
        <v>43952</v>
      </c>
      <c r="P2475" t="s">
        <v>75</v>
      </c>
      <c r="Q2475" t="str">
        <f>IF(_xlfn.XLOOKUP(E2475,Table1[City],Table1[Present],0)=1,"Salt Lake City",PROPER(E2475))</f>
        <v>West Jordan</v>
      </c>
    </row>
    <row r="2476" spans="1:17" x14ac:dyDescent="0.4">
      <c r="A2476" t="s">
        <v>2066</v>
      </c>
      <c r="B2476" t="s">
        <v>3867</v>
      </c>
      <c r="C2476" t="s">
        <v>77</v>
      </c>
      <c r="D2476" t="s">
        <v>3868</v>
      </c>
      <c r="E2476" t="s">
        <v>71</v>
      </c>
      <c r="F2476" t="s">
        <v>21</v>
      </c>
      <c r="G2476">
        <v>84058</v>
      </c>
      <c r="H2476">
        <v>446199</v>
      </c>
      <c r="I2476" t="s">
        <v>22</v>
      </c>
      <c r="J2476" t="s">
        <v>25</v>
      </c>
      <c r="K2476" t="s">
        <v>25</v>
      </c>
      <c r="L2476" t="s">
        <v>25</v>
      </c>
      <c r="N2476">
        <v>51</v>
      </c>
      <c r="O2476" s="1">
        <v>43927</v>
      </c>
      <c r="P2476" t="s">
        <v>1820</v>
      </c>
      <c r="Q2476" t="str">
        <f>IF(_xlfn.XLOOKUP(E2476,Table1[City],Table1[Present],0)=1,"Salt Lake City",PROPER(E2476))</f>
        <v>Orem</v>
      </c>
    </row>
    <row r="2477" spans="1:17" x14ac:dyDescent="0.4">
      <c r="A2477" t="s">
        <v>2066</v>
      </c>
      <c r="B2477" t="s">
        <v>3875</v>
      </c>
      <c r="C2477" t="s">
        <v>1343</v>
      </c>
      <c r="D2477" t="s">
        <v>3876</v>
      </c>
      <c r="E2477" t="s">
        <v>1914</v>
      </c>
      <c r="F2477" t="s">
        <v>21</v>
      </c>
      <c r="G2477">
        <v>84713</v>
      </c>
      <c r="H2477">
        <v>447110</v>
      </c>
      <c r="I2477" t="s">
        <v>22</v>
      </c>
      <c r="J2477" t="s">
        <v>25</v>
      </c>
      <c r="K2477" t="s">
        <v>25</v>
      </c>
      <c r="L2477" t="s">
        <v>25</v>
      </c>
      <c r="N2477">
        <v>0</v>
      </c>
      <c r="O2477" s="1">
        <v>43931</v>
      </c>
      <c r="P2477" t="s">
        <v>39</v>
      </c>
      <c r="Q2477" t="str">
        <f>IF(_xlfn.XLOOKUP(E2477,Table1[City],Table1[Present],0)=1,"Salt Lake City",PROPER(E2477))</f>
        <v>Beaver</v>
      </c>
    </row>
    <row r="2478" spans="1:17" x14ac:dyDescent="0.4">
      <c r="A2478" t="s">
        <v>4864</v>
      </c>
      <c r="B2478" t="s">
        <v>9232</v>
      </c>
      <c r="C2478" t="s">
        <v>1343</v>
      </c>
      <c r="D2478" t="s">
        <v>9233</v>
      </c>
      <c r="E2478" t="s">
        <v>426</v>
      </c>
      <c r="F2478" t="s">
        <v>21</v>
      </c>
      <c r="G2478">
        <v>84010</v>
      </c>
      <c r="H2478">
        <v>447110</v>
      </c>
      <c r="I2478" t="s">
        <v>22</v>
      </c>
      <c r="J2478" t="s">
        <v>25</v>
      </c>
      <c r="K2478" t="s">
        <v>25</v>
      </c>
      <c r="L2478" t="s">
        <v>25</v>
      </c>
      <c r="N2478">
        <v>33</v>
      </c>
      <c r="O2478" s="1">
        <v>43934</v>
      </c>
      <c r="P2478" t="s">
        <v>39</v>
      </c>
      <c r="Q2478" t="str">
        <f>IF(_xlfn.XLOOKUP(E2478,Table1[City],Table1[Present],0)=1,"Salt Lake City",PROPER(E2478))</f>
        <v>Bountiful</v>
      </c>
    </row>
    <row r="2479" spans="1:17" x14ac:dyDescent="0.4">
      <c r="A2479" t="s">
        <v>2066</v>
      </c>
      <c r="B2479" t="s">
        <v>3873</v>
      </c>
      <c r="C2479" t="s">
        <v>1343</v>
      </c>
      <c r="D2479" t="s">
        <v>3874</v>
      </c>
      <c r="E2479" t="s">
        <v>231</v>
      </c>
      <c r="F2479" t="s">
        <v>21</v>
      </c>
      <c r="G2479">
        <v>84721</v>
      </c>
      <c r="H2479">
        <v>447110</v>
      </c>
      <c r="I2479" t="s">
        <v>22</v>
      </c>
      <c r="J2479" t="s">
        <v>25</v>
      </c>
      <c r="K2479" t="s">
        <v>25</v>
      </c>
      <c r="L2479" t="s">
        <v>25</v>
      </c>
      <c r="N2479">
        <v>107</v>
      </c>
      <c r="O2479" s="1">
        <v>43924</v>
      </c>
      <c r="P2479" t="s">
        <v>554</v>
      </c>
      <c r="Q2479" t="str">
        <f>IF(_xlfn.XLOOKUP(E2479,Table1[City],Table1[Present],0)=1,"Salt Lake City",PROPER(E2479))</f>
        <v>Cedar City</v>
      </c>
    </row>
    <row r="2480" spans="1:17" x14ac:dyDescent="0.4">
      <c r="A2480" t="s">
        <v>2066</v>
      </c>
      <c r="B2480" t="s">
        <v>3869</v>
      </c>
      <c r="C2480" t="s">
        <v>1343</v>
      </c>
      <c r="D2480" t="s">
        <v>3870</v>
      </c>
      <c r="E2480" t="s">
        <v>1120</v>
      </c>
      <c r="F2480" t="s">
        <v>21</v>
      </c>
      <c r="G2480">
        <v>84337</v>
      </c>
      <c r="H2480">
        <v>447110</v>
      </c>
      <c r="I2480" t="s">
        <v>22</v>
      </c>
      <c r="J2480" t="s">
        <v>25</v>
      </c>
      <c r="K2480" t="s">
        <v>25</v>
      </c>
      <c r="L2480" t="s">
        <v>25</v>
      </c>
      <c r="N2480">
        <v>140</v>
      </c>
      <c r="O2480" s="1">
        <v>43928</v>
      </c>
      <c r="P2480" t="s">
        <v>30</v>
      </c>
      <c r="Q2480" t="str">
        <f>IF(_xlfn.XLOOKUP(E2480,Table1[City],Table1[Present],0)=1,"Salt Lake City",PROPER(E2480))</f>
        <v>Tremonton</v>
      </c>
    </row>
    <row r="2481" spans="1:17" x14ac:dyDescent="0.4">
      <c r="A2481" t="s">
        <v>2066</v>
      </c>
      <c r="B2481" t="s">
        <v>3877</v>
      </c>
      <c r="C2481" t="s">
        <v>1343</v>
      </c>
      <c r="D2481" t="s">
        <v>3878</v>
      </c>
      <c r="E2481" t="s">
        <v>1979</v>
      </c>
      <c r="F2481" t="s">
        <v>21</v>
      </c>
      <c r="G2481">
        <v>84017</v>
      </c>
      <c r="H2481">
        <v>447190</v>
      </c>
      <c r="I2481" t="s">
        <v>22</v>
      </c>
      <c r="J2481" t="s">
        <v>25</v>
      </c>
      <c r="K2481" t="s">
        <v>24</v>
      </c>
      <c r="L2481" t="s">
        <v>25</v>
      </c>
      <c r="N2481">
        <v>57</v>
      </c>
      <c r="O2481" s="1">
        <v>43933</v>
      </c>
      <c r="P2481" t="s">
        <v>237</v>
      </c>
      <c r="Q2481" t="str">
        <f>IF(_xlfn.XLOOKUP(E2481,Table1[City],Table1[Present],0)=1,"Salt Lake City",PROPER(E2481))</f>
        <v>Coalville</v>
      </c>
    </row>
    <row r="2482" spans="1:17" x14ac:dyDescent="0.4">
      <c r="A2482" t="s">
        <v>2066</v>
      </c>
      <c r="B2482" t="s">
        <v>3879</v>
      </c>
      <c r="C2482" t="s">
        <v>1343</v>
      </c>
      <c r="D2482" t="s">
        <v>3880</v>
      </c>
      <c r="E2482" t="s">
        <v>139</v>
      </c>
      <c r="F2482" t="s">
        <v>21</v>
      </c>
      <c r="G2482">
        <v>84041</v>
      </c>
      <c r="H2482">
        <v>447190</v>
      </c>
      <c r="I2482" t="s">
        <v>22</v>
      </c>
      <c r="J2482" t="s">
        <v>25</v>
      </c>
      <c r="K2482" t="s">
        <v>24</v>
      </c>
      <c r="L2482" t="s">
        <v>44</v>
      </c>
      <c r="N2482">
        <v>66</v>
      </c>
      <c r="O2482" s="1">
        <v>43927</v>
      </c>
      <c r="P2482" t="s">
        <v>219</v>
      </c>
      <c r="Q2482" t="str">
        <f>IF(_xlfn.XLOOKUP(E2482,Table1[City],Table1[Present],0)=1,"Salt Lake City",PROPER(E2482))</f>
        <v>Layton</v>
      </c>
    </row>
    <row r="2483" spans="1:17" x14ac:dyDescent="0.4">
      <c r="A2483" t="s">
        <v>4864</v>
      </c>
      <c r="B2483" t="s">
        <v>9234</v>
      </c>
      <c r="C2483" t="s">
        <v>1343</v>
      </c>
      <c r="D2483" t="s">
        <v>9235</v>
      </c>
      <c r="E2483" t="s">
        <v>317</v>
      </c>
      <c r="F2483" t="s">
        <v>21</v>
      </c>
      <c r="G2483">
        <v>84501</v>
      </c>
      <c r="H2483">
        <v>447190</v>
      </c>
      <c r="I2483" t="s">
        <v>22</v>
      </c>
      <c r="J2483" t="s">
        <v>23</v>
      </c>
      <c r="K2483" t="s">
        <v>24</v>
      </c>
      <c r="L2483" t="s">
        <v>44</v>
      </c>
      <c r="N2483">
        <v>42</v>
      </c>
      <c r="O2483" s="1">
        <v>43926</v>
      </c>
      <c r="P2483" t="s">
        <v>30</v>
      </c>
      <c r="Q2483" t="str">
        <f>IF(_xlfn.XLOOKUP(E2483,Table1[City],Table1[Present],0)=1,"Salt Lake City",PROPER(E2483))</f>
        <v>Price</v>
      </c>
    </row>
    <row r="2484" spans="1:17" x14ac:dyDescent="0.4">
      <c r="A2484" t="s">
        <v>2066</v>
      </c>
      <c r="B2484" t="s">
        <v>3881</v>
      </c>
      <c r="C2484" t="s">
        <v>1346</v>
      </c>
      <c r="D2484" t="s">
        <v>3882</v>
      </c>
      <c r="E2484" t="s">
        <v>302</v>
      </c>
      <c r="F2484" t="s">
        <v>21</v>
      </c>
      <c r="G2484">
        <v>84341</v>
      </c>
      <c r="H2484">
        <v>448120</v>
      </c>
      <c r="I2484" t="s">
        <v>22</v>
      </c>
      <c r="J2484" t="s">
        <v>23</v>
      </c>
      <c r="K2484" t="s">
        <v>24</v>
      </c>
      <c r="L2484" t="s">
        <v>44</v>
      </c>
      <c r="N2484">
        <v>110</v>
      </c>
      <c r="O2484" s="1">
        <v>43928</v>
      </c>
      <c r="P2484" t="s">
        <v>827</v>
      </c>
      <c r="Q2484" t="str">
        <f>IF(_xlfn.XLOOKUP(E2484,Table1[City],Table1[Present],0)=1,"Salt Lake City",PROPER(E2484))</f>
        <v>Logan</v>
      </c>
    </row>
    <row r="2485" spans="1:17" x14ac:dyDescent="0.4">
      <c r="A2485" t="s">
        <v>4864</v>
      </c>
      <c r="B2485" t="s">
        <v>9254</v>
      </c>
      <c r="C2485" t="s">
        <v>1346</v>
      </c>
      <c r="D2485" t="s">
        <v>9255</v>
      </c>
      <c r="E2485" t="s">
        <v>71</v>
      </c>
      <c r="F2485" t="s">
        <v>21</v>
      </c>
      <c r="G2485">
        <v>84097</v>
      </c>
      <c r="H2485">
        <v>448150</v>
      </c>
      <c r="I2485" t="s">
        <v>22</v>
      </c>
      <c r="J2485" t="s">
        <v>25</v>
      </c>
      <c r="K2485" t="s">
        <v>25</v>
      </c>
      <c r="L2485" t="s">
        <v>25</v>
      </c>
      <c r="N2485">
        <v>27</v>
      </c>
      <c r="O2485" s="1">
        <v>43934</v>
      </c>
      <c r="P2485" t="s">
        <v>39</v>
      </c>
      <c r="Q2485" t="str">
        <f>IF(_xlfn.XLOOKUP(E2485,Table1[City],Table1[Present],0)=1,"Salt Lake City",PROPER(E2485))</f>
        <v>Orem</v>
      </c>
    </row>
    <row r="2486" spans="1:17" x14ac:dyDescent="0.4">
      <c r="A2486" t="s">
        <v>4864</v>
      </c>
      <c r="B2486" t="s">
        <v>9258</v>
      </c>
      <c r="C2486" t="s">
        <v>1346</v>
      </c>
      <c r="D2486" t="s">
        <v>9259</v>
      </c>
      <c r="E2486" t="s">
        <v>82</v>
      </c>
      <c r="F2486" t="s">
        <v>21</v>
      </c>
      <c r="G2486">
        <v>84604</v>
      </c>
      <c r="H2486">
        <v>448190</v>
      </c>
      <c r="I2486" t="s">
        <v>22</v>
      </c>
      <c r="J2486" t="s">
        <v>23</v>
      </c>
      <c r="K2486" t="s">
        <v>24</v>
      </c>
      <c r="L2486" t="s">
        <v>44</v>
      </c>
      <c r="N2486">
        <v>21</v>
      </c>
      <c r="O2486" s="1">
        <v>43936</v>
      </c>
      <c r="P2486" t="s">
        <v>30</v>
      </c>
      <c r="Q2486" t="str">
        <f>IF(_xlfn.XLOOKUP(E2486,Table1[City],Table1[Present],0)=1,"Salt Lake City",PROPER(E2486))</f>
        <v>Provo</v>
      </c>
    </row>
    <row r="2487" spans="1:17" x14ac:dyDescent="0.4">
      <c r="A2487" t="s">
        <v>4864</v>
      </c>
      <c r="B2487" t="s">
        <v>9268</v>
      </c>
      <c r="C2487" t="s">
        <v>3897</v>
      </c>
      <c r="D2487" t="s">
        <v>9269</v>
      </c>
      <c r="E2487" t="s">
        <v>302</v>
      </c>
      <c r="F2487" t="s">
        <v>21</v>
      </c>
      <c r="G2487">
        <v>84321</v>
      </c>
      <c r="H2487">
        <v>448310</v>
      </c>
      <c r="I2487" t="s">
        <v>22</v>
      </c>
      <c r="J2487" t="s">
        <v>23</v>
      </c>
      <c r="K2487" t="s">
        <v>24</v>
      </c>
      <c r="L2487" t="s">
        <v>25</v>
      </c>
      <c r="N2487">
        <v>23</v>
      </c>
      <c r="O2487" s="1">
        <v>43932</v>
      </c>
      <c r="P2487" t="s">
        <v>30</v>
      </c>
      <c r="Q2487" t="str">
        <f>IF(_xlfn.XLOOKUP(E2487,Table1[City],Table1[Present],0)=1,"Salt Lake City",PROPER(E2487))</f>
        <v>Logan</v>
      </c>
    </row>
    <row r="2488" spans="1:17" x14ac:dyDescent="0.4">
      <c r="A2488" t="s">
        <v>4864</v>
      </c>
      <c r="B2488" t="s">
        <v>9266</v>
      </c>
      <c r="C2488" t="s">
        <v>3897</v>
      </c>
      <c r="D2488" t="s">
        <v>9267</v>
      </c>
      <c r="E2488" t="s">
        <v>119</v>
      </c>
      <c r="F2488" t="s">
        <v>21</v>
      </c>
      <c r="G2488">
        <v>84054</v>
      </c>
      <c r="H2488">
        <v>448310</v>
      </c>
      <c r="I2488" t="s">
        <v>22</v>
      </c>
      <c r="J2488" t="s">
        <v>25</v>
      </c>
      <c r="K2488" t="s">
        <v>25</v>
      </c>
      <c r="L2488" t="s">
        <v>25</v>
      </c>
      <c r="N2488">
        <v>8</v>
      </c>
      <c r="O2488" s="1">
        <v>43949</v>
      </c>
      <c r="P2488" t="s">
        <v>398</v>
      </c>
      <c r="Q2488" t="str">
        <f>IF(_xlfn.XLOOKUP(E2488,Table1[City],Table1[Present],0)=1,"Salt Lake City",PROPER(E2488))</f>
        <v>Salt Lake City</v>
      </c>
    </row>
    <row r="2489" spans="1:17" x14ac:dyDescent="0.4">
      <c r="A2489" t="s">
        <v>4864</v>
      </c>
      <c r="B2489" t="s">
        <v>9274</v>
      </c>
      <c r="C2489" t="s">
        <v>3897</v>
      </c>
      <c r="D2489" t="s">
        <v>9275</v>
      </c>
      <c r="E2489" t="s">
        <v>670</v>
      </c>
      <c r="F2489" t="s">
        <v>21</v>
      </c>
      <c r="G2489">
        <v>84060</v>
      </c>
      <c r="H2489">
        <v>448310</v>
      </c>
      <c r="I2489" t="s">
        <v>22</v>
      </c>
      <c r="J2489" t="s">
        <v>23</v>
      </c>
      <c r="K2489" t="s">
        <v>292</v>
      </c>
      <c r="L2489" t="s">
        <v>44</v>
      </c>
      <c r="N2489">
        <v>11</v>
      </c>
      <c r="O2489" s="1">
        <v>43930</v>
      </c>
      <c r="P2489" t="s">
        <v>219</v>
      </c>
      <c r="Q2489" t="str">
        <f>IF(_xlfn.XLOOKUP(E2489,Table1[City],Table1[Present],0)=1,"Salt Lake City",PROPER(E2489))</f>
        <v>Park City</v>
      </c>
    </row>
    <row r="2490" spans="1:17" x14ac:dyDescent="0.4">
      <c r="A2490" t="s">
        <v>4864</v>
      </c>
      <c r="B2490" t="s">
        <v>9270</v>
      </c>
      <c r="C2490" t="s">
        <v>3897</v>
      </c>
      <c r="D2490" t="s">
        <v>9271</v>
      </c>
      <c r="E2490" t="s">
        <v>82</v>
      </c>
      <c r="F2490" t="s">
        <v>21</v>
      </c>
      <c r="G2490">
        <v>84604</v>
      </c>
      <c r="H2490">
        <v>448310</v>
      </c>
      <c r="I2490" t="s">
        <v>22</v>
      </c>
      <c r="J2490" t="s">
        <v>23</v>
      </c>
      <c r="K2490" t="s">
        <v>292</v>
      </c>
      <c r="L2490" t="s">
        <v>44</v>
      </c>
      <c r="N2490">
        <v>24</v>
      </c>
      <c r="O2490" s="1">
        <v>43929</v>
      </c>
      <c r="P2490" t="s">
        <v>679</v>
      </c>
      <c r="Q2490" t="str">
        <f>IF(_xlfn.XLOOKUP(E2490,Table1[City],Table1[Present],0)=1,"Salt Lake City",PROPER(E2490))</f>
        <v>Provo</v>
      </c>
    </row>
    <row r="2491" spans="1:17" x14ac:dyDescent="0.4">
      <c r="A2491" t="s">
        <v>2066</v>
      </c>
      <c r="B2491" t="s">
        <v>3896</v>
      </c>
      <c r="C2491" t="s">
        <v>3897</v>
      </c>
      <c r="D2491" t="s">
        <v>3898</v>
      </c>
      <c r="E2491" t="s">
        <v>124</v>
      </c>
      <c r="F2491" t="s">
        <v>21</v>
      </c>
      <c r="G2491">
        <v>84070</v>
      </c>
      <c r="H2491">
        <v>448310</v>
      </c>
      <c r="I2491" t="s">
        <v>22</v>
      </c>
      <c r="J2491" t="s">
        <v>25</v>
      </c>
      <c r="K2491" t="s">
        <v>25</v>
      </c>
      <c r="L2491" t="s">
        <v>25</v>
      </c>
      <c r="N2491">
        <v>33</v>
      </c>
      <c r="O2491" s="1">
        <v>43929</v>
      </c>
      <c r="P2491" t="s">
        <v>75</v>
      </c>
      <c r="Q2491" t="str">
        <f>IF(_xlfn.XLOOKUP(E2491,Table1[City],Table1[Present],0)=1,"Salt Lake City",PROPER(E2491))</f>
        <v>Sandy</v>
      </c>
    </row>
    <row r="2492" spans="1:17" x14ac:dyDescent="0.4">
      <c r="A2492" t="s">
        <v>4864</v>
      </c>
      <c r="B2492" t="s">
        <v>9290</v>
      </c>
      <c r="C2492" t="s">
        <v>1349</v>
      </c>
      <c r="D2492" t="s">
        <v>9291</v>
      </c>
      <c r="E2492" t="s">
        <v>919</v>
      </c>
      <c r="F2492" t="s">
        <v>21</v>
      </c>
      <c r="G2492">
        <v>84015</v>
      </c>
      <c r="H2492">
        <v>451110</v>
      </c>
      <c r="I2492" t="s">
        <v>22</v>
      </c>
      <c r="J2492" t="s">
        <v>25</v>
      </c>
      <c r="K2492" t="s">
        <v>25</v>
      </c>
      <c r="L2492" t="s">
        <v>25</v>
      </c>
      <c r="N2492">
        <v>34</v>
      </c>
      <c r="O2492" s="1">
        <v>43932</v>
      </c>
      <c r="P2492" t="s">
        <v>75</v>
      </c>
      <c r="Q2492" t="str">
        <f>IF(_xlfn.XLOOKUP(E2492,Table1[City],Table1[Present],0)=1,"Salt Lake City",PROPER(E2492))</f>
        <v>Clearfield</v>
      </c>
    </row>
    <row r="2493" spans="1:17" x14ac:dyDescent="0.4">
      <c r="A2493" t="s">
        <v>4864</v>
      </c>
      <c r="B2493" t="s">
        <v>9302</v>
      </c>
      <c r="C2493" t="s">
        <v>1349</v>
      </c>
      <c r="D2493" t="s">
        <v>9303</v>
      </c>
      <c r="E2493" t="s">
        <v>107</v>
      </c>
      <c r="F2493" t="s">
        <v>21</v>
      </c>
      <c r="G2493">
        <v>84020</v>
      </c>
      <c r="H2493">
        <v>451110</v>
      </c>
      <c r="I2493" t="s">
        <v>22</v>
      </c>
      <c r="J2493" t="s">
        <v>25</v>
      </c>
      <c r="K2493" t="s">
        <v>24</v>
      </c>
      <c r="L2493" t="s">
        <v>11</v>
      </c>
      <c r="N2493">
        <v>500</v>
      </c>
      <c r="O2493" s="1">
        <v>43954</v>
      </c>
      <c r="P2493" t="s">
        <v>39</v>
      </c>
      <c r="Q2493" t="str">
        <f>IF(_xlfn.XLOOKUP(E2493,Table1[City],Table1[Present],0)=1,"Salt Lake City",PROPER(E2493))</f>
        <v>Draper</v>
      </c>
    </row>
    <row r="2494" spans="1:17" x14ac:dyDescent="0.4">
      <c r="A2494" t="s">
        <v>2066</v>
      </c>
      <c r="B2494" t="s">
        <v>3903</v>
      </c>
      <c r="C2494" t="s">
        <v>1349</v>
      </c>
      <c r="D2494" t="s">
        <v>3904</v>
      </c>
      <c r="E2494" t="s">
        <v>20</v>
      </c>
      <c r="F2494" t="s">
        <v>21</v>
      </c>
      <c r="G2494">
        <v>84037</v>
      </c>
      <c r="H2494">
        <v>451110</v>
      </c>
      <c r="I2494" t="s">
        <v>22</v>
      </c>
      <c r="J2494" t="s">
        <v>25</v>
      </c>
      <c r="K2494" t="s">
        <v>25</v>
      </c>
      <c r="L2494" t="s">
        <v>25</v>
      </c>
      <c r="N2494">
        <v>37</v>
      </c>
      <c r="O2494" s="1">
        <v>43928</v>
      </c>
      <c r="P2494" t="s">
        <v>111</v>
      </c>
      <c r="Q2494" t="str">
        <f>IF(_xlfn.XLOOKUP(E2494,Table1[City],Table1[Present],0)=1,"Salt Lake City",PROPER(E2494))</f>
        <v>Kaysville</v>
      </c>
    </row>
    <row r="2495" spans="1:17" x14ac:dyDescent="0.4">
      <c r="A2495" t="s">
        <v>2066</v>
      </c>
      <c r="B2495" t="s">
        <v>3901</v>
      </c>
      <c r="C2495" t="s">
        <v>1349</v>
      </c>
      <c r="D2495" t="s">
        <v>3902</v>
      </c>
      <c r="E2495" t="s">
        <v>302</v>
      </c>
      <c r="F2495" t="s">
        <v>21</v>
      </c>
      <c r="G2495">
        <v>84321</v>
      </c>
      <c r="H2495">
        <v>451110</v>
      </c>
      <c r="I2495" t="s">
        <v>22</v>
      </c>
      <c r="J2495" t="s">
        <v>25</v>
      </c>
      <c r="K2495" t="s">
        <v>25</v>
      </c>
      <c r="L2495" t="s">
        <v>25</v>
      </c>
      <c r="N2495">
        <v>64</v>
      </c>
      <c r="O2495" s="1">
        <v>43950</v>
      </c>
      <c r="P2495" t="s">
        <v>1992</v>
      </c>
      <c r="Q2495" t="str">
        <f>IF(_xlfn.XLOOKUP(E2495,Table1[City],Table1[Present],0)=1,"Salt Lake City",PROPER(E2495))</f>
        <v>Logan</v>
      </c>
    </row>
    <row r="2496" spans="1:17" x14ac:dyDescent="0.4">
      <c r="A2496" t="s">
        <v>813</v>
      </c>
      <c r="B2496" t="s">
        <v>1351</v>
      </c>
      <c r="C2496" t="s">
        <v>1349</v>
      </c>
      <c r="D2496" t="s">
        <v>1352</v>
      </c>
      <c r="E2496" t="s">
        <v>670</v>
      </c>
      <c r="F2496" t="s">
        <v>21</v>
      </c>
      <c r="G2496">
        <v>84060</v>
      </c>
      <c r="H2496">
        <v>451110</v>
      </c>
      <c r="I2496" t="s">
        <v>22</v>
      </c>
      <c r="J2496" t="s">
        <v>25</v>
      </c>
      <c r="K2496" t="s">
        <v>25</v>
      </c>
      <c r="L2496" t="s">
        <v>25</v>
      </c>
      <c r="N2496">
        <v>71</v>
      </c>
      <c r="O2496" s="1">
        <v>43934</v>
      </c>
      <c r="P2496" t="s">
        <v>26</v>
      </c>
      <c r="Q2496" t="str">
        <f>IF(_xlfn.XLOOKUP(E2496,Table1[City],Table1[Present],0)=1,"Salt Lake City",PROPER(E2496))</f>
        <v>Park City</v>
      </c>
    </row>
    <row r="2497" spans="1:17" x14ac:dyDescent="0.4">
      <c r="A2497" t="s">
        <v>2066</v>
      </c>
      <c r="B2497" t="s">
        <v>3905</v>
      </c>
      <c r="C2497" t="s">
        <v>1349</v>
      </c>
      <c r="D2497" t="s">
        <v>3906</v>
      </c>
      <c r="E2497" t="s">
        <v>670</v>
      </c>
      <c r="F2497" t="s">
        <v>21</v>
      </c>
      <c r="G2497">
        <v>84060</v>
      </c>
      <c r="H2497">
        <v>451110</v>
      </c>
      <c r="I2497" t="s">
        <v>22</v>
      </c>
      <c r="J2497" t="s">
        <v>25</v>
      </c>
      <c r="K2497" t="s">
        <v>25</v>
      </c>
      <c r="L2497" t="s">
        <v>25</v>
      </c>
      <c r="N2497">
        <v>15</v>
      </c>
      <c r="O2497" s="1">
        <v>43929</v>
      </c>
      <c r="P2497" t="s">
        <v>75</v>
      </c>
      <c r="Q2497" t="str">
        <f>IF(_xlfn.XLOOKUP(E2497,Table1[City],Table1[Present],0)=1,"Salt Lake City",PROPER(E2497))</f>
        <v>Park City</v>
      </c>
    </row>
    <row r="2498" spans="1:17" x14ac:dyDescent="0.4">
      <c r="A2498" t="s">
        <v>4864</v>
      </c>
      <c r="B2498" t="s">
        <v>9288</v>
      </c>
      <c r="C2498" t="s">
        <v>1349</v>
      </c>
      <c r="D2498" t="s">
        <v>9289</v>
      </c>
      <c r="E2498" t="s">
        <v>253</v>
      </c>
      <c r="F2498" t="s">
        <v>21</v>
      </c>
      <c r="G2498">
        <v>84663</v>
      </c>
      <c r="H2498">
        <v>451110</v>
      </c>
      <c r="I2498" t="s">
        <v>22</v>
      </c>
      <c r="J2498" t="s">
        <v>23</v>
      </c>
      <c r="K2498" t="s">
        <v>24</v>
      </c>
      <c r="L2498" t="s">
        <v>44</v>
      </c>
      <c r="N2498">
        <v>10</v>
      </c>
      <c r="O2498" s="1">
        <v>43925</v>
      </c>
      <c r="P2498" t="s">
        <v>2303</v>
      </c>
      <c r="Q2498" t="str">
        <f>IF(_xlfn.XLOOKUP(E2498,Table1[City],Table1[Present],0)=1,"Salt Lake City",PROPER(E2498))</f>
        <v>Springville</v>
      </c>
    </row>
    <row r="2499" spans="1:17" x14ac:dyDescent="0.4">
      <c r="A2499" t="s">
        <v>813</v>
      </c>
      <c r="B2499" t="s">
        <v>1353</v>
      </c>
      <c r="C2499" t="s">
        <v>1349</v>
      </c>
      <c r="D2499" t="s">
        <v>1354</v>
      </c>
      <c r="E2499" t="s">
        <v>247</v>
      </c>
      <c r="F2499" t="s">
        <v>21</v>
      </c>
      <c r="G2499">
        <v>84119</v>
      </c>
      <c r="H2499">
        <v>451110</v>
      </c>
      <c r="I2499" t="s">
        <v>22</v>
      </c>
      <c r="J2499" t="s">
        <v>25</v>
      </c>
      <c r="K2499" t="s">
        <v>25</v>
      </c>
      <c r="L2499" t="s">
        <v>25</v>
      </c>
      <c r="N2499">
        <v>71</v>
      </c>
      <c r="O2499" s="1">
        <v>43933</v>
      </c>
      <c r="P2499" t="s">
        <v>1355</v>
      </c>
      <c r="Q2499" t="str">
        <f>IF(_xlfn.XLOOKUP(E2499,Table1[City],Table1[Present],0)=1,"Salt Lake City",PROPER(E2499))</f>
        <v>West Valley City</v>
      </c>
    </row>
    <row r="2500" spans="1:17" x14ac:dyDescent="0.4">
      <c r="A2500" t="s">
        <v>4864</v>
      </c>
      <c r="B2500" t="s">
        <v>9308</v>
      </c>
      <c r="C2500" t="s">
        <v>1349</v>
      </c>
      <c r="D2500" t="s">
        <v>9309</v>
      </c>
      <c r="E2500" t="s">
        <v>586</v>
      </c>
      <c r="F2500" t="s">
        <v>21</v>
      </c>
      <c r="G2500">
        <v>84123</v>
      </c>
      <c r="H2500">
        <v>451140</v>
      </c>
      <c r="I2500" t="s">
        <v>22</v>
      </c>
      <c r="J2500" t="s">
        <v>25</v>
      </c>
      <c r="K2500" t="s">
        <v>25</v>
      </c>
      <c r="L2500" t="s">
        <v>25</v>
      </c>
      <c r="N2500">
        <v>24</v>
      </c>
      <c r="O2500" s="1">
        <v>43959</v>
      </c>
      <c r="P2500" t="s">
        <v>827</v>
      </c>
      <c r="Q2500" t="str">
        <f>IF(_xlfn.XLOOKUP(E2500,Table1[City],Table1[Present],0)=1,"Salt Lake City",PROPER(E2500))</f>
        <v>Murray</v>
      </c>
    </row>
    <row r="2501" spans="1:17" x14ac:dyDescent="0.4">
      <c r="A2501" t="s">
        <v>4864</v>
      </c>
      <c r="B2501" t="s">
        <v>9310</v>
      </c>
      <c r="C2501" t="s">
        <v>1349</v>
      </c>
      <c r="D2501" t="s">
        <v>9311</v>
      </c>
      <c r="E2501" t="s">
        <v>124</v>
      </c>
      <c r="F2501" t="s">
        <v>21</v>
      </c>
      <c r="G2501">
        <v>84070</v>
      </c>
      <c r="H2501">
        <v>451140</v>
      </c>
      <c r="I2501" t="s">
        <v>22</v>
      </c>
      <c r="J2501" t="s">
        <v>25</v>
      </c>
      <c r="K2501" t="s">
        <v>24</v>
      </c>
      <c r="L2501" t="s">
        <v>44</v>
      </c>
      <c r="N2501">
        <v>56</v>
      </c>
      <c r="O2501" s="1">
        <v>43937</v>
      </c>
      <c r="P2501" t="s">
        <v>39</v>
      </c>
      <c r="Q2501" t="str">
        <f>IF(_xlfn.XLOOKUP(E2501,Table1[City],Table1[Present],0)=1,"Salt Lake City",PROPER(E2501))</f>
        <v>Sandy</v>
      </c>
    </row>
    <row r="2502" spans="1:17" x14ac:dyDescent="0.4">
      <c r="A2502" t="s">
        <v>4864</v>
      </c>
      <c r="B2502" t="s">
        <v>9324</v>
      </c>
      <c r="C2502" t="s">
        <v>3914</v>
      </c>
      <c r="D2502" t="s">
        <v>9325</v>
      </c>
      <c r="E2502" t="s">
        <v>71</v>
      </c>
      <c r="F2502" t="s">
        <v>21</v>
      </c>
      <c r="G2502">
        <v>84057</v>
      </c>
      <c r="H2502">
        <v>453210</v>
      </c>
      <c r="I2502" t="s">
        <v>22</v>
      </c>
      <c r="J2502" t="s">
        <v>23</v>
      </c>
      <c r="K2502" t="s">
        <v>25</v>
      </c>
      <c r="L2502" t="s">
        <v>25</v>
      </c>
      <c r="N2502">
        <v>23</v>
      </c>
      <c r="O2502" s="1">
        <v>43929</v>
      </c>
      <c r="P2502" t="s">
        <v>314</v>
      </c>
      <c r="Q2502" t="str">
        <f>IF(_xlfn.XLOOKUP(E2502,Table1[City],Table1[Present],0)=1,"Salt Lake City",PROPER(E2502))</f>
        <v>Orem</v>
      </c>
    </row>
    <row r="2503" spans="1:17" x14ac:dyDescent="0.4">
      <c r="A2503" t="s">
        <v>2066</v>
      </c>
      <c r="B2503" t="s">
        <v>3913</v>
      </c>
      <c r="C2503" t="s">
        <v>3914</v>
      </c>
      <c r="D2503" t="s">
        <v>3915</v>
      </c>
      <c r="E2503" t="s">
        <v>247</v>
      </c>
      <c r="F2503" t="s">
        <v>21</v>
      </c>
      <c r="G2503">
        <v>84119</v>
      </c>
      <c r="H2503">
        <v>453210</v>
      </c>
      <c r="I2503" t="s">
        <v>22</v>
      </c>
      <c r="J2503" t="s">
        <v>25</v>
      </c>
      <c r="K2503" t="s">
        <v>25</v>
      </c>
      <c r="L2503" t="s">
        <v>25</v>
      </c>
      <c r="N2503">
        <v>34</v>
      </c>
      <c r="O2503" s="1">
        <v>43936</v>
      </c>
      <c r="P2503" t="s">
        <v>111</v>
      </c>
      <c r="Q2503" t="str">
        <f>IF(_xlfn.XLOOKUP(E2503,Table1[City],Table1[Present],0)=1,"Salt Lake City",PROPER(E2503))</f>
        <v>West Valley City</v>
      </c>
    </row>
    <row r="2504" spans="1:17" x14ac:dyDescent="0.4">
      <c r="A2504" t="s">
        <v>2066</v>
      </c>
      <c r="B2504" t="s">
        <v>3916</v>
      </c>
      <c r="C2504" t="s">
        <v>3914</v>
      </c>
      <c r="D2504" t="s">
        <v>3917</v>
      </c>
      <c r="E2504" t="s">
        <v>107</v>
      </c>
      <c r="F2504" t="s">
        <v>21</v>
      </c>
      <c r="G2504">
        <v>84020</v>
      </c>
      <c r="H2504">
        <v>453220</v>
      </c>
      <c r="I2504" t="s">
        <v>22</v>
      </c>
      <c r="J2504" t="s">
        <v>25</v>
      </c>
      <c r="K2504" t="s">
        <v>25</v>
      </c>
      <c r="L2504" t="s">
        <v>25</v>
      </c>
      <c r="N2504">
        <v>277</v>
      </c>
      <c r="O2504" s="1">
        <v>43931</v>
      </c>
      <c r="P2504" t="s">
        <v>674</v>
      </c>
      <c r="Q2504" t="str">
        <f>IF(_xlfn.XLOOKUP(E2504,Table1[City],Table1[Present],0)=1,"Salt Lake City",PROPER(E2504))</f>
        <v>Draper</v>
      </c>
    </row>
    <row r="2505" spans="1:17" x14ac:dyDescent="0.4">
      <c r="A2505" t="s">
        <v>4864</v>
      </c>
      <c r="B2505" t="s">
        <v>9328</v>
      </c>
      <c r="C2505" t="s">
        <v>3914</v>
      </c>
      <c r="D2505" t="s">
        <v>9329</v>
      </c>
      <c r="E2505" t="s">
        <v>302</v>
      </c>
      <c r="F2505" t="s">
        <v>21</v>
      </c>
      <c r="G2505">
        <v>84321</v>
      </c>
      <c r="H2505">
        <v>453220</v>
      </c>
      <c r="I2505" t="s">
        <v>22</v>
      </c>
      <c r="J2505" t="s">
        <v>23</v>
      </c>
      <c r="K2505" t="s">
        <v>24</v>
      </c>
      <c r="L2505" t="s">
        <v>44</v>
      </c>
      <c r="N2505">
        <v>63</v>
      </c>
      <c r="O2505" s="1">
        <v>43937</v>
      </c>
      <c r="P2505" t="s">
        <v>827</v>
      </c>
      <c r="Q2505" t="str">
        <f>IF(_xlfn.XLOOKUP(E2505,Table1[City],Table1[Present],0)=1,"Salt Lake City",PROPER(E2505))</f>
        <v>Logan</v>
      </c>
    </row>
    <row r="2506" spans="1:17" x14ac:dyDescent="0.4">
      <c r="A2506" t="s">
        <v>2066</v>
      </c>
      <c r="B2506" t="s">
        <v>3920</v>
      </c>
      <c r="C2506" t="s">
        <v>3921</v>
      </c>
      <c r="D2506" t="s">
        <v>3922</v>
      </c>
      <c r="E2506" t="s">
        <v>156</v>
      </c>
      <c r="F2506" t="s">
        <v>21</v>
      </c>
      <c r="G2506">
        <v>84003</v>
      </c>
      <c r="H2506">
        <v>453920</v>
      </c>
      <c r="I2506" t="s">
        <v>22</v>
      </c>
      <c r="J2506" t="s">
        <v>25</v>
      </c>
      <c r="K2506" t="s">
        <v>25</v>
      </c>
      <c r="L2506" t="s">
        <v>44</v>
      </c>
      <c r="N2506">
        <v>53</v>
      </c>
      <c r="O2506" s="1">
        <v>43931</v>
      </c>
      <c r="P2506" t="s">
        <v>75</v>
      </c>
      <c r="Q2506" t="str">
        <f>IF(_xlfn.XLOOKUP(E2506,Table1[City],Table1[Present],0)=1,"Salt Lake City",PROPER(E2506))</f>
        <v>American Fork</v>
      </c>
    </row>
    <row r="2507" spans="1:17" x14ac:dyDescent="0.4">
      <c r="A2507" t="s">
        <v>4864</v>
      </c>
      <c r="B2507" t="s">
        <v>9409</v>
      </c>
      <c r="C2507" t="s">
        <v>414</v>
      </c>
      <c r="D2507" t="s">
        <v>9410</v>
      </c>
      <c r="E2507" t="s">
        <v>725</v>
      </c>
      <c r="F2507" t="s">
        <v>21</v>
      </c>
      <c r="G2507">
        <v>84532</v>
      </c>
      <c r="H2507">
        <v>453998</v>
      </c>
      <c r="I2507" t="s">
        <v>22</v>
      </c>
      <c r="J2507" t="s">
        <v>25</v>
      </c>
      <c r="K2507" t="s">
        <v>24</v>
      </c>
      <c r="L2507" t="s">
        <v>44</v>
      </c>
      <c r="N2507">
        <v>42</v>
      </c>
      <c r="O2507" s="1">
        <v>43936</v>
      </c>
      <c r="P2507" t="s">
        <v>419</v>
      </c>
      <c r="Q2507" t="str">
        <f>IF(_xlfn.XLOOKUP(E2507,Table1[City],Table1[Present],0)=1,"Salt Lake City",PROPER(E2507))</f>
        <v>Moab</v>
      </c>
    </row>
    <row r="2508" spans="1:17" x14ac:dyDescent="0.4">
      <c r="A2508" t="s">
        <v>4864</v>
      </c>
      <c r="B2508" t="s">
        <v>9442</v>
      </c>
      <c r="C2508" t="s">
        <v>414</v>
      </c>
      <c r="D2508" t="s">
        <v>9443</v>
      </c>
      <c r="E2508" t="s">
        <v>632</v>
      </c>
      <c r="F2508" t="s">
        <v>21</v>
      </c>
      <c r="G2508">
        <v>84067</v>
      </c>
      <c r="H2508">
        <v>453998</v>
      </c>
      <c r="I2508" t="s">
        <v>22</v>
      </c>
      <c r="J2508" t="s">
        <v>23</v>
      </c>
      <c r="K2508" t="s">
        <v>25</v>
      </c>
      <c r="L2508" t="s">
        <v>25</v>
      </c>
      <c r="N2508">
        <v>15</v>
      </c>
      <c r="O2508" s="1">
        <v>43948</v>
      </c>
      <c r="P2508" t="s">
        <v>1317</v>
      </c>
      <c r="Q2508" t="str">
        <f>IF(_xlfn.XLOOKUP(E2508,Table1[City],Table1[Present],0)=1,"Salt Lake City",PROPER(E2508))</f>
        <v>Roy</v>
      </c>
    </row>
    <row r="2509" spans="1:17" x14ac:dyDescent="0.4">
      <c r="A2509" t="s">
        <v>4864</v>
      </c>
      <c r="B2509" t="s">
        <v>9440</v>
      </c>
      <c r="C2509" t="s">
        <v>414</v>
      </c>
      <c r="D2509" t="s">
        <v>9441</v>
      </c>
      <c r="E2509" t="s">
        <v>91</v>
      </c>
      <c r="F2509" t="s">
        <v>21</v>
      </c>
      <c r="G2509">
        <v>84654</v>
      </c>
      <c r="H2509">
        <v>453998</v>
      </c>
      <c r="I2509" t="s">
        <v>22</v>
      </c>
      <c r="J2509" t="s">
        <v>23</v>
      </c>
      <c r="K2509" t="s">
        <v>24</v>
      </c>
      <c r="L2509" t="s">
        <v>25</v>
      </c>
      <c r="N2509">
        <v>34</v>
      </c>
      <c r="O2509" s="1">
        <v>43928</v>
      </c>
      <c r="P2509" t="s">
        <v>1915</v>
      </c>
      <c r="Q2509" t="str">
        <f>IF(_xlfn.XLOOKUP(E2509,Table1[City],Table1[Present],0)=1,"Salt Lake City",PROPER(E2509))</f>
        <v>Salina</v>
      </c>
    </row>
    <row r="2510" spans="1:17" x14ac:dyDescent="0.4">
      <c r="A2510" t="s">
        <v>4864</v>
      </c>
      <c r="B2510" t="s">
        <v>9444</v>
      </c>
      <c r="C2510" t="s">
        <v>414</v>
      </c>
      <c r="D2510" t="s">
        <v>9445</v>
      </c>
      <c r="E2510" t="s">
        <v>6463</v>
      </c>
      <c r="F2510" t="s">
        <v>21</v>
      </c>
      <c r="G2510">
        <v>84104</v>
      </c>
      <c r="H2510">
        <v>453998</v>
      </c>
      <c r="I2510" t="s">
        <v>22</v>
      </c>
      <c r="J2510" t="s">
        <v>25</v>
      </c>
      <c r="K2510" t="s">
        <v>25</v>
      </c>
      <c r="L2510" t="s">
        <v>25</v>
      </c>
      <c r="N2510">
        <v>0</v>
      </c>
      <c r="O2510" s="1">
        <v>43949</v>
      </c>
      <c r="P2510" t="s">
        <v>707</v>
      </c>
      <c r="Q2510" t="str">
        <f>IF(_xlfn.XLOOKUP(E2510,Table1[City],Table1[Present],0)=1,"Salt Lake City",PROPER(E2510))</f>
        <v>Salt Lake City</v>
      </c>
    </row>
    <row r="2511" spans="1:17" x14ac:dyDescent="0.4">
      <c r="A2511" t="s">
        <v>166</v>
      </c>
      <c r="B2511" t="s">
        <v>413</v>
      </c>
      <c r="C2511" t="s">
        <v>414</v>
      </c>
      <c r="D2511" t="s">
        <v>415</v>
      </c>
      <c r="E2511" t="s">
        <v>132</v>
      </c>
      <c r="F2511" t="s">
        <v>21</v>
      </c>
      <c r="G2511">
        <v>84081</v>
      </c>
      <c r="H2511">
        <v>453998</v>
      </c>
      <c r="I2511" t="s">
        <v>22</v>
      </c>
      <c r="J2511" t="s">
        <v>25</v>
      </c>
      <c r="K2511" t="s">
        <v>24</v>
      </c>
      <c r="L2511" t="s">
        <v>44</v>
      </c>
      <c r="N2511">
        <v>329</v>
      </c>
      <c r="O2511" s="1">
        <v>43936</v>
      </c>
      <c r="P2511" t="s">
        <v>56</v>
      </c>
      <c r="Q2511" t="str">
        <f>IF(_xlfn.XLOOKUP(E2511,Table1[City],Table1[Present],0)=1,"Salt Lake City",PROPER(E2511))</f>
        <v>West Jordan</v>
      </c>
    </row>
    <row r="2512" spans="1:17" x14ac:dyDescent="0.4">
      <c r="A2512" t="s">
        <v>2066</v>
      </c>
      <c r="B2512" t="s">
        <v>3935</v>
      </c>
      <c r="C2512" t="s">
        <v>414</v>
      </c>
      <c r="D2512" t="s">
        <v>3936</v>
      </c>
      <c r="E2512" t="s">
        <v>132</v>
      </c>
      <c r="F2512" t="s">
        <v>21</v>
      </c>
      <c r="G2512">
        <v>84088</v>
      </c>
      <c r="H2512">
        <v>453998</v>
      </c>
      <c r="I2512" t="s">
        <v>22</v>
      </c>
      <c r="J2512" t="s">
        <v>25</v>
      </c>
      <c r="K2512" t="s">
        <v>24</v>
      </c>
      <c r="L2512" t="s">
        <v>44</v>
      </c>
      <c r="N2512">
        <v>25</v>
      </c>
      <c r="O2512" s="1">
        <v>43935</v>
      </c>
      <c r="P2512" t="s">
        <v>419</v>
      </c>
      <c r="Q2512" t="str">
        <f>IF(_xlfn.XLOOKUP(E2512,Table1[City],Table1[Present],0)=1,"Salt Lake City",PROPER(E2512))</f>
        <v>West Jordan</v>
      </c>
    </row>
    <row r="2513" spans="1:17" x14ac:dyDescent="0.4">
      <c r="A2513" t="s">
        <v>166</v>
      </c>
      <c r="B2513" t="s">
        <v>420</v>
      </c>
      <c r="C2513" t="s">
        <v>421</v>
      </c>
      <c r="D2513" t="s">
        <v>422</v>
      </c>
      <c r="E2513" t="s">
        <v>55</v>
      </c>
      <c r="F2513" t="s">
        <v>21</v>
      </c>
      <c r="G2513">
        <v>84043</v>
      </c>
      <c r="H2513">
        <v>454110</v>
      </c>
      <c r="I2513" t="s">
        <v>22</v>
      </c>
      <c r="J2513" t="s">
        <v>25</v>
      </c>
      <c r="K2513" t="s">
        <v>25</v>
      </c>
      <c r="L2513" t="s">
        <v>25</v>
      </c>
      <c r="N2513">
        <v>102</v>
      </c>
      <c r="O2513" s="1">
        <v>43936</v>
      </c>
      <c r="P2513" t="s">
        <v>423</v>
      </c>
      <c r="Q2513" t="str">
        <f>IF(_xlfn.XLOOKUP(E2513,Table1[City],Table1[Present],0)=1,"Salt Lake City",PROPER(E2513))</f>
        <v>Lehi</v>
      </c>
    </row>
    <row r="2514" spans="1:17" x14ac:dyDescent="0.4">
      <c r="A2514" t="s">
        <v>2066</v>
      </c>
      <c r="B2514" t="s">
        <v>3980</v>
      </c>
      <c r="C2514" t="s">
        <v>421</v>
      </c>
      <c r="D2514" t="s">
        <v>3981</v>
      </c>
      <c r="E2514" t="s">
        <v>690</v>
      </c>
      <c r="F2514" t="s">
        <v>21</v>
      </c>
      <c r="G2514">
        <v>84660</v>
      </c>
      <c r="H2514">
        <v>454110</v>
      </c>
      <c r="I2514" t="s">
        <v>22</v>
      </c>
      <c r="J2514" t="s">
        <v>25</v>
      </c>
      <c r="K2514" t="s">
        <v>25</v>
      </c>
      <c r="L2514" t="s">
        <v>25</v>
      </c>
      <c r="N2514">
        <v>54</v>
      </c>
      <c r="O2514" s="1">
        <v>43951</v>
      </c>
      <c r="P2514" t="s">
        <v>1245</v>
      </c>
      <c r="Q2514" t="str">
        <f>IF(_xlfn.XLOOKUP(E2514,Table1[City],Table1[Present],0)=1,"Salt Lake City",PROPER(E2514))</f>
        <v>Spanish Fork</v>
      </c>
    </row>
    <row r="2515" spans="1:17" x14ac:dyDescent="0.4">
      <c r="A2515" t="s">
        <v>4864</v>
      </c>
      <c r="B2515" t="s">
        <v>9460</v>
      </c>
      <c r="C2515" t="s">
        <v>421</v>
      </c>
      <c r="D2515" t="s">
        <v>9461</v>
      </c>
      <c r="E2515" t="s">
        <v>278</v>
      </c>
      <c r="F2515" t="s">
        <v>21</v>
      </c>
      <c r="G2515">
        <v>84087</v>
      </c>
      <c r="H2515">
        <v>454110</v>
      </c>
      <c r="I2515" t="s">
        <v>22</v>
      </c>
      <c r="J2515" t="s">
        <v>23</v>
      </c>
      <c r="K2515" t="s">
        <v>24</v>
      </c>
      <c r="L2515" t="s">
        <v>44</v>
      </c>
      <c r="N2515">
        <v>25</v>
      </c>
      <c r="O2515" s="1">
        <v>43949</v>
      </c>
      <c r="P2515" t="s">
        <v>75</v>
      </c>
      <c r="Q2515" t="str">
        <f>IF(_xlfn.XLOOKUP(E2515,Table1[City],Table1[Present],0)=1,"Salt Lake City",PROPER(E2515))</f>
        <v>Woods Cross</v>
      </c>
    </row>
    <row r="2516" spans="1:17" x14ac:dyDescent="0.4">
      <c r="A2516" t="s">
        <v>4864</v>
      </c>
      <c r="B2516" t="s">
        <v>9484</v>
      </c>
      <c r="C2516" t="s">
        <v>3988</v>
      </c>
      <c r="D2516" t="s">
        <v>9485</v>
      </c>
      <c r="E2516" t="s">
        <v>139</v>
      </c>
      <c r="F2516" t="s">
        <v>21</v>
      </c>
      <c r="G2516">
        <v>84041</v>
      </c>
      <c r="H2516">
        <v>454210</v>
      </c>
      <c r="I2516" t="s">
        <v>22</v>
      </c>
      <c r="J2516" t="s">
        <v>23</v>
      </c>
      <c r="K2516" t="s">
        <v>24</v>
      </c>
      <c r="L2516" t="s">
        <v>44</v>
      </c>
      <c r="N2516">
        <v>31</v>
      </c>
      <c r="O2516" s="1">
        <v>43929</v>
      </c>
      <c r="P2516" t="s">
        <v>237</v>
      </c>
      <c r="Q2516" t="str">
        <f>IF(_xlfn.XLOOKUP(E2516,Table1[City],Table1[Present],0)=1,"Salt Lake City",PROPER(E2516))</f>
        <v>Layton</v>
      </c>
    </row>
    <row r="2517" spans="1:17" x14ac:dyDescent="0.4">
      <c r="A2517" t="s">
        <v>4864</v>
      </c>
      <c r="B2517" t="s">
        <v>9490</v>
      </c>
      <c r="C2517" t="s">
        <v>9491</v>
      </c>
      <c r="D2517" t="s">
        <v>9492</v>
      </c>
      <c r="E2517" t="s">
        <v>68</v>
      </c>
      <c r="F2517" t="s">
        <v>21</v>
      </c>
      <c r="G2517">
        <v>84047</v>
      </c>
      <c r="H2517">
        <v>454310</v>
      </c>
      <c r="I2517" t="s">
        <v>22</v>
      </c>
      <c r="J2517" t="s">
        <v>404</v>
      </c>
      <c r="K2517" t="s">
        <v>292</v>
      </c>
      <c r="L2517" t="s">
        <v>25</v>
      </c>
      <c r="N2517">
        <v>21</v>
      </c>
      <c r="O2517" s="1">
        <v>43929</v>
      </c>
      <c r="P2517" t="s">
        <v>250</v>
      </c>
      <c r="Q2517" t="str">
        <f>IF(_xlfn.XLOOKUP(E2517,Table1[City],Table1[Present],0)=1,"Salt Lake City",PROPER(E2517))</f>
        <v>Midvale</v>
      </c>
    </row>
    <row r="2518" spans="1:17" x14ac:dyDescent="0.4">
      <c r="A2518" t="s">
        <v>4864</v>
      </c>
      <c r="B2518" t="s">
        <v>9493</v>
      </c>
      <c r="C2518" t="s">
        <v>9491</v>
      </c>
      <c r="D2518" t="s">
        <v>9494</v>
      </c>
      <c r="E2518" t="s">
        <v>253</v>
      </c>
      <c r="F2518" t="s">
        <v>21</v>
      </c>
      <c r="G2518">
        <v>84663</v>
      </c>
      <c r="H2518">
        <v>454310</v>
      </c>
      <c r="I2518" t="s">
        <v>22</v>
      </c>
      <c r="J2518" t="s">
        <v>25</v>
      </c>
      <c r="K2518" t="s">
        <v>25</v>
      </c>
      <c r="L2518" t="s">
        <v>25</v>
      </c>
      <c r="N2518">
        <v>19</v>
      </c>
      <c r="O2518" s="1">
        <v>43930</v>
      </c>
      <c r="P2518" t="s">
        <v>206</v>
      </c>
      <c r="Q2518" t="str">
        <f>IF(_xlfn.XLOOKUP(E2518,Table1[City],Table1[Present],0)=1,"Salt Lake City",PROPER(E2518))</f>
        <v>Springville</v>
      </c>
    </row>
    <row r="2519" spans="1:17" x14ac:dyDescent="0.4">
      <c r="A2519" t="s">
        <v>813</v>
      </c>
      <c r="B2519" t="s">
        <v>1367</v>
      </c>
      <c r="C2519" t="s">
        <v>80</v>
      </c>
      <c r="D2519" t="s">
        <v>1368</v>
      </c>
      <c r="E2519" t="s">
        <v>156</v>
      </c>
      <c r="F2519" t="s">
        <v>21</v>
      </c>
      <c r="G2519">
        <v>84003</v>
      </c>
      <c r="H2519">
        <v>454390</v>
      </c>
      <c r="I2519" t="s">
        <v>22</v>
      </c>
      <c r="J2519" t="s">
        <v>23</v>
      </c>
      <c r="K2519" t="s">
        <v>24</v>
      </c>
      <c r="L2519" t="s">
        <v>44</v>
      </c>
      <c r="N2519">
        <v>156</v>
      </c>
      <c r="O2519" s="1">
        <v>43930</v>
      </c>
      <c r="P2519" t="s">
        <v>646</v>
      </c>
      <c r="Q2519" t="str">
        <f>IF(_xlfn.XLOOKUP(E2519,Table1[City],Table1[Present],0)=1,"Salt Lake City",PROPER(E2519))</f>
        <v>American Fork</v>
      </c>
    </row>
    <row r="2520" spans="1:17" x14ac:dyDescent="0.4">
      <c r="A2520" t="s">
        <v>4864</v>
      </c>
      <c r="B2520" t="s">
        <v>9517</v>
      </c>
      <c r="C2520" t="s">
        <v>80</v>
      </c>
      <c r="D2520" t="s">
        <v>9518</v>
      </c>
      <c r="E2520" t="s">
        <v>47</v>
      </c>
      <c r="F2520" t="s">
        <v>21</v>
      </c>
      <c r="G2520">
        <v>84403</v>
      </c>
      <c r="H2520">
        <v>454390</v>
      </c>
      <c r="I2520" t="s">
        <v>22</v>
      </c>
      <c r="J2520" t="s">
        <v>25</v>
      </c>
      <c r="K2520" t="s">
        <v>25</v>
      </c>
      <c r="L2520" t="s">
        <v>25</v>
      </c>
      <c r="N2520">
        <v>230</v>
      </c>
      <c r="O2520" s="1">
        <v>43954</v>
      </c>
      <c r="P2520" t="s">
        <v>39</v>
      </c>
      <c r="Q2520" t="str">
        <f>IF(_xlfn.XLOOKUP(E2520,Table1[City],Table1[Present],0)=1,"Salt Lake City",PROPER(E2520))</f>
        <v>Ogden</v>
      </c>
    </row>
    <row r="2521" spans="1:17" x14ac:dyDescent="0.4">
      <c r="A2521" t="s">
        <v>16</v>
      </c>
      <c r="B2521" t="s">
        <v>79</v>
      </c>
      <c r="C2521" t="s">
        <v>80</v>
      </c>
      <c r="D2521" t="s">
        <v>81</v>
      </c>
      <c r="E2521" t="s">
        <v>82</v>
      </c>
      <c r="F2521" t="s">
        <v>21</v>
      </c>
      <c r="G2521">
        <v>84604</v>
      </c>
      <c r="H2521">
        <v>454390</v>
      </c>
      <c r="I2521" t="s">
        <v>22</v>
      </c>
      <c r="J2521" t="s">
        <v>23</v>
      </c>
      <c r="K2521" t="s">
        <v>24</v>
      </c>
      <c r="L2521" t="s">
        <v>44</v>
      </c>
      <c r="N2521">
        <v>500</v>
      </c>
      <c r="O2521" s="1">
        <v>43929</v>
      </c>
      <c r="P2521" t="s">
        <v>30</v>
      </c>
      <c r="Q2521" t="str">
        <f>IF(_xlfn.XLOOKUP(E2521,Table1[City],Table1[Present],0)=1,"Salt Lake City",PROPER(E2521))</f>
        <v>Provo</v>
      </c>
    </row>
    <row r="2522" spans="1:17" x14ac:dyDescent="0.4">
      <c r="A2522" t="s">
        <v>813</v>
      </c>
      <c r="B2522" t="s">
        <v>1364</v>
      </c>
      <c r="C2522" t="s">
        <v>80</v>
      </c>
      <c r="D2522" t="s">
        <v>1365</v>
      </c>
      <c r="E2522" t="s">
        <v>1366</v>
      </c>
      <c r="F2522" t="s">
        <v>21</v>
      </c>
      <c r="G2522">
        <v>84790</v>
      </c>
      <c r="H2522">
        <v>454390</v>
      </c>
      <c r="I2522" t="s">
        <v>22</v>
      </c>
      <c r="J2522" t="s">
        <v>25</v>
      </c>
      <c r="K2522" t="s">
        <v>25</v>
      </c>
      <c r="L2522" t="s">
        <v>25</v>
      </c>
      <c r="N2522">
        <v>208</v>
      </c>
      <c r="O2522" s="1">
        <v>43950</v>
      </c>
      <c r="P2522" t="s">
        <v>398</v>
      </c>
      <c r="Q2522" t="str">
        <f>IF(_xlfn.XLOOKUP(E2522,Table1[City],Table1[Present],0)=1,"Salt Lake City",PROPER(E2522))</f>
        <v>St George</v>
      </c>
    </row>
    <row r="2523" spans="1:17" x14ac:dyDescent="0.4">
      <c r="A2523" t="s">
        <v>4864</v>
      </c>
      <c r="B2523" t="s">
        <v>9507</v>
      </c>
      <c r="C2523" t="s">
        <v>80</v>
      </c>
      <c r="D2523" t="s">
        <v>9508</v>
      </c>
      <c r="E2523" t="s">
        <v>278</v>
      </c>
      <c r="F2523" t="s">
        <v>21</v>
      </c>
      <c r="G2523">
        <v>84087</v>
      </c>
      <c r="H2523">
        <v>454390</v>
      </c>
      <c r="I2523" t="s">
        <v>22</v>
      </c>
      <c r="J2523" t="s">
        <v>23</v>
      </c>
      <c r="K2523" t="s">
        <v>24</v>
      </c>
      <c r="L2523" t="s">
        <v>25</v>
      </c>
      <c r="N2523">
        <v>23</v>
      </c>
      <c r="O2523" s="1">
        <v>43927</v>
      </c>
      <c r="P2523" t="s">
        <v>219</v>
      </c>
      <c r="Q2523" t="str">
        <f>IF(_xlfn.XLOOKUP(E2523,Table1[City],Table1[Present],0)=1,"Salt Lake City",PROPER(E2523))</f>
        <v>Woods Cross</v>
      </c>
    </row>
    <row r="2524" spans="1:17" x14ac:dyDescent="0.4">
      <c r="A2524" t="s">
        <v>4864</v>
      </c>
      <c r="B2524" t="s">
        <v>9519</v>
      </c>
      <c r="C2524" t="s">
        <v>3996</v>
      </c>
      <c r="D2524" t="s">
        <v>9520</v>
      </c>
      <c r="E2524" t="s">
        <v>725</v>
      </c>
      <c r="F2524" t="s">
        <v>21</v>
      </c>
      <c r="G2524">
        <v>84532</v>
      </c>
      <c r="H2524">
        <v>481112</v>
      </c>
      <c r="I2524" t="s">
        <v>22</v>
      </c>
      <c r="J2524" t="s">
        <v>23</v>
      </c>
      <c r="K2524" t="s">
        <v>25</v>
      </c>
      <c r="L2524" t="s">
        <v>25</v>
      </c>
      <c r="N2524">
        <v>27</v>
      </c>
      <c r="O2524" s="1">
        <v>43935</v>
      </c>
      <c r="P2524" t="s">
        <v>39</v>
      </c>
      <c r="Q2524" t="str">
        <f>IF(_xlfn.XLOOKUP(E2524,Table1[City],Table1[Present],0)=1,"Salt Lake City",PROPER(E2524))</f>
        <v>Moab</v>
      </c>
    </row>
    <row r="2525" spans="1:17" x14ac:dyDescent="0.4">
      <c r="A2525" t="s">
        <v>4864</v>
      </c>
      <c r="B2525" t="s">
        <v>9529</v>
      </c>
      <c r="C2525" t="s">
        <v>4002</v>
      </c>
      <c r="D2525" t="s">
        <v>9530</v>
      </c>
      <c r="E2525" t="s">
        <v>357</v>
      </c>
      <c r="F2525" t="s">
        <v>21</v>
      </c>
      <c r="G2525">
        <v>84096</v>
      </c>
      <c r="H2525">
        <v>482111</v>
      </c>
      <c r="I2525" t="s">
        <v>22</v>
      </c>
      <c r="J2525" t="s">
        <v>25</v>
      </c>
      <c r="K2525" t="s">
        <v>24</v>
      </c>
      <c r="L2525" t="s">
        <v>44</v>
      </c>
      <c r="N2525">
        <v>32</v>
      </c>
      <c r="O2525" s="1">
        <v>43931</v>
      </c>
      <c r="P2525" t="s">
        <v>493</v>
      </c>
      <c r="Q2525" t="str">
        <f>IF(_xlfn.XLOOKUP(E2525,Table1[City],Table1[Present],0)=1,"Salt Lake City",PROPER(E2525))</f>
        <v>Herriman</v>
      </c>
    </row>
    <row r="2526" spans="1:17" x14ac:dyDescent="0.4">
      <c r="A2526" t="s">
        <v>2066</v>
      </c>
      <c r="B2526" t="s">
        <v>4004</v>
      </c>
      <c r="C2526" t="s">
        <v>4002</v>
      </c>
      <c r="D2526" t="s">
        <v>4005</v>
      </c>
      <c r="E2526" t="s">
        <v>47</v>
      </c>
      <c r="F2526" t="s">
        <v>21</v>
      </c>
      <c r="G2526">
        <v>84402</v>
      </c>
      <c r="H2526">
        <v>482111</v>
      </c>
      <c r="I2526" t="s">
        <v>22</v>
      </c>
      <c r="J2526" t="s">
        <v>23</v>
      </c>
      <c r="K2526" t="s">
        <v>24</v>
      </c>
      <c r="L2526" t="s">
        <v>44</v>
      </c>
      <c r="N2526">
        <v>103</v>
      </c>
      <c r="O2526" s="1">
        <v>43934</v>
      </c>
      <c r="P2526" t="s">
        <v>26</v>
      </c>
      <c r="Q2526" t="str">
        <f>IF(_xlfn.XLOOKUP(E2526,Table1[City],Table1[Present],0)=1,"Salt Lake City",PROPER(E2526))</f>
        <v>Ogden</v>
      </c>
    </row>
    <row r="2527" spans="1:17" x14ac:dyDescent="0.4">
      <c r="A2527" t="s">
        <v>4864</v>
      </c>
      <c r="B2527" t="s">
        <v>9525</v>
      </c>
      <c r="C2527" t="s">
        <v>4002</v>
      </c>
      <c r="D2527" t="s">
        <v>9526</v>
      </c>
      <c r="E2527" t="s">
        <v>247</v>
      </c>
      <c r="F2527" t="s">
        <v>21</v>
      </c>
      <c r="G2527">
        <v>84119</v>
      </c>
      <c r="H2527">
        <v>482111</v>
      </c>
      <c r="I2527" t="s">
        <v>22</v>
      </c>
      <c r="J2527" t="s">
        <v>23</v>
      </c>
      <c r="K2527" t="s">
        <v>24</v>
      </c>
      <c r="L2527" t="s">
        <v>25</v>
      </c>
      <c r="N2527">
        <v>32</v>
      </c>
      <c r="O2527" s="1">
        <v>43927</v>
      </c>
      <c r="P2527" t="s">
        <v>250</v>
      </c>
      <c r="Q2527" t="str">
        <f>IF(_xlfn.XLOOKUP(E2527,Table1[City],Table1[Present],0)=1,"Salt Lake City",PROPER(E2527))</f>
        <v>West Valley City</v>
      </c>
    </row>
    <row r="2528" spans="1:17" x14ac:dyDescent="0.4">
      <c r="A2528" t="s">
        <v>4864</v>
      </c>
      <c r="B2528" t="s">
        <v>9535</v>
      </c>
      <c r="C2528" t="s">
        <v>9536</v>
      </c>
      <c r="D2528" t="s">
        <v>9537</v>
      </c>
      <c r="E2528" t="s">
        <v>1932</v>
      </c>
      <c r="F2528" t="s">
        <v>21</v>
      </c>
      <c r="G2528">
        <v>84021</v>
      </c>
      <c r="H2528">
        <v>483211</v>
      </c>
      <c r="I2528" t="s">
        <v>22</v>
      </c>
      <c r="J2528" t="s">
        <v>23</v>
      </c>
      <c r="K2528" t="s">
        <v>24</v>
      </c>
      <c r="L2528" t="s">
        <v>25</v>
      </c>
      <c r="N2528">
        <v>13</v>
      </c>
      <c r="O2528" s="1">
        <v>43949</v>
      </c>
      <c r="P2528" t="s">
        <v>30</v>
      </c>
      <c r="Q2528" t="str">
        <f>IF(_xlfn.XLOOKUP(E2528,Table1[City],Table1[Present],0)=1,"Salt Lake City",PROPER(E2528))</f>
        <v>Duchesne</v>
      </c>
    </row>
    <row r="2529" spans="1:17" x14ac:dyDescent="0.4">
      <c r="A2529" t="s">
        <v>813</v>
      </c>
      <c r="B2529" t="s">
        <v>1378</v>
      </c>
      <c r="C2529" t="s">
        <v>84</v>
      </c>
      <c r="D2529" t="s">
        <v>1379</v>
      </c>
      <c r="E2529" t="s">
        <v>156</v>
      </c>
      <c r="F2529" t="s">
        <v>21</v>
      </c>
      <c r="G2529">
        <v>84003</v>
      </c>
      <c r="H2529">
        <v>484110</v>
      </c>
      <c r="I2529" t="s">
        <v>22</v>
      </c>
      <c r="J2529" t="s">
        <v>23</v>
      </c>
      <c r="K2529" t="s">
        <v>24</v>
      </c>
      <c r="L2529" t="s">
        <v>25</v>
      </c>
      <c r="N2529">
        <v>160</v>
      </c>
      <c r="O2529" s="1">
        <v>43927</v>
      </c>
      <c r="P2529" t="s">
        <v>493</v>
      </c>
      <c r="Q2529" t="str">
        <f>IF(_xlfn.XLOOKUP(E2529,Table1[City],Table1[Present],0)=1,"Salt Lake City",PROPER(E2529))</f>
        <v>American Fork</v>
      </c>
    </row>
    <row r="2530" spans="1:17" x14ac:dyDescent="0.4">
      <c r="A2530" t="s">
        <v>2066</v>
      </c>
      <c r="B2530" t="s">
        <v>4018</v>
      </c>
      <c r="C2530" t="s">
        <v>84</v>
      </c>
      <c r="D2530" t="s">
        <v>4019</v>
      </c>
      <c r="E2530" t="s">
        <v>426</v>
      </c>
      <c r="F2530" t="s">
        <v>21</v>
      </c>
      <c r="G2530">
        <v>84010</v>
      </c>
      <c r="H2530">
        <v>484110</v>
      </c>
      <c r="I2530" t="s">
        <v>22</v>
      </c>
      <c r="J2530" t="s">
        <v>25</v>
      </c>
      <c r="K2530" t="s">
        <v>292</v>
      </c>
      <c r="L2530" t="s">
        <v>25</v>
      </c>
      <c r="N2530">
        <v>50</v>
      </c>
      <c r="O2530" s="1">
        <v>43935</v>
      </c>
      <c r="P2530" t="s">
        <v>157</v>
      </c>
      <c r="Q2530" t="str">
        <f>IF(_xlfn.XLOOKUP(E2530,Table1[City],Table1[Present],0)=1,"Salt Lake City",PROPER(E2530))</f>
        <v>Bountiful</v>
      </c>
    </row>
    <row r="2531" spans="1:17" x14ac:dyDescent="0.4">
      <c r="A2531" t="s">
        <v>4864</v>
      </c>
      <c r="B2531" t="s">
        <v>9599</v>
      </c>
      <c r="C2531" t="s">
        <v>84</v>
      </c>
      <c r="D2531" t="s">
        <v>9600</v>
      </c>
      <c r="E2531" t="s">
        <v>231</v>
      </c>
      <c r="F2531" t="s">
        <v>21</v>
      </c>
      <c r="G2531">
        <v>84721</v>
      </c>
      <c r="H2531">
        <v>484110</v>
      </c>
      <c r="I2531" t="s">
        <v>22</v>
      </c>
      <c r="J2531" t="s">
        <v>25</v>
      </c>
      <c r="K2531" t="s">
        <v>25</v>
      </c>
      <c r="L2531" t="s">
        <v>25</v>
      </c>
      <c r="N2531">
        <v>22</v>
      </c>
      <c r="O2531" s="1">
        <v>43926</v>
      </c>
      <c r="P2531" t="s">
        <v>493</v>
      </c>
      <c r="Q2531" t="str">
        <f>IF(_xlfn.XLOOKUP(E2531,Table1[City],Table1[Present],0)=1,"Salt Lake City",PROPER(E2531))</f>
        <v>Cedar City</v>
      </c>
    </row>
    <row r="2532" spans="1:17" x14ac:dyDescent="0.4">
      <c r="A2532" t="s">
        <v>4864</v>
      </c>
      <c r="B2532" t="s">
        <v>9560</v>
      </c>
      <c r="C2532" t="s">
        <v>84</v>
      </c>
      <c r="D2532" t="s">
        <v>9561</v>
      </c>
      <c r="E2532" t="s">
        <v>107</v>
      </c>
      <c r="F2532" t="s">
        <v>21</v>
      </c>
      <c r="G2532">
        <v>84020</v>
      </c>
      <c r="H2532">
        <v>484110</v>
      </c>
      <c r="I2532" t="s">
        <v>22</v>
      </c>
      <c r="J2532" t="s">
        <v>23</v>
      </c>
      <c r="K2532" t="s">
        <v>24</v>
      </c>
      <c r="L2532" t="s">
        <v>11</v>
      </c>
      <c r="N2532">
        <v>36</v>
      </c>
      <c r="O2532" s="1">
        <v>43930</v>
      </c>
      <c r="P2532" t="s">
        <v>111</v>
      </c>
      <c r="Q2532" t="str">
        <f>IF(_xlfn.XLOOKUP(E2532,Table1[City],Table1[Present],0)=1,"Salt Lake City",PROPER(E2532))</f>
        <v>Draper</v>
      </c>
    </row>
    <row r="2533" spans="1:17" x14ac:dyDescent="0.4">
      <c r="A2533" t="s">
        <v>2066</v>
      </c>
      <c r="B2533" t="s">
        <v>4022</v>
      </c>
      <c r="C2533" t="s">
        <v>84</v>
      </c>
      <c r="D2533" t="s">
        <v>4023</v>
      </c>
      <c r="E2533" t="s">
        <v>4024</v>
      </c>
      <c r="F2533" t="s">
        <v>21</v>
      </c>
      <c r="G2533">
        <v>84027</v>
      </c>
      <c r="H2533">
        <v>484110</v>
      </c>
      <c r="I2533" t="s">
        <v>22</v>
      </c>
      <c r="J2533" t="s">
        <v>25</v>
      </c>
      <c r="K2533" t="s">
        <v>25</v>
      </c>
      <c r="L2533" t="s">
        <v>25</v>
      </c>
      <c r="N2533">
        <v>22</v>
      </c>
      <c r="O2533" s="1">
        <v>43954</v>
      </c>
      <c r="P2533" t="s">
        <v>1245</v>
      </c>
      <c r="Q2533" t="str">
        <f>IF(_xlfn.XLOOKUP(E2533,Table1[City],Table1[Present],0)=1,"Salt Lake City",PROPER(E2533))</f>
        <v>Fruitland</v>
      </c>
    </row>
    <row r="2534" spans="1:17" x14ac:dyDescent="0.4">
      <c r="A2534" t="s">
        <v>4864</v>
      </c>
      <c r="B2534" t="s">
        <v>9608</v>
      </c>
      <c r="C2534" t="s">
        <v>84</v>
      </c>
      <c r="D2534" t="s">
        <v>9609</v>
      </c>
      <c r="E2534" t="s">
        <v>1136</v>
      </c>
      <c r="F2534" t="s">
        <v>21</v>
      </c>
      <c r="G2534">
        <v>84634</v>
      </c>
      <c r="H2534">
        <v>484110</v>
      </c>
      <c r="I2534" t="s">
        <v>22</v>
      </c>
      <c r="J2534" t="s">
        <v>25</v>
      </c>
      <c r="K2534" t="s">
        <v>25</v>
      </c>
      <c r="L2534" t="s">
        <v>25</v>
      </c>
      <c r="N2534">
        <v>44</v>
      </c>
      <c r="O2534" s="1">
        <v>43927</v>
      </c>
      <c r="P2534" t="s">
        <v>554</v>
      </c>
      <c r="Q2534" t="str">
        <f>IF(_xlfn.XLOOKUP(E2534,Table1[City],Table1[Present],0)=1,"Salt Lake City",PROPER(E2534))</f>
        <v>Gunnison</v>
      </c>
    </row>
    <row r="2535" spans="1:17" x14ac:dyDescent="0.4">
      <c r="A2535" t="s">
        <v>2066</v>
      </c>
      <c r="B2535" t="s">
        <v>4016</v>
      </c>
      <c r="C2535" t="s">
        <v>84</v>
      </c>
      <c r="D2535" t="s">
        <v>4017</v>
      </c>
      <c r="E2535" t="s">
        <v>55</v>
      </c>
      <c r="F2535" t="s">
        <v>21</v>
      </c>
      <c r="G2535">
        <v>84043</v>
      </c>
      <c r="H2535">
        <v>484110</v>
      </c>
      <c r="I2535" t="s">
        <v>22</v>
      </c>
      <c r="J2535" t="s">
        <v>25</v>
      </c>
      <c r="K2535" t="s">
        <v>24</v>
      </c>
      <c r="L2535" t="s">
        <v>44</v>
      </c>
      <c r="N2535">
        <v>31</v>
      </c>
      <c r="O2535" s="1">
        <v>43936</v>
      </c>
      <c r="P2535" t="s">
        <v>30</v>
      </c>
      <c r="Q2535" t="str">
        <f>IF(_xlfn.XLOOKUP(E2535,Table1[City],Table1[Present],0)=1,"Salt Lake City",PROPER(E2535))</f>
        <v>Lehi</v>
      </c>
    </row>
    <row r="2536" spans="1:17" x14ac:dyDescent="0.4">
      <c r="A2536" t="s">
        <v>4864</v>
      </c>
      <c r="B2536" t="s">
        <v>9597</v>
      </c>
      <c r="C2536" t="s">
        <v>84</v>
      </c>
      <c r="D2536" t="s">
        <v>9598</v>
      </c>
      <c r="E2536" t="s">
        <v>55</v>
      </c>
      <c r="F2536" t="s">
        <v>21</v>
      </c>
      <c r="G2536">
        <v>84043</v>
      </c>
      <c r="H2536">
        <v>484110</v>
      </c>
      <c r="I2536" t="s">
        <v>22</v>
      </c>
      <c r="J2536" t="s">
        <v>25</v>
      </c>
      <c r="K2536" t="s">
        <v>24</v>
      </c>
      <c r="L2536" t="s">
        <v>44</v>
      </c>
      <c r="N2536">
        <v>12</v>
      </c>
      <c r="O2536" s="1">
        <v>43929</v>
      </c>
      <c r="P2536" t="s">
        <v>493</v>
      </c>
      <c r="Q2536" t="str">
        <f>IF(_xlfn.XLOOKUP(E2536,Table1[City],Table1[Present],0)=1,"Salt Lake City",PROPER(E2536))</f>
        <v>Lehi</v>
      </c>
    </row>
    <row r="2537" spans="1:17" x14ac:dyDescent="0.4">
      <c r="A2537" t="s">
        <v>4864</v>
      </c>
      <c r="B2537" t="s">
        <v>9621</v>
      </c>
      <c r="C2537" t="s">
        <v>84</v>
      </c>
      <c r="D2537" t="s">
        <v>9622</v>
      </c>
      <c r="E2537" t="s">
        <v>188</v>
      </c>
      <c r="F2537" t="s">
        <v>21</v>
      </c>
      <c r="G2537">
        <v>84042</v>
      </c>
      <c r="H2537">
        <v>484110</v>
      </c>
      <c r="I2537" t="s">
        <v>22</v>
      </c>
      <c r="J2537" t="s">
        <v>25</v>
      </c>
      <c r="K2537" t="s">
        <v>25</v>
      </c>
      <c r="L2537" t="s">
        <v>25</v>
      </c>
      <c r="N2537">
        <v>230</v>
      </c>
      <c r="O2537" s="1">
        <v>43954</v>
      </c>
      <c r="P2537" t="s">
        <v>39</v>
      </c>
      <c r="Q2537" t="str">
        <f>IF(_xlfn.XLOOKUP(E2537,Table1[City],Table1[Present],0)=1,"Salt Lake City",PROPER(E2537))</f>
        <v>Lindon</v>
      </c>
    </row>
    <row r="2538" spans="1:17" x14ac:dyDescent="0.4">
      <c r="A2538" t="s">
        <v>4864</v>
      </c>
      <c r="B2538" t="s">
        <v>9548</v>
      </c>
      <c r="C2538" t="s">
        <v>84</v>
      </c>
      <c r="D2538" t="s">
        <v>2804</v>
      </c>
      <c r="E2538" t="s">
        <v>302</v>
      </c>
      <c r="F2538" t="s">
        <v>21</v>
      </c>
      <c r="G2538">
        <v>84321</v>
      </c>
      <c r="H2538">
        <v>484110</v>
      </c>
      <c r="I2538" t="s">
        <v>22</v>
      </c>
      <c r="J2538" t="s">
        <v>25</v>
      </c>
      <c r="K2538" t="s">
        <v>25</v>
      </c>
      <c r="L2538" t="s">
        <v>25</v>
      </c>
      <c r="N2538">
        <v>19</v>
      </c>
      <c r="O2538" s="1">
        <v>43925</v>
      </c>
      <c r="P2538" t="s">
        <v>30</v>
      </c>
      <c r="Q2538" t="str">
        <f>IF(_xlfn.XLOOKUP(E2538,Table1[City],Table1[Present],0)=1,"Salt Lake City",PROPER(E2538))</f>
        <v>Logan</v>
      </c>
    </row>
    <row r="2539" spans="1:17" x14ac:dyDescent="0.4">
      <c r="A2539" t="s">
        <v>4864</v>
      </c>
      <c r="B2539" t="s">
        <v>9565</v>
      </c>
      <c r="C2539" t="s">
        <v>84</v>
      </c>
      <c r="D2539" t="s">
        <v>9566</v>
      </c>
      <c r="E2539" t="s">
        <v>2441</v>
      </c>
      <c r="F2539" t="s">
        <v>21</v>
      </c>
      <c r="G2539">
        <v>84044</v>
      </c>
      <c r="H2539">
        <v>484110</v>
      </c>
      <c r="I2539" t="s">
        <v>22</v>
      </c>
      <c r="J2539" t="s">
        <v>25</v>
      </c>
      <c r="K2539" t="s">
        <v>25</v>
      </c>
      <c r="L2539" t="s">
        <v>25</v>
      </c>
      <c r="N2539">
        <v>35</v>
      </c>
      <c r="O2539" s="1">
        <v>43952</v>
      </c>
      <c r="P2539" t="s">
        <v>75</v>
      </c>
      <c r="Q2539" t="str">
        <f>IF(_xlfn.XLOOKUP(E2539,Table1[City],Table1[Present],0)=1,"Salt Lake City",PROPER(E2539))</f>
        <v>Magna</v>
      </c>
    </row>
    <row r="2540" spans="1:17" x14ac:dyDescent="0.4">
      <c r="A2540" t="s">
        <v>4864</v>
      </c>
      <c r="B2540" t="s">
        <v>9582</v>
      </c>
      <c r="C2540" t="s">
        <v>84</v>
      </c>
      <c r="D2540" t="s">
        <v>9583</v>
      </c>
      <c r="E2540" t="s">
        <v>47</v>
      </c>
      <c r="F2540" t="s">
        <v>21</v>
      </c>
      <c r="G2540">
        <v>84405</v>
      </c>
      <c r="H2540">
        <v>484110</v>
      </c>
      <c r="I2540" t="s">
        <v>22</v>
      </c>
      <c r="J2540" t="s">
        <v>25</v>
      </c>
      <c r="K2540" t="s">
        <v>24</v>
      </c>
      <c r="L2540" t="s">
        <v>25</v>
      </c>
      <c r="N2540">
        <v>34</v>
      </c>
      <c r="O2540" s="1">
        <v>43936</v>
      </c>
      <c r="P2540" t="s">
        <v>26</v>
      </c>
      <c r="Q2540" t="str">
        <f>IF(_xlfn.XLOOKUP(E2540,Table1[City],Table1[Present],0)=1,"Salt Lake City",PROPER(E2540))</f>
        <v>Ogden</v>
      </c>
    </row>
    <row r="2541" spans="1:17" x14ac:dyDescent="0.4">
      <c r="A2541" t="s">
        <v>4864</v>
      </c>
      <c r="B2541" t="s">
        <v>9542</v>
      </c>
      <c r="C2541" t="s">
        <v>84</v>
      </c>
      <c r="D2541" t="s">
        <v>9543</v>
      </c>
      <c r="E2541" t="s">
        <v>34</v>
      </c>
      <c r="F2541" t="s">
        <v>21</v>
      </c>
      <c r="G2541">
        <v>84333</v>
      </c>
      <c r="H2541">
        <v>484110</v>
      </c>
      <c r="I2541" t="s">
        <v>22</v>
      </c>
      <c r="J2541" t="s">
        <v>25</v>
      </c>
      <c r="K2541" t="s">
        <v>24</v>
      </c>
      <c r="L2541" t="s">
        <v>44</v>
      </c>
      <c r="N2541">
        <v>45</v>
      </c>
      <c r="O2541" s="1">
        <v>43928</v>
      </c>
      <c r="P2541" t="s">
        <v>30</v>
      </c>
      <c r="Q2541" t="str">
        <f>IF(_xlfn.XLOOKUP(E2541,Table1[City],Table1[Present],0)=1,"Salt Lake City",PROPER(E2541))</f>
        <v>Richmond</v>
      </c>
    </row>
    <row r="2542" spans="1:17" x14ac:dyDescent="0.4">
      <c r="A2542" t="s">
        <v>4864</v>
      </c>
      <c r="B2542" t="s">
        <v>9595</v>
      </c>
      <c r="C2542" t="s">
        <v>84</v>
      </c>
      <c r="D2542" t="s">
        <v>9596</v>
      </c>
      <c r="E2542" t="s">
        <v>471</v>
      </c>
      <c r="F2542" t="s">
        <v>21</v>
      </c>
      <c r="G2542">
        <v>84066</v>
      </c>
      <c r="H2542">
        <v>484110</v>
      </c>
      <c r="I2542" t="s">
        <v>22</v>
      </c>
      <c r="J2542" t="s">
        <v>25</v>
      </c>
      <c r="K2542" t="s">
        <v>25</v>
      </c>
      <c r="L2542" t="s">
        <v>25</v>
      </c>
      <c r="N2542">
        <v>21</v>
      </c>
      <c r="O2542" s="1">
        <v>43936</v>
      </c>
      <c r="P2542" t="s">
        <v>493</v>
      </c>
      <c r="Q2542" t="str">
        <f>IF(_xlfn.XLOOKUP(E2542,Table1[City],Table1[Present],0)=1,"Salt Lake City",PROPER(E2542))</f>
        <v>Roosevelt</v>
      </c>
    </row>
    <row r="2543" spans="1:17" x14ac:dyDescent="0.4">
      <c r="A2543" t="s">
        <v>813</v>
      </c>
      <c r="B2543" t="s">
        <v>1382</v>
      </c>
      <c r="C2543" t="s">
        <v>84</v>
      </c>
      <c r="D2543" t="s">
        <v>1383</v>
      </c>
      <c r="E2543" t="s">
        <v>91</v>
      </c>
      <c r="F2543" t="s">
        <v>21</v>
      </c>
      <c r="G2543">
        <v>84654</v>
      </c>
      <c r="H2543">
        <v>484110</v>
      </c>
      <c r="I2543" t="s">
        <v>22</v>
      </c>
      <c r="J2543" t="s">
        <v>25</v>
      </c>
      <c r="K2543" t="s">
        <v>25</v>
      </c>
      <c r="L2543" t="s">
        <v>25</v>
      </c>
      <c r="N2543">
        <v>0</v>
      </c>
      <c r="O2543" s="1">
        <v>43931</v>
      </c>
      <c r="P2543" t="s">
        <v>39</v>
      </c>
      <c r="Q2543" t="str">
        <f>IF(_xlfn.XLOOKUP(E2543,Table1[City],Table1[Present],0)=1,"Salt Lake City",PROPER(E2543))</f>
        <v>Salina</v>
      </c>
    </row>
    <row r="2544" spans="1:17" x14ac:dyDescent="0.4">
      <c r="A2544" t="s">
        <v>2066</v>
      </c>
      <c r="B2544" t="s">
        <v>4044</v>
      </c>
      <c r="C2544" t="s">
        <v>84</v>
      </c>
      <c r="D2544" t="s">
        <v>4045</v>
      </c>
      <c r="E2544" t="s">
        <v>91</v>
      </c>
      <c r="F2544" t="s">
        <v>21</v>
      </c>
      <c r="G2544">
        <v>84654</v>
      </c>
      <c r="H2544">
        <v>484110</v>
      </c>
      <c r="I2544" t="s">
        <v>22</v>
      </c>
      <c r="J2544" t="s">
        <v>23</v>
      </c>
      <c r="K2544" t="s">
        <v>24</v>
      </c>
      <c r="L2544" t="s">
        <v>25</v>
      </c>
      <c r="N2544">
        <v>52</v>
      </c>
      <c r="O2544" s="1">
        <v>43928</v>
      </c>
      <c r="P2544" t="s">
        <v>1915</v>
      </c>
      <c r="Q2544" t="str">
        <f>IF(_xlfn.XLOOKUP(E2544,Table1[City],Table1[Present],0)=1,"Salt Lake City",PROPER(E2544))</f>
        <v>Salina</v>
      </c>
    </row>
    <row r="2545" spans="1:17" x14ac:dyDescent="0.4">
      <c r="A2545" t="s">
        <v>4864</v>
      </c>
      <c r="B2545" t="s">
        <v>9591</v>
      </c>
      <c r="C2545" t="s">
        <v>84</v>
      </c>
      <c r="D2545" t="s">
        <v>9592</v>
      </c>
      <c r="E2545" t="s">
        <v>86</v>
      </c>
      <c r="F2545" t="s">
        <v>21</v>
      </c>
      <c r="G2545">
        <v>84095</v>
      </c>
      <c r="H2545">
        <v>484110</v>
      </c>
      <c r="I2545" t="s">
        <v>22</v>
      </c>
      <c r="J2545" t="s">
        <v>1834</v>
      </c>
      <c r="K2545" t="s">
        <v>24</v>
      </c>
      <c r="L2545" t="s">
        <v>44</v>
      </c>
      <c r="N2545">
        <v>12</v>
      </c>
      <c r="O2545" s="1">
        <v>43927</v>
      </c>
      <c r="P2545" t="s">
        <v>493</v>
      </c>
      <c r="Q2545" t="str">
        <f>IF(_xlfn.XLOOKUP(E2545,Table1[City],Table1[Present],0)=1,"Salt Lake City",PROPER(E2545))</f>
        <v>South Jordan</v>
      </c>
    </row>
    <row r="2546" spans="1:17" x14ac:dyDescent="0.4">
      <c r="A2546" t="s">
        <v>2066</v>
      </c>
      <c r="B2546" t="s">
        <v>4030</v>
      </c>
      <c r="C2546" t="s">
        <v>84</v>
      </c>
      <c r="D2546" t="s">
        <v>4031</v>
      </c>
      <c r="E2546" t="s">
        <v>1120</v>
      </c>
      <c r="F2546" t="s">
        <v>21</v>
      </c>
      <c r="G2546">
        <v>84337</v>
      </c>
      <c r="H2546">
        <v>484110</v>
      </c>
      <c r="I2546" t="s">
        <v>22</v>
      </c>
      <c r="J2546" t="s">
        <v>25</v>
      </c>
      <c r="K2546" t="s">
        <v>25</v>
      </c>
      <c r="L2546" t="s">
        <v>25</v>
      </c>
      <c r="N2546">
        <v>29</v>
      </c>
      <c r="O2546" s="1">
        <v>43935</v>
      </c>
      <c r="P2546" t="s">
        <v>26</v>
      </c>
      <c r="Q2546" t="str">
        <f>IF(_xlfn.XLOOKUP(E2546,Table1[City],Table1[Present],0)=1,"Salt Lake City",PROPER(E2546))</f>
        <v>Tremonton</v>
      </c>
    </row>
    <row r="2547" spans="1:17" x14ac:dyDescent="0.4">
      <c r="A2547" t="s">
        <v>4864</v>
      </c>
      <c r="B2547" t="s">
        <v>9601</v>
      </c>
      <c r="C2547" t="s">
        <v>84</v>
      </c>
      <c r="D2547" t="s">
        <v>9602</v>
      </c>
      <c r="E2547" t="s">
        <v>278</v>
      </c>
      <c r="F2547" t="s">
        <v>21</v>
      </c>
      <c r="G2547">
        <v>84087</v>
      </c>
      <c r="H2547">
        <v>484110</v>
      </c>
      <c r="I2547" t="s">
        <v>22</v>
      </c>
      <c r="J2547" t="s">
        <v>23</v>
      </c>
      <c r="K2547" t="s">
        <v>24</v>
      </c>
      <c r="L2547" t="s">
        <v>25</v>
      </c>
      <c r="N2547">
        <v>19</v>
      </c>
      <c r="O2547" s="1">
        <v>43929</v>
      </c>
      <c r="P2547" t="s">
        <v>314</v>
      </c>
      <c r="Q2547" t="str">
        <f>IF(_xlfn.XLOOKUP(E2547,Table1[City],Table1[Present],0)=1,"Salt Lake City",PROPER(E2547))</f>
        <v>Woods Cross</v>
      </c>
    </row>
    <row r="2548" spans="1:17" x14ac:dyDescent="0.4">
      <c r="A2548" t="s">
        <v>4864</v>
      </c>
      <c r="B2548" t="s">
        <v>9630</v>
      </c>
      <c r="C2548" t="s">
        <v>433</v>
      </c>
      <c r="D2548" t="s">
        <v>9631</v>
      </c>
      <c r="E2548" t="s">
        <v>1403</v>
      </c>
      <c r="F2548" t="s">
        <v>21</v>
      </c>
      <c r="G2548">
        <v>84620</v>
      </c>
      <c r="H2548">
        <v>484121</v>
      </c>
      <c r="I2548" t="s">
        <v>22</v>
      </c>
      <c r="J2548" t="s">
        <v>25</v>
      </c>
      <c r="K2548" t="s">
        <v>24</v>
      </c>
      <c r="L2548" t="s">
        <v>25</v>
      </c>
      <c r="N2548">
        <v>28</v>
      </c>
      <c r="O2548" s="1">
        <v>43930</v>
      </c>
      <c r="P2548" t="s">
        <v>30</v>
      </c>
      <c r="Q2548" t="str">
        <f>IF(_xlfn.XLOOKUP(E2548,Table1[City],Table1[Present],0)=1,"Salt Lake City",PROPER(E2548))</f>
        <v>Aurora</v>
      </c>
    </row>
    <row r="2549" spans="1:17" x14ac:dyDescent="0.4">
      <c r="A2549" t="s">
        <v>4864</v>
      </c>
      <c r="B2549" t="s">
        <v>9639</v>
      </c>
      <c r="C2549" t="s">
        <v>433</v>
      </c>
      <c r="D2549" t="s">
        <v>9640</v>
      </c>
      <c r="E2549" t="s">
        <v>1403</v>
      </c>
      <c r="F2549" t="s">
        <v>21</v>
      </c>
      <c r="G2549">
        <v>84620</v>
      </c>
      <c r="H2549">
        <v>484121</v>
      </c>
      <c r="I2549" t="s">
        <v>22</v>
      </c>
      <c r="J2549" t="s">
        <v>25</v>
      </c>
      <c r="K2549" t="s">
        <v>24</v>
      </c>
      <c r="L2549" t="s">
        <v>44</v>
      </c>
      <c r="N2549">
        <v>26</v>
      </c>
      <c r="O2549" s="1">
        <v>43949</v>
      </c>
      <c r="P2549" t="s">
        <v>493</v>
      </c>
      <c r="Q2549" t="str">
        <f>IF(_xlfn.XLOOKUP(E2549,Table1[City],Table1[Present],0)=1,"Salt Lake City",PROPER(E2549))</f>
        <v>Aurora</v>
      </c>
    </row>
    <row r="2550" spans="1:17" x14ac:dyDescent="0.4">
      <c r="A2550" t="s">
        <v>4864</v>
      </c>
      <c r="B2550" t="s">
        <v>9645</v>
      </c>
      <c r="C2550" t="s">
        <v>433</v>
      </c>
      <c r="D2550" t="s">
        <v>9646</v>
      </c>
      <c r="E2550" t="s">
        <v>1914</v>
      </c>
      <c r="F2550" t="s">
        <v>21</v>
      </c>
      <c r="G2550">
        <v>84713</v>
      </c>
      <c r="H2550">
        <v>484121</v>
      </c>
      <c r="I2550" t="s">
        <v>22</v>
      </c>
      <c r="J2550" t="s">
        <v>23</v>
      </c>
      <c r="K2550" t="s">
        <v>25</v>
      </c>
      <c r="L2550" t="s">
        <v>44</v>
      </c>
      <c r="N2550">
        <v>40</v>
      </c>
      <c r="O2550" s="1">
        <v>43927</v>
      </c>
      <c r="P2550" t="s">
        <v>1915</v>
      </c>
      <c r="Q2550" t="str">
        <f>IF(_xlfn.XLOOKUP(E2550,Table1[City],Table1[Present],0)=1,"Salt Lake City",PROPER(E2550))</f>
        <v>Beaver</v>
      </c>
    </row>
    <row r="2551" spans="1:17" x14ac:dyDescent="0.4">
      <c r="A2551" t="s">
        <v>4864</v>
      </c>
      <c r="B2551" t="s">
        <v>9641</v>
      </c>
      <c r="C2551" t="s">
        <v>433</v>
      </c>
      <c r="D2551" t="s">
        <v>9642</v>
      </c>
      <c r="E2551" t="s">
        <v>231</v>
      </c>
      <c r="F2551" t="s">
        <v>21</v>
      </c>
      <c r="G2551">
        <v>84720</v>
      </c>
      <c r="H2551">
        <v>484121</v>
      </c>
      <c r="I2551" t="s">
        <v>22</v>
      </c>
      <c r="J2551" t="s">
        <v>25</v>
      </c>
      <c r="K2551" t="s">
        <v>25</v>
      </c>
      <c r="L2551" t="s">
        <v>25</v>
      </c>
      <c r="N2551">
        <v>26</v>
      </c>
      <c r="O2551" s="1">
        <v>43948</v>
      </c>
      <c r="P2551" t="s">
        <v>554</v>
      </c>
      <c r="Q2551" t="str">
        <f>IF(_xlfn.XLOOKUP(E2551,Table1[City],Table1[Present],0)=1,"Salt Lake City",PROPER(E2551))</f>
        <v>Cedar City</v>
      </c>
    </row>
    <row r="2552" spans="1:17" x14ac:dyDescent="0.4">
      <c r="A2552" t="s">
        <v>166</v>
      </c>
      <c r="B2552" t="s">
        <v>432</v>
      </c>
      <c r="C2552" t="s">
        <v>433</v>
      </c>
      <c r="D2552" t="s">
        <v>434</v>
      </c>
      <c r="E2552" t="s">
        <v>119</v>
      </c>
      <c r="F2552" t="s">
        <v>21</v>
      </c>
      <c r="G2552">
        <v>84054</v>
      </c>
      <c r="H2552">
        <v>484121</v>
      </c>
      <c r="I2552" t="s">
        <v>22</v>
      </c>
      <c r="J2552" t="s">
        <v>25</v>
      </c>
      <c r="K2552" t="s">
        <v>25</v>
      </c>
      <c r="L2552" t="s">
        <v>25</v>
      </c>
      <c r="N2552">
        <v>293</v>
      </c>
      <c r="O2552" s="1">
        <v>43928</v>
      </c>
      <c r="P2552" t="s">
        <v>136</v>
      </c>
      <c r="Q2552" t="str">
        <f>IF(_xlfn.XLOOKUP(E2552,Table1[City],Table1[Present],0)=1,"Salt Lake City",PROPER(E2552))</f>
        <v>Salt Lake City</v>
      </c>
    </row>
    <row r="2553" spans="1:17" x14ac:dyDescent="0.4">
      <c r="A2553" t="s">
        <v>4864</v>
      </c>
      <c r="B2553" t="s">
        <v>9629</v>
      </c>
      <c r="C2553" t="s">
        <v>433</v>
      </c>
      <c r="D2553" t="s">
        <v>1398</v>
      </c>
      <c r="E2553" t="s">
        <v>119</v>
      </c>
      <c r="F2553" t="s">
        <v>21</v>
      </c>
      <c r="G2553">
        <v>84054</v>
      </c>
      <c r="H2553">
        <v>484121</v>
      </c>
      <c r="I2553" t="s">
        <v>22</v>
      </c>
      <c r="J2553" t="s">
        <v>25</v>
      </c>
      <c r="K2553" t="s">
        <v>25</v>
      </c>
      <c r="L2553" t="s">
        <v>25</v>
      </c>
      <c r="N2553">
        <v>57</v>
      </c>
      <c r="O2553" s="1">
        <v>43950</v>
      </c>
      <c r="P2553" t="s">
        <v>30</v>
      </c>
      <c r="Q2553" t="str">
        <f>IF(_xlfn.XLOOKUP(E2553,Table1[City],Table1[Present],0)=1,"Salt Lake City",PROPER(E2553))</f>
        <v>Salt Lake City</v>
      </c>
    </row>
    <row r="2554" spans="1:17" x14ac:dyDescent="0.4">
      <c r="A2554" t="s">
        <v>813</v>
      </c>
      <c r="B2554" t="s">
        <v>1395</v>
      </c>
      <c r="C2554" t="s">
        <v>433</v>
      </c>
      <c r="D2554" t="s">
        <v>1396</v>
      </c>
      <c r="E2554" t="s">
        <v>934</v>
      </c>
      <c r="F2554" t="s">
        <v>21</v>
      </c>
      <c r="G2554">
        <v>84701</v>
      </c>
      <c r="H2554">
        <v>484121</v>
      </c>
      <c r="I2554" t="s">
        <v>22</v>
      </c>
      <c r="J2554" t="s">
        <v>23</v>
      </c>
      <c r="K2554" t="s">
        <v>292</v>
      </c>
      <c r="L2554" t="s">
        <v>25</v>
      </c>
      <c r="N2554">
        <v>112</v>
      </c>
      <c r="O2554" s="1">
        <v>43924</v>
      </c>
      <c r="P2554" t="s">
        <v>554</v>
      </c>
      <c r="Q2554" t="str">
        <f>IF(_xlfn.XLOOKUP(E2554,Table1[City],Table1[Present],0)=1,"Salt Lake City",PROPER(E2554))</f>
        <v>Richfield</v>
      </c>
    </row>
    <row r="2555" spans="1:17" x14ac:dyDescent="0.4">
      <c r="A2555" t="s">
        <v>4864</v>
      </c>
      <c r="B2555" t="s">
        <v>9632</v>
      </c>
      <c r="C2555" t="s">
        <v>433</v>
      </c>
      <c r="D2555" t="s">
        <v>9633</v>
      </c>
      <c r="E2555" t="s">
        <v>1120</v>
      </c>
      <c r="F2555" t="s">
        <v>21</v>
      </c>
      <c r="G2555">
        <v>84337</v>
      </c>
      <c r="H2555">
        <v>484121</v>
      </c>
      <c r="I2555" t="s">
        <v>22</v>
      </c>
      <c r="J2555" t="s">
        <v>25</v>
      </c>
      <c r="K2555" t="s">
        <v>25</v>
      </c>
      <c r="L2555" t="s">
        <v>25</v>
      </c>
      <c r="N2555">
        <v>21</v>
      </c>
      <c r="O2555" s="1">
        <v>43925</v>
      </c>
      <c r="P2555" t="s">
        <v>363</v>
      </c>
      <c r="Q2555" t="str">
        <f>IF(_xlfn.XLOOKUP(E2555,Table1[City],Table1[Present],0)=1,"Salt Lake City",PROPER(E2555))</f>
        <v>Tremonton</v>
      </c>
    </row>
    <row r="2556" spans="1:17" x14ac:dyDescent="0.4">
      <c r="A2556" t="s">
        <v>4864</v>
      </c>
      <c r="B2556" t="s">
        <v>9653</v>
      </c>
      <c r="C2556" t="s">
        <v>433</v>
      </c>
      <c r="D2556" t="s">
        <v>9654</v>
      </c>
      <c r="E2556" t="s">
        <v>1403</v>
      </c>
      <c r="F2556" t="s">
        <v>21</v>
      </c>
      <c r="G2556">
        <v>84620</v>
      </c>
      <c r="H2556">
        <v>484122</v>
      </c>
      <c r="I2556" t="s">
        <v>22</v>
      </c>
      <c r="J2556" t="s">
        <v>25</v>
      </c>
      <c r="K2556" t="s">
        <v>25</v>
      </c>
      <c r="L2556" t="s">
        <v>25</v>
      </c>
      <c r="N2556">
        <v>19</v>
      </c>
      <c r="O2556" s="1">
        <v>43962</v>
      </c>
      <c r="P2556" t="s">
        <v>39</v>
      </c>
      <c r="Q2556" t="str">
        <f>IF(_xlfn.XLOOKUP(E2556,Table1[City],Table1[Present],0)=1,"Salt Lake City",PROPER(E2556))</f>
        <v>Aurora</v>
      </c>
    </row>
    <row r="2557" spans="1:17" x14ac:dyDescent="0.4">
      <c r="A2557" t="s">
        <v>813</v>
      </c>
      <c r="B2557" t="s">
        <v>1397</v>
      </c>
      <c r="C2557" t="s">
        <v>433</v>
      </c>
      <c r="D2557" t="s">
        <v>1398</v>
      </c>
      <c r="E2557" t="s">
        <v>119</v>
      </c>
      <c r="F2557" t="s">
        <v>21</v>
      </c>
      <c r="G2557">
        <v>84054</v>
      </c>
      <c r="H2557">
        <v>484122</v>
      </c>
      <c r="I2557" t="s">
        <v>22</v>
      </c>
      <c r="J2557" t="s">
        <v>23</v>
      </c>
      <c r="K2557" t="s">
        <v>24</v>
      </c>
      <c r="L2557" t="s">
        <v>44</v>
      </c>
      <c r="N2557">
        <v>95</v>
      </c>
      <c r="O2557" s="1">
        <v>43950</v>
      </c>
      <c r="P2557" t="s">
        <v>30</v>
      </c>
      <c r="Q2557" t="str">
        <f>IF(_xlfn.XLOOKUP(E2557,Table1[City],Table1[Present],0)=1,"Salt Lake City",PROPER(E2557))</f>
        <v>Salt Lake City</v>
      </c>
    </row>
    <row r="2558" spans="1:17" x14ac:dyDescent="0.4">
      <c r="A2558" t="s">
        <v>4864</v>
      </c>
      <c r="B2558" t="s">
        <v>9647</v>
      </c>
      <c r="C2558" t="s">
        <v>433</v>
      </c>
      <c r="D2558" t="s">
        <v>9648</v>
      </c>
      <c r="E2558" t="s">
        <v>47</v>
      </c>
      <c r="F2558" t="s">
        <v>21</v>
      </c>
      <c r="G2558">
        <v>84403</v>
      </c>
      <c r="H2558">
        <v>484122</v>
      </c>
      <c r="I2558" t="s">
        <v>22</v>
      </c>
      <c r="J2558" t="s">
        <v>25</v>
      </c>
      <c r="K2558" t="s">
        <v>25</v>
      </c>
      <c r="L2558" t="s">
        <v>25</v>
      </c>
      <c r="N2558">
        <v>45</v>
      </c>
      <c r="O2558" s="1">
        <v>44000</v>
      </c>
      <c r="P2558" t="s">
        <v>587</v>
      </c>
      <c r="Q2558" t="str">
        <f>IF(_xlfn.XLOOKUP(E2558,Table1[City],Table1[Present],0)=1,"Salt Lake City",PROPER(E2558))</f>
        <v>Ogden</v>
      </c>
    </row>
    <row r="2559" spans="1:17" x14ac:dyDescent="0.4">
      <c r="A2559" t="s">
        <v>166</v>
      </c>
      <c r="B2559" t="s">
        <v>437</v>
      </c>
      <c r="C2559" t="s">
        <v>433</v>
      </c>
      <c r="D2559" t="s">
        <v>438</v>
      </c>
      <c r="E2559" t="s">
        <v>43</v>
      </c>
      <c r="F2559" t="s">
        <v>21</v>
      </c>
      <c r="G2559">
        <v>84078</v>
      </c>
      <c r="H2559">
        <v>484122</v>
      </c>
      <c r="I2559" t="s">
        <v>22</v>
      </c>
      <c r="J2559" t="s">
        <v>25</v>
      </c>
      <c r="K2559" t="s">
        <v>24</v>
      </c>
      <c r="L2559" t="s">
        <v>44</v>
      </c>
      <c r="N2559">
        <v>186</v>
      </c>
      <c r="O2559" s="1">
        <v>43929</v>
      </c>
      <c r="P2559" t="s">
        <v>39</v>
      </c>
      <c r="Q2559" t="str">
        <f>IF(_xlfn.XLOOKUP(E2559,Table1[City],Table1[Present],0)=1,"Salt Lake City",PROPER(E2559))</f>
        <v>Vernal</v>
      </c>
    </row>
    <row r="2560" spans="1:17" x14ac:dyDescent="0.4">
      <c r="A2560" t="s">
        <v>813</v>
      </c>
      <c r="B2560" t="s">
        <v>1401</v>
      </c>
      <c r="C2560" t="s">
        <v>440</v>
      </c>
      <c r="D2560" t="s">
        <v>1402</v>
      </c>
      <c r="E2560" t="s">
        <v>1403</v>
      </c>
      <c r="F2560" t="s">
        <v>21</v>
      </c>
      <c r="G2560">
        <v>84620</v>
      </c>
      <c r="H2560">
        <v>484220</v>
      </c>
      <c r="I2560" t="s">
        <v>22</v>
      </c>
      <c r="J2560" t="s">
        <v>23</v>
      </c>
      <c r="K2560" t="s">
        <v>24</v>
      </c>
      <c r="L2560" t="s">
        <v>44</v>
      </c>
      <c r="N2560">
        <v>101</v>
      </c>
      <c r="O2560" s="1">
        <v>43930</v>
      </c>
      <c r="P2560" t="s">
        <v>39</v>
      </c>
      <c r="Q2560" t="str">
        <f>IF(_xlfn.XLOOKUP(E2560,Table1[City],Table1[Present],0)=1,"Salt Lake City",PROPER(E2560))</f>
        <v>Aurora</v>
      </c>
    </row>
    <row r="2561" spans="1:17" x14ac:dyDescent="0.4">
      <c r="A2561" t="s">
        <v>2066</v>
      </c>
      <c r="B2561" t="s">
        <v>4078</v>
      </c>
      <c r="C2561" t="s">
        <v>440</v>
      </c>
      <c r="D2561" t="s">
        <v>4079</v>
      </c>
      <c r="E2561" t="s">
        <v>29</v>
      </c>
      <c r="F2561" t="s">
        <v>21</v>
      </c>
      <c r="G2561">
        <v>84302</v>
      </c>
      <c r="H2561">
        <v>484220</v>
      </c>
      <c r="I2561" t="s">
        <v>22</v>
      </c>
      <c r="J2561" t="s">
        <v>25</v>
      </c>
      <c r="K2561" t="s">
        <v>24</v>
      </c>
      <c r="L2561" t="s">
        <v>25</v>
      </c>
      <c r="N2561">
        <v>72</v>
      </c>
      <c r="O2561" s="1">
        <v>43948</v>
      </c>
      <c r="P2561" t="s">
        <v>30</v>
      </c>
      <c r="Q2561" t="str">
        <f>IF(_xlfn.XLOOKUP(E2561,Table1[City],Table1[Present],0)=1,"Salt Lake City",PROPER(E2561))</f>
        <v>Brigham City</v>
      </c>
    </row>
    <row r="2562" spans="1:17" x14ac:dyDescent="0.4">
      <c r="A2562" t="s">
        <v>2066</v>
      </c>
      <c r="B2562" t="s">
        <v>4080</v>
      </c>
      <c r="C2562" t="s">
        <v>440</v>
      </c>
      <c r="D2562" t="s">
        <v>4081</v>
      </c>
      <c r="E2562" t="s">
        <v>29</v>
      </c>
      <c r="F2562" t="s">
        <v>21</v>
      </c>
      <c r="G2562">
        <v>84302</v>
      </c>
      <c r="H2562">
        <v>484220</v>
      </c>
      <c r="I2562" t="s">
        <v>22</v>
      </c>
      <c r="J2562" t="s">
        <v>404</v>
      </c>
      <c r="K2562" t="s">
        <v>24</v>
      </c>
      <c r="L2562" t="s">
        <v>44</v>
      </c>
      <c r="N2562">
        <v>60</v>
      </c>
      <c r="O2562" s="1">
        <v>43931</v>
      </c>
      <c r="P2562" t="s">
        <v>30</v>
      </c>
      <c r="Q2562" t="str">
        <f>IF(_xlfn.XLOOKUP(E2562,Table1[City],Table1[Present],0)=1,"Salt Lake City",PROPER(E2562))</f>
        <v>Brigham City</v>
      </c>
    </row>
    <row r="2563" spans="1:17" x14ac:dyDescent="0.4">
      <c r="A2563" t="s">
        <v>4864</v>
      </c>
      <c r="B2563" t="s">
        <v>9676</v>
      </c>
      <c r="C2563" t="s">
        <v>440</v>
      </c>
      <c r="D2563" t="s">
        <v>9677</v>
      </c>
      <c r="E2563" t="s">
        <v>1932</v>
      </c>
      <c r="F2563" t="s">
        <v>21</v>
      </c>
      <c r="G2563">
        <v>84021</v>
      </c>
      <c r="H2563">
        <v>484220</v>
      </c>
      <c r="I2563" t="s">
        <v>22</v>
      </c>
      <c r="J2563" t="s">
        <v>25</v>
      </c>
      <c r="K2563" t="s">
        <v>25</v>
      </c>
      <c r="L2563" t="s">
        <v>25</v>
      </c>
      <c r="N2563">
        <v>9</v>
      </c>
      <c r="O2563" s="1">
        <v>43936</v>
      </c>
      <c r="P2563" t="s">
        <v>39</v>
      </c>
      <c r="Q2563" t="str">
        <f>IF(_xlfn.XLOOKUP(E2563,Table1[City],Table1[Present],0)=1,"Salt Lake City",PROPER(E2563))</f>
        <v>Duchesne</v>
      </c>
    </row>
    <row r="2564" spans="1:17" x14ac:dyDescent="0.4">
      <c r="A2564" t="s">
        <v>4864</v>
      </c>
      <c r="B2564" t="s">
        <v>9662</v>
      </c>
      <c r="C2564" t="s">
        <v>440</v>
      </c>
      <c r="D2564" t="s">
        <v>9663</v>
      </c>
      <c r="E2564" t="s">
        <v>9664</v>
      </c>
      <c r="F2564" t="s">
        <v>21</v>
      </c>
      <c r="G2564">
        <v>84312</v>
      </c>
      <c r="H2564">
        <v>484220</v>
      </c>
      <c r="I2564" t="s">
        <v>22</v>
      </c>
      <c r="J2564" t="s">
        <v>25</v>
      </c>
      <c r="K2564" t="s">
        <v>25</v>
      </c>
      <c r="L2564" t="s">
        <v>25</v>
      </c>
      <c r="N2564">
        <v>27</v>
      </c>
      <c r="O2564" s="1">
        <v>43951</v>
      </c>
      <c r="P2564" t="s">
        <v>1245</v>
      </c>
      <c r="Q2564" t="str">
        <f>IF(_xlfn.XLOOKUP(E2564,Table1[City],Table1[Present],0)=1,"Salt Lake City",PROPER(E2564))</f>
        <v>Garland</v>
      </c>
    </row>
    <row r="2565" spans="1:17" x14ac:dyDescent="0.4">
      <c r="A2565" t="s">
        <v>166</v>
      </c>
      <c r="B2565" t="s">
        <v>439</v>
      </c>
      <c r="C2565" t="s">
        <v>440</v>
      </c>
      <c r="D2565" t="s">
        <v>441</v>
      </c>
      <c r="E2565" t="s">
        <v>302</v>
      </c>
      <c r="F2565" t="s">
        <v>21</v>
      </c>
      <c r="G2565">
        <v>84321</v>
      </c>
      <c r="H2565">
        <v>484220</v>
      </c>
      <c r="I2565" t="s">
        <v>22</v>
      </c>
      <c r="J2565" t="s">
        <v>25</v>
      </c>
      <c r="K2565" t="s">
        <v>25</v>
      </c>
      <c r="L2565" t="s">
        <v>25</v>
      </c>
      <c r="N2565">
        <v>318</v>
      </c>
      <c r="O2565" s="1">
        <v>43931</v>
      </c>
      <c r="P2565" t="s">
        <v>193</v>
      </c>
      <c r="Q2565" t="str">
        <f>IF(_xlfn.XLOOKUP(E2565,Table1[City],Table1[Present],0)=1,"Salt Lake City",PROPER(E2565))</f>
        <v>Logan</v>
      </c>
    </row>
    <row r="2566" spans="1:17" x14ac:dyDescent="0.4">
      <c r="A2566" t="s">
        <v>2066</v>
      </c>
      <c r="B2566" t="s">
        <v>4076</v>
      </c>
      <c r="C2566" t="s">
        <v>440</v>
      </c>
      <c r="D2566" t="s">
        <v>4077</v>
      </c>
      <c r="E2566" t="s">
        <v>47</v>
      </c>
      <c r="F2566" t="s">
        <v>21</v>
      </c>
      <c r="G2566">
        <v>84401</v>
      </c>
      <c r="H2566">
        <v>484220</v>
      </c>
      <c r="I2566" t="s">
        <v>22</v>
      </c>
      <c r="J2566" t="s">
        <v>25</v>
      </c>
      <c r="K2566" t="s">
        <v>25</v>
      </c>
      <c r="L2566" t="s">
        <v>25</v>
      </c>
      <c r="N2566">
        <v>68</v>
      </c>
      <c r="O2566" s="1">
        <v>43930</v>
      </c>
      <c r="P2566" t="s">
        <v>30</v>
      </c>
      <c r="Q2566" t="str">
        <f>IF(_xlfn.XLOOKUP(E2566,Table1[City],Table1[Present],0)=1,"Salt Lake City",PROPER(E2566))</f>
        <v>Ogden</v>
      </c>
    </row>
    <row r="2567" spans="1:17" x14ac:dyDescent="0.4">
      <c r="A2567" t="s">
        <v>4864</v>
      </c>
      <c r="B2567" t="s">
        <v>9657</v>
      </c>
      <c r="C2567" t="s">
        <v>440</v>
      </c>
      <c r="D2567" t="s">
        <v>9658</v>
      </c>
      <c r="E2567" t="s">
        <v>317</v>
      </c>
      <c r="F2567" t="s">
        <v>21</v>
      </c>
      <c r="G2567">
        <v>84501</v>
      </c>
      <c r="H2567">
        <v>484220</v>
      </c>
      <c r="I2567" t="s">
        <v>22</v>
      </c>
      <c r="J2567" t="s">
        <v>23</v>
      </c>
      <c r="K2567" t="s">
        <v>24</v>
      </c>
      <c r="L2567" t="s">
        <v>44</v>
      </c>
      <c r="N2567">
        <v>24</v>
      </c>
      <c r="O2567" s="1">
        <v>43926</v>
      </c>
      <c r="P2567" t="s">
        <v>30</v>
      </c>
      <c r="Q2567" t="str">
        <f>IF(_xlfn.XLOOKUP(E2567,Table1[City],Table1[Present],0)=1,"Salt Lake City",PROPER(E2567))</f>
        <v>Price</v>
      </c>
    </row>
    <row r="2568" spans="1:17" x14ac:dyDescent="0.4">
      <c r="A2568" t="s">
        <v>166</v>
      </c>
      <c r="B2568" t="s">
        <v>442</v>
      </c>
      <c r="C2568" t="s">
        <v>440</v>
      </c>
      <c r="D2568" t="s">
        <v>443</v>
      </c>
      <c r="E2568" t="s">
        <v>124</v>
      </c>
      <c r="F2568" t="s">
        <v>21</v>
      </c>
      <c r="G2568">
        <v>84070</v>
      </c>
      <c r="H2568">
        <v>484220</v>
      </c>
      <c r="I2568" t="s">
        <v>22</v>
      </c>
      <c r="J2568" t="s">
        <v>23</v>
      </c>
      <c r="K2568" t="s">
        <v>292</v>
      </c>
      <c r="L2568" t="s">
        <v>44</v>
      </c>
      <c r="N2568">
        <v>144</v>
      </c>
      <c r="O2568" s="1">
        <v>43926</v>
      </c>
      <c r="P2568" t="s">
        <v>39</v>
      </c>
      <c r="Q2568" t="str">
        <f>IF(_xlfn.XLOOKUP(E2568,Table1[City],Table1[Present],0)=1,"Salt Lake City",PROPER(E2568))</f>
        <v>Sandy</v>
      </c>
    </row>
    <row r="2569" spans="1:17" x14ac:dyDescent="0.4">
      <c r="A2569" t="s">
        <v>2066</v>
      </c>
      <c r="B2569" t="s">
        <v>4082</v>
      </c>
      <c r="C2569" t="s">
        <v>440</v>
      </c>
      <c r="D2569" t="s">
        <v>4083</v>
      </c>
      <c r="E2569" t="s">
        <v>43</v>
      </c>
      <c r="F2569" t="s">
        <v>21</v>
      </c>
      <c r="G2569">
        <v>84078</v>
      </c>
      <c r="H2569">
        <v>484220</v>
      </c>
      <c r="I2569" t="s">
        <v>22</v>
      </c>
      <c r="J2569" t="s">
        <v>25</v>
      </c>
      <c r="K2569" t="s">
        <v>25</v>
      </c>
      <c r="L2569" t="s">
        <v>25</v>
      </c>
      <c r="N2569">
        <v>42</v>
      </c>
      <c r="O2569" s="1">
        <v>43929</v>
      </c>
      <c r="P2569" t="s">
        <v>493</v>
      </c>
      <c r="Q2569" t="str">
        <f>IF(_xlfn.XLOOKUP(E2569,Table1[City],Table1[Present],0)=1,"Salt Lake City",PROPER(E2569))</f>
        <v>Vernal</v>
      </c>
    </row>
    <row r="2570" spans="1:17" x14ac:dyDescent="0.4">
      <c r="A2570" t="s">
        <v>4864</v>
      </c>
      <c r="B2570" t="s">
        <v>9682</v>
      </c>
      <c r="C2570" t="s">
        <v>440</v>
      </c>
      <c r="D2570" t="s">
        <v>9683</v>
      </c>
      <c r="E2570" t="s">
        <v>29</v>
      </c>
      <c r="F2570" t="s">
        <v>21</v>
      </c>
      <c r="G2570">
        <v>84302</v>
      </c>
      <c r="H2570">
        <v>484230</v>
      </c>
      <c r="I2570" t="s">
        <v>22</v>
      </c>
      <c r="J2570" t="s">
        <v>25</v>
      </c>
      <c r="K2570" t="s">
        <v>25</v>
      </c>
      <c r="L2570" t="s">
        <v>25</v>
      </c>
      <c r="N2570">
        <v>27</v>
      </c>
      <c r="O2570" s="1">
        <v>43949</v>
      </c>
      <c r="P2570" t="s">
        <v>587</v>
      </c>
      <c r="Q2570" t="str">
        <f>IF(_xlfn.XLOOKUP(E2570,Table1[City],Table1[Present],0)=1,"Salt Lake City",PROPER(E2570))</f>
        <v>Brigham City</v>
      </c>
    </row>
    <row r="2571" spans="1:17" x14ac:dyDescent="0.4">
      <c r="A2571" t="s">
        <v>4864</v>
      </c>
      <c r="B2571" t="s">
        <v>9688</v>
      </c>
      <c r="C2571" t="s">
        <v>440</v>
      </c>
      <c r="D2571" t="s">
        <v>9689</v>
      </c>
      <c r="E2571" t="s">
        <v>231</v>
      </c>
      <c r="F2571" t="s">
        <v>21</v>
      </c>
      <c r="G2571">
        <v>84721</v>
      </c>
      <c r="H2571">
        <v>484230</v>
      </c>
      <c r="I2571" t="s">
        <v>22</v>
      </c>
      <c r="J2571" t="s">
        <v>25</v>
      </c>
      <c r="K2571" t="s">
        <v>25</v>
      </c>
      <c r="L2571" t="s">
        <v>25</v>
      </c>
      <c r="N2571">
        <v>37</v>
      </c>
      <c r="O2571" s="1">
        <v>43924</v>
      </c>
      <c r="P2571" t="s">
        <v>554</v>
      </c>
      <c r="Q2571" t="str">
        <f>IF(_xlfn.XLOOKUP(E2571,Table1[City],Table1[Present],0)=1,"Salt Lake City",PROPER(E2571))</f>
        <v>Cedar City</v>
      </c>
    </row>
    <row r="2572" spans="1:17" x14ac:dyDescent="0.4">
      <c r="A2572" t="s">
        <v>2066</v>
      </c>
      <c r="B2572" t="s">
        <v>4096</v>
      </c>
      <c r="C2572" t="s">
        <v>440</v>
      </c>
      <c r="D2572" t="s">
        <v>4097</v>
      </c>
      <c r="E2572" t="s">
        <v>1749</v>
      </c>
      <c r="F2572" t="s">
        <v>21</v>
      </c>
      <c r="G2572">
        <v>84052</v>
      </c>
      <c r="H2572">
        <v>484230</v>
      </c>
      <c r="I2572" t="s">
        <v>22</v>
      </c>
      <c r="J2572" t="s">
        <v>25</v>
      </c>
      <c r="K2572" t="s">
        <v>25</v>
      </c>
      <c r="L2572" t="s">
        <v>25</v>
      </c>
      <c r="N2572">
        <v>23</v>
      </c>
      <c r="O2572" s="1">
        <v>43963</v>
      </c>
      <c r="P2572" t="s">
        <v>493</v>
      </c>
      <c r="Q2572" t="str">
        <f>IF(_xlfn.XLOOKUP(E2572,Table1[City],Table1[Present],0)=1,"Salt Lake City",PROPER(E2572))</f>
        <v>Myton</v>
      </c>
    </row>
    <row r="2573" spans="1:17" x14ac:dyDescent="0.4">
      <c r="A2573" t="s">
        <v>4864</v>
      </c>
      <c r="B2573" t="s">
        <v>9684</v>
      </c>
      <c r="C2573" t="s">
        <v>440</v>
      </c>
      <c r="D2573" t="s">
        <v>9685</v>
      </c>
      <c r="E2573" t="s">
        <v>289</v>
      </c>
      <c r="F2573" t="s">
        <v>21</v>
      </c>
      <c r="G2573">
        <v>84790</v>
      </c>
      <c r="H2573">
        <v>484230</v>
      </c>
      <c r="I2573" t="s">
        <v>22</v>
      </c>
      <c r="J2573" t="s">
        <v>23</v>
      </c>
      <c r="K2573" t="s">
        <v>24</v>
      </c>
      <c r="L2573" t="s">
        <v>25</v>
      </c>
      <c r="N2573">
        <v>39</v>
      </c>
      <c r="O2573" s="1">
        <v>43927</v>
      </c>
      <c r="P2573" t="s">
        <v>30</v>
      </c>
      <c r="Q2573" t="str">
        <f>IF(_xlfn.XLOOKUP(E2573,Table1[City],Table1[Present],0)=1,"Salt Lake City",PROPER(E2573))</f>
        <v>Saint George</v>
      </c>
    </row>
    <row r="2574" spans="1:17" x14ac:dyDescent="0.4">
      <c r="A2574" t="s">
        <v>4864</v>
      </c>
      <c r="B2574" t="s">
        <v>9696</v>
      </c>
      <c r="C2574" t="s">
        <v>4101</v>
      </c>
      <c r="D2574" t="s">
        <v>9697</v>
      </c>
      <c r="E2574" t="s">
        <v>872</v>
      </c>
      <c r="F2574" t="s">
        <v>21</v>
      </c>
      <c r="G2574">
        <v>84065</v>
      </c>
      <c r="H2574">
        <v>485320</v>
      </c>
      <c r="I2574" t="s">
        <v>22</v>
      </c>
      <c r="J2574" t="s">
        <v>23</v>
      </c>
      <c r="K2574" t="s">
        <v>24</v>
      </c>
      <c r="L2574" t="s">
        <v>44</v>
      </c>
      <c r="N2574">
        <v>18</v>
      </c>
      <c r="O2574" s="1">
        <v>43930</v>
      </c>
      <c r="P2574" t="s">
        <v>4751</v>
      </c>
      <c r="Q2574" t="str">
        <f>IF(_xlfn.XLOOKUP(E2574,Table1[City],Table1[Present],0)=1,"Salt Lake City",PROPER(E2574))</f>
        <v>Riverton</v>
      </c>
    </row>
    <row r="2575" spans="1:17" x14ac:dyDescent="0.4">
      <c r="A2575" t="s">
        <v>2066</v>
      </c>
      <c r="B2575" t="s">
        <v>4108</v>
      </c>
      <c r="C2575" t="s">
        <v>445</v>
      </c>
      <c r="D2575" t="s">
        <v>4109</v>
      </c>
      <c r="E2575" t="s">
        <v>47</v>
      </c>
      <c r="F2575" t="s">
        <v>21</v>
      </c>
      <c r="G2575">
        <v>84405</v>
      </c>
      <c r="H2575">
        <v>488190</v>
      </c>
      <c r="I2575" t="s">
        <v>22</v>
      </c>
      <c r="J2575" t="s">
        <v>25</v>
      </c>
      <c r="K2575" t="s">
        <v>25</v>
      </c>
      <c r="L2575" t="s">
        <v>25</v>
      </c>
      <c r="N2575">
        <v>33</v>
      </c>
      <c r="O2575" s="1">
        <v>43931</v>
      </c>
      <c r="P2575" t="s">
        <v>193</v>
      </c>
      <c r="Q2575" t="str">
        <f>IF(_xlfn.XLOOKUP(E2575,Table1[City],Table1[Present],0)=1,"Salt Lake City",PROPER(E2575))</f>
        <v>Ogden</v>
      </c>
    </row>
    <row r="2576" spans="1:17" x14ac:dyDescent="0.4">
      <c r="A2576" t="s">
        <v>2066</v>
      </c>
      <c r="B2576" t="s">
        <v>4110</v>
      </c>
      <c r="C2576" t="s">
        <v>445</v>
      </c>
      <c r="D2576" t="s">
        <v>4111</v>
      </c>
      <c r="E2576" t="s">
        <v>357</v>
      </c>
      <c r="F2576" t="s">
        <v>21</v>
      </c>
      <c r="G2576">
        <v>84096</v>
      </c>
      <c r="H2576">
        <v>488210</v>
      </c>
      <c r="I2576" t="s">
        <v>22</v>
      </c>
      <c r="J2576" t="s">
        <v>25</v>
      </c>
      <c r="K2576" t="s">
        <v>25</v>
      </c>
      <c r="L2576" t="s">
        <v>25</v>
      </c>
      <c r="N2576">
        <v>34</v>
      </c>
      <c r="O2576" s="1">
        <v>43927</v>
      </c>
      <c r="P2576" t="s">
        <v>30</v>
      </c>
      <c r="Q2576" t="str">
        <f>IF(_xlfn.XLOOKUP(E2576,Table1[City],Table1[Present],0)=1,"Salt Lake City",PROPER(E2576))</f>
        <v>Herriman</v>
      </c>
    </row>
    <row r="2577" spans="1:17" x14ac:dyDescent="0.4">
      <c r="A2577" t="s">
        <v>2066</v>
      </c>
      <c r="B2577" t="s">
        <v>4112</v>
      </c>
      <c r="C2577" t="s">
        <v>445</v>
      </c>
      <c r="D2577" t="s">
        <v>4113</v>
      </c>
      <c r="E2577" t="s">
        <v>47</v>
      </c>
      <c r="F2577" t="s">
        <v>21</v>
      </c>
      <c r="G2577">
        <v>84401</v>
      </c>
      <c r="H2577">
        <v>488410</v>
      </c>
      <c r="I2577" t="s">
        <v>22</v>
      </c>
      <c r="J2577" t="s">
        <v>25</v>
      </c>
      <c r="K2577" t="s">
        <v>24</v>
      </c>
      <c r="L2577" t="s">
        <v>44</v>
      </c>
      <c r="N2577">
        <v>60</v>
      </c>
      <c r="O2577" s="1">
        <v>43930</v>
      </c>
      <c r="P2577" t="s">
        <v>193</v>
      </c>
      <c r="Q2577" t="str">
        <f>IF(_xlfn.XLOOKUP(E2577,Table1[City],Table1[Present],0)=1,"Salt Lake City",PROPER(E2577))</f>
        <v>Ogden</v>
      </c>
    </row>
    <row r="2578" spans="1:17" x14ac:dyDescent="0.4">
      <c r="A2578" t="s">
        <v>4864</v>
      </c>
      <c r="B2578" t="s">
        <v>9708</v>
      </c>
      <c r="C2578" t="s">
        <v>445</v>
      </c>
      <c r="D2578" t="s">
        <v>9709</v>
      </c>
      <c r="E2578" t="s">
        <v>82</v>
      </c>
      <c r="F2578" t="s">
        <v>21</v>
      </c>
      <c r="G2578">
        <v>84601</v>
      </c>
      <c r="H2578">
        <v>488410</v>
      </c>
      <c r="I2578" t="s">
        <v>22</v>
      </c>
      <c r="J2578" t="s">
        <v>25</v>
      </c>
      <c r="K2578" t="s">
        <v>24</v>
      </c>
      <c r="L2578" t="s">
        <v>25</v>
      </c>
      <c r="N2578">
        <v>24</v>
      </c>
      <c r="O2578" s="1">
        <v>43931</v>
      </c>
      <c r="P2578" t="s">
        <v>9710</v>
      </c>
      <c r="Q2578" t="str">
        <f>IF(_xlfn.XLOOKUP(E2578,Table1[City],Table1[Present],0)=1,"Salt Lake City",PROPER(E2578))</f>
        <v>Provo</v>
      </c>
    </row>
    <row r="2579" spans="1:17" x14ac:dyDescent="0.4">
      <c r="A2579" t="s">
        <v>4864</v>
      </c>
      <c r="B2579" t="s">
        <v>9713</v>
      </c>
      <c r="C2579" t="s">
        <v>445</v>
      </c>
      <c r="D2579" t="s">
        <v>9714</v>
      </c>
      <c r="E2579" t="s">
        <v>47</v>
      </c>
      <c r="F2579" t="s">
        <v>21</v>
      </c>
      <c r="G2579">
        <v>84403</v>
      </c>
      <c r="H2579">
        <v>488490</v>
      </c>
      <c r="I2579" t="s">
        <v>22</v>
      </c>
      <c r="J2579" t="s">
        <v>25</v>
      </c>
      <c r="K2579" t="s">
        <v>292</v>
      </c>
      <c r="L2579" t="s">
        <v>44</v>
      </c>
      <c r="N2579">
        <v>137</v>
      </c>
      <c r="O2579" s="1">
        <v>43951</v>
      </c>
      <c r="P2579" t="s">
        <v>587</v>
      </c>
      <c r="Q2579" t="str">
        <f>IF(_xlfn.XLOOKUP(E2579,Table1[City],Table1[Present],0)=1,"Salt Lake City",PROPER(E2579))</f>
        <v>Ogden</v>
      </c>
    </row>
    <row r="2580" spans="1:17" x14ac:dyDescent="0.4">
      <c r="A2580" t="s">
        <v>4864</v>
      </c>
      <c r="B2580" t="s">
        <v>9715</v>
      </c>
      <c r="C2580" t="s">
        <v>445</v>
      </c>
      <c r="D2580" t="s">
        <v>9716</v>
      </c>
      <c r="E2580" t="s">
        <v>47</v>
      </c>
      <c r="F2580" t="s">
        <v>21</v>
      </c>
      <c r="G2580">
        <v>84404</v>
      </c>
      <c r="H2580">
        <v>488490</v>
      </c>
      <c r="I2580" t="s">
        <v>22</v>
      </c>
      <c r="J2580" t="s">
        <v>23</v>
      </c>
      <c r="K2580" t="s">
        <v>24</v>
      </c>
      <c r="L2580" t="s">
        <v>44</v>
      </c>
      <c r="N2580">
        <v>24</v>
      </c>
      <c r="O2580" s="1">
        <v>43928</v>
      </c>
      <c r="P2580" t="s">
        <v>136</v>
      </c>
      <c r="Q2580" t="str">
        <f>IF(_xlfn.XLOOKUP(E2580,Table1[City],Table1[Present],0)=1,"Salt Lake City",PROPER(E2580))</f>
        <v>Ogden</v>
      </c>
    </row>
    <row r="2581" spans="1:17" x14ac:dyDescent="0.4">
      <c r="A2581" t="s">
        <v>2066</v>
      </c>
      <c r="B2581" t="s">
        <v>4126</v>
      </c>
      <c r="C2581" t="s">
        <v>445</v>
      </c>
      <c r="D2581" t="s">
        <v>4127</v>
      </c>
      <c r="E2581" t="s">
        <v>55</v>
      </c>
      <c r="F2581" t="s">
        <v>21</v>
      </c>
      <c r="G2581">
        <v>84043</v>
      </c>
      <c r="H2581">
        <v>488510</v>
      </c>
      <c r="I2581" t="s">
        <v>22</v>
      </c>
      <c r="J2581" t="s">
        <v>25</v>
      </c>
      <c r="K2581" t="s">
        <v>25</v>
      </c>
      <c r="L2581" t="s">
        <v>25</v>
      </c>
      <c r="O2581" s="1">
        <v>43954</v>
      </c>
      <c r="P2581" t="s">
        <v>331</v>
      </c>
      <c r="Q2581" t="str">
        <f>IF(_xlfn.XLOOKUP(E2581,Table1[City],Table1[Present],0)=1,"Salt Lake City",PROPER(E2581))</f>
        <v>Lehi</v>
      </c>
    </row>
    <row r="2582" spans="1:17" x14ac:dyDescent="0.4">
      <c r="A2582" t="s">
        <v>4864</v>
      </c>
      <c r="B2582" t="s">
        <v>9734</v>
      </c>
      <c r="C2582" t="s">
        <v>445</v>
      </c>
      <c r="D2582" t="s">
        <v>9735</v>
      </c>
      <c r="E2582" t="s">
        <v>586</v>
      </c>
      <c r="F2582" t="s">
        <v>21</v>
      </c>
      <c r="G2582">
        <v>84121</v>
      </c>
      <c r="H2582">
        <v>488510</v>
      </c>
      <c r="I2582" t="s">
        <v>22</v>
      </c>
      <c r="J2582" t="s">
        <v>25</v>
      </c>
      <c r="K2582" t="s">
        <v>24</v>
      </c>
      <c r="L2582" t="s">
        <v>44</v>
      </c>
      <c r="N2582">
        <v>17</v>
      </c>
      <c r="O2582" s="1">
        <v>43948</v>
      </c>
      <c r="P2582" t="s">
        <v>39</v>
      </c>
      <c r="Q2582" t="str">
        <f>IF(_xlfn.XLOOKUP(E2582,Table1[City],Table1[Present],0)=1,"Salt Lake City",PROPER(E2582))</f>
        <v>Murray</v>
      </c>
    </row>
    <row r="2583" spans="1:17" x14ac:dyDescent="0.4">
      <c r="A2583" t="s">
        <v>813</v>
      </c>
      <c r="B2583" t="s">
        <v>1413</v>
      </c>
      <c r="C2583" t="s">
        <v>445</v>
      </c>
      <c r="D2583" t="s">
        <v>1414</v>
      </c>
      <c r="E2583" t="s">
        <v>1415</v>
      </c>
      <c r="F2583" t="s">
        <v>21</v>
      </c>
      <c r="G2583">
        <v>84339</v>
      </c>
      <c r="H2583">
        <v>488510</v>
      </c>
      <c r="I2583" t="s">
        <v>22</v>
      </c>
      <c r="J2583" t="s">
        <v>23</v>
      </c>
      <c r="K2583" t="s">
        <v>24</v>
      </c>
      <c r="L2583" t="s">
        <v>25</v>
      </c>
      <c r="N2583">
        <v>150</v>
      </c>
      <c r="O2583" s="1">
        <v>43927</v>
      </c>
      <c r="P2583" t="s">
        <v>30</v>
      </c>
      <c r="Q2583" t="str">
        <f>IF(_xlfn.XLOOKUP(E2583,Table1[City],Table1[Present],0)=1,"Salt Lake City",PROPER(E2583))</f>
        <v>Wellsville</v>
      </c>
    </row>
    <row r="2584" spans="1:17" x14ac:dyDescent="0.4">
      <c r="A2584" t="s">
        <v>4864</v>
      </c>
      <c r="B2584" t="s">
        <v>9746</v>
      </c>
      <c r="C2584" t="s">
        <v>1417</v>
      </c>
      <c r="D2584" t="s">
        <v>9747</v>
      </c>
      <c r="E2584" t="s">
        <v>426</v>
      </c>
      <c r="F2584" t="s">
        <v>21</v>
      </c>
      <c r="G2584">
        <v>84010</v>
      </c>
      <c r="H2584">
        <v>492110</v>
      </c>
      <c r="I2584" t="s">
        <v>22</v>
      </c>
      <c r="J2584" t="s">
        <v>25</v>
      </c>
      <c r="K2584" t="s">
        <v>24</v>
      </c>
      <c r="L2584" t="s">
        <v>11</v>
      </c>
      <c r="N2584">
        <v>16</v>
      </c>
      <c r="O2584" s="1">
        <v>43927</v>
      </c>
      <c r="P2584" t="s">
        <v>1355</v>
      </c>
      <c r="Q2584" t="str">
        <f>IF(_xlfn.XLOOKUP(E2584,Table1[City],Table1[Present],0)=1,"Salt Lake City",PROPER(E2584))</f>
        <v>Bountiful</v>
      </c>
    </row>
    <row r="2585" spans="1:17" x14ac:dyDescent="0.4">
      <c r="A2585" t="s">
        <v>4864</v>
      </c>
      <c r="B2585" t="s">
        <v>9748</v>
      </c>
      <c r="C2585" t="s">
        <v>1417</v>
      </c>
      <c r="D2585" t="s">
        <v>9749</v>
      </c>
      <c r="E2585" t="s">
        <v>139</v>
      </c>
      <c r="F2585" t="s">
        <v>21</v>
      </c>
      <c r="G2585">
        <v>84041</v>
      </c>
      <c r="H2585">
        <v>492110</v>
      </c>
      <c r="I2585" t="s">
        <v>22</v>
      </c>
      <c r="J2585" t="s">
        <v>23</v>
      </c>
      <c r="K2585" t="s">
        <v>24</v>
      </c>
      <c r="L2585" t="s">
        <v>44</v>
      </c>
      <c r="O2585" s="1">
        <v>43935</v>
      </c>
      <c r="P2585" t="s">
        <v>1820</v>
      </c>
      <c r="Q2585" t="str">
        <f>IF(_xlfn.XLOOKUP(E2585,Table1[City],Table1[Present],0)=1,"Salt Lake City",PROPER(E2585))</f>
        <v>Layton</v>
      </c>
    </row>
    <row r="2586" spans="1:17" x14ac:dyDescent="0.4">
      <c r="A2586" t="s">
        <v>4864</v>
      </c>
      <c r="B2586" t="s">
        <v>9742</v>
      </c>
      <c r="C2586" t="s">
        <v>1417</v>
      </c>
      <c r="D2586" t="s">
        <v>9743</v>
      </c>
      <c r="E2586" t="s">
        <v>302</v>
      </c>
      <c r="F2586" t="s">
        <v>21</v>
      </c>
      <c r="G2586">
        <v>84321</v>
      </c>
      <c r="H2586">
        <v>492110</v>
      </c>
      <c r="I2586" t="s">
        <v>22</v>
      </c>
      <c r="J2586" t="s">
        <v>404</v>
      </c>
      <c r="K2586" t="s">
        <v>24</v>
      </c>
      <c r="L2586" t="s">
        <v>44</v>
      </c>
      <c r="N2586">
        <v>23</v>
      </c>
      <c r="O2586" s="1">
        <v>43925</v>
      </c>
      <c r="P2586" t="s">
        <v>30</v>
      </c>
      <c r="Q2586" t="str">
        <f>IF(_xlfn.XLOOKUP(E2586,Table1[City],Table1[Present],0)=1,"Salt Lake City",PROPER(E2586))</f>
        <v>Logan</v>
      </c>
    </row>
    <row r="2587" spans="1:17" x14ac:dyDescent="0.4">
      <c r="A2587" t="s">
        <v>4864</v>
      </c>
      <c r="B2587" t="s">
        <v>9752</v>
      </c>
      <c r="C2587" t="s">
        <v>1417</v>
      </c>
      <c r="D2587" t="s">
        <v>9753</v>
      </c>
      <c r="E2587" t="s">
        <v>107</v>
      </c>
      <c r="F2587" t="s">
        <v>21</v>
      </c>
      <c r="G2587">
        <v>84020</v>
      </c>
      <c r="H2587">
        <v>492210</v>
      </c>
      <c r="I2587" t="s">
        <v>22</v>
      </c>
      <c r="J2587" t="s">
        <v>25</v>
      </c>
      <c r="K2587" t="s">
        <v>24</v>
      </c>
      <c r="L2587" t="s">
        <v>25</v>
      </c>
      <c r="N2587">
        <v>39</v>
      </c>
      <c r="O2587" s="1">
        <v>43934</v>
      </c>
      <c r="P2587" t="s">
        <v>111</v>
      </c>
      <c r="Q2587" t="str">
        <f>IF(_xlfn.XLOOKUP(E2587,Table1[City],Table1[Present],0)=1,"Salt Lake City",PROPER(E2587))</f>
        <v>Draper</v>
      </c>
    </row>
    <row r="2588" spans="1:17" x14ac:dyDescent="0.4">
      <c r="A2588" t="s">
        <v>4864</v>
      </c>
      <c r="B2588" t="s">
        <v>9754</v>
      </c>
      <c r="C2588" t="s">
        <v>1417</v>
      </c>
      <c r="D2588" t="s">
        <v>9755</v>
      </c>
      <c r="E2588" t="s">
        <v>107</v>
      </c>
      <c r="F2588" t="s">
        <v>21</v>
      </c>
      <c r="G2588">
        <v>84020</v>
      </c>
      <c r="H2588">
        <v>492210</v>
      </c>
      <c r="I2588" t="s">
        <v>22</v>
      </c>
      <c r="J2588" t="s">
        <v>23</v>
      </c>
      <c r="K2588" t="s">
        <v>24</v>
      </c>
      <c r="L2588" t="s">
        <v>44</v>
      </c>
      <c r="N2588">
        <v>29</v>
      </c>
      <c r="O2588" s="1">
        <v>43932</v>
      </c>
      <c r="P2588" t="s">
        <v>707</v>
      </c>
      <c r="Q2588" t="str">
        <f>IF(_xlfn.XLOOKUP(E2588,Table1[City],Table1[Present],0)=1,"Salt Lake City",PROPER(E2588))</f>
        <v>Draper</v>
      </c>
    </row>
    <row r="2589" spans="1:17" x14ac:dyDescent="0.4">
      <c r="A2589" t="s">
        <v>4864</v>
      </c>
      <c r="B2589" t="s">
        <v>9756</v>
      </c>
      <c r="C2589" t="s">
        <v>1417</v>
      </c>
      <c r="D2589" t="s">
        <v>9755</v>
      </c>
      <c r="E2589" t="s">
        <v>107</v>
      </c>
      <c r="F2589" t="s">
        <v>21</v>
      </c>
      <c r="G2589">
        <v>84020</v>
      </c>
      <c r="H2589">
        <v>492210</v>
      </c>
      <c r="I2589" t="s">
        <v>22</v>
      </c>
      <c r="J2589" t="s">
        <v>23</v>
      </c>
      <c r="K2589" t="s">
        <v>24</v>
      </c>
      <c r="L2589" t="s">
        <v>44</v>
      </c>
      <c r="N2589">
        <v>19</v>
      </c>
      <c r="O2589" s="1">
        <v>43933</v>
      </c>
      <c r="P2589" t="s">
        <v>707</v>
      </c>
      <c r="Q2589" t="str">
        <f>IF(_xlfn.XLOOKUP(E2589,Table1[City],Table1[Present],0)=1,"Salt Lake City",PROPER(E2589))</f>
        <v>Draper</v>
      </c>
    </row>
    <row r="2590" spans="1:17" x14ac:dyDescent="0.4">
      <c r="A2590" t="s">
        <v>4864</v>
      </c>
      <c r="B2590" t="s">
        <v>9759</v>
      </c>
      <c r="C2590" t="s">
        <v>1417</v>
      </c>
      <c r="D2590" t="s">
        <v>9760</v>
      </c>
      <c r="E2590" t="s">
        <v>107</v>
      </c>
      <c r="F2590" t="s">
        <v>21</v>
      </c>
      <c r="G2590">
        <v>84020</v>
      </c>
      <c r="H2590">
        <v>492210</v>
      </c>
      <c r="I2590" t="s">
        <v>22</v>
      </c>
      <c r="J2590" t="s">
        <v>25</v>
      </c>
      <c r="K2590" t="s">
        <v>25</v>
      </c>
      <c r="L2590" t="s">
        <v>25</v>
      </c>
      <c r="N2590">
        <v>25</v>
      </c>
      <c r="O2590" s="1">
        <v>43936</v>
      </c>
      <c r="P2590" t="s">
        <v>39</v>
      </c>
      <c r="Q2590" t="str">
        <f>IF(_xlfn.XLOOKUP(E2590,Table1[City],Table1[Present],0)=1,"Salt Lake City",PROPER(E2590))</f>
        <v>Draper</v>
      </c>
    </row>
    <row r="2591" spans="1:17" x14ac:dyDescent="0.4">
      <c r="A2591" t="s">
        <v>4864</v>
      </c>
      <c r="B2591" t="s">
        <v>9757</v>
      </c>
      <c r="C2591" t="s">
        <v>1417</v>
      </c>
      <c r="D2591" t="s">
        <v>9758</v>
      </c>
      <c r="E2591" t="s">
        <v>831</v>
      </c>
      <c r="F2591" t="s">
        <v>21</v>
      </c>
      <c r="G2591">
        <v>84075</v>
      </c>
      <c r="H2591">
        <v>492210</v>
      </c>
      <c r="I2591" t="s">
        <v>22</v>
      </c>
      <c r="J2591" t="s">
        <v>25</v>
      </c>
      <c r="K2591" t="s">
        <v>25</v>
      </c>
      <c r="L2591" t="s">
        <v>25</v>
      </c>
      <c r="N2591">
        <v>0</v>
      </c>
      <c r="O2591" s="1">
        <v>43952</v>
      </c>
      <c r="P2591" t="s">
        <v>331</v>
      </c>
      <c r="Q2591" t="str">
        <f>IF(_xlfn.XLOOKUP(E2591,Table1[City],Table1[Present],0)=1,"Salt Lake City",PROPER(E2591))</f>
        <v>Syracuse</v>
      </c>
    </row>
    <row r="2592" spans="1:17" x14ac:dyDescent="0.4">
      <c r="A2592" t="s">
        <v>4864</v>
      </c>
      <c r="B2592" t="s">
        <v>9763</v>
      </c>
      <c r="C2592" t="s">
        <v>4138</v>
      </c>
      <c r="D2592" t="s">
        <v>9764</v>
      </c>
      <c r="E2592" t="s">
        <v>47</v>
      </c>
      <c r="F2592" t="s">
        <v>21</v>
      </c>
      <c r="G2592">
        <v>84404</v>
      </c>
      <c r="H2592">
        <v>493110</v>
      </c>
      <c r="I2592" t="s">
        <v>22</v>
      </c>
      <c r="J2592" t="s">
        <v>23</v>
      </c>
      <c r="K2592" t="s">
        <v>24</v>
      </c>
      <c r="L2592" t="s">
        <v>25</v>
      </c>
      <c r="N2592">
        <v>13</v>
      </c>
      <c r="O2592" s="1">
        <v>43928</v>
      </c>
      <c r="P2592" t="s">
        <v>30</v>
      </c>
      <c r="Q2592" t="str">
        <f>IF(_xlfn.XLOOKUP(E2592,Table1[City],Table1[Present],0)=1,"Salt Lake City",PROPER(E2592))</f>
        <v>Ogden</v>
      </c>
    </row>
    <row r="2593" spans="1:17" x14ac:dyDescent="0.4">
      <c r="A2593" t="s">
        <v>4864</v>
      </c>
      <c r="B2593" t="s">
        <v>9767</v>
      </c>
      <c r="C2593" t="s">
        <v>4138</v>
      </c>
      <c r="D2593" t="s">
        <v>9768</v>
      </c>
      <c r="E2593" t="s">
        <v>261</v>
      </c>
      <c r="F2593" t="s">
        <v>21</v>
      </c>
      <c r="G2593">
        <v>84062</v>
      </c>
      <c r="H2593">
        <v>493110</v>
      </c>
      <c r="I2593" t="s">
        <v>22</v>
      </c>
      <c r="J2593" t="s">
        <v>25</v>
      </c>
      <c r="K2593" t="s">
        <v>25</v>
      </c>
      <c r="L2593" t="s">
        <v>25</v>
      </c>
      <c r="N2593">
        <v>19</v>
      </c>
      <c r="O2593" s="1">
        <v>43935</v>
      </c>
      <c r="P2593" t="s">
        <v>39</v>
      </c>
      <c r="Q2593" t="str">
        <f>IF(_xlfn.XLOOKUP(E2593,Table1[City],Table1[Present],0)=1,"Salt Lake City",PROPER(E2593))</f>
        <v>Pleasant Grove</v>
      </c>
    </row>
    <row r="2594" spans="1:17" x14ac:dyDescent="0.4">
      <c r="A2594" t="s">
        <v>4864</v>
      </c>
      <c r="B2594" t="s">
        <v>9769</v>
      </c>
      <c r="C2594" t="s">
        <v>4138</v>
      </c>
      <c r="D2594" t="s">
        <v>9770</v>
      </c>
      <c r="E2594" t="s">
        <v>47</v>
      </c>
      <c r="F2594" t="s">
        <v>21</v>
      </c>
      <c r="G2594">
        <v>84401</v>
      </c>
      <c r="H2594">
        <v>493120</v>
      </c>
      <c r="I2594" t="s">
        <v>22</v>
      </c>
      <c r="J2594" t="s">
        <v>23</v>
      </c>
      <c r="K2594" t="s">
        <v>292</v>
      </c>
      <c r="L2594" t="s">
        <v>44</v>
      </c>
      <c r="N2594">
        <v>18</v>
      </c>
      <c r="O2594" s="1">
        <v>43928</v>
      </c>
      <c r="P2594" t="s">
        <v>892</v>
      </c>
      <c r="Q2594" t="str">
        <f>IF(_xlfn.XLOOKUP(E2594,Table1[City],Table1[Present],0)=1,"Salt Lake City",PROPER(E2594))</f>
        <v>Ogden</v>
      </c>
    </row>
    <row r="2595" spans="1:17" x14ac:dyDescent="0.4">
      <c r="A2595" t="s">
        <v>4864</v>
      </c>
      <c r="B2595" t="s">
        <v>9779</v>
      </c>
      <c r="C2595" t="s">
        <v>9780</v>
      </c>
      <c r="D2595" t="s">
        <v>9781</v>
      </c>
      <c r="E2595" t="s">
        <v>71</v>
      </c>
      <c r="F2595" t="s">
        <v>21</v>
      </c>
      <c r="G2595">
        <v>84058</v>
      </c>
      <c r="H2595">
        <v>511120</v>
      </c>
      <c r="I2595" t="s">
        <v>22</v>
      </c>
      <c r="J2595" t="s">
        <v>25</v>
      </c>
      <c r="K2595" t="s">
        <v>25</v>
      </c>
      <c r="L2595" t="s">
        <v>25</v>
      </c>
      <c r="N2595">
        <v>32</v>
      </c>
      <c r="O2595" s="1">
        <v>43937</v>
      </c>
      <c r="P2595" t="s">
        <v>75</v>
      </c>
      <c r="Q2595" t="str">
        <f>IF(_xlfn.XLOOKUP(E2595,Table1[City],Table1[Present],0)=1,"Salt Lake City",PROPER(E2595))</f>
        <v>Orem</v>
      </c>
    </row>
    <row r="2596" spans="1:17" x14ac:dyDescent="0.4">
      <c r="A2596" t="s">
        <v>2066</v>
      </c>
      <c r="B2596" t="s">
        <v>4145</v>
      </c>
      <c r="C2596" t="s">
        <v>4146</v>
      </c>
      <c r="D2596" t="s">
        <v>4147</v>
      </c>
      <c r="E2596" t="s">
        <v>139</v>
      </c>
      <c r="F2596" t="s">
        <v>21</v>
      </c>
      <c r="G2596">
        <v>84040</v>
      </c>
      <c r="H2596">
        <v>511130</v>
      </c>
      <c r="I2596" t="s">
        <v>22</v>
      </c>
      <c r="J2596" t="s">
        <v>23</v>
      </c>
      <c r="K2596" t="s">
        <v>24</v>
      </c>
      <c r="L2596" t="s">
        <v>44</v>
      </c>
      <c r="N2596">
        <v>40</v>
      </c>
      <c r="O2596" s="1">
        <v>43928</v>
      </c>
      <c r="P2596" t="s">
        <v>219</v>
      </c>
      <c r="Q2596" t="str">
        <f>IF(_xlfn.XLOOKUP(E2596,Table1[City],Table1[Present],0)=1,"Salt Lake City",PROPER(E2596))</f>
        <v>Layton</v>
      </c>
    </row>
    <row r="2597" spans="1:17" x14ac:dyDescent="0.4">
      <c r="A2597" t="s">
        <v>166</v>
      </c>
      <c r="B2597" t="s">
        <v>461</v>
      </c>
      <c r="C2597" t="s">
        <v>93</v>
      </c>
      <c r="D2597" t="s">
        <v>462</v>
      </c>
      <c r="E2597" t="s">
        <v>156</v>
      </c>
      <c r="F2597" t="s">
        <v>21</v>
      </c>
      <c r="G2597">
        <v>84003</v>
      </c>
      <c r="H2597">
        <v>511210</v>
      </c>
      <c r="I2597" t="s">
        <v>22</v>
      </c>
      <c r="J2597" t="s">
        <v>25</v>
      </c>
      <c r="K2597" t="s">
        <v>25</v>
      </c>
      <c r="L2597" t="s">
        <v>25</v>
      </c>
      <c r="N2597">
        <v>145</v>
      </c>
      <c r="O2597" s="1">
        <v>43933</v>
      </c>
      <c r="P2597" t="s">
        <v>39</v>
      </c>
      <c r="Q2597" t="str">
        <f>IF(_xlfn.XLOOKUP(E2597,Table1[City],Table1[Present],0)=1,"Salt Lake City",PROPER(E2597))</f>
        <v>American Fork</v>
      </c>
    </row>
    <row r="2598" spans="1:17" x14ac:dyDescent="0.4">
      <c r="A2598" t="s">
        <v>2066</v>
      </c>
      <c r="B2598" t="s">
        <v>4151</v>
      </c>
      <c r="C2598" t="s">
        <v>93</v>
      </c>
      <c r="D2598" t="s">
        <v>4152</v>
      </c>
      <c r="E2598" t="s">
        <v>156</v>
      </c>
      <c r="F2598" t="s">
        <v>21</v>
      </c>
      <c r="G2598">
        <v>84003</v>
      </c>
      <c r="H2598">
        <v>511210</v>
      </c>
      <c r="I2598" t="s">
        <v>22</v>
      </c>
      <c r="J2598" t="s">
        <v>25</v>
      </c>
      <c r="K2598" t="s">
        <v>25</v>
      </c>
      <c r="L2598" t="s">
        <v>25</v>
      </c>
      <c r="N2598">
        <v>22</v>
      </c>
      <c r="O2598" s="1">
        <v>43949</v>
      </c>
      <c r="P2598" t="s">
        <v>827</v>
      </c>
      <c r="Q2598" t="str">
        <f>IF(_xlfn.XLOOKUP(E2598,Table1[City],Table1[Present],0)=1,"Salt Lake City",PROPER(E2598))</f>
        <v>American Fork</v>
      </c>
    </row>
    <row r="2599" spans="1:17" x14ac:dyDescent="0.4">
      <c r="A2599" t="s">
        <v>4864</v>
      </c>
      <c r="B2599" t="s">
        <v>9793</v>
      </c>
      <c r="C2599" t="s">
        <v>93</v>
      </c>
      <c r="D2599" t="s">
        <v>9794</v>
      </c>
      <c r="E2599" t="s">
        <v>156</v>
      </c>
      <c r="F2599" t="s">
        <v>21</v>
      </c>
      <c r="G2599">
        <v>84003</v>
      </c>
      <c r="H2599">
        <v>511210</v>
      </c>
      <c r="I2599" t="s">
        <v>22</v>
      </c>
      <c r="J2599" t="s">
        <v>25</v>
      </c>
      <c r="K2599" t="s">
        <v>25</v>
      </c>
      <c r="L2599" t="s">
        <v>25</v>
      </c>
      <c r="N2599">
        <v>11</v>
      </c>
      <c r="O2599" s="1">
        <v>43927</v>
      </c>
      <c r="P2599" t="s">
        <v>30</v>
      </c>
      <c r="Q2599" t="str">
        <f>IF(_xlfn.XLOOKUP(E2599,Table1[City],Table1[Present],0)=1,"Salt Lake City",PROPER(E2599))</f>
        <v>American Fork</v>
      </c>
    </row>
    <row r="2600" spans="1:17" x14ac:dyDescent="0.4">
      <c r="A2600" t="s">
        <v>4864</v>
      </c>
      <c r="B2600" t="s">
        <v>9854</v>
      </c>
      <c r="C2600" t="s">
        <v>93</v>
      </c>
      <c r="D2600" t="s">
        <v>9855</v>
      </c>
      <c r="E2600" t="s">
        <v>231</v>
      </c>
      <c r="F2600" t="s">
        <v>21</v>
      </c>
      <c r="G2600">
        <v>84721</v>
      </c>
      <c r="H2600">
        <v>511210</v>
      </c>
      <c r="I2600" t="s">
        <v>22</v>
      </c>
      <c r="J2600" t="s">
        <v>25</v>
      </c>
      <c r="K2600" t="s">
        <v>25</v>
      </c>
      <c r="L2600" t="s">
        <v>25</v>
      </c>
      <c r="N2600">
        <v>13</v>
      </c>
      <c r="O2600" s="1">
        <v>43934</v>
      </c>
      <c r="P2600" t="s">
        <v>303</v>
      </c>
      <c r="Q2600" t="str">
        <f>IF(_xlfn.XLOOKUP(E2600,Table1[City],Table1[Present],0)=1,"Salt Lake City",PROPER(E2600))</f>
        <v>Cedar City</v>
      </c>
    </row>
    <row r="2601" spans="1:17" x14ac:dyDescent="0.4">
      <c r="A2601" t="s">
        <v>2066</v>
      </c>
      <c r="B2601" t="s">
        <v>4190</v>
      </c>
      <c r="C2601" t="s">
        <v>93</v>
      </c>
      <c r="D2601" t="s">
        <v>4191</v>
      </c>
      <c r="E2601" t="s">
        <v>1481</v>
      </c>
      <c r="F2601" t="s">
        <v>21</v>
      </c>
      <c r="G2601">
        <v>84040</v>
      </c>
      <c r="H2601">
        <v>511210</v>
      </c>
      <c r="I2601" t="s">
        <v>22</v>
      </c>
      <c r="J2601" t="s">
        <v>25</v>
      </c>
      <c r="K2601" t="s">
        <v>25</v>
      </c>
      <c r="L2601" t="s">
        <v>25</v>
      </c>
      <c r="N2601">
        <v>31</v>
      </c>
      <c r="O2601" s="1">
        <v>43934</v>
      </c>
      <c r="P2601" t="s">
        <v>423</v>
      </c>
      <c r="Q2601" t="str">
        <f>IF(_xlfn.XLOOKUP(E2601,Table1[City],Table1[Present],0)=1,"Salt Lake City",PROPER(E2601))</f>
        <v>Cottonwood Heights</v>
      </c>
    </row>
    <row r="2602" spans="1:17" x14ac:dyDescent="0.4">
      <c r="A2602" t="s">
        <v>166</v>
      </c>
      <c r="B2602" t="s">
        <v>455</v>
      </c>
      <c r="C2602" t="s">
        <v>93</v>
      </c>
      <c r="D2602" t="s">
        <v>456</v>
      </c>
      <c r="E2602" t="s">
        <v>107</v>
      </c>
      <c r="F2602" t="s">
        <v>21</v>
      </c>
      <c r="G2602">
        <v>84020</v>
      </c>
      <c r="H2602">
        <v>511210</v>
      </c>
      <c r="I2602" t="s">
        <v>22</v>
      </c>
      <c r="J2602" t="s">
        <v>25</v>
      </c>
      <c r="K2602" t="s">
        <v>25</v>
      </c>
      <c r="L2602" t="s">
        <v>25</v>
      </c>
      <c r="N2602">
        <v>0</v>
      </c>
      <c r="O2602" s="1">
        <v>44001</v>
      </c>
      <c r="P2602" t="s">
        <v>423</v>
      </c>
      <c r="Q2602" t="str">
        <f>IF(_xlfn.XLOOKUP(E2602,Table1[City],Table1[Present],0)=1,"Salt Lake City",PROPER(E2602))</f>
        <v>Draper</v>
      </c>
    </row>
    <row r="2603" spans="1:17" x14ac:dyDescent="0.4">
      <c r="A2603" t="s">
        <v>813</v>
      </c>
      <c r="B2603" t="s">
        <v>1442</v>
      </c>
      <c r="C2603" t="s">
        <v>93</v>
      </c>
      <c r="D2603" t="s">
        <v>1443</v>
      </c>
      <c r="E2603" t="s">
        <v>107</v>
      </c>
      <c r="F2603" t="s">
        <v>21</v>
      </c>
      <c r="G2603">
        <v>84020</v>
      </c>
      <c r="H2603">
        <v>511210</v>
      </c>
      <c r="I2603" t="s">
        <v>22</v>
      </c>
      <c r="J2603" t="s">
        <v>25</v>
      </c>
      <c r="K2603" t="s">
        <v>25</v>
      </c>
      <c r="L2603" t="s">
        <v>25</v>
      </c>
      <c r="N2603">
        <v>84</v>
      </c>
      <c r="O2603" s="1">
        <v>43932</v>
      </c>
      <c r="P2603" t="s">
        <v>39</v>
      </c>
      <c r="Q2603" t="str">
        <f>IF(_xlfn.XLOOKUP(E2603,Table1[City],Table1[Present],0)=1,"Salt Lake City",PROPER(E2603))</f>
        <v>Draper</v>
      </c>
    </row>
    <row r="2604" spans="1:17" x14ac:dyDescent="0.4">
      <c r="A2604" t="s">
        <v>4864</v>
      </c>
      <c r="B2604" t="s">
        <v>9805</v>
      </c>
      <c r="C2604" t="s">
        <v>93</v>
      </c>
      <c r="D2604" t="s">
        <v>9806</v>
      </c>
      <c r="E2604" t="s">
        <v>4591</v>
      </c>
      <c r="F2604" t="s">
        <v>21</v>
      </c>
      <c r="G2604">
        <v>84121</v>
      </c>
      <c r="H2604">
        <v>511210</v>
      </c>
      <c r="I2604" t="s">
        <v>22</v>
      </c>
      <c r="J2604" t="s">
        <v>25</v>
      </c>
      <c r="K2604" t="s">
        <v>25</v>
      </c>
      <c r="L2604" t="s">
        <v>25</v>
      </c>
      <c r="N2604">
        <v>12</v>
      </c>
      <c r="O2604" s="1">
        <v>43951</v>
      </c>
      <c r="P2604" t="s">
        <v>1245</v>
      </c>
      <c r="Q2604" t="str">
        <f>IF(_xlfn.XLOOKUP(E2604,Table1[City],Table1[Present],0)=1,"Salt Lake City",PROPER(E2604))</f>
        <v>Holladay</v>
      </c>
    </row>
    <row r="2605" spans="1:17" x14ac:dyDescent="0.4">
      <c r="A2605" t="s">
        <v>4864</v>
      </c>
      <c r="B2605" t="s">
        <v>9791</v>
      </c>
      <c r="C2605" t="s">
        <v>93</v>
      </c>
      <c r="D2605" t="s">
        <v>9792</v>
      </c>
      <c r="E2605" t="s">
        <v>937</v>
      </c>
      <c r="F2605" t="s">
        <v>21</v>
      </c>
      <c r="G2605">
        <v>84737</v>
      </c>
      <c r="H2605">
        <v>511210</v>
      </c>
      <c r="I2605" t="s">
        <v>22</v>
      </c>
      <c r="J2605" t="s">
        <v>25</v>
      </c>
      <c r="K2605" t="s">
        <v>25</v>
      </c>
      <c r="L2605" t="s">
        <v>25</v>
      </c>
      <c r="N2605">
        <v>25</v>
      </c>
      <c r="O2605" s="1">
        <v>43934</v>
      </c>
      <c r="P2605" t="s">
        <v>30</v>
      </c>
      <c r="Q2605" t="str">
        <f>IF(_xlfn.XLOOKUP(E2605,Table1[City],Table1[Present],0)=1,"Salt Lake City",PROPER(E2605))</f>
        <v>Hurricane</v>
      </c>
    </row>
    <row r="2606" spans="1:17" x14ac:dyDescent="0.4">
      <c r="A2606" t="s">
        <v>2066</v>
      </c>
      <c r="B2606" t="s">
        <v>4180</v>
      </c>
      <c r="C2606" t="s">
        <v>93</v>
      </c>
      <c r="D2606" t="s">
        <v>4181</v>
      </c>
      <c r="E2606" t="s">
        <v>20</v>
      </c>
      <c r="F2606" t="s">
        <v>21</v>
      </c>
      <c r="G2606">
        <v>84037</v>
      </c>
      <c r="H2606">
        <v>511210</v>
      </c>
      <c r="I2606" t="s">
        <v>22</v>
      </c>
      <c r="J2606" t="s">
        <v>23</v>
      </c>
      <c r="K2606" t="s">
        <v>24</v>
      </c>
      <c r="L2606" t="s">
        <v>25</v>
      </c>
      <c r="N2606">
        <v>13</v>
      </c>
      <c r="O2606" s="1">
        <v>43933</v>
      </c>
      <c r="P2606" t="s">
        <v>26</v>
      </c>
      <c r="Q2606" t="str">
        <f>IF(_xlfn.XLOOKUP(E2606,Table1[City],Table1[Present],0)=1,"Salt Lake City",PROPER(E2606))</f>
        <v>Kaysville</v>
      </c>
    </row>
    <row r="2607" spans="1:17" x14ac:dyDescent="0.4">
      <c r="A2607" t="s">
        <v>2066</v>
      </c>
      <c r="B2607" t="s">
        <v>4153</v>
      </c>
      <c r="C2607" t="s">
        <v>93</v>
      </c>
      <c r="D2607" t="s">
        <v>4154</v>
      </c>
      <c r="E2607" t="s">
        <v>139</v>
      </c>
      <c r="F2607" t="s">
        <v>21</v>
      </c>
      <c r="G2607">
        <v>84041</v>
      </c>
      <c r="H2607">
        <v>511210</v>
      </c>
      <c r="I2607" t="s">
        <v>22</v>
      </c>
      <c r="J2607" t="s">
        <v>25</v>
      </c>
      <c r="K2607" t="s">
        <v>25</v>
      </c>
      <c r="L2607" t="s">
        <v>25</v>
      </c>
      <c r="N2607">
        <v>30</v>
      </c>
      <c r="O2607" s="1">
        <v>43951</v>
      </c>
      <c r="P2607" t="s">
        <v>587</v>
      </c>
      <c r="Q2607" t="str">
        <f>IF(_xlfn.XLOOKUP(E2607,Table1[City],Table1[Present],0)=1,"Salt Lake City",PROPER(E2607))</f>
        <v>Layton</v>
      </c>
    </row>
    <row r="2608" spans="1:17" x14ac:dyDescent="0.4">
      <c r="A2608" t="s">
        <v>166</v>
      </c>
      <c r="B2608" t="s">
        <v>449</v>
      </c>
      <c r="C2608" t="s">
        <v>93</v>
      </c>
      <c r="D2608" t="s">
        <v>450</v>
      </c>
      <c r="E2608" t="s">
        <v>55</v>
      </c>
      <c r="F2608" t="s">
        <v>21</v>
      </c>
      <c r="G2608">
        <v>84043</v>
      </c>
      <c r="H2608">
        <v>511210</v>
      </c>
      <c r="I2608" t="s">
        <v>22</v>
      </c>
      <c r="J2608" t="s">
        <v>25</v>
      </c>
      <c r="K2608" t="s">
        <v>25</v>
      </c>
      <c r="L2608" t="s">
        <v>25</v>
      </c>
      <c r="N2608">
        <v>100</v>
      </c>
      <c r="O2608" s="1">
        <v>43931</v>
      </c>
      <c r="P2608" t="s">
        <v>26</v>
      </c>
      <c r="Q2608" t="str">
        <f>IF(_xlfn.XLOOKUP(E2608,Table1[City],Table1[Present],0)=1,"Salt Lake City",PROPER(E2608))</f>
        <v>Lehi</v>
      </c>
    </row>
    <row r="2609" spans="1:17" x14ac:dyDescent="0.4">
      <c r="A2609" t="s">
        <v>166</v>
      </c>
      <c r="B2609" t="s">
        <v>453</v>
      </c>
      <c r="C2609" t="s">
        <v>93</v>
      </c>
      <c r="D2609" t="s">
        <v>454</v>
      </c>
      <c r="E2609" t="s">
        <v>55</v>
      </c>
      <c r="F2609" t="s">
        <v>21</v>
      </c>
      <c r="G2609">
        <v>84043</v>
      </c>
      <c r="H2609">
        <v>511210</v>
      </c>
      <c r="I2609" t="s">
        <v>22</v>
      </c>
      <c r="J2609" t="s">
        <v>25</v>
      </c>
      <c r="K2609" t="s">
        <v>25</v>
      </c>
      <c r="L2609" t="s">
        <v>25</v>
      </c>
      <c r="N2609">
        <v>95</v>
      </c>
      <c r="O2609" s="1">
        <v>43934</v>
      </c>
      <c r="P2609" t="s">
        <v>423</v>
      </c>
      <c r="Q2609" t="str">
        <f>IF(_xlfn.XLOOKUP(E2609,Table1[City],Table1[Present],0)=1,"Salt Lake City",PROPER(E2609))</f>
        <v>Lehi</v>
      </c>
    </row>
    <row r="2610" spans="1:17" x14ac:dyDescent="0.4">
      <c r="A2610" t="s">
        <v>813</v>
      </c>
      <c r="B2610" t="s">
        <v>1434</v>
      </c>
      <c r="C2610" t="s">
        <v>93</v>
      </c>
      <c r="D2610" t="s">
        <v>1435</v>
      </c>
      <c r="E2610" t="s">
        <v>55</v>
      </c>
      <c r="F2610" t="s">
        <v>21</v>
      </c>
      <c r="G2610">
        <v>84043</v>
      </c>
      <c r="H2610">
        <v>511210</v>
      </c>
      <c r="I2610" t="s">
        <v>22</v>
      </c>
      <c r="J2610" t="s">
        <v>25</v>
      </c>
      <c r="K2610" t="s">
        <v>25</v>
      </c>
      <c r="L2610" t="s">
        <v>25</v>
      </c>
      <c r="N2610">
        <v>59</v>
      </c>
      <c r="O2610" s="1">
        <v>43934</v>
      </c>
      <c r="P2610" t="s">
        <v>423</v>
      </c>
      <c r="Q2610" t="str">
        <f>IF(_xlfn.XLOOKUP(E2610,Table1[City],Table1[Present],0)=1,"Salt Lake City",PROPER(E2610))</f>
        <v>Lehi</v>
      </c>
    </row>
    <row r="2611" spans="1:17" x14ac:dyDescent="0.4">
      <c r="A2611" t="s">
        <v>2066</v>
      </c>
      <c r="B2611" t="s">
        <v>4178</v>
      </c>
      <c r="C2611" t="s">
        <v>93</v>
      </c>
      <c r="D2611" t="s">
        <v>4179</v>
      </c>
      <c r="E2611" t="s">
        <v>55</v>
      </c>
      <c r="F2611" t="s">
        <v>21</v>
      </c>
      <c r="G2611">
        <v>84043</v>
      </c>
      <c r="H2611">
        <v>511210</v>
      </c>
      <c r="I2611" t="s">
        <v>22</v>
      </c>
      <c r="J2611" t="s">
        <v>25</v>
      </c>
      <c r="K2611" t="s">
        <v>25</v>
      </c>
      <c r="L2611" t="s">
        <v>25</v>
      </c>
      <c r="N2611">
        <v>33</v>
      </c>
      <c r="O2611" s="1">
        <v>43934</v>
      </c>
      <c r="P2611" t="s">
        <v>26</v>
      </c>
      <c r="Q2611" t="str">
        <f>IF(_xlfn.XLOOKUP(E2611,Table1[City],Table1[Present],0)=1,"Salt Lake City",PROPER(E2611))</f>
        <v>Lehi</v>
      </c>
    </row>
    <row r="2612" spans="1:17" x14ac:dyDescent="0.4">
      <c r="A2612" t="s">
        <v>4864</v>
      </c>
      <c r="B2612" t="s">
        <v>9807</v>
      </c>
      <c r="C2612" t="s">
        <v>93</v>
      </c>
      <c r="D2612" t="s">
        <v>9808</v>
      </c>
      <c r="E2612" t="s">
        <v>55</v>
      </c>
      <c r="F2612" t="s">
        <v>21</v>
      </c>
      <c r="G2612">
        <v>84043</v>
      </c>
      <c r="H2612">
        <v>511210</v>
      </c>
      <c r="I2612" t="s">
        <v>22</v>
      </c>
      <c r="J2612" t="s">
        <v>25</v>
      </c>
      <c r="K2612" t="s">
        <v>24</v>
      </c>
      <c r="L2612" t="s">
        <v>44</v>
      </c>
      <c r="N2612">
        <v>13</v>
      </c>
      <c r="O2612" s="1">
        <v>43936</v>
      </c>
      <c r="P2612" t="s">
        <v>363</v>
      </c>
      <c r="Q2612" t="str">
        <f>IF(_xlfn.XLOOKUP(E2612,Table1[City],Table1[Present],0)=1,"Salt Lake City",PROPER(E2612))</f>
        <v>Lehi</v>
      </c>
    </row>
    <row r="2613" spans="1:17" x14ac:dyDescent="0.4">
      <c r="A2613" t="s">
        <v>4864</v>
      </c>
      <c r="B2613" t="s">
        <v>9813</v>
      </c>
      <c r="C2613" t="s">
        <v>93</v>
      </c>
      <c r="D2613" t="s">
        <v>9814</v>
      </c>
      <c r="E2613" t="s">
        <v>55</v>
      </c>
      <c r="F2613" t="s">
        <v>21</v>
      </c>
      <c r="G2613">
        <v>84043</v>
      </c>
      <c r="H2613">
        <v>511210</v>
      </c>
      <c r="I2613" t="s">
        <v>22</v>
      </c>
      <c r="J2613" t="s">
        <v>25</v>
      </c>
      <c r="K2613" t="s">
        <v>25</v>
      </c>
      <c r="L2613" t="s">
        <v>44</v>
      </c>
      <c r="N2613">
        <v>19</v>
      </c>
      <c r="O2613" s="1">
        <v>43951</v>
      </c>
      <c r="P2613" t="s">
        <v>4861</v>
      </c>
      <c r="Q2613" t="str">
        <f>IF(_xlfn.XLOOKUP(E2613,Table1[City],Table1[Present],0)=1,"Salt Lake City",PROPER(E2613))</f>
        <v>Lehi</v>
      </c>
    </row>
    <row r="2614" spans="1:17" x14ac:dyDescent="0.4">
      <c r="A2614" t="s">
        <v>4864</v>
      </c>
      <c r="B2614" t="s">
        <v>9830</v>
      </c>
      <c r="C2614" t="s">
        <v>93</v>
      </c>
      <c r="D2614" t="s">
        <v>9831</v>
      </c>
      <c r="E2614" t="s">
        <v>55</v>
      </c>
      <c r="F2614" t="s">
        <v>21</v>
      </c>
      <c r="G2614">
        <v>84043</v>
      </c>
      <c r="H2614">
        <v>511210</v>
      </c>
      <c r="I2614" t="s">
        <v>22</v>
      </c>
      <c r="J2614" t="s">
        <v>25</v>
      </c>
      <c r="K2614" t="s">
        <v>25</v>
      </c>
      <c r="L2614" t="s">
        <v>25</v>
      </c>
      <c r="N2614">
        <v>10</v>
      </c>
      <c r="O2614" s="1">
        <v>43930</v>
      </c>
      <c r="P2614" t="s">
        <v>698</v>
      </c>
      <c r="Q2614" t="str">
        <f>IF(_xlfn.XLOOKUP(E2614,Table1[City],Table1[Present],0)=1,"Salt Lake City",PROPER(E2614))</f>
        <v>Lehi</v>
      </c>
    </row>
    <row r="2615" spans="1:17" x14ac:dyDescent="0.4">
      <c r="A2615" t="s">
        <v>4864</v>
      </c>
      <c r="B2615" t="s">
        <v>9837</v>
      </c>
      <c r="C2615" t="s">
        <v>93</v>
      </c>
      <c r="D2615" t="s">
        <v>9838</v>
      </c>
      <c r="E2615" t="s">
        <v>55</v>
      </c>
      <c r="F2615" t="s">
        <v>21</v>
      </c>
      <c r="G2615">
        <v>84043</v>
      </c>
      <c r="H2615">
        <v>511210</v>
      </c>
      <c r="I2615" t="s">
        <v>22</v>
      </c>
      <c r="J2615" t="s">
        <v>25</v>
      </c>
      <c r="K2615" t="s">
        <v>25</v>
      </c>
      <c r="L2615" t="s">
        <v>25</v>
      </c>
      <c r="N2615">
        <v>0</v>
      </c>
      <c r="O2615" s="1">
        <v>43949</v>
      </c>
      <c r="P2615" t="s">
        <v>9839</v>
      </c>
      <c r="Q2615" t="str">
        <f>IF(_xlfn.XLOOKUP(E2615,Table1[City],Table1[Present],0)=1,"Salt Lake City",PROPER(E2615))</f>
        <v>Lehi</v>
      </c>
    </row>
    <row r="2616" spans="1:17" x14ac:dyDescent="0.4">
      <c r="A2616" t="s">
        <v>4864</v>
      </c>
      <c r="B2616" t="s">
        <v>9844</v>
      </c>
      <c r="C2616" t="s">
        <v>93</v>
      </c>
      <c r="D2616" t="s">
        <v>9845</v>
      </c>
      <c r="E2616" t="s">
        <v>55</v>
      </c>
      <c r="F2616" t="s">
        <v>21</v>
      </c>
      <c r="G2616">
        <v>84043</v>
      </c>
      <c r="H2616">
        <v>511210</v>
      </c>
      <c r="I2616" t="s">
        <v>22</v>
      </c>
      <c r="J2616" t="s">
        <v>25</v>
      </c>
      <c r="K2616" t="s">
        <v>25</v>
      </c>
      <c r="L2616" t="s">
        <v>25</v>
      </c>
      <c r="N2616">
        <v>22</v>
      </c>
      <c r="O2616" s="1">
        <v>43934</v>
      </c>
      <c r="P2616" t="s">
        <v>423</v>
      </c>
      <c r="Q2616" t="str">
        <f>IF(_xlfn.XLOOKUP(E2616,Table1[City],Table1[Present],0)=1,"Salt Lake City",PROPER(E2616))</f>
        <v>Lehi</v>
      </c>
    </row>
    <row r="2617" spans="1:17" x14ac:dyDescent="0.4">
      <c r="A2617" t="s">
        <v>4864</v>
      </c>
      <c r="B2617" t="s">
        <v>9863</v>
      </c>
      <c r="C2617" t="s">
        <v>93</v>
      </c>
      <c r="D2617" t="s">
        <v>9864</v>
      </c>
      <c r="E2617" t="s">
        <v>55</v>
      </c>
      <c r="F2617" t="s">
        <v>21</v>
      </c>
      <c r="G2617">
        <v>84043</v>
      </c>
      <c r="H2617">
        <v>511210</v>
      </c>
      <c r="I2617" t="s">
        <v>22</v>
      </c>
      <c r="J2617" t="s">
        <v>25</v>
      </c>
      <c r="K2617" t="s">
        <v>25</v>
      </c>
      <c r="L2617" t="s">
        <v>25</v>
      </c>
      <c r="N2617">
        <v>14</v>
      </c>
      <c r="O2617" s="1">
        <v>43966</v>
      </c>
      <c r="P2617" t="s">
        <v>39</v>
      </c>
      <c r="Q2617" t="str">
        <f>IF(_xlfn.XLOOKUP(E2617,Table1[City],Table1[Present],0)=1,"Salt Lake City",PROPER(E2617))</f>
        <v>Lehi</v>
      </c>
    </row>
    <row r="2618" spans="1:17" x14ac:dyDescent="0.4">
      <c r="A2618" t="s">
        <v>4864</v>
      </c>
      <c r="B2618" t="s">
        <v>9803</v>
      </c>
      <c r="C2618" t="s">
        <v>93</v>
      </c>
      <c r="D2618" t="s">
        <v>9804</v>
      </c>
      <c r="E2618" t="s">
        <v>188</v>
      </c>
      <c r="F2618" t="s">
        <v>21</v>
      </c>
      <c r="G2618">
        <v>84042</v>
      </c>
      <c r="H2618">
        <v>511210</v>
      </c>
      <c r="I2618" t="s">
        <v>22</v>
      </c>
      <c r="J2618" t="s">
        <v>25</v>
      </c>
      <c r="K2618" t="s">
        <v>25</v>
      </c>
      <c r="L2618" t="s">
        <v>25</v>
      </c>
      <c r="N2618">
        <v>30</v>
      </c>
      <c r="O2618" s="1">
        <v>43932</v>
      </c>
      <c r="P2618" t="s">
        <v>1245</v>
      </c>
      <c r="Q2618" t="str">
        <f>IF(_xlfn.XLOOKUP(E2618,Table1[City],Table1[Present],0)=1,"Salt Lake City",PROPER(E2618))</f>
        <v>Lindon</v>
      </c>
    </row>
    <row r="2619" spans="1:17" x14ac:dyDescent="0.4">
      <c r="A2619" t="s">
        <v>4864</v>
      </c>
      <c r="B2619" t="s">
        <v>9789</v>
      </c>
      <c r="C2619" t="s">
        <v>93</v>
      </c>
      <c r="D2619" t="s">
        <v>9790</v>
      </c>
      <c r="E2619" t="s">
        <v>302</v>
      </c>
      <c r="F2619" t="s">
        <v>21</v>
      </c>
      <c r="G2619">
        <v>84321</v>
      </c>
      <c r="H2619">
        <v>511210</v>
      </c>
      <c r="I2619" t="s">
        <v>22</v>
      </c>
      <c r="J2619" t="s">
        <v>25</v>
      </c>
      <c r="K2619" t="s">
        <v>25</v>
      </c>
      <c r="L2619" t="s">
        <v>25</v>
      </c>
      <c r="N2619">
        <v>29</v>
      </c>
      <c r="O2619" s="1">
        <v>43930</v>
      </c>
      <c r="P2619" t="s">
        <v>30</v>
      </c>
      <c r="Q2619" t="str">
        <f>IF(_xlfn.XLOOKUP(E2619,Table1[City],Table1[Present],0)=1,"Salt Lake City",PROPER(E2619))</f>
        <v>Logan</v>
      </c>
    </row>
    <row r="2620" spans="1:17" x14ac:dyDescent="0.4">
      <c r="A2620" t="s">
        <v>813</v>
      </c>
      <c r="B2620" t="s">
        <v>1440</v>
      </c>
      <c r="C2620" t="s">
        <v>93</v>
      </c>
      <c r="D2620" t="s">
        <v>1441</v>
      </c>
      <c r="E2620" t="s">
        <v>68</v>
      </c>
      <c r="F2620" t="s">
        <v>21</v>
      </c>
      <c r="G2620">
        <v>84047</v>
      </c>
      <c r="H2620">
        <v>511210</v>
      </c>
      <c r="I2620" t="s">
        <v>22</v>
      </c>
      <c r="J2620" t="s">
        <v>25</v>
      </c>
      <c r="K2620" t="s">
        <v>25</v>
      </c>
      <c r="L2620" t="s">
        <v>25</v>
      </c>
      <c r="N2620">
        <v>53</v>
      </c>
      <c r="O2620" s="1">
        <v>43936</v>
      </c>
      <c r="P2620" t="s">
        <v>39</v>
      </c>
      <c r="Q2620" t="str">
        <f>IF(_xlfn.XLOOKUP(E2620,Table1[City],Table1[Present],0)=1,"Salt Lake City",PROPER(E2620))</f>
        <v>Midvale</v>
      </c>
    </row>
    <row r="2621" spans="1:17" x14ac:dyDescent="0.4">
      <c r="A2621" t="s">
        <v>4864</v>
      </c>
      <c r="B2621" t="s">
        <v>9811</v>
      </c>
      <c r="C2621" t="s">
        <v>93</v>
      </c>
      <c r="D2621" t="s">
        <v>9812</v>
      </c>
      <c r="E2621" t="s">
        <v>586</v>
      </c>
      <c r="F2621" t="s">
        <v>21</v>
      </c>
      <c r="G2621">
        <v>84117</v>
      </c>
      <c r="H2621">
        <v>511210</v>
      </c>
      <c r="I2621" t="s">
        <v>22</v>
      </c>
      <c r="J2621" t="s">
        <v>25</v>
      </c>
      <c r="K2621" t="s">
        <v>25</v>
      </c>
      <c r="L2621" t="s">
        <v>25</v>
      </c>
      <c r="N2621">
        <v>14</v>
      </c>
      <c r="O2621" s="1">
        <v>43948</v>
      </c>
      <c r="P2621" t="s">
        <v>4861</v>
      </c>
      <c r="Q2621" t="str">
        <f>IF(_xlfn.XLOOKUP(E2621,Table1[City],Table1[Present],0)=1,"Salt Lake City",PROPER(E2621))</f>
        <v>Murray</v>
      </c>
    </row>
    <row r="2622" spans="1:17" x14ac:dyDescent="0.4">
      <c r="A2622" t="s">
        <v>166</v>
      </c>
      <c r="B2622" t="s">
        <v>447</v>
      </c>
      <c r="C2622" t="s">
        <v>93</v>
      </c>
      <c r="D2622" t="s">
        <v>448</v>
      </c>
      <c r="E2622" t="s">
        <v>71</v>
      </c>
      <c r="F2622" t="s">
        <v>21</v>
      </c>
      <c r="G2622">
        <v>84097</v>
      </c>
      <c r="H2622">
        <v>511210</v>
      </c>
      <c r="I2622" t="s">
        <v>22</v>
      </c>
      <c r="J2622" t="s">
        <v>25</v>
      </c>
      <c r="K2622" t="s">
        <v>25</v>
      </c>
      <c r="L2622" t="s">
        <v>25</v>
      </c>
      <c r="N2622">
        <v>115</v>
      </c>
      <c r="O2622" s="1">
        <v>43934</v>
      </c>
      <c r="P2622" t="s">
        <v>26</v>
      </c>
      <c r="Q2622" t="str">
        <f>IF(_xlfn.XLOOKUP(E2622,Table1[City],Table1[Present],0)=1,"Salt Lake City",PROPER(E2622))</f>
        <v>Orem</v>
      </c>
    </row>
    <row r="2623" spans="1:17" x14ac:dyDescent="0.4">
      <c r="A2623" t="s">
        <v>4864</v>
      </c>
      <c r="B2623" t="s">
        <v>9832</v>
      </c>
      <c r="C2623" t="s">
        <v>93</v>
      </c>
      <c r="D2623" t="s">
        <v>9833</v>
      </c>
      <c r="E2623" t="s">
        <v>71</v>
      </c>
      <c r="F2623" t="s">
        <v>21</v>
      </c>
      <c r="G2623">
        <v>84097</v>
      </c>
      <c r="H2623">
        <v>511210</v>
      </c>
      <c r="I2623" t="s">
        <v>22</v>
      </c>
      <c r="J2623" t="s">
        <v>25</v>
      </c>
      <c r="K2623" t="s">
        <v>25</v>
      </c>
      <c r="L2623" t="s">
        <v>25</v>
      </c>
      <c r="N2623">
        <v>53</v>
      </c>
      <c r="O2623" s="1">
        <v>43950</v>
      </c>
      <c r="P2623" t="s">
        <v>9834</v>
      </c>
      <c r="Q2623" t="str">
        <f>IF(_xlfn.XLOOKUP(E2623,Table1[City],Table1[Present],0)=1,"Salt Lake City",PROPER(E2623))</f>
        <v>Orem</v>
      </c>
    </row>
    <row r="2624" spans="1:17" x14ac:dyDescent="0.4">
      <c r="A2624" t="s">
        <v>4864</v>
      </c>
      <c r="B2624" t="s">
        <v>9848</v>
      </c>
      <c r="C2624" t="s">
        <v>93</v>
      </c>
      <c r="D2624" t="s">
        <v>9849</v>
      </c>
      <c r="E2624" t="s">
        <v>670</v>
      </c>
      <c r="F2624" t="s">
        <v>21</v>
      </c>
      <c r="G2624">
        <v>84098</v>
      </c>
      <c r="H2624">
        <v>511210</v>
      </c>
      <c r="I2624" t="s">
        <v>22</v>
      </c>
      <c r="J2624" t="s">
        <v>25</v>
      </c>
      <c r="K2624" t="s">
        <v>25</v>
      </c>
      <c r="L2624" t="s">
        <v>25</v>
      </c>
      <c r="N2624">
        <v>10</v>
      </c>
      <c r="O2624" s="1">
        <v>43954</v>
      </c>
      <c r="P2624" t="s">
        <v>115</v>
      </c>
      <c r="Q2624" t="str">
        <f>IF(_xlfn.XLOOKUP(E2624,Table1[City],Table1[Present],0)=1,"Salt Lake City",PROPER(E2624))</f>
        <v>Park City</v>
      </c>
    </row>
    <row r="2625" spans="1:17" x14ac:dyDescent="0.4">
      <c r="A2625" t="s">
        <v>813</v>
      </c>
      <c r="B2625" t="s">
        <v>1438</v>
      </c>
      <c r="C2625" t="s">
        <v>93</v>
      </c>
      <c r="D2625" t="s">
        <v>1439</v>
      </c>
      <c r="E2625" t="s">
        <v>261</v>
      </c>
      <c r="F2625" t="s">
        <v>21</v>
      </c>
      <c r="G2625">
        <v>84062</v>
      </c>
      <c r="H2625">
        <v>511210</v>
      </c>
      <c r="I2625" t="s">
        <v>22</v>
      </c>
      <c r="J2625" t="s">
        <v>25</v>
      </c>
      <c r="K2625" t="s">
        <v>25</v>
      </c>
      <c r="L2625" t="s">
        <v>25</v>
      </c>
      <c r="N2625">
        <v>61</v>
      </c>
      <c r="O2625" s="1">
        <v>43929</v>
      </c>
      <c r="P2625" t="s">
        <v>303</v>
      </c>
      <c r="Q2625" t="str">
        <f>IF(_xlfn.XLOOKUP(E2625,Table1[City],Table1[Present],0)=1,"Salt Lake City",PROPER(E2625))</f>
        <v>Pleasant Grove</v>
      </c>
    </row>
    <row r="2626" spans="1:17" x14ac:dyDescent="0.4">
      <c r="A2626" t="s">
        <v>2066</v>
      </c>
      <c r="B2626" t="s">
        <v>4172</v>
      </c>
      <c r="C2626" t="s">
        <v>93</v>
      </c>
      <c r="D2626" t="s">
        <v>4173</v>
      </c>
      <c r="E2626" t="s">
        <v>261</v>
      </c>
      <c r="F2626" t="s">
        <v>21</v>
      </c>
      <c r="G2626">
        <v>84062</v>
      </c>
      <c r="H2626">
        <v>511210</v>
      </c>
      <c r="I2626" t="s">
        <v>22</v>
      </c>
      <c r="J2626" t="s">
        <v>25</v>
      </c>
      <c r="K2626" t="s">
        <v>25</v>
      </c>
      <c r="L2626" t="s">
        <v>25</v>
      </c>
      <c r="N2626">
        <v>16</v>
      </c>
      <c r="O2626" s="1">
        <v>44001</v>
      </c>
      <c r="P2626" t="s">
        <v>1245</v>
      </c>
      <c r="Q2626" t="str">
        <f>IF(_xlfn.XLOOKUP(E2626,Table1[City],Table1[Present],0)=1,"Salt Lake City",PROPER(E2626))</f>
        <v>Pleasant Grove</v>
      </c>
    </row>
    <row r="2627" spans="1:17" x14ac:dyDescent="0.4">
      <c r="A2627" t="s">
        <v>16</v>
      </c>
      <c r="B2627" t="s">
        <v>95</v>
      </c>
      <c r="C2627" t="s">
        <v>93</v>
      </c>
      <c r="D2627" t="s">
        <v>96</v>
      </c>
      <c r="E2627" t="s">
        <v>82</v>
      </c>
      <c r="F2627" t="s">
        <v>21</v>
      </c>
      <c r="G2627">
        <v>84606</v>
      </c>
      <c r="H2627">
        <v>511210</v>
      </c>
      <c r="I2627" t="s">
        <v>22</v>
      </c>
      <c r="J2627" t="s">
        <v>25</v>
      </c>
      <c r="K2627" t="s">
        <v>25</v>
      </c>
      <c r="L2627" t="s">
        <v>25</v>
      </c>
      <c r="N2627">
        <v>222</v>
      </c>
      <c r="O2627" s="1">
        <v>43937</v>
      </c>
      <c r="P2627" t="s">
        <v>39</v>
      </c>
      <c r="Q2627" t="str">
        <f>IF(_xlfn.XLOOKUP(E2627,Table1[City],Table1[Present],0)=1,"Salt Lake City",PROPER(E2627))</f>
        <v>Provo</v>
      </c>
    </row>
    <row r="2628" spans="1:17" x14ac:dyDescent="0.4">
      <c r="A2628" t="s">
        <v>813</v>
      </c>
      <c r="B2628" t="s">
        <v>1430</v>
      </c>
      <c r="C2628" t="s">
        <v>93</v>
      </c>
      <c r="D2628" t="s">
        <v>1431</v>
      </c>
      <c r="E2628" t="s">
        <v>82</v>
      </c>
      <c r="F2628" t="s">
        <v>21</v>
      </c>
      <c r="G2628">
        <v>84604</v>
      </c>
      <c r="H2628">
        <v>511210</v>
      </c>
      <c r="I2628" t="s">
        <v>22</v>
      </c>
      <c r="J2628" t="s">
        <v>25</v>
      </c>
      <c r="K2628" t="s">
        <v>25</v>
      </c>
      <c r="L2628" t="s">
        <v>25</v>
      </c>
      <c r="N2628">
        <v>73</v>
      </c>
      <c r="O2628" s="1">
        <v>43948</v>
      </c>
      <c r="P2628" t="s">
        <v>340</v>
      </c>
      <c r="Q2628" t="str">
        <f>IF(_xlfn.XLOOKUP(E2628,Table1[City],Table1[Present],0)=1,"Salt Lake City",PROPER(E2628))</f>
        <v>Provo</v>
      </c>
    </row>
    <row r="2629" spans="1:17" x14ac:dyDescent="0.4">
      <c r="A2629" t="s">
        <v>2066</v>
      </c>
      <c r="B2629" t="s">
        <v>4157</v>
      </c>
      <c r="C2629" t="s">
        <v>93</v>
      </c>
      <c r="D2629" t="s">
        <v>4158</v>
      </c>
      <c r="E2629" t="s">
        <v>82</v>
      </c>
      <c r="F2629" t="s">
        <v>21</v>
      </c>
      <c r="G2629">
        <v>84604</v>
      </c>
      <c r="H2629">
        <v>511210</v>
      </c>
      <c r="I2629" t="s">
        <v>22</v>
      </c>
      <c r="J2629" t="s">
        <v>25</v>
      </c>
      <c r="K2629" t="s">
        <v>25</v>
      </c>
      <c r="L2629" t="s">
        <v>25</v>
      </c>
      <c r="N2629">
        <v>45</v>
      </c>
      <c r="O2629" s="1">
        <v>43949</v>
      </c>
      <c r="P2629" t="s">
        <v>193</v>
      </c>
      <c r="Q2629" t="str">
        <f>IF(_xlfn.XLOOKUP(E2629,Table1[City],Table1[Present],0)=1,"Salt Lake City",PROPER(E2629))</f>
        <v>Provo</v>
      </c>
    </row>
    <row r="2630" spans="1:17" x14ac:dyDescent="0.4">
      <c r="A2630" t="s">
        <v>4864</v>
      </c>
      <c r="B2630" t="s">
        <v>9801</v>
      </c>
      <c r="C2630" t="s">
        <v>93</v>
      </c>
      <c r="D2630" t="s">
        <v>9802</v>
      </c>
      <c r="E2630" t="s">
        <v>82</v>
      </c>
      <c r="F2630" t="s">
        <v>21</v>
      </c>
      <c r="G2630">
        <v>84601</v>
      </c>
      <c r="H2630">
        <v>511210</v>
      </c>
      <c r="I2630" t="s">
        <v>22</v>
      </c>
      <c r="J2630" t="s">
        <v>25</v>
      </c>
      <c r="K2630" t="s">
        <v>25</v>
      </c>
      <c r="L2630" t="s">
        <v>25</v>
      </c>
      <c r="N2630">
        <v>9</v>
      </c>
      <c r="O2630" s="1">
        <v>43933</v>
      </c>
      <c r="P2630" t="s">
        <v>1245</v>
      </c>
      <c r="Q2630" t="str">
        <f>IF(_xlfn.XLOOKUP(E2630,Table1[City],Table1[Present],0)=1,"Salt Lake City",PROPER(E2630))</f>
        <v>Provo</v>
      </c>
    </row>
    <row r="2631" spans="1:17" x14ac:dyDescent="0.4">
      <c r="A2631" t="s">
        <v>4864</v>
      </c>
      <c r="B2631" t="s">
        <v>9835</v>
      </c>
      <c r="C2631" t="s">
        <v>93</v>
      </c>
      <c r="D2631" t="s">
        <v>9836</v>
      </c>
      <c r="E2631" t="s">
        <v>82</v>
      </c>
      <c r="F2631" t="s">
        <v>21</v>
      </c>
      <c r="G2631">
        <v>84604</v>
      </c>
      <c r="H2631">
        <v>511210</v>
      </c>
      <c r="I2631" t="s">
        <v>22</v>
      </c>
      <c r="J2631" t="s">
        <v>25</v>
      </c>
      <c r="K2631" t="s">
        <v>24</v>
      </c>
      <c r="L2631" t="s">
        <v>25</v>
      </c>
      <c r="N2631">
        <v>26</v>
      </c>
      <c r="O2631" s="1">
        <v>43931</v>
      </c>
      <c r="P2631" t="s">
        <v>314</v>
      </c>
      <c r="Q2631" t="str">
        <f>IF(_xlfn.XLOOKUP(E2631,Table1[City],Table1[Present],0)=1,"Salt Lake City",PROPER(E2631))</f>
        <v>Provo</v>
      </c>
    </row>
    <row r="2632" spans="1:17" x14ac:dyDescent="0.4">
      <c r="A2632" t="s">
        <v>4864</v>
      </c>
      <c r="B2632" t="s">
        <v>9842</v>
      </c>
      <c r="C2632" t="s">
        <v>93</v>
      </c>
      <c r="D2632" t="s">
        <v>9843</v>
      </c>
      <c r="E2632" t="s">
        <v>82</v>
      </c>
      <c r="F2632" t="s">
        <v>21</v>
      </c>
      <c r="G2632">
        <v>84606</v>
      </c>
      <c r="H2632">
        <v>511210</v>
      </c>
      <c r="I2632" t="s">
        <v>22</v>
      </c>
      <c r="J2632" t="s">
        <v>25</v>
      </c>
      <c r="K2632" t="s">
        <v>25</v>
      </c>
      <c r="L2632" t="s">
        <v>25</v>
      </c>
      <c r="N2632">
        <v>5</v>
      </c>
      <c r="O2632" s="1">
        <v>43936</v>
      </c>
      <c r="P2632" t="s">
        <v>423</v>
      </c>
      <c r="Q2632" t="str">
        <f>IF(_xlfn.XLOOKUP(E2632,Table1[City],Table1[Present],0)=1,"Salt Lake City",PROPER(E2632))</f>
        <v>Provo</v>
      </c>
    </row>
    <row r="2633" spans="1:17" x14ac:dyDescent="0.4">
      <c r="A2633" t="s">
        <v>166</v>
      </c>
      <c r="B2633" t="s">
        <v>457</v>
      </c>
      <c r="C2633" t="s">
        <v>93</v>
      </c>
      <c r="D2633" t="s">
        <v>458</v>
      </c>
      <c r="E2633" t="s">
        <v>124</v>
      </c>
      <c r="F2633" t="s">
        <v>21</v>
      </c>
      <c r="G2633">
        <v>84094</v>
      </c>
      <c r="H2633">
        <v>511210</v>
      </c>
      <c r="I2633" t="s">
        <v>22</v>
      </c>
      <c r="J2633" t="s">
        <v>25</v>
      </c>
      <c r="K2633" t="s">
        <v>25</v>
      </c>
      <c r="L2633" t="s">
        <v>25</v>
      </c>
      <c r="N2633">
        <v>130</v>
      </c>
      <c r="O2633" s="1">
        <v>43930</v>
      </c>
      <c r="P2633" t="s">
        <v>303</v>
      </c>
      <c r="Q2633" t="str">
        <f>IF(_xlfn.XLOOKUP(E2633,Table1[City],Table1[Present],0)=1,"Salt Lake City",PROPER(E2633))</f>
        <v>Sandy</v>
      </c>
    </row>
    <row r="2634" spans="1:17" x14ac:dyDescent="0.4">
      <c r="A2634" t="s">
        <v>4864</v>
      </c>
      <c r="B2634" t="s">
        <v>9797</v>
      </c>
      <c r="C2634" t="s">
        <v>93</v>
      </c>
      <c r="D2634" t="s">
        <v>9798</v>
      </c>
      <c r="E2634" t="s">
        <v>124</v>
      </c>
      <c r="F2634" t="s">
        <v>21</v>
      </c>
      <c r="G2634">
        <v>84070</v>
      </c>
      <c r="H2634">
        <v>511210</v>
      </c>
      <c r="I2634" t="s">
        <v>22</v>
      </c>
      <c r="J2634" t="s">
        <v>25</v>
      </c>
      <c r="K2634" t="s">
        <v>24</v>
      </c>
      <c r="L2634" t="s">
        <v>25</v>
      </c>
      <c r="N2634">
        <v>10</v>
      </c>
      <c r="O2634" s="1">
        <v>43936</v>
      </c>
      <c r="P2634" t="s">
        <v>237</v>
      </c>
      <c r="Q2634" t="str">
        <f>IF(_xlfn.XLOOKUP(E2634,Table1[City],Table1[Present],0)=1,"Salt Lake City",PROPER(E2634))</f>
        <v>Sandy</v>
      </c>
    </row>
    <row r="2635" spans="1:17" x14ac:dyDescent="0.4">
      <c r="A2635" t="s">
        <v>4864</v>
      </c>
      <c r="B2635" t="s">
        <v>9809</v>
      </c>
      <c r="C2635" t="s">
        <v>93</v>
      </c>
      <c r="D2635" t="s">
        <v>9810</v>
      </c>
      <c r="E2635" t="s">
        <v>124</v>
      </c>
      <c r="F2635" t="s">
        <v>21</v>
      </c>
      <c r="G2635">
        <v>84070</v>
      </c>
      <c r="H2635">
        <v>511210</v>
      </c>
      <c r="I2635" t="s">
        <v>22</v>
      </c>
      <c r="J2635" t="s">
        <v>25</v>
      </c>
      <c r="K2635" t="s">
        <v>25</v>
      </c>
      <c r="L2635" t="s">
        <v>44</v>
      </c>
      <c r="N2635">
        <v>19</v>
      </c>
      <c r="O2635" s="1">
        <v>43936</v>
      </c>
      <c r="P2635" t="s">
        <v>4861</v>
      </c>
      <c r="Q2635" t="str">
        <f>IF(_xlfn.XLOOKUP(E2635,Table1[City],Table1[Present],0)=1,"Salt Lake City",PROPER(E2635))</f>
        <v>Sandy</v>
      </c>
    </row>
    <row r="2636" spans="1:17" x14ac:dyDescent="0.4">
      <c r="A2636" t="s">
        <v>166</v>
      </c>
      <c r="B2636" t="s">
        <v>451</v>
      </c>
      <c r="C2636" t="s">
        <v>93</v>
      </c>
      <c r="D2636" t="s">
        <v>452</v>
      </c>
      <c r="E2636" t="s">
        <v>86</v>
      </c>
      <c r="F2636" t="s">
        <v>21</v>
      </c>
      <c r="G2636">
        <v>84095</v>
      </c>
      <c r="H2636">
        <v>511210</v>
      </c>
      <c r="I2636" t="s">
        <v>22</v>
      </c>
      <c r="J2636" t="s">
        <v>25</v>
      </c>
      <c r="K2636" t="s">
        <v>25</v>
      </c>
      <c r="L2636" t="s">
        <v>25</v>
      </c>
      <c r="N2636">
        <v>144</v>
      </c>
      <c r="O2636" s="1">
        <v>43951</v>
      </c>
      <c r="P2636" t="s">
        <v>423</v>
      </c>
      <c r="Q2636" t="str">
        <f>IF(_xlfn.XLOOKUP(E2636,Table1[City],Table1[Present],0)=1,"Salt Lake City",PROPER(E2636))</f>
        <v>South Jordan</v>
      </c>
    </row>
    <row r="2637" spans="1:17" x14ac:dyDescent="0.4">
      <c r="A2637" t="s">
        <v>4864</v>
      </c>
      <c r="B2637" t="s">
        <v>9840</v>
      </c>
      <c r="C2637" t="s">
        <v>93</v>
      </c>
      <c r="D2637" t="s">
        <v>9841</v>
      </c>
      <c r="E2637" t="s">
        <v>86</v>
      </c>
      <c r="F2637" t="s">
        <v>21</v>
      </c>
      <c r="G2637">
        <v>84095</v>
      </c>
      <c r="H2637">
        <v>511210</v>
      </c>
      <c r="I2637" t="s">
        <v>22</v>
      </c>
      <c r="J2637" t="s">
        <v>25</v>
      </c>
      <c r="K2637" t="s">
        <v>25</v>
      </c>
      <c r="L2637" t="s">
        <v>25</v>
      </c>
      <c r="N2637">
        <v>11</v>
      </c>
      <c r="O2637" s="1">
        <v>43936</v>
      </c>
      <c r="P2637" t="s">
        <v>423</v>
      </c>
      <c r="Q2637" t="str">
        <f>IF(_xlfn.XLOOKUP(E2637,Table1[City],Table1[Present],0)=1,"Salt Lake City",PROPER(E2637))</f>
        <v>South Jordan</v>
      </c>
    </row>
    <row r="2638" spans="1:17" x14ac:dyDescent="0.4">
      <c r="A2638" t="s">
        <v>813</v>
      </c>
      <c r="B2638" t="s">
        <v>1446</v>
      </c>
      <c r="C2638" t="s">
        <v>98</v>
      </c>
      <c r="D2638" t="s">
        <v>1447</v>
      </c>
      <c r="E2638" t="s">
        <v>82</v>
      </c>
      <c r="F2638" t="s">
        <v>21</v>
      </c>
      <c r="G2638">
        <v>84606</v>
      </c>
      <c r="H2638">
        <v>512110</v>
      </c>
      <c r="I2638" t="s">
        <v>22</v>
      </c>
      <c r="J2638" t="s">
        <v>25</v>
      </c>
      <c r="K2638" t="s">
        <v>25</v>
      </c>
      <c r="L2638" t="s">
        <v>25</v>
      </c>
      <c r="N2638">
        <v>74</v>
      </c>
      <c r="O2638" s="1">
        <v>43951</v>
      </c>
      <c r="P2638" t="s">
        <v>75</v>
      </c>
      <c r="Q2638" t="str">
        <f>IF(_xlfn.XLOOKUP(E2638,Table1[City],Table1[Present],0)=1,"Salt Lake City",PROPER(E2638))</f>
        <v>Provo</v>
      </c>
    </row>
    <row r="2639" spans="1:17" x14ac:dyDescent="0.4">
      <c r="A2639" t="s">
        <v>2066</v>
      </c>
      <c r="B2639" t="s">
        <v>4214</v>
      </c>
      <c r="C2639" t="s">
        <v>4215</v>
      </c>
      <c r="D2639" t="s">
        <v>4216</v>
      </c>
      <c r="E2639" t="s">
        <v>289</v>
      </c>
      <c r="F2639" t="s">
        <v>21</v>
      </c>
      <c r="G2639">
        <v>84790</v>
      </c>
      <c r="H2639">
        <v>515112</v>
      </c>
      <c r="I2639" t="s">
        <v>22</v>
      </c>
      <c r="J2639" t="s">
        <v>25</v>
      </c>
      <c r="K2639" t="s">
        <v>25</v>
      </c>
      <c r="L2639" t="s">
        <v>25</v>
      </c>
      <c r="N2639">
        <v>44</v>
      </c>
      <c r="O2639" s="1">
        <v>43926</v>
      </c>
      <c r="P2639" t="s">
        <v>30</v>
      </c>
      <c r="Q2639" t="str">
        <f>IF(_xlfn.XLOOKUP(E2639,Table1[City],Table1[Present],0)=1,"Salt Lake City",PROPER(E2639))</f>
        <v>Saint George</v>
      </c>
    </row>
    <row r="2640" spans="1:17" x14ac:dyDescent="0.4">
      <c r="A2640" t="s">
        <v>4864</v>
      </c>
      <c r="B2640" t="s">
        <v>9878</v>
      </c>
      <c r="C2640" t="s">
        <v>4215</v>
      </c>
      <c r="D2640" t="s">
        <v>9879</v>
      </c>
      <c r="E2640" t="s">
        <v>247</v>
      </c>
      <c r="F2640" t="s">
        <v>21</v>
      </c>
      <c r="G2640">
        <v>84119</v>
      </c>
      <c r="H2640">
        <v>515112</v>
      </c>
      <c r="I2640" t="s">
        <v>22</v>
      </c>
      <c r="J2640" t="s">
        <v>25</v>
      </c>
      <c r="K2640" t="s">
        <v>25</v>
      </c>
      <c r="L2640" t="s">
        <v>25</v>
      </c>
      <c r="N2640">
        <v>15</v>
      </c>
      <c r="O2640" s="1">
        <v>43936</v>
      </c>
      <c r="P2640" t="s">
        <v>193</v>
      </c>
      <c r="Q2640" t="str">
        <f>IF(_xlfn.XLOOKUP(E2640,Table1[City],Table1[Present],0)=1,"Salt Lake City",PROPER(E2640))</f>
        <v>West Valley City</v>
      </c>
    </row>
    <row r="2641" spans="1:17" x14ac:dyDescent="0.4">
      <c r="A2641" t="s">
        <v>813</v>
      </c>
      <c r="B2641" t="s">
        <v>1448</v>
      </c>
      <c r="C2641" t="s">
        <v>1449</v>
      </c>
      <c r="D2641" t="s">
        <v>1450</v>
      </c>
      <c r="E2641" t="s">
        <v>47</v>
      </c>
      <c r="F2641" t="s">
        <v>21</v>
      </c>
      <c r="G2641">
        <v>84401</v>
      </c>
      <c r="H2641">
        <v>515210</v>
      </c>
      <c r="I2641" t="s">
        <v>22</v>
      </c>
      <c r="J2641" t="s">
        <v>25</v>
      </c>
      <c r="K2641" t="s">
        <v>25</v>
      </c>
      <c r="L2641" t="s">
        <v>25</v>
      </c>
      <c r="N2641">
        <v>237</v>
      </c>
      <c r="O2641" s="1">
        <v>43936</v>
      </c>
      <c r="P2641" t="s">
        <v>827</v>
      </c>
      <c r="Q2641" t="str">
        <f>IF(_xlfn.XLOOKUP(E2641,Table1[City],Table1[Present],0)=1,"Salt Lake City",PROPER(E2641))</f>
        <v>Ogden</v>
      </c>
    </row>
    <row r="2642" spans="1:17" x14ac:dyDescent="0.4">
      <c r="A2642" t="s">
        <v>813</v>
      </c>
      <c r="B2642" t="s">
        <v>1451</v>
      </c>
      <c r="C2642" t="s">
        <v>1449</v>
      </c>
      <c r="D2642" t="s">
        <v>1452</v>
      </c>
      <c r="E2642" t="s">
        <v>47</v>
      </c>
      <c r="F2642" t="s">
        <v>21</v>
      </c>
      <c r="G2642">
        <v>84404</v>
      </c>
      <c r="H2642">
        <v>515210</v>
      </c>
      <c r="I2642" t="s">
        <v>22</v>
      </c>
      <c r="J2642" t="s">
        <v>25</v>
      </c>
      <c r="K2642" t="s">
        <v>24</v>
      </c>
      <c r="L2642" t="s">
        <v>44</v>
      </c>
      <c r="N2642">
        <v>89</v>
      </c>
      <c r="O2642" s="1">
        <v>43936</v>
      </c>
      <c r="P2642" t="s">
        <v>30</v>
      </c>
      <c r="Q2642" t="str">
        <f>IF(_xlfn.XLOOKUP(E2642,Table1[City],Table1[Present],0)=1,"Salt Lake City",PROPER(E2642))</f>
        <v>Ogden</v>
      </c>
    </row>
    <row r="2643" spans="1:17" x14ac:dyDescent="0.4">
      <c r="A2643" t="s">
        <v>813</v>
      </c>
      <c r="B2643" t="s">
        <v>1453</v>
      </c>
      <c r="C2643" t="s">
        <v>464</v>
      </c>
      <c r="D2643" t="s">
        <v>1454</v>
      </c>
      <c r="E2643" t="s">
        <v>1455</v>
      </c>
      <c r="F2643" t="s">
        <v>21</v>
      </c>
      <c r="G2643">
        <v>84036</v>
      </c>
      <c r="H2643">
        <v>517110</v>
      </c>
      <c r="I2643" t="s">
        <v>22</v>
      </c>
      <c r="J2643" t="s">
        <v>25</v>
      </c>
      <c r="K2643" t="s">
        <v>25</v>
      </c>
      <c r="L2643" t="s">
        <v>25</v>
      </c>
      <c r="N2643">
        <v>81</v>
      </c>
      <c r="O2643" s="1">
        <v>43934</v>
      </c>
      <c r="P2643" t="s">
        <v>467</v>
      </c>
      <c r="Q2643" t="str">
        <f>IF(_xlfn.XLOOKUP(E2643,Table1[City],Table1[Present],0)=1,"Salt Lake City",PROPER(E2643))</f>
        <v>Kamas</v>
      </c>
    </row>
    <row r="2644" spans="1:17" x14ac:dyDescent="0.4">
      <c r="A2644" t="s">
        <v>813</v>
      </c>
      <c r="B2644" t="s">
        <v>1456</v>
      </c>
      <c r="C2644" t="s">
        <v>464</v>
      </c>
      <c r="D2644" t="s">
        <v>1457</v>
      </c>
      <c r="E2644" t="s">
        <v>1458</v>
      </c>
      <c r="F2644" t="s">
        <v>21</v>
      </c>
      <c r="G2644">
        <v>84537</v>
      </c>
      <c r="H2644">
        <v>517110</v>
      </c>
      <c r="I2644" t="s">
        <v>22</v>
      </c>
      <c r="J2644" t="s">
        <v>25</v>
      </c>
      <c r="K2644" t="s">
        <v>25</v>
      </c>
      <c r="L2644" t="s">
        <v>25</v>
      </c>
      <c r="N2644">
        <v>89</v>
      </c>
      <c r="O2644" s="1">
        <v>43932</v>
      </c>
      <c r="P2644" t="s">
        <v>39</v>
      </c>
      <c r="Q2644" t="str">
        <f>IF(_xlfn.XLOOKUP(E2644,Table1[City],Table1[Present],0)=1,"Salt Lake City",PROPER(E2644))</f>
        <v>Orangeville</v>
      </c>
    </row>
    <row r="2645" spans="1:17" x14ac:dyDescent="0.4">
      <c r="A2645" t="s">
        <v>4864</v>
      </c>
      <c r="B2645" t="s">
        <v>9893</v>
      </c>
      <c r="C2645" t="s">
        <v>473</v>
      </c>
      <c r="D2645" t="s">
        <v>9894</v>
      </c>
      <c r="E2645" t="s">
        <v>3967</v>
      </c>
      <c r="F2645" t="s">
        <v>21</v>
      </c>
      <c r="G2645">
        <v>84651</v>
      </c>
      <c r="H2645">
        <v>517210</v>
      </c>
      <c r="I2645" t="s">
        <v>22</v>
      </c>
      <c r="J2645" t="s">
        <v>25</v>
      </c>
      <c r="K2645" t="s">
        <v>25</v>
      </c>
      <c r="L2645" t="s">
        <v>25</v>
      </c>
      <c r="O2645" s="1">
        <v>43954</v>
      </c>
      <c r="P2645" t="s">
        <v>331</v>
      </c>
      <c r="Q2645" t="str">
        <f>IF(_xlfn.XLOOKUP(E2645,Table1[City],Table1[Present],0)=1,"Salt Lake City",PROPER(E2645))</f>
        <v>Elk Ridge</v>
      </c>
    </row>
    <row r="2646" spans="1:17" x14ac:dyDescent="0.4">
      <c r="A2646" t="s">
        <v>2066</v>
      </c>
      <c r="B2646" t="s">
        <v>4219</v>
      </c>
      <c r="C2646" t="s">
        <v>469</v>
      </c>
      <c r="D2646" t="s">
        <v>4220</v>
      </c>
      <c r="E2646" t="s">
        <v>1025</v>
      </c>
      <c r="F2646" t="s">
        <v>21</v>
      </c>
      <c r="G2646">
        <v>84074</v>
      </c>
      <c r="H2646">
        <v>517311</v>
      </c>
      <c r="I2646" t="s">
        <v>22</v>
      </c>
      <c r="J2646" t="s">
        <v>25</v>
      </c>
      <c r="K2646" t="s">
        <v>25</v>
      </c>
      <c r="L2646" t="s">
        <v>25</v>
      </c>
      <c r="N2646">
        <v>29</v>
      </c>
      <c r="O2646" s="1">
        <v>43952</v>
      </c>
      <c r="P2646" t="s">
        <v>39</v>
      </c>
      <c r="Q2646" t="str">
        <f>IF(_xlfn.XLOOKUP(E2646,Table1[City],Table1[Present],0)=1,"Salt Lake City",PROPER(E2646))</f>
        <v>Lake Point</v>
      </c>
    </row>
    <row r="2647" spans="1:17" x14ac:dyDescent="0.4">
      <c r="A2647" t="s">
        <v>4864</v>
      </c>
      <c r="B2647" t="s">
        <v>9897</v>
      </c>
      <c r="C2647" t="s">
        <v>469</v>
      </c>
      <c r="D2647" t="s">
        <v>9898</v>
      </c>
      <c r="E2647" t="s">
        <v>3189</v>
      </c>
      <c r="F2647" t="s">
        <v>21</v>
      </c>
      <c r="G2647">
        <v>84642</v>
      </c>
      <c r="H2647">
        <v>517311</v>
      </c>
      <c r="I2647" t="s">
        <v>22</v>
      </c>
      <c r="J2647" t="s">
        <v>25</v>
      </c>
      <c r="K2647" t="s">
        <v>25</v>
      </c>
      <c r="L2647" t="s">
        <v>25</v>
      </c>
      <c r="N2647">
        <v>11</v>
      </c>
      <c r="O2647" s="1">
        <v>43934</v>
      </c>
      <c r="P2647" t="s">
        <v>39</v>
      </c>
      <c r="Q2647" t="str">
        <f>IF(_xlfn.XLOOKUP(E2647,Table1[City],Table1[Present],0)=1,"Salt Lake City",PROPER(E2647))</f>
        <v>Manti</v>
      </c>
    </row>
    <row r="2648" spans="1:17" x14ac:dyDescent="0.4">
      <c r="A2648" t="s">
        <v>4864</v>
      </c>
      <c r="B2648" t="s">
        <v>9895</v>
      </c>
      <c r="C2648" t="s">
        <v>469</v>
      </c>
      <c r="D2648" t="s">
        <v>9896</v>
      </c>
      <c r="E2648" t="s">
        <v>47</v>
      </c>
      <c r="F2648" t="s">
        <v>21</v>
      </c>
      <c r="G2648">
        <v>84404</v>
      </c>
      <c r="H2648">
        <v>517311</v>
      </c>
      <c r="I2648" t="s">
        <v>22</v>
      </c>
      <c r="J2648" t="s">
        <v>23</v>
      </c>
      <c r="K2648" t="s">
        <v>24</v>
      </c>
      <c r="L2648" t="s">
        <v>44</v>
      </c>
      <c r="N2648">
        <v>16</v>
      </c>
      <c r="O2648" s="1">
        <v>43935</v>
      </c>
      <c r="P2648" t="s">
        <v>75</v>
      </c>
      <c r="Q2648" t="str">
        <f>IF(_xlfn.XLOOKUP(E2648,Table1[City],Table1[Present],0)=1,"Salt Lake City",PROPER(E2648))</f>
        <v>Ogden</v>
      </c>
    </row>
    <row r="2649" spans="1:17" x14ac:dyDescent="0.4">
      <c r="A2649" t="s">
        <v>813</v>
      </c>
      <c r="B2649" t="s">
        <v>1463</v>
      </c>
      <c r="C2649" t="s">
        <v>473</v>
      </c>
      <c r="D2649" t="s">
        <v>1464</v>
      </c>
      <c r="E2649" t="s">
        <v>261</v>
      </c>
      <c r="F2649" t="s">
        <v>21</v>
      </c>
      <c r="G2649">
        <v>84062</v>
      </c>
      <c r="H2649">
        <v>517312</v>
      </c>
      <c r="I2649" t="s">
        <v>22</v>
      </c>
      <c r="J2649" t="s">
        <v>25</v>
      </c>
      <c r="K2649" t="s">
        <v>25</v>
      </c>
      <c r="L2649" t="s">
        <v>25</v>
      </c>
      <c r="N2649">
        <v>81</v>
      </c>
      <c r="O2649" s="1">
        <v>43935</v>
      </c>
      <c r="P2649" t="s">
        <v>30</v>
      </c>
      <c r="Q2649" t="str">
        <f>IF(_xlfn.XLOOKUP(E2649,Table1[City],Table1[Present],0)=1,"Salt Lake City",PROPER(E2649))</f>
        <v>Pleasant Grove</v>
      </c>
    </row>
    <row r="2650" spans="1:17" x14ac:dyDescent="0.4">
      <c r="A2650" t="s">
        <v>4864</v>
      </c>
      <c r="B2650" t="s">
        <v>9905</v>
      </c>
      <c r="C2650" t="s">
        <v>1466</v>
      </c>
      <c r="D2650" t="s">
        <v>9906</v>
      </c>
      <c r="E2650" t="s">
        <v>2015</v>
      </c>
      <c r="F2650" t="s">
        <v>21</v>
      </c>
      <c r="G2650">
        <v>84065</v>
      </c>
      <c r="H2650">
        <v>517410</v>
      </c>
      <c r="I2650" t="s">
        <v>22</v>
      </c>
      <c r="J2650" t="s">
        <v>23</v>
      </c>
      <c r="K2650" t="s">
        <v>24</v>
      </c>
      <c r="L2650" t="s">
        <v>44</v>
      </c>
      <c r="N2650">
        <v>18</v>
      </c>
      <c r="O2650" s="1">
        <v>43934</v>
      </c>
      <c r="P2650" t="s">
        <v>30</v>
      </c>
      <c r="Q2650" t="str">
        <f>IF(_xlfn.XLOOKUP(E2650,Table1[City],Table1[Present],0)=1,"Salt Lake City",PROPER(E2650))</f>
        <v>Bluffdale</v>
      </c>
    </row>
    <row r="2651" spans="1:17" x14ac:dyDescent="0.4">
      <c r="A2651" t="s">
        <v>813</v>
      </c>
      <c r="B2651" t="s">
        <v>1470</v>
      </c>
      <c r="C2651" t="s">
        <v>476</v>
      </c>
      <c r="D2651" t="s">
        <v>1471</v>
      </c>
      <c r="E2651" t="s">
        <v>71</v>
      </c>
      <c r="F2651" t="s">
        <v>21</v>
      </c>
      <c r="G2651">
        <v>84058</v>
      </c>
      <c r="H2651">
        <v>517911</v>
      </c>
      <c r="I2651" t="s">
        <v>22</v>
      </c>
      <c r="J2651" t="s">
        <v>23</v>
      </c>
      <c r="K2651" t="s">
        <v>24</v>
      </c>
      <c r="L2651" t="s">
        <v>44</v>
      </c>
      <c r="N2651">
        <v>86</v>
      </c>
      <c r="O2651" s="1">
        <v>43933</v>
      </c>
      <c r="P2651" t="s">
        <v>26</v>
      </c>
      <c r="Q2651" t="str">
        <f>IF(_xlfn.XLOOKUP(E2651,Table1[City],Table1[Present],0)=1,"Salt Lake City",PROPER(E2651))</f>
        <v>Orem</v>
      </c>
    </row>
    <row r="2652" spans="1:17" x14ac:dyDescent="0.4">
      <c r="A2652" t="s">
        <v>4864</v>
      </c>
      <c r="B2652" t="s">
        <v>9913</v>
      </c>
      <c r="C2652" t="s">
        <v>1473</v>
      </c>
      <c r="D2652" t="s">
        <v>9914</v>
      </c>
      <c r="E2652" t="s">
        <v>2015</v>
      </c>
      <c r="F2652" t="s">
        <v>21</v>
      </c>
      <c r="G2652">
        <v>84065</v>
      </c>
      <c r="H2652">
        <v>517919</v>
      </c>
      <c r="I2652" t="s">
        <v>22</v>
      </c>
      <c r="J2652" t="s">
        <v>25</v>
      </c>
      <c r="K2652" t="s">
        <v>24</v>
      </c>
      <c r="L2652" t="s">
        <v>44</v>
      </c>
      <c r="N2652">
        <v>9</v>
      </c>
      <c r="O2652" s="1">
        <v>43935</v>
      </c>
      <c r="P2652" t="s">
        <v>30</v>
      </c>
      <c r="Q2652" t="str">
        <f>IF(_xlfn.XLOOKUP(E2652,Table1[City],Table1[Present],0)=1,"Salt Lake City",PROPER(E2652))</f>
        <v>Bluffdale</v>
      </c>
    </row>
    <row r="2653" spans="1:17" x14ac:dyDescent="0.4">
      <c r="A2653" t="s">
        <v>813</v>
      </c>
      <c r="B2653" t="s">
        <v>1472</v>
      </c>
      <c r="C2653" t="s">
        <v>1473</v>
      </c>
      <c r="D2653" t="s">
        <v>1474</v>
      </c>
      <c r="E2653" t="s">
        <v>86</v>
      </c>
      <c r="F2653" t="s">
        <v>21</v>
      </c>
      <c r="G2653">
        <v>84095</v>
      </c>
      <c r="H2653">
        <v>517919</v>
      </c>
      <c r="I2653" t="s">
        <v>22</v>
      </c>
      <c r="J2653" t="s">
        <v>25</v>
      </c>
      <c r="K2653" t="s">
        <v>24</v>
      </c>
      <c r="L2653" t="s">
        <v>44</v>
      </c>
      <c r="N2653">
        <v>114</v>
      </c>
      <c r="O2653" s="1">
        <v>43933</v>
      </c>
      <c r="P2653" t="s">
        <v>423</v>
      </c>
      <c r="Q2653" t="str">
        <f>IF(_xlfn.XLOOKUP(E2653,Table1[City],Table1[Present],0)=1,"Salt Lake City",PROPER(E2653))</f>
        <v>South Jordan</v>
      </c>
    </row>
    <row r="2654" spans="1:17" x14ac:dyDescent="0.4">
      <c r="A2654" t="s">
        <v>2066</v>
      </c>
      <c r="B2654" t="s">
        <v>4238</v>
      </c>
      <c r="C2654" t="s">
        <v>102</v>
      </c>
      <c r="D2654" t="s">
        <v>4239</v>
      </c>
      <c r="E2654" t="s">
        <v>919</v>
      </c>
      <c r="F2654" t="s">
        <v>21</v>
      </c>
      <c r="G2654">
        <v>84015</v>
      </c>
      <c r="H2654">
        <v>518210</v>
      </c>
      <c r="I2654" t="s">
        <v>22</v>
      </c>
      <c r="J2654" t="s">
        <v>25</v>
      </c>
      <c r="K2654" t="s">
        <v>25</v>
      </c>
      <c r="L2654" t="s">
        <v>25</v>
      </c>
      <c r="N2654">
        <v>40</v>
      </c>
      <c r="O2654" s="1">
        <v>43931</v>
      </c>
      <c r="P2654" t="s">
        <v>111</v>
      </c>
      <c r="Q2654" t="str">
        <f>IF(_xlfn.XLOOKUP(E2654,Table1[City],Table1[Present],0)=1,"Salt Lake City",PROPER(E2654))</f>
        <v>Clearfield</v>
      </c>
    </row>
    <row r="2655" spans="1:17" x14ac:dyDescent="0.4">
      <c r="A2655" t="s">
        <v>4864</v>
      </c>
      <c r="B2655" t="s">
        <v>9941</v>
      </c>
      <c r="C2655" t="s">
        <v>102</v>
      </c>
      <c r="D2655" t="s">
        <v>9942</v>
      </c>
      <c r="E2655" t="s">
        <v>107</v>
      </c>
      <c r="F2655" t="s">
        <v>21</v>
      </c>
      <c r="G2655">
        <v>84020</v>
      </c>
      <c r="H2655">
        <v>518210</v>
      </c>
      <c r="I2655" t="s">
        <v>22</v>
      </c>
      <c r="J2655" t="s">
        <v>25</v>
      </c>
      <c r="K2655" t="s">
        <v>24</v>
      </c>
      <c r="L2655" t="s">
        <v>44</v>
      </c>
      <c r="N2655">
        <v>380</v>
      </c>
      <c r="O2655" s="1">
        <v>43954</v>
      </c>
      <c r="P2655" t="s">
        <v>39</v>
      </c>
      <c r="Q2655" t="str">
        <f>IF(_xlfn.XLOOKUP(E2655,Table1[City],Table1[Present],0)=1,"Salt Lake City",PROPER(E2655))</f>
        <v>Draper</v>
      </c>
    </row>
    <row r="2656" spans="1:17" x14ac:dyDescent="0.4">
      <c r="A2656" t="s">
        <v>2066</v>
      </c>
      <c r="B2656" t="s">
        <v>4230</v>
      </c>
      <c r="C2656" t="s">
        <v>102</v>
      </c>
      <c r="D2656" t="s">
        <v>4231</v>
      </c>
      <c r="E2656" t="s">
        <v>55</v>
      </c>
      <c r="F2656" t="s">
        <v>21</v>
      </c>
      <c r="G2656">
        <v>84043</v>
      </c>
      <c r="H2656">
        <v>518210</v>
      </c>
      <c r="I2656" t="s">
        <v>22</v>
      </c>
      <c r="J2656" t="s">
        <v>25</v>
      </c>
      <c r="K2656" t="s">
        <v>25</v>
      </c>
      <c r="L2656" t="s">
        <v>25</v>
      </c>
      <c r="N2656">
        <v>37</v>
      </c>
      <c r="O2656" s="1">
        <v>43935</v>
      </c>
      <c r="P2656" t="s">
        <v>30</v>
      </c>
      <c r="Q2656" t="str">
        <f>IF(_xlfn.XLOOKUP(E2656,Table1[City],Table1[Present],0)=1,"Salt Lake City",PROPER(E2656))</f>
        <v>Lehi</v>
      </c>
    </row>
    <row r="2657" spans="1:17" x14ac:dyDescent="0.4">
      <c r="A2657" t="s">
        <v>2066</v>
      </c>
      <c r="B2657" t="s">
        <v>4248</v>
      </c>
      <c r="C2657" t="s">
        <v>102</v>
      </c>
      <c r="D2657" t="s">
        <v>4249</v>
      </c>
      <c r="E2657" t="s">
        <v>55</v>
      </c>
      <c r="F2657" t="s">
        <v>21</v>
      </c>
      <c r="G2657">
        <v>84043</v>
      </c>
      <c r="H2657">
        <v>518210</v>
      </c>
      <c r="I2657" t="s">
        <v>22</v>
      </c>
      <c r="J2657" t="s">
        <v>25</v>
      </c>
      <c r="K2657" t="s">
        <v>25</v>
      </c>
      <c r="L2657" t="s">
        <v>25</v>
      </c>
      <c r="N2657">
        <v>50</v>
      </c>
      <c r="O2657" s="1">
        <v>43935</v>
      </c>
      <c r="P2657" t="s">
        <v>303</v>
      </c>
      <c r="Q2657" t="str">
        <f>IF(_xlfn.XLOOKUP(E2657,Table1[City],Table1[Present],0)=1,"Salt Lake City",PROPER(E2657))</f>
        <v>Lehi</v>
      </c>
    </row>
    <row r="2658" spans="1:17" x14ac:dyDescent="0.4">
      <c r="A2658" t="s">
        <v>2066</v>
      </c>
      <c r="B2658" t="s">
        <v>3536</v>
      </c>
      <c r="C2658" t="s">
        <v>102</v>
      </c>
      <c r="D2658" t="s">
        <v>3537</v>
      </c>
      <c r="E2658" t="s">
        <v>302</v>
      </c>
      <c r="F2658" t="s">
        <v>21</v>
      </c>
      <c r="G2658">
        <v>84321</v>
      </c>
      <c r="H2658">
        <v>518210</v>
      </c>
      <c r="I2658" t="s">
        <v>22</v>
      </c>
      <c r="J2658" t="s">
        <v>23</v>
      </c>
      <c r="K2658" t="s">
        <v>24</v>
      </c>
      <c r="L2658" t="s">
        <v>44</v>
      </c>
      <c r="N2658">
        <v>56</v>
      </c>
      <c r="O2658" s="1">
        <v>43927</v>
      </c>
      <c r="P2658" t="s">
        <v>30</v>
      </c>
      <c r="Q2658" t="str">
        <f>IF(_xlfn.XLOOKUP(E2658,Table1[City],Table1[Present],0)=1,"Salt Lake City",PROPER(E2658))</f>
        <v>Logan</v>
      </c>
    </row>
    <row r="2659" spans="1:17" x14ac:dyDescent="0.4">
      <c r="A2659" t="s">
        <v>4864</v>
      </c>
      <c r="B2659" t="s">
        <v>9939</v>
      </c>
      <c r="C2659" t="s">
        <v>102</v>
      </c>
      <c r="D2659" t="s">
        <v>9940</v>
      </c>
      <c r="E2659" t="s">
        <v>47</v>
      </c>
      <c r="F2659" t="s">
        <v>21</v>
      </c>
      <c r="G2659">
        <v>84404</v>
      </c>
      <c r="H2659">
        <v>518210</v>
      </c>
      <c r="I2659" t="s">
        <v>22</v>
      </c>
      <c r="J2659" t="s">
        <v>25</v>
      </c>
      <c r="K2659" t="s">
        <v>25</v>
      </c>
      <c r="L2659" t="s">
        <v>25</v>
      </c>
      <c r="N2659">
        <v>29</v>
      </c>
      <c r="O2659" s="1">
        <v>43936</v>
      </c>
      <c r="P2659" t="s">
        <v>39</v>
      </c>
      <c r="Q2659" t="str">
        <f>IF(_xlfn.XLOOKUP(E2659,Table1[City],Table1[Present],0)=1,"Salt Lake City",PROPER(E2659))</f>
        <v>Ogden</v>
      </c>
    </row>
    <row r="2660" spans="1:17" x14ac:dyDescent="0.4">
      <c r="A2660" t="s">
        <v>2066</v>
      </c>
      <c r="B2660" t="s">
        <v>4236</v>
      </c>
      <c r="C2660" t="s">
        <v>102</v>
      </c>
      <c r="D2660" t="s">
        <v>4237</v>
      </c>
      <c r="E2660" t="s">
        <v>71</v>
      </c>
      <c r="F2660" t="s">
        <v>21</v>
      </c>
      <c r="G2660">
        <v>84058</v>
      </c>
      <c r="H2660">
        <v>518210</v>
      </c>
      <c r="I2660" t="s">
        <v>22</v>
      </c>
      <c r="J2660" t="s">
        <v>404</v>
      </c>
      <c r="K2660" t="s">
        <v>24</v>
      </c>
      <c r="L2660" t="s">
        <v>44</v>
      </c>
      <c r="N2660">
        <v>36</v>
      </c>
      <c r="O2660" s="1">
        <v>44012</v>
      </c>
      <c r="P2660" t="s">
        <v>1245</v>
      </c>
      <c r="Q2660" t="str">
        <f>IF(_xlfn.XLOOKUP(E2660,Table1[City],Table1[Present],0)=1,"Salt Lake City",PROPER(E2660))</f>
        <v>Orem</v>
      </c>
    </row>
    <row r="2661" spans="1:17" x14ac:dyDescent="0.4">
      <c r="A2661" t="s">
        <v>2066</v>
      </c>
      <c r="B2661" t="s">
        <v>4246</v>
      </c>
      <c r="C2661" t="s">
        <v>102</v>
      </c>
      <c r="D2661" t="s">
        <v>4247</v>
      </c>
      <c r="E2661" t="s">
        <v>82</v>
      </c>
      <c r="F2661" t="s">
        <v>21</v>
      </c>
      <c r="G2661">
        <v>84601</v>
      </c>
      <c r="H2661">
        <v>518210</v>
      </c>
      <c r="I2661" t="s">
        <v>22</v>
      </c>
      <c r="J2661" t="s">
        <v>25</v>
      </c>
      <c r="K2661" t="s">
        <v>25</v>
      </c>
      <c r="L2661" t="s">
        <v>25</v>
      </c>
      <c r="N2661">
        <v>30</v>
      </c>
      <c r="O2661" s="1">
        <v>43930</v>
      </c>
      <c r="P2661" t="s">
        <v>832</v>
      </c>
      <c r="Q2661" t="str">
        <f>IF(_xlfn.XLOOKUP(E2661,Table1[City],Table1[Present],0)=1,"Salt Lake City",PROPER(E2661))</f>
        <v>Provo</v>
      </c>
    </row>
    <row r="2662" spans="1:17" x14ac:dyDescent="0.4">
      <c r="A2662" t="s">
        <v>4864</v>
      </c>
      <c r="B2662" t="s">
        <v>9931</v>
      </c>
      <c r="C2662" t="s">
        <v>102</v>
      </c>
      <c r="D2662" t="s">
        <v>9932</v>
      </c>
      <c r="E2662" t="s">
        <v>289</v>
      </c>
      <c r="F2662" t="s">
        <v>21</v>
      </c>
      <c r="G2662">
        <v>84770</v>
      </c>
      <c r="H2662">
        <v>518210</v>
      </c>
      <c r="I2662" t="s">
        <v>22</v>
      </c>
      <c r="J2662" t="s">
        <v>25</v>
      </c>
      <c r="K2662" t="s">
        <v>24</v>
      </c>
      <c r="L2662" t="s">
        <v>44</v>
      </c>
      <c r="N2662">
        <v>15</v>
      </c>
      <c r="O2662" s="1">
        <v>43927</v>
      </c>
      <c r="P2662" t="s">
        <v>554</v>
      </c>
      <c r="Q2662" t="str">
        <f>IF(_xlfn.XLOOKUP(E2662,Table1[City],Table1[Present],0)=1,"Salt Lake City",PROPER(E2662))</f>
        <v>Saint George</v>
      </c>
    </row>
    <row r="2663" spans="1:17" x14ac:dyDescent="0.4">
      <c r="A2663" t="s">
        <v>4864</v>
      </c>
      <c r="B2663" t="s">
        <v>9929</v>
      </c>
      <c r="C2663" t="s">
        <v>102</v>
      </c>
      <c r="D2663" t="s">
        <v>9930</v>
      </c>
      <c r="E2663" t="s">
        <v>124</v>
      </c>
      <c r="F2663" t="s">
        <v>21</v>
      </c>
      <c r="G2663">
        <v>84070</v>
      </c>
      <c r="H2663">
        <v>518210</v>
      </c>
      <c r="I2663" t="s">
        <v>22</v>
      </c>
      <c r="J2663" t="s">
        <v>25</v>
      </c>
      <c r="K2663" t="s">
        <v>25</v>
      </c>
      <c r="L2663" t="s">
        <v>25</v>
      </c>
      <c r="N2663">
        <v>17</v>
      </c>
      <c r="O2663" s="1">
        <v>43927</v>
      </c>
      <c r="P2663" t="s">
        <v>554</v>
      </c>
      <c r="Q2663" t="str">
        <f>IF(_xlfn.XLOOKUP(E2663,Table1[City],Table1[Present],0)=1,"Salt Lake City",PROPER(E2663))</f>
        <v>Sandy</v>
      </c>
    </row>
    <row r="2664" spans="1:17" x14ac:dyDescent="0.4">
      <c r="A2664" t="s">
        <v>4864</v>
      </c>
      <c r="B2664" t="s">
        <v>9927</v>
      </c>
      <c r="C2664" t="s">
        <v>102</v>
      </c>
      <c r="D2664" t="s">
        <v>9928</v>
      </c>
      <c r="E2664" t="s">
        <v>86</v>
      </c>
      <c r="F2664" t="s">
        <v>21</v>
      </c>
      <c r="G2664">
        <v>84095</v>
      </c>
      <c r="H2664">
        <v>518210</v>
      </c>
      <c r="I2664" t="s">
        <v>22</v>
      </c>
      <c r="J2664" t="s">
        <v>25</v>
      </c>
      <c r="K2664" t="s">
        <v>25</v>
      </c>
      <c r="L2664" t="s">
        <v>25</v>
      </c>
      <c r="N2664">
        <v>11</v>
      </c>
      <c r="O2664" s="1">
        <v>43948</v>
      </c>
      <c r="P2664" t="s">
        <v>348</v>
      </c>
      <c r="Q2664" t="str">
        <f>IF(_xlfn.XLOOKUP(E2664,Table1[City],Table1[Present],0)=1,"Salt Lake City",PROPER(E2664))</f>
        <v>South Jordan</v>
      </c>
    </row>
    <row r="2665" spans="1:17" x14ac:dyDescent="0.4">
      <c r="A2665" t="s">
        <v>4864</v>
      </c>
      <c r="B2665" t="s">
        <v>9950</v>
      </c>
      <c r="C2665" t="s">
        <v>4260</v>
      </c>
      <c r="D2665" t="s">
        <v>9951</v>
      </c>
      <c r="E2665" t="s">
        <v>107</v>
      </c>
      <c r="F2665" t="s">
        <v>21</v>
      </c>
      <c r="G2665">
        <v>84020</v>
      </c>
      <c r="H2665">
        <v>519130</v>
      </c>
      <c r="I2665" t="s">
        <v>22</v>
      </c>
      <c r="J2665" t="s">
        <v>25</v>
      </c>
      <c r="K2665" t="s">
        <v>25</v>
      </c>
      <c r="L2665" t="s">
        <v>25</v>
      </c>
      <c r="N2665">
        <v>22</v>
      </c>
      <c r="O2665" s="1">
        <v>43936</v>
      </c>
      <c r="P2665" t="s">
        <v>1245</v>
      </c>
      <c r="Q2665" t="str">
        <f>IF(_xlfn.XLOOKUP(E2665,Table1[City],Table1[Present],0)=1,"Salt Lake City",PROPER(E2665))</f>
        <v>Draper</v>
      </c>
    </row>
    <row r="2666" spans="1:17" x14ac:dyDescent="0.4">
      <c r="A2666" t="s">
        <v>4864</v>
      </c>
      <c r="B2666" t="s">
        <v>9958</v>
      </c>
      <c r="C2666" t="s">
        <v>4260</v>
      </c>
      <c r="D2666" t="s">
        <v>9959</v>
      </c>
      <c r="E2666" t="s">
        <v>82</v>
      </c>
      <c r="F2666" t="s">
        <v>21</v>
      </c>
      <c r="G2666">
        <v>84604</v>
      </c>
      <c r="H2666">
        <v>519130</v>
      </c>
      <c r="I2666" t="s">
        <v>22</v>
      </c>
      <c r="J2666" t="s">
        <v>25</v>
      </c>
      <c r="K2666" t="s">
        <v>25</v>
      </c>
      <c r="L2666" t="s">
        <v>25</v>
      </c>
      <c r="N2666">
        <v>150</v>
      </c>
      <c r="O2666" s="1">
        <v>43954</v>
      </c>
      <c r="P2666" t="s">
        <v>39</v>
      </c>
      <c r="Q2666" t="str">
        <f>IF(_xlfn.XLOOKUP(E2666,Table1[City],Table1[Present],0)=1,"Salt Lake City",PROPER(E2666))</f>
        <v>Provo</v>
      </c>
    </row>
    <row r="2667" spans="1:17" x14ac:dyDescent="0.4">
      <c r="A2667" t="s">
        <v>2066</v>
      </c>
      <c r="B2667" t="s">
        <v>4259</v>
      </c>
      <c r="C2667" t="s">
        <v>4260</v>
      </c>
      <c r="D2667" t="s">
        <v>4261</v>
      </c>
      <c r="E2667" t="s">
        <v>124</v>
      </c>
      <c r="F2667" t="s">
        <v>21</v>
      </c>
      <c r="G2667">
        <v>84070</v>
      </c>
      <c r="H2667">
        <v>519130</v>
      </c>
      <c r="I2667" t="s">
        <v>22</v>
      </c>
      <c r="J2667" t="s">
        <v>25</v>
      </c>
      <c r="K2667" t="s">
        <v>25</v>
      </c>
      <c r="L2667" t="s">
        <v>25</v>
      </c>
      <c r="N2667">
        <v>25</v>
      </c>
      <c r="O2667" s="1">
        <v>43936</v>
      </c>
      <c r="P2667" t="s">
        <v>193</v>
      </c>
      <c r="Q2667" t="str">
        <f>IF(_xlfn.XLOOKUP(E2667,Table1[City],Table1[Present],0)=1,"Salt Lake City",PROPER(E2667))</f>
        <v>Sandy</v>
      </c>
    </row>
    <row r="2668" spans="1:17" x14ac:dyDescent="0.4">
      <c r="A2668" t="s">
        <v>4864</v>
      </c>
      <c r="B2668" t="s">
        <v>9954</v>
      </c>
      <c r="C2668" t="s">
        <v>4260</v>
      </c>
      <c r="D2668" t="s">
        <v>9955</v>
      </c>
      <c r="E2668" t="s">
        <v>86</v>
      </c>
      <c r="F2668" t="s">
        <v>21</v>
      </c>
      <c r="G2668">
        <v>84095</v>
      </c>
      <c r="H2668">
        <v>519130</v>
      </c>
      <c r="I2668" t="s">
        <v>22</v>
      </c>
      <c r="J2668" t="s">
        <v>25</v>
      </c>
      <c r="K2668" t="s">
        <v>25</v>
      </c>
      <c r="L2668" t="s">
        <v>25</v>
      </c>
      <c r="N2668">
        <v>22</v>
      </c>
      <c r="O2668" s="1">
        <v>43935</v>
      </c>
      <c r="P2668" t="s">
        <v>493</v>
      </c>
      <c r="Q2668" t="str">
        <f>IF(_xlfn.XLOOKUP(E2668,Table1[City],Table1[Present],0)=1,"Salt Lake City",PROPER(E2668))</f>
        <v>South Jordan</v>
      </c>
    </row>
    <row r="2669" spans="1:17" x14ac:dyDescent="0.4">
      <c r="A2669" t="s">
        <v>4864</v>
      </c>
      <c r="B2669" t="s">
        <v>9964</v>
      </c>
      <c r="C2669" t="s">
        <v>4265</v>
      </c>
      <c r="D2669" t="s">
        <v>9965</v>
      </c>
      <c r="E2669" t="s">
        <v>55</v>
      </c>
      <c r="F2669" t="s">
        <v>21</v>
      </c>
      <c r="G2669">
        <v>84043</v>
      </c>
      <c r="H2669">
        <v>519190</v>
      </c>
      <c r="I2669" t="s">
        <v>22</v>
      </c>
      <c r="J2669" t="s">
        <v>25</v>
      </c>
      <c r="K2669" t="s">
        <v>25</v>
      </c>
      <c r="L2669" t="s">
        <v>25</v>
      </c>
      <c r="N2669">
        <v>12</v>
      </c>
      <c r="O2669" s="1">
        <v>43933</v>
      </c>
      <c r="P2669" t="s">
        <v>1245</v>
      </c>
      <c r="Q2669" t="str">
        <f>IF(_xlfn.XLOOKUP(E2669,Table1[City],Table1[Present],0)=1,"Salt Lake City",PROPER(E2669))</f>
        <v>Lehi</v>
      </c>
    </row>
    <row r="2670" spans="1:17" x14ac:dyDescent="0.4">
      <c r="A2670" t="s">
        <v>4864</v>
      </c>
      <c r="B2670" t="s">
        <v>9973</v>
      </c>
      <c r="C2670" t="s">
        <v>9974</v>
      </c>
      <c r="D2670" t="s">
        <v>9975</v>
      </c>
      <c r="E2670" t="s">
        <v>71</v>
      </c>
      <c r="F2670" t="s">
        <v>21</v>
      </c>
      <c r="G2670">
        <v>84097</v>
      </c>
      <c r="H2670">
        <v>522220</v>
      </c>
      <c r="I2670" t="s">
        <v>22</v>
      </c>
      <c r="J2670" t="s">
        <v>25</v>
      </c>
      <c r="K2670" t="s">
        <v>24</v>
      </c>
      <c r="L2670" t="s">
        <v>25</v>
      </c>
      <c r="N2670">
        <v>26</v>
      </c>
      <c r="O2670" s="1">
        <v>43948</v>
      </c>
      <c r="P2670" t="s">
        <v>679</v>
      </c>
      <c r="Q2670" t="str">
        <f>IF(_xlfn.XLOOKUP(E2670,Table1[City],Table1[Present],0)=1,"Salt Lake City",PROPER(E2670))</f>
        <v>Orem</v>
      </c>
    </row>
    <row r="2671" spans="1:17" x14ac:dyDescent="0.4">
      <c r="A2671" t="s">
        <v>2066</v>
      </c>
      <c r="B2671" t="s">
        <v>4269</v>
      </c>
      <c r="C2671" t="s">
        <v>1479</v>
      </c>
      <c r="D2671" t="s">
        <v>4270</v>
      </c>
      <c r="E2671" t="s">
        <v>426</v>
      </c>
      <c r="F2671" t="s">
        <v>21</v>
      </c>
      <c r="G2671">
        <v>84010</v>
      </c>
      <c r="H2671">
        <v>522291</v>
      </c>
      <c r="I2671" t="s">
        <v>22</v>
      </c>
      <c r="J2671" t="s">
        <v>25</v>
      </c>
      <c r="K2671" t="s">
        <v>25</v>
      </c>
      <c r="L2671" t="s">
        <v>25</v>
      </c>
      <c r="N2671">
        <v>33</v>
      </c>
      <c r="O2671" s="1">
        <v>43934</v>
      </c>
      <c r="P2671" t="s">
        <v>493</v>
      </c>
      <c r="Q2671" t="str">
        <f>IF(_xlfn.XLOOKUP(E2671,Table1[City],Table1[Present],0)=1,"Salt Lake City",PROPER(E2671))</f>
        <v>Bountiful</v>
      </c>
    </row>
    <row r="2672" spans="1:17" x14ac:dyDescent="0.4">
      <c r="A2672" t="s">
        <v>166</v>
      </c>
      <c r="B2672" t="s">
        <v>482</v>
      </c>
      <c r="C2672" t="s">
        <v>105</v>
      </c>
      <c r="D2672" t="s">
        <v>483</v>
      </c>
      <c r="E2672" t="s">
        <v>107</v>
      </c>
      <c r="F2672" t="s">
        <v>21</v>
      </c>
      <c r="G2672">
        <v>84020</v>
      </c>
      <c r="H2672">
        <v>522292</v>
      </c>
      <c r="I2672" t="s">
        <v>22</v>
      </c>
      <c r="J2672" t="s">
        <v>25</v>
      </c>
      <c r="K2672" t="s">
        <v>25</v>
      </c>
      <c r="L2672" t="s">
        <v>25</v>
      </c>
      <c r="N2672">
        <v>325</v>
      </c>
      <c r="O2672" s="1">
        <v>43931</v>
      </c>
      <c r="P2672" t="s">
        <v>484</v>
      </c>
      <c r="Q2672" t="str">
        <f>IF(_xlfn.XLOOKUP(E2672,Table1[City],Table1[Present],0)=1,"Salt Lake City",PROPER(E2672))</f>
        <v>Draper</v>
      </c>
    </row>
    <row r="2673" spans="1:17" x14ac:dyDescent="0.4">
      <c r="A2673" t="s">
        <v>813</v>
      </c>
      <c r="B2673" t="s">
        <v>1483</v>
      </c>
      <c r="C2673" t="s">
        <v>105</v>
      </c>
      <c r="D2673" t="s">
        <v>1484</v>
      </c>
      <c r="E2673" t="s">
        <v>71</v>
      </c>
      <c r="F2673" t="s">
        <v>21</v>
      </c>
      <c r="G2673">
        <v>84057</v>
      </c>
      <c r="H2673">
        <v>522292</v>
      </c>
      <c r="I2673" t="s">
        <v>22</v>
      </c>
      <c r="J2673" t="s">
        <v>23</v>
      </c>
      <c r="K2673" t="s">
        <v>25</v>
      </c>
      <c r="L2673" t="s">
        <v>25</v>
      </c>
      <c r="N2673">
        <v>109</v>
      </c>
      <c r="O2673" s="1">
        <v>43927</v>
      </c>
      <c r="P2673" t="s">
        <v>679</v>
      </c>
      <c r="Q2673" t="str">
        <f>IF(_xlfn.XLOOKUP(E2673,Table1[City],Table1[Present],0)=1,"Salt Lake City",PROPER(E2673))</f>
        <v>Orem</v>
      </c>
    </row>
    <row r="2674" spans="1:17" x14ac:dyDescent="0.4">
      <c r="A2674" t="s">
        <v>4864</v>
      </c>
      <c r="B2674" t="s">
        <v>9983</v>
      </c>
      <c r="C2674" t="s">
        <v>105</v>
      </c>
      <c r="D2674" t="s">
        <v>9984</v>
      </c>
      <c r="E2674" t="s">
        <v>872</v>
      </c>
      <c r="F2674" t="s">
        <v>21</v>
      </c>
      <c r="G2674">
        <v>84065</v>
      </c>
      <c r="H2674">
        <v>522292</v>
      </c>
      <c r="I2674" t="s">
        <v>22</v>
      </c>
      <c r="J2674" t="s">
        <v>25</v>
      </c>
      <c r="K2674" t="s">
        <v>24</v>
      </c>
      <c r="L2674" t="s">
        <v>44</v>
      </c>
      <c r="N2674">
        <v>29</v>
      </c>
      <c r="O2674" s="1">
        <v>43949</v>
      </c>
      <c r="P2674" t="s">
        <v>193</v>
      </c>
      <c r="Q2674" t="str">
        <f>IF(_xlfn.XLOOKUP(E2674,Table1[City],Table1[Present],0)=1,"Salt Lake City",PROPER(E2674))</f>
        <v>Riverton</v>
      </c>
    </row>
    <row r="2675" spans="1:17" x14ac:dyDescent="0.4">
      <c r="A2675" t="s">
        <v>813</v>
      </c>
      <c r="B2675" t="s">
        <v>1497</v>
      </c>
      <c r="C2675" t="s">
        <v>486</v>
      </c>
      <c r="D2675" t="s">
        <v>1498</v>
      </c>
      <c r="E2675" t="s">
        <v>107</v>
      </c>
      <c r="F2675" t="s">
        <v>21</v>
      </c>
      <c r="G2675">
        <v>84020</v>
      </c>
      <c r="H2675">
        <v>522298</v>
      </c>
      <c r="I2675" t="s">
        <v>22</v>
      </c>
      <c r="J2675" t="s">
        <v>25</v>
      </c>
      <c r="K2675" t="s">
        <v>25</v>
      </c>
      <c r="L2675" t="s">
        <v>25</v>
      </c>
      <c r="N2675">
        <v>109</v>
      </c>
      <c r="O2675" s="1">
        <v>43936</v>
      </c>
      <c r="P2675" t="s">
        <v>39</v>
      </c>
      <c r="Q2675" t="str">
        <f>IF(_xlfn.XLOOKUP(E2675,Table1[City],Table1[Present],0)=1,"Salt Lake City",PROPER(E2675))</f>
        <v>Draper</v>
      </c>
    </row>
    <row r="2676" spans="1:17" x14ac:dyDescent="0.4">
      <c r="A2676" t="s">
        <v>2066</v>
      </c>
      <c r="B2676" t="s">
        <v>4289</v>
      </c>
      <c r="C2676" t="s">
        <v>1500</v>
      </c>
      <c r="D2676" t="s">
        <v>4290</v>
      </c>
      <c r="E2676" t="s">
        <v>586</v>
      </c>
      <c r="F2676" t="s">
        <v>21</v>
      </c>
      <c r="G2676">
        <v>84121</v>
      </c>
      <c r="H2676">
        <v>522310</v>
      </c>
      <c r="I2676" t="s">
        <v>22</v>
      </c>
      <c r="J2676" t="s">
        <v>25</v>
      </c>
      <c r="K2676" t="s">
        <v>292</v>
      </c>
      <c r="L2676" t="s">
        <v>25</v>
      </c>
      <c r="N2676">
        <v>50</v>
      </c>
      <c r="O2676" s="1">
        <v>43929</v>
      </c>
      <c r="P2676" t="s">
        <v>39</v>
      </c>
      <c r="Q2676" t="str">
        <f>IF(_xlfn.XLOOKUP(E2676,Table1[City],Table1[Present],0)=1,"Salt Lake City",PROPER(E2676))</f>
        <v>Murray</v>
      </c>
    </row>
    <row r="2677" spans="1:17" x14ac:dyDescent="0.4">
      <c r="A2677" t="s">
        <v>2066</v>
      </c>
      <c r="B2677" t="s">
        <v>4286</v>
      </c>
      <c r="C2677" t="s">
        <v>1500</v>
      </c>
      <c r="D2677" t="s">
        <v>4287</v>
      </c>
      <c r="E2677" t="s">
        <v>86</v>
      </c>
      <c r="F2677" t="s">
        <v>21</v>
      </c>
      <c r="G2677">
        <v>84095</v>
      </c>
      <c r="H2677">
        <v>522310</v>
      </c>
      <c r="I2677" t="s">
        <v>22</v>
      </c>
      <c r="J2677" t="s">
        <v>25</v>
      </c>
      <c r="K2677" t="s">
        <v>25</v>
      </c>
      <c r="L2677" t="s">
        <v>25</v>
      </c>
      <c r="N2677">
        <v>67</v>
      </c>
      <c r="O2677" s="1">
        <v>43936</v>
      </c>
      <c r="P2677" t="s">
        <v>4288</v>
      </c>
      <c r="Q2677" t="str">
        <f>IF(_xlfn.XLOOKUP(E2677,Table1[City],Table1[Present],0)=1,"Salt Lake City",PROPER(E2677))</f>
        <v>South Jordan</v>
      </c>
    </row>
    <row r="2678" spans="1:17" x14ac:dyDescent="0.4">
      <c r="A2678" t="s">
        <v>2066</v>
      </c>
      <c r="B2678" t="s">
        <v>4295</v>
      </c>
      <c r="C2678" t="s">
        <v>1505</v>
      </c>
      <c r="D2678" t="s">
        <v>4296</v>
      </c>
      <c r="E2678" t="s">
        <v>55</v>
      </c>
      <c r="F2678" t="s">
        <v>21</v>
      </c>
      <c r="G2678">
        <v>84043</v>
      </c>
      <c r="H2678">
        <v>522320</v>
      </c>
      <c r="I2678" t="s">
        <v>22</v>
      </c>
      <c r="J2678" t="s">
        <v>25</v>
      </c>
      <c r="K2678" t="s">
        <v>25</v>
      </c>
      <c r="L2678" t="s">
        <v>25</v>
      </c>
      <c r="N2678">
        <v>33</v>
      </c>
      <c r="O2678" s="1">
        <v>43936</v>
      </c>
      <c r="P2678" t="s">
        <v>4297</v>
      </c>
      <c r="Q2678" t="str">
        <f>IF(_xlfn.XLOOKUP(E2678,Table1[City],Table1[Present],0)=1,"Salt Lake City",PROPER(E2678))</f>
        <v>Lehi</v>
      </c>
    </row>
    <row r="2679" spans="1:17" x14ac:dyDescent="0.4">
      <c r="A2679" t="s">
        <v>2066</v>
      </c>
      <c r="B2679" t="s">
        <v>4305</v>
      </c>
      <c r="C2679" t="s">
        <v>486</v>
      </c>
      <c r="D2679" t="s">
        <v>4306</v>
      </c>
      <c r="E2679" t="s">
        <v>107</v>
      </c>
      <c r="F2679" t="s">
        <v>21</v>
      </c>
      <c r="G2679">
        <v>84020</v>
      </c>
      <c r="H2679">
        <v>523910</v>
      </c>
      <c r="I2679" t="s">
        <v>22</v>
      </c>
      <c r="J2679" t="s">
        <v>25</v>
      </c>
      <c r="K2679" t="s">
        <v>24</v>
      </c>
      <c r="L2679" t="s">
        <v>25</v>
      </c>
      <c r="N2679">
        <v>83</v>
      </c>
      <c r="O2679" s="1">
        <v>43954</v>
      </c>
      <c r="P2679" t="s">
        <v>115</v>
      </c>
      <c r="Q2679" t="str">
        <f>IF(_xlfn.XLOOKUP(E2679,Table1[City],Table1[Present],0)=1,"Salt Lake City",PROPER(E2679))</f>
        <v>Draper</v>
      </c>
    </row>
    <row r="2680" spans="1:17" x14ac:dyDescent="0.4">
      <c r="A2680" t="s">
        <v>4864</v>
      </c>
      <c r="B2680" t="s">
        <v>10027</v>
      </c>
      <c r="C2680" t="s">
        <v>486</v>
      </c>
      <c r="D2680" t="s">
        <v>2542</v>
      </c>
      <c r="E2680" t="s">
        <v>82</v>
      </c>
      <c r="F2680" t="s">
        <v>21</v>
      </c>
      <c r="G2680">
        <v>84606</v>
      </c>
      <c r="H2680">
        <v>523910</v>
      </c>
      <c r="I2680" t="s">
        <v>22</v>
      </c>
      <c r="J2680" t="s">
        <v>23</v>
      </c>
      <c r="K2680" t="s">
        <v>24</v>
      </c>
      <c r="L2680" t="s">
        <v>44</v>
      </c>
      <c r="N2680">
        <v>25</v>
      </c>
      <c r="O2680" s="1">
        <v>43928</v>
      </c>
      <c r="P2680" t="s">
        <v>206</v>
      </c>
      <c r="Q2680" t="str">
        <f>IF(_xlfn.XLOOKUP(E2680,Table1[City],Table1[Present],0)=1,"Salt Lake City",PROPER(E2680))</f>
        <v>Provo</v>
      </c>
    </row>
    <row r="2681" spans="1:17" x14ac:dyDescent="0.4">
      <c r="A2681" t="s">
        <v>2066</v>
      </c>
      <c r="B2681" t="s">
        <v>4314</v>
      </c>
      <c r="C2681" t="s">
        <v>489</v>
      </c>
      <c r="D2681" t="s">
        <v>4315</v>
      </c>
      <c r="E2681" t="s">
        <v>55</v>
      </c>
      <c r="F2681" t="s">
        <v>21</v>
      </c>
      <c r="G2681">
        <v>84043</v>
      </c>
      <c r="H2681">
        <v>523930</v>
      </c>
      <c r="I2681" t="s">
        <v>22</v>
      </c>
      <c r="J2681" t="s">
        <v>25</v>
      </c>
      <c r="K2681" t="s">
        <v>25</v>
      </c>
      <c r="L2681" t="s">
        <v>25</v>
      </c>
      <c r="N2681">
        <v>22</v>
      </c>
      <c r="O2681" s="1">
        <v>43950</v>
      </c>
      <c r="P2681" t="s">
        <v>4316</v>
      </c>
      <c r="Q2681" t="str">
        <f>IF(_xlfn.XLOOKUP(E2681,Table1[City],Table1[Present],0)=1,"Salt Lake City",PROPER(E2681))</f>
        <v>Lehi</v>
      </c>
    </row>
    <row r="2682" spans="1:17" x14ac:dyDescent="0.4">
      <c r="A2682" t="s">
        <v>4864</v>
      </c>
      <c r="B2682" t="s">
        <v>10043</v>
      </c>
      <c r="C2682" t="s">
        <v>489</v>
      </c>
      <c r="D2682" t="s">
        <v>10044</v>
      </c>
      <c r="E2682" t="s">
        <v>124</v>
      </c>
      <c r="F2682" t="s">
        <v>21</v>
      </c>
      <c r="G2682">
        <v>84070</v>
      </c>
      <c r="H2682">
        <v>523930</v>
      </c>
      <c r="I2682" t="s">
        <v>22</v>
      </c>
      <c r="J2682" t="s">
        <v>1325</v>
      </c>
      <c r="K2682" t="s">
        <v>24</v>
      </c>
      <c r="L2682" t="s">
        <v>44</v>
      </c>
      <c r="N2682">
        <v>17</v>
      </c>
      <c r="O2682" s="1">
        <v>43925</v>
      </c>
      <c r="P2682" t="s">
        <v>30</v>
      </c>
      <c r="Q2682" t="str">
        <f>IF(_xlfn.XLOOKUP(E2682,Table1[City],Table1[Present],0)=1,"Salt Lake City",PROPER(E2682))</f>
        <v>Sandy</v>
      </c>
    </row>
    <row r="2683" spans="1:17" x14ac:dyDescent="0.4">
      <c r="A2683" t="s">
        <v>2066</v>
      </c>
      <c r="B2683" t="s">
        <v>4323</v>
      </c>
      <c r="C2683" t="s">
        <v>4320</v>
      </c>
      <c r="D2683" t="s">
        <v>4324</v>
      </c>
      <c r="E2683" t="s">
        <v>124</v>
      </c>
      <c r="F2683" t="s">
        <v>21</v>
      </c>
      <c r="G2683">
        <v>84070</v>
      </c>
      <c r="H2683">
        <v>523999</v>
      </c>
      <c r="I2683" t="s">
        <v>22</v>
      </c>
      <c r="J2683" t="s">
        <v>25</v>
      </c>
      <c r="K2683" t="s">
        <v>24</v>
      </c>
      <c r="L2683" t="s">
        <v>44</v>
      </c>
      <c r="N2683">
        <v>29</v>
      </c>
      <c r="O2683" s="1">
        <v>43929</v>
      </c>
      <c r="P2683" t="s">
        <v>493</v>
      </c>
      <c r="Q2683" t="str">
        <f>IF(_xlfn.XLOOKUP(E2683,Table1[City],Table1[Present],0)=1,"Salt Lake City",PROPER(E2683))</f>
        <v>Sandy</v>
      </c>
    </row>
    <row r="2684" spans="1:17" x14ac:dyDescent="0.4">
      <c r="A2684" t="s">
        <v>4864</v>
      </c>
      <c r="B2684" t="s">
        <v>10061</v>
      </c>
      <c r="C2684" t="s">
        <v>4320</v>
      </c>
      <c r="D2684" t="s">
        <v>10062</v>
      </c>
      <c r="E2684" t="s">
        <v>124</v>
      </c>
      <c r="F2684" t="s">
        <v>21</v>
      </c>
      <c r="G2684">
        <v>84070</v>
      </c>
      <c r="H2684">
        <v>523999</v>
      </c>
      <c r="I2684" t="s">
        <v>22</v>
      </c>
      <c r="J2684" t="s">
        <v>23</v>
      </c>
      <c r="K2684" t="s">
        <v>24</v>
      </c>
      <c r="L2684" t="s">
        <v>44</v>
      </c>
      <c r="N2684">
        <v>12</v>
      </c>
      <c r="O2684" s="1">
        <v>43929</v>
      </c>
      <c r="P2684" t="s">
        <v>493</v>
      </c>
      <c r="Q2684" t="str">
        <f>IF(_xlfn.XLOOKUP(E2684,Table1[City],Table1[Present],0)=1,"Salt Lake City",PROPER(E2684))</f>
        <v>Sandy</v>
      </c>
    </row>
    <row r="2685" spans="1:17" x14ac:dyDescent="0.4">
      <c r="A2685" t="s">
        <v>813</v>
      </c>
      <c r="B2685" t="s">
        <v>1524</v>
      </c>
      <c r="C2685" t="s">
        <v>1514</v>
      </c>
      <c r="D2685" t="s">
        <v>614</v>
      </c>
      <c r="E2685" t="s">
        <v>426</v>
      </c>
      <c r="F2685" t="s">
        <v>21</v>
      </c>
      <c r="G2685">
        <v>84010</v>
      </c>
      <c r="H2685">
        <v>524114</v>
      </c>
      <c r="I2685" t="s">
        <v>22</v>
      </c>
      <c r="J2685" t="s">
        <v>25</v>
      </c>
      <c r="K2685" t="s">
        <v>25</v>
      </c>
      <c r="L2685" t="s">
        <v>25</v>
      </c>
      <c r="N2685">
        <v>153</v>
      </c>
      <c r="O2685" s="1">
        <v>43936</v>
      </c>
      <c r="P2685" t="s">
        <v>493</v>
      </c>
      <c r="Q2685" t="str">
        <f>IF(_xlfn.XLOOKUP(E2685,Table1[City],Table1[Present],0)=1,"Salt Lake City",PROPER(E2685))</f>
        <v>Bountiful</v>
      </c>
    </row>
    <row r="2686" spans="1:17" x14ac:dyDescent="0.4">
      <c r="A2686" t="s">
        <v>813</v>
      </c>
      <c r="B2686" t="s">
        <v>1513</v>
      </c>
      <c r="C2686" t="s">
        <v>1514</v>
      </c>
      <c r="D2686" t="s">
        <v>1515</v>
      </c>
      <c r="E2686" t="s">
        <v>86</v>
      </c>
      <c r="F2686" t="s">
        <v>21</v>
      </c>
      <c r="G2686">
        <v>84095</v>
      </c>
      <c r="H2686">
        <v>524114</v>
      </c>
      <c r="I2686" t="s">
        <v>22</v>
      </c>
      <c r="J2686" t="s">
        <v>25</v>
      </c>
      <c r="K2686" t="s">
        <v>25</v>
      </c>
      <c r="L2686" t="s">
        <v>25</v>
      </c>
      <c r="N2686">
        <v>103</v>
      </c>
      <c r="O2686" s="1">
        <v>43930</v>
      </c>
      <c r="P2686" t="s">
        <v>30</v>
      </c>
      <c r="Q2686" t="str">
        <f>IF(_xlfn.XLOOKUP(E2686,Table1[City],Table1[Present],0)=1,"Salt Lake City",PROPER(E2686))</f>
        <v>South Jordan</v>
      </c>
    </row>
    <row r="2687" spans="1:17" x14ac:dyDescent="0.4">
      <c r="A2687" t="s">
        <v>2066</v>
      </c>
      <c r="B2687" t="s">
        <v>4327</v>
      </c>
      <c r="C2687" t="s">
        <v>1514</v>
      </c>
      <c r="D2687" t="s">
        <v>4328</v>
      </c>
      <c r="E2687" t="s">
        <v>1151</v>
      </c>
      <c r="F2687" t="s">
        <v>21</v>
      </c>
      <c r="G2687">
        <v>84074</v>
      </c>
      <c r="H2687">
        <v>524114</v>
      </c>
      <c r="I2687" t="s">
        <v>22</v>
      </c>
      <c r="J2687" t="s">
        <v>23</v>
      </c>
      <c r="K2687" t="s">
        <v>24</v>
      </c>
      <c r="L2687" t="s">
        <v>44</v>
      </c>
      <c r="N2687">
        <v>146</v>
      </c>
      <c r="O2687" s="1">
        <v>43936</v>
      </c>
      <c r="P2687" t="s">
        <v>493</v>
      </c>
      <c r="Q2687" t="str">
        <f>IF(_xlfn.XLOOKUP(E2687,Table1[City],Table1[Present],0)=1,"Salt Lake City",PROPER(E2687))</f>
        <v>Tooele</v>
      </c>
    </row>
    <row r="2688" spans="1:17" x14ac:dyDescent="0.4">
      <c r="A2688" t="s">
        <v>813</v>
      </c>
      <c r="B2688" t="s">
        <v>1530</v>
      </c>
      <c r="C2688" t="s">
        <v>498</v>
      </c>
      <c r="D2688" t="s">
        <v>1531</v>
      </c>
      <c r="E2688" t="s">
        <v>47</v>
      </c>
      <c r="F2688" t="s">
        <v>21</v>
      </c>
      <c r="G2688">
        <v>84401</v>
      </c>
      <c r="H2688">
        <v>524127</v>
      </c>
      <c r="I2688" t="s">
        <v>22</v>
      </c>
      <c r="J2688" t="s">
        <v>25</v>
      </c>
      <c r="K2688" t="s">
        <v>25</v>
      </c>
      <c r="L2688" t="s">
        <v>25</v>
      </c>
      <c r="N2688">
        <v>99</v>
      </c>
      <c r="O2688" s="1">
        <v>43935</v>
      </c>
      <c r="P2688" t="s">
        <v>39</v>
      </c>
      <c r="Q2688" t="str">
        <f>IF(_xlfn.XLOOKUP(E2688,Table1[City],Table1[Present],0)=1,"Salt Lake City",PROPER(E2688))</f>
        <v>Ogden</v>
      </c>
    </row>
    <row r="2689" spans="1:17" x14ac:dyDescent="0.4">
      <c r="A2689" t="s">
        <v>4864</v>
      </c>
      <c r="B2689" t="s">
        <v>10087</v>
      </c>
      <c r="C2689" t="s">
        <v>501</v>
      </c>
      <c r="D2689" t="s">
        <v>10088</v>
      </c>
      <c r="E2689" t="s">
        <v>431</v>
      </c>
      <c r="F2689" t="s">
        <v>21</v>
      </c>
      <c r="G2689">
        <v>84004</v>
      </c>
      <c r="H2689">
        <v>524210</v>
      </c>
      <c r="I2689" t="s">
        <v>22</v>
      </c>
      <c r="J2689" t="s">
        <v>25</v>
      </c>
      <c r="K2689" t="s">
        <v>24</v>
      </c>
      <c r="L2689" t="s">
        <v>44</v>
      </c>
      <c r="N2689">
        <v>31</v>
      </c>
      <c r="O2689" s="1">
        <v>43952</v>
      </c>
      <c r="P2689" t="s">
        <v>30</v>
      </c>
      <c r="Q2689" t="str">
        <f>IF(_xlfn.XLOOKUP(E2689,Table1[City],Table1[Present],0)=1,"Salt Lake City",PROPER(E2689))</f>
        <v>Alpine</v>
      </c>
    </row>
    <row r="2690" spans="1:17" x14ac:dyDescent="0.4">
      <c r="A2690" t="s">
        <v>4864</v>
      </c>
      <c r="B2690" t="s">
        <v>10119</v>
      </c>
      <c r="C2690" t="s">
        <v>501</v>
      </c>
      <c r="D2690" t="s">
        <v>10120</v>
      </c>
      <c r="E2690" t="s">
        <v>426</v>
      </c>
      <c r="F2690" t="s">
        <v>21</v>
      </c>
      <c r="G2690">
        <v>84010</v>
      </c>
      <c r="H2690">
        <v>524210</v>
      </c>
      <c r="I2690" t="s">
        <v>22</v>
      </c>
      <c r="J2690" t="s">
        <v>25</v>
      </c>
      <c r="K2690" t="s">
        <v>24</v>
      </c>
      <c r="L2690" t="s">
        <v>44</v>
      </c>
      <c r="N2690">
        <v>170</v>
      </c>
      <c r="O2690" s="1">
        <v>43954</v>
      </c>
      <c r="P2690" t="s">
        <v>39</v>
      </c>
      <c r="Q2690" t="str">
        <f>IF(_xlfn.XLOOKUP(E2690,Table1[City],Table1[Present],0)=1,"Salt Lake City",PROPER(E2690))</f>
        <v>Bountiful</v>
      </c>
    </row>
    <row r="2691" spans="1:17" x14ac:dyDescent="0.4">
      <c r="A2691" t="s">
        <v>2066</v>
      </c>
      <c r="B2691" t="s">
        <v>4337</v>
      </c>
      <c r="C2691" t="s">
        <v>501</v>
      </c>
      <c r="D2691" t="s">
        <v>4338</v>
      </c>
      <c r="E2691" t="s">
        <v>107</v>
      </c>
      <c r="F2691" t="s">
        <v>21</v>
      </c>
      <c r="G2691">
        <v>84020</v>
      </c>
      <c r="H2691">
        <v>524210</v>
      </c>
      <c r="I2691" t="s">
        <v>22</v>
      </c>
      <c r="J2691" t="s">
        <v>25</v>
      </c>
      <c r="K2691" t="s">
        <v>25</v>
      </c>
      <c r="L2691" t="s">
        <v>25</v>
      </c>
      <c r="N2691">
        <v>123</v>
      </c>
      <c r="O2691" s="1">
        <v>43936</v>
      </c>
      <c r="P2691" t="s">
        <v>193</v>
      </c>
      <c r="Q2691" t="str">
        <f>IF(_xlfn.XLOOKUP(E2691,Table1[City],Table1[Present],0)=1,"Salt Lake City",PROPER(E2691))</f>
        <v>Draper</v>
      </c>
    </row>
    <row r="2692" spans="1:17" x14ac:dyDescent="0.4">
      <c r="A2692" t="s">
        <v>4864</v>
      </c>
      <c r="B2692" t="s">
        <v>10101</v>
      </c>
      <c r="C2692" t="s">
        <v>501</v>
      </c>
      <c r="D2692" t="s">
        <v>10102</v>
      </c>
      <c r="E2692" t="s">
        <v>188</v>
      </c>
      <c r="F2692" t="s">
        <v>21</v>
      </c>
      <c r="G2692">
        <v>84042</v>
      </c>
      <c r="H2692">
        <v>524210</v>
      </c>
      <c r="I2692" t="s">
        <v>22</v>
      </c>
      <c r="J2692" t="s">
        <v>25</v>
      </c>
      <c r="K2692" t="s">
        <v>25</v>
      </c>
      <c r="L2692" t="s">
        <v>25</v>
      </c>
      <c r="N2692">
        <v>0</v>
      </c>
      <c r="O2692" s="1">
        <v>43925</v>
      </c>
      <c r="P2692" t="s">
        <v>3581</v>
      </c>
      <c r="Q2692" t="str">
        <f>IF(_xlfn.XLOOKUP(E2692,Table1[City],Table1[Present],0)=1,"Salt Lake City",PROPER(E2692))</f>
        <v>Lindon</v>
      </c>
    </row>
    <row r="2693" spans="1:17" x14ac:dyDescent="0.4">
      <c r="A2693" t="s">
        <v>4864</v>
      </c>
      <c r="B2693" t="s">
        <v>10083</v>
      </c>
      <c r="C2693" t="s">
        <v>501</v>
      </c>
      <c r="D2693" t="s">
        <v>10084</v>
      </c>
      <c r="E2693" t="s">
        <v>302</v>
      </c>
      <c r="F2693" t="s">
        <v>21</v>
      </c>
      <c r="G2693">
        <v>84321</v>
      </c>
      <c r="H2693">
        <v>524210</v>
      </c>
      <c r="I2693" t="s">
        <v>22</v>
      </c>
      <c r="J2693" t="s">
        <v>23</v>
      </c>
      <c r="K2693" t="s">
        <v>24</v>
      </c>
      <c r="L2693" t="s">
        <v>44</v>
      </c>
      <c r="N2693">
        <v>27</v>
      </c>
      <c r="O2693" s="1">
        <v>43925</v>
      </c>
      <c r="P2693" t="s">
        <v>30</v>
      </c>
      <c r="Q2693" t="str">
        <f>IF(_xlfn.XLOOKUP(E2693,Table1[City],Table1[Present],0)=1,"Salt Lake City",PROPER(E2693))</f>
        <v>Logan</v>
      </c>
    </row>
    <row r="2694" spans="1:17" x14ac:dyDescent="0.4">
      <c r="A2694" t="s">
        <v>4864</v>
      </c>
      <c r="B2694" t="s">
        <v>10103</v>
      </c>
      <c r="C2694" t="s">
        <v>501</v>
      </c>
      <c r="D2694" t="s">
        <v>10104</v>
      </c>
      <c r="E2694" t="s">
        <v>68</v>
      </c>
      <c r="F2694" t="s">
        <v>21</v>
      </c>
      <c r="G2694">
        <v>84047</v>
      </c>
      <c r="H2694">
        <v>524210</v>
      </c>
      <c r="I2694" t="s">
        <v>22</v>
      </c>
      <c r="J2694" t="s">
        <v>25</v>
      </c>
      <c r="K2694" t="s">
        <v>25</v>
      </c>
      <c r="L2694" t="s">
        <v>25</v>
      </c>
      <c r="N2694">
        <v>9</v>
      </c>
      <c r="O2694" s="1">
        <v>43934</v>
      </c>
      <c r="P2694" t="s">
        <v>493</v>
      </c>
      <c r="Q2694" t="str">
        <f>IF(_xlfn.XLOOKUP(E2694,Table1[City],Table1[Present],0)=1,"Salt Lake City",PROPER(E2694))</f>
        <v>Midvale</v>
      </c>
    </row>
    <row r="2695" spans="1:17" x14ac:dyDescent="0.4">
      <c r="A2695" t="s">
        <v>4864</v>
      </c>
      <c r="B2695" t="s">
        <v>10077</v>
      </c>
      <c r="C2695" t="s">
        <v>501</v>
      </c>
      <c r="D2695" t="s">
        <v>10078</v>
      </c>
      <c r="E2695" t="s">
        <v>47</v>
      </c>
      <c r="F2695" t="s">
        <v>21</v>
      </c>
      <c r="G2695">
        <v>84401</v>
      </c>
      <c r="H2695">
        <v>524210</v>
      </c>
      <c r="I2695" t="s">
        <v>22</v>
      </c>
      <c r="J2695" t="s">
        <v>25</v>
      </c>
      <c r="K2695" t="s">
        <v>25</v>
      </c>
      <c r="L2695" t="s">
        <v>25</v>
      </c>
      <c r="N2695">
        <v>17</v>
      </c>
      <c r="O2695" s="1">
        <v>43936</v>
      </c>
      <c r="P2695" t="s">
        <v>193</v>
      </c>
      <c r="Q2695" t="str">
        <f>IF(_xlfn.XLOOKUP(E2695,Table1[City],Table1[Present],0)=1,"Salt Lake City",PROPER(E2695))</f>
        <v>Ogden</v>
      </c>
    </row>
    <row r="2696" spans="1:17" x14ac:dyDescent="0.4">
      <c r="A2696" t="s">
        <v>4864</v>
      </c>
      <c r="B2696" t="s">
        <v>10089</v>
      </c>
      <c r="C2696" t="s">
        <v>501</v>
      </c>
      <c r="D2696" t="s">
        <v>10090</v>
      </c>
      <c r="E2696" t="s">
        <v>71</v>
      </c>
      <c r="F2696" t="s">
        <v>21</v>
      </c>
      <c r="G2696">
        <v>84057</v>
      </c>
      <c r="H2696">
        <v>524210</v>
      </c>
      <c r="I2696" t="s">
        <v>22</v>
      </c>
      <c r="J2696" t="s">
        <v>25</v>
      </c>
      <c r="K2696" t="s">
        <v>25</v>
      </c>
      <c r="L2696" t="s">
        <v>25</v>
      </c>
      <c r="N2696">
        <v>24</v>
      </c>
      <c r="O2696" s="1">
        <v>43929</v>
      </c>
      <c r="P2696" t="s">
        <v>679</v>
      </c>
      <c r="Q2696" t="str">
        <f>IF(_xlfn.XLOOKUP(E2696,Table1[City],Table1[Present],0)=1,"Salt Lake City",PROPER(E2696))</f>
        <v>Orem</v>
      </c>
    </row>
    <row r="2697" spans="1:17" x14ac:dyDescent="0.4">
      <c r="A2697" t="s">
        <v>2066</v>
      </c>
      <c r="B2697" t="s">
        <v>4343</v>
      </c>
      <c r="C2697" t="s">
        <v>501</v>
      </c>
      <c r="D2697" t="s">
        <v>4344</v>
      </c>
      <c r="E2697" t="s">
        <v>124</v>
      </c>
      <c r="F2697" t="s">
        <v>21</v>
      </c>
      <c r="G2697">
        <v>84070</v>
      </c>
      <c r="H2697">
        <v>524210</v>
      </c>
      <c r="I2697" t="s">
        <v>22</v>
      </c>
      <c r="J2697" t="s">
        <v>25</v>
      </c>
      <c r="K2697" t="s">
        <v>25</v>
      </c>
      <c r="L2697" t="s">
        <v>25</v>
      </c>
      <c r="N2697">
        <v>40</v>
      </c>
      <c r="O2697" s="1">
        <v>43931</v>
      </c>
      <c r="P2697" t="s">
        <v>111</v>
      </c>
      <c r="Q2697" t="str">
        <f>IF(_xlfn.XLOOKUP(E2697,Table1[City],Table1[Present],0)=1,"Salt Lake City",PROPER(E2697))</f>
        <v>Sandy</v>
      </c>
    </row>
    <row r="2698" spans="1:17" x14ac:dyDescent="0.4">
      <c r="A2698" t="s">
        <v>4864</v>
      </c>
      <c r="B2698" t="s">
        <v>10110</v>
      </c>
      <c r="C2698" t="s">
        <v>501</v>
      </c>
      <c r="D2698" t="s">
        <v>10111</v>
      </c>
      <c r="E2698" t="s">
        <v>124</v>
      </c>
      <c r="F2698" t="s">
        <v>21</v>
      </c>
      <c r="G2698">
        <v>84070</v>
      </c>
      <c r="H2698">
        <v>524210</v>
      </c>
      <c r="I2698" t="s">
        <v>22</v>
      </c>
      <c r="J2698" t="s">
        <v>25</v>
      </c>
      <c r="K2698" t="s">
        <v>25</v>
      </c>
      <c r="L2698" t="s">
        <v>25</v>
      </c>
      <c r="N2698">
        <v>15</v>
      </c>
      <c r="O2698" s="1">
        <v>43948</v>
      </c>
      <c r="P2698" t="s">
        <v>39</v>
      </c>
      <c r="Q2698" t="str">
        <f>IF(_xlfn.XLOOKUP(E2698,Table1[City],Table1[Present],0)=1,"Salt Lake City",PROPER(E2698))</f>
        <v>Sandy</v>
      </c>
    </row>
    <row r="2699" spans="1:17" x14ac:dyDescent="0.4">
      <c r="A2699" t="s">
        <v>2066</v>
      </c>
      <c r="B2699" t="s">
        <v>4356</v>
      </c>
      <c r="C2699" t="s">
        <v>501</v>
      </c>
      <c r="D2699" t="s">
        <v>4357</v>
      </c>
      <c r="E2699" t="s">
        <v>86</v>
      </c>
      <c r="F2699" t="s">
        <v>21</v>
      </c>
      <c r="G2699">
        <v>84095</v>
      </c>
      <c r="H2699">
        <v>524210</v>
      </c>
      <c r="I2699" t="s">
        <v>22</v>
      </c>
      <c r="J2699" t="s">
        <v>25</v>
      </c>
      <c r="K2699" t="s">
        <v>24</v>
      </c>
      <c r="L2699" t="s">
        <v>44</v>
      </c>
      <c r="N2699">
        <v>36</v>
      </c>
      <c r="O2699" s="1">
        <v>43925</v>
      </c>
      <c r="P2699" t="s">
        <v>493</v>
      </c>
      <c r="Q2699" t="str">
        <f>IF(_xlfn.XLOOKUP(E2699,Table1[City],Table1[Present],0)=1,"Salt Lake City",PROPER(E2699))</f>
        <v>South Jordan</v>
      </c>
    </row>
    <row r="2700" spans="1:17" x14ac:dyDescent="0.4">
      <c r="A2700" t="s">
        <v>4864</v>
      </c>
      <c r="B2700" t="s">
        <v>10121</v>
      </c>
      <c r="C2700" t="s">
        <v>1543</v>
      </c>
      <c r="D2700" t="s">
        <v>10122</v>
      </c>
      <c r="E2700" t="s">
        <v>690</v>
      </c>
      <c r="F2700" t="s">
        <v>21</v>
      </c>
      <c r="G2700">
        <v>84660</v>
      </c>
      <c r="H2700">
        <v>524291</v>
      </c>
      <c r="I2700" t="s">
        <v>22</v>
      </c>
      <c r="J2700" t="s">
        <v>23</v>
      </c>
      <c r="K2700" t="s">
        <v>24</v>
      </c>
      <c r="L2700" t="s">
        <v>44</v>
      </c>
      <c r="N2700">
        <v>16</v>
      </c>
      <c r="O2700" s="1">
        <v>43928</v>
      </c>
      <c r="P2700" t="s">
        <v>314</v>
      </c>
      <c r="Q2700" t="str">
        <f>IF(_xlfn.XLOOKUP(E2700,Table1[City],Table1[Present],0)=1,"Salt Lake City",PROPER(E2700))</f>
        <v>Spanish Fork</v>
      </c>
    </row>
    <row r="2701" spans="1:17" x14ac:dyDescent="0.4">
      <c r="A2701" t="s">
        <v>2066</v>
      </c>
      <c r="B2701" t="s">
        <v>4366</v>
      </c>
      <c r="C2701" t="s">
        <v>1543</v>
      </c>
      <c r="D2701" t="s">
        <v>4367</v>
      </c>
      <c r="E2701" t="s">
        <v>68</v>
      </c>
      <c r="F2701" t="s">
        <v>21</v>
      </c>
      <c r="G2701">
        <v>84047</v>
      </c>
      <c r="H2701">
        <v>524292</v>
      </c>
      <c r="I2701" t="s">
        <v>22</v>
      </c>
      <c r="J2701" t="s">
        <v>25</v>
      </c>
      <c r="K2701" t="s">
        <v>25</v>
      </c>
      <c r="L2701" t="s">
        <v>25</v>
      </c>
      <c r="N2701">
        <v>57</v>
      </c>
      <c r="O2701" s="1">
        <v>43934</v>
      </c>
      <c r="P2701" t="s">
        <v>26</v>
      </c>
      <c r="Q2701" t="str">
        <f>IF(_xlfn.XLOOKUP(E2701,Table1[City],Table1[Present],0)=1,"Salt Lake City",PROPER(E2701))</f>
        <v>Midvale</v>
      </c>
    </row>
    <row r="2702" spans="1:17" x14ac:dyDescent="0.4">
      <c r="A2702" t="s">
        <v>4864</v>
      </c>
      <c r="B2702" t="s">
        <v>10123</v>
      </c>
      <c r="C2702" t="s">
        <v>1543</v>
      </c>
      <c r="D2702" t="s">
        <v>10124</v>
      </c>
      <c r="E2702" t="s">
        <v>586</v>
      </c>
      <c r="F2702" t="s">
        <v>21</v>
      </c>
      <c r="G2702">
        <v>84107</v>
      </c>
      <c r="H2702">
        <v>524292</v>
      </c>
      <c r="I2702" t="s">
        <v>22</v>
      </c>
      <c r="J2702" t="s">
        <v>25</v>
      </c>
      <c r="K2702" t="s">
        <v>25</v>
      </c>
      <c r="L2702" t="s">
        <v>25</v>
      </c>
      <c r="N2702">
        <v>16</v>
      </c>
      <c r="O2702" s="1">
        <v>43962</v>
      </c>
      <c r="P2702" t="s">
        <v>39</v>
      </c>
      <c r="Q2702" t="str">
        <f>IF(_xlfn.XLOOKUP(E2702,Table1[City],Table1[Present],0)=1,"Salt Lake City",PROPER(E2702))</f>
        <v>Murray</v>
      </c>
    </row>
    <row r="2703" spans="1:17" x14ac:dyDescent="0.4">
      <c r="A2703" t="s">
        <v>4864</v>
      </c>
      <c r="B2703" t="s">
        <v>10130</v>
      </c>
      <c r="C2703" t="s">
        <v>10126</v>
      </c>
      <c r="D2703" t="s">
        <v>10131</v>
      </c>
      <c r="E2703" t="s">
        <v>86</v>
      </c>
      <c r="F2703" t="s">
        <v>21</v>
      </c>
      <c r="G2703">
        <v>84095</v>
      </c>
      <c r="H2703">
        <v>524298</v>
      </c>
      <c r="I2703" t="s">
        <v>22</v>
      </c>
      <c r="J2703" t="s">
        <v>25</v>
      </c>
      <c r="K2703" t="s">
        <v>25</v>
      </c>
      <c r="L2703" t="s">
        <v>25</v>
      </c>
      <c r="N2703">
        <v>18</v>
      </c>
      <c r="O2703" s="1">
        <v>43936</v>
      </c>
      <c r="P2703" t="s">
        <v>698</v>
      </c>
      <c r="Q2703" t="str">
        <f>IF(_xlfn.XLOOKUP(E2703,Table1[City],Table1[Present],0)=1,"Salt Lake City",PROPER(E2703))</f>
        <v>South Jordan</v>
      </c>
    </row>
    <row r="2704" spans="1:17" x14ac:dyDescent="0.4">
      <c r="A2704" t="s">
        <v>4864</v>
      </c>
      <c r="B2704" t="s">
        <v>10175</v>
      </c>
      <c r="C2704" t="s">
        <v>504</v>
      </c>
      <c r="D2704" t="s">
        <v>10176</v>
      </c>
      <c r="E2704" t="s">
        <v>156</v>
      </c>
      <c r="F2704" t="s">
        <v>21</v>
      </c>
      <c r="G2704">
        <v>84003</v>
      </c>
      <c r="H2704">
        <v>531120</v>
      </c>
      <c r="I2704" t="s">
        <v>22</v>
      </c>
      <c r="J2704" t="s">
        <v>25</v>
      </c>
      <c r="K2704" t="s">
        <v>292</v>
      </c>
      <c r="L2704" t="s">
        <v>44</v>
      </c>
      <c r="N2704">
        <v>45</v>
      </c>
      <c r="O2704" s="1">
        <v>43948</v>
      </c>
      <c r="P2704" t="s">
        <v>193</v>
      </c>
      <c r="Q2704" t="str">
        <f>IF(_xlfn.XLOOKUP(E2704,Table1[City],Table1[Present],0)=1,"Salt Lake City",PROPER(E2704))</f>
        <v>American Fork</v>
      </c>
    </row>
    <row r="2705" spans="1:17" x14ac:dyDescent="0.4">
      <c r="A2705" t="s">
        <v>4864</v>
      </c>
      <c r="B2705" t="s">
        <v>10183</v>
      </c>
      <c r="C2705" t="s">
        <v>504</v>
      </c>
      <c r="D2705" t="s">
        <v>10184</v>
      </c>
      <c r="E2705" t="s">
        <v>107</v>
      </c>
      <c r="F2705" t="s">
        <v>21</v>
      </c>
      <c r="G2705">
        <v>84020</v>
      </c>
      <c r="H2705">
        <v>531120</v>
      </c>
      <c r="I2705" t="s">
        <v>22</v>
      </c>
      <c r="J2705" t="s">
        <v>25</v>
      </c>
      <c r="K2705" t="s">
        <v>25</v>
      </c>
      <c r="L2705" t="s">
        <v>25</v>
      </c>
      <c r="N2705">
        <v>71</v>
      </c>
      <c r="O2705" s="1">
        <v>43949</v>
      </c>
      <c r="P2705" t="s">
        <v>493</v>
      </c>
      <c r="Q2705" t="str">
        <f>IF(_xlfn.XLOOKUP(E2705,Table1[City],Table1[Present],0)=1,"Salt Lake City",PROPER(E2705))</f>
        <v>Draper</v>
      </c>
    </row>
    <row r="2706" spans="1:17" x14ac:dyDescent="0.4">
      <c r="A2706" t="s">
        <v>4864</v>
      </c>
      <c r="B2706" t="s">
        <v>10185</v>
      </c>
      <c r="C2706" t="s">
        <v>504</v>
      </c>
      <c r="D2706" t="s">
        <v>10186</v>
      </c>
      <c r="E2706" t="s">
        <v>71</v>
      </c>
      <c r="F2706" t="s">
        <v>21</v>
      </c>
      <c r="G2706">
        <v>84097</v>
      </c>
      <c r="H2706">
        <v>531120</v>
      </c>
      <c r="I2706" t="s">
        <v>22</v>
      </c>
      <c r="J2706" t="s">
        <v>23</v>
      </c>
      <c r="K2706" t="s">
        <v>24</v>
      </c>
      <c r="L2706" t="s">
        <v>44</v>
      </c>
      <c r="N2706">
        <v>39</v>
      </c>
      <c r="O2706" s="1">
        <v>43928</v>
      </c>
      <c r="P2706" t="s">
        <v>314</v>
      </c>
      <c r="Q2706" t="str">
        <f>IF(_xlfn.XLOOKUP(E2706,Table1[City],Table1[Present],0)=1,"Salt Lake City",PROPER(E2706))</f>
        <v>Orem</v>
      </c>
    </row>
    <row r="2707" spans="1:17" x14ac:dyDescent="0.4">
      <c r="A2707" t="s">
        <v>813</v>
      </c>
      <c r="B2707" t="s">
        <v>1547</v>
      </c>
      <c r="C2707" t="s">
        <v>504</v>
      </c>
      <c r="D2707" t="s">
        <v>1548</v>
      </c>
      <c r="E2707" t="s">
        <v>670</v>
      </c>
      <c r="F2707" t="s">
        <v>21</v>
      </c>
      <c r="G2707">
        <v>84060</v>
      </c>
      <c r="H2707">
        <v>531120</v>
      </c>
      <c r="I2707" t="s">
        <v>22</v>
      </c>
      <c r="J2707" t="s">
        <v>25</v>
      </c>
      <c r="K2707" t="s">
        <v>25</v>
      </c>
      <c r="L2707" t="s">
        <v>25</v>
      </c>
      <c r="N2707">
        <v>153</v>
      </c>
      <c r="O2707" s="1">
        <v>43931</v>
      </c>
      <c r="P2707" t="s">
        <v>832</v>
      </c>
      <c r="Q2707" t="str">
        <f>IF(_xlfn.XLOOKUP(E2707,Table1[City],Table1[Present],0)=1,"Salt Lake City",PROPER(E2707))</f>
        <v>Park City</v>
      </c>
    </row>
    <row r="2708" spans="1:17" x14ac:dyDescent="0.4">
      <c r="A2708" t="s">
        <v>813</v>
      </c>
      <c r="B2708" t="s">
        <v>1545</v>
      </c>
      <c r="C2708" t="s">
        <v>504</v>
      </c>
      <c r="D2708" t="s">
        <v>1546</v>
      </c>
      <c r="E2708" t="s">
        <v>289</v>
      </c>
      <c r="F2708" t="s">
        <v>21</v>
      </c>
      <c r="G2708">
        <v>84790</v>
      </c>
      <c r="H2708">
        <v>531120</v>
      </c>
      <c r="I2708" t="s">
        <v>22</v>
      </c>
      <c r="J2708" t="s">
        <v>23</v>
      </c>
      <c r="K2708" t="s">
        <v>24</v>
      </c>
      <c r="L2708" t="s">
        <v>44</v>
      </c>
      <c r="N2708">
        <v>142</v>
      </c>
      <c r="O2708" s="1">
        <v>43929</v>
      </c>
      <c r="P2708" t="s">
        <v>30</v>
      </c>
      <c r="Q2708" t="str">
        <f>IF(_xlfn.XLOOKUP(E2708,Table1[City],Table1[Present],0)=1,"Salt Lake City",PROPER(E2708))</f>
        <v>Saint George</v>
      </c>
    </row>
    <row r="2709" spans="1:17" x14ac:dyDescent="0.4">
      <c r="A2709" t="s">
        <v>4864</v>
      </c>
      <c r="B2709" t="s">
        <v>10169</v>
      </c>
      <c r="C2709" t="s">
        <v>504</v>
      </c>
      <c r="D2709" t="s">
        <v>10170</v>
      </c>
      <c r="E2709" t="s">
        <v>86</v>
      </c>
      <c r="F2709" t="s">
        <v>21</v>
      </c>
      <c r="G2709">
        <v>84095</v>
      </c>
      <c r="H2709">
        <v>531120</v>
      </c>
      <c r="I2709" t="s">
        <v>22</v>
      </c>
      <c r="J2709" t="s">
        <v>25</v>
      </c>
      <c r="K2709" t="s">
        <v>24</v>
      </c>
      <c r="L2709" t="s">
        <v>44</v>
      </c>
      <c r="N2709">
        <v>65</v>
      </c>
      <c r="O2709" s="1">
        <v>43928</v>
      </c>
      <c r="P2709" t="s">
        <v>193</v>
      </c>
      <c r="Q2709" t="str">
        <f>IF(_xlfn.XLOOKUP(E2709,Table1[City],Table1[Present],0)=1,"Salt Lake City",PROPER(E2709))</f>
        <v>South Jordan</v>
      </c>
    </row>
    <row r="2710" spans="1:17" x14ac:dyDescent="0.4">
      <c r="A2710" t="s">
        <v>2066</v>
      </c>
      <c r="B2710" t="s">
        <v>4381</v>
      </c>
      <c r="C2710" t="s">
        <v>4382</v>
      </c>
      <c r="D2710" t="s">
        <v>4383</v>
      </c>
      <c r="E2710" t="s">
        <v>188</v>
      </c>
      <c r="F2710" t="s">
        <v>21</v>
      </c>
      <c r="G2710">
        <v>84042</v>
      </c>
      <c r="H2710">
        <v>531190</v>
      </c>
      <c r="I2710" t="s">
        <v>22</v>
      </c>
      <c r="J2710" t="s">
        <v>25</v>
      </c>
      <c r="K2710" t="s">
        <v>25</v>
      </c>
      <c r="L2710" t="s">
        <v>25</v>
      </c>
      <c r="N2710">
        <v>32</v>
      </c>
      <c r="O2710" s="1">
        <v>43936</v>
      </c>
      <c r="P2710" t="s">
        <v>39</v>
      </c>
      <c r="Q2710" t="str">
        <f>IF(_xlfn.XLOOKUP(E2710,Table1[City],Table1[Present],0)=1,"Salt Lake City",PROPER(E2710))</f>
        <v>Lindon</v>
      </c>
    </row>
    <row r="2711" spans="1:17" x14ac:dyDescent="0.4">
      <c r="A2711" t="s">
        <v>4864</v>
      </c>
      <c r="B2711" t="s">
        <v>10200</v>
      </c>
      <c r="C2711" t="s">
        <v>4387</v>
      </c>
      <c r="D2711" t="s">
        <v>10201</v>
      </c>
      <c r="E2711" t="s">
        <v>132</v>
      </c>
      <c r="F2711" t="s">
        <v>21</v>
      </c>
      <c r="G2711">
        <v>84088</v>
      </c>
      <c r="H2711">
        <v>531210</v>
      </c>
      <c r="I2711" t="s">
        <v>22</v>
      </c>
      <c r="J2711" t="s">
        <v>25</v>
      </c>
      <c r="K2711" t="s">
        <v>24</v>
      </c>
      <c r="L2711" t="s">
        <v>25</v>
      </c>
      <c r="N2711">
        <v>69</v>
      </c>
      <c r="O2711" s="1">
        <v>43951</v>
      </c>
      <c r="P2711" t="s">
        <v>587</v>
      </c>
      <c r="Q2711" t="str">
        <f>IF(_xlfn.XLOOKUP(E2711,Table1[City],Table1[Present],0)=1,"Salt Lake City",PROPER(E2711))</f>
        <v>West Jordan</v>
      </c>
    </row>
    <row r="2712" spans="1:17" x14ac:dyDescent="0.4">
      <c r="A2712" t="s">
        <v>2066</v>
      </c>
      <c r="B2712" t="s">
        <v>4389</v>
      </c>
      <c r="C2712" t="s">
        <v>4387</v>
      </c>
      <c r="D2712" t="s">
        <v>4390</v>
      </c>
      <c r="E2712" t="s">
        <v>247</v>
      </c>
      <c r="F2712" t="s">
        <v>21</v>
      </c>
      <c r="G2712">
        <v>84119</v>
      </c>
      <c r="H2712">
        <v>531210</v>
      </c>
      <c r="I2712" t="s">
        <v>22</v>
      </c>
      <c r="J2712" t="s">
        <v>25</v>
      </c>
      <c r="K2712" t="s">
        <v>25</v>
      </c>
      <c r="L2712" t="s">
        <v>25</v>
      </c>
      <c r="N2712">
        <v>500</v>
      </c>
      <c r="O2712" s="1">
        <v>43954</v>
      </c>
      <c r="P2712" t="s">
        <v>39</v>
      </c>
      <c r="Q2712" t="str">
        <f>IF(_xlfn.XLOOKUP(E2712,Table1[City],Table1[Present],0)=1,"Salt Lake City",PROPER(E2712))</f>
        <v>West Valley City</v>
      </c>
    </row>
    <row r="2713" spans="1:17" x14ac:dyDescent="0.4">
      <c r="A2713" t="s">
        <v>2066</v>
      </c>
      <c r="B2713" t="s">
        <v>4399</v>
      </c>
      <c r="C2713" t="s">
        <v>507</v>
      </c>
      <c r="D2713" t="s">
        <v>4400</v>
      </c>
      <c r="E2713" t="s">
        <v>29</v>
      </c>
      <c r="F2713" t="s">
        <v>21</v>
      </c>
      <c r="G2713">
        <v>84302</v>
      </c>
      <c r="H2713">
        <v>531311</v>
      </c>
      <c r="I2713" t="s">
        <v>22</v>
      </c>
      <c r="J2713" t="s">
        <v>25</v>
      </c>
      <c r="K2713" t="s">
        <v>24</v>
      </c>
      <c r="L2713" t="s">
        <v>44</v>
      </c>
      <c r="N2713">
        <v>176</v>
      </c>
      <c r="O2713" s="1">
        <v>43925</v>
      </c>
      <c r="P2713" t="s">
        <v>30</v>
      </c>
      <c r="Q2713" t="str">
        <f>IF(_xlfn.XLOOKUP(E2713,Table1[City],Table1[Present],0)=1,"Salt Lake City",PROPER(E2713))</f>
        <v>Brigham City</v>
      </c>
    </row>
    <row r="2714" spans="1:17" x14ac:dyDescent="0.4">
      <c r="A2714" t="s">
        <v>2066</v>
      </c>
      <c r="B2714" t="s">
        <v>4397</v>
      </c>
      <c r="C2714" t="s">
        <v>507</v>
      </c>
      <c r="D2714" t="s">
        <v>4398</v>
      </c>
      <c r="E2714" t="s">
        <v>302</v>
      </c>
      <c r="F2714" t="s">
        <v>21</v>
      </c>
      <c r="G2714">
        <v>84321</v>
      </c>
      <c r="H2714">
        <v>531311</v>
      </c>
      <c r="I2714" t="s">
        <v>22</v>
      </c>
      <c r="J2714" t="s">
        <v>25</v>
      </c>
      <c r="K2714" t="s">
        <v>25</v>
      </c>
      <c r="L2714" t="s">
        <v>25</v>
      </c>
      <c r="N2714">
        <v>59</v>
      </c>
      <c r="O2714" s="1">
        <v>43924</v>
      </c>
      <c r="P2714" t="s">
        <v>30</v>
      </c>
      <c r="Q2714" t="str">
        <f>IF(_xlfn.XLOOKUP(E2714,Table1[City],Table1[Present],0)=1,"Salt Lake City",PROPER(E2714))</f>
        <v>Logan</v>
      </c>
    </row>
    <row r="2715" spans="1:17" x14ac:dyDescent="0.4">
      <c r="A2715" t="s">
        <v>2066</v>
      </c>
      <c r="B2715" t="s">
        <v>4419</v>
      </c>
      <c r="C2715" t="s">
        <v>507</v>
      </c>
      <c r="D2715" t="s">
        <v>4420</v>
      </c>
      <c r="E2715" t="s">
        <v>670</v>
      </c>
      <c r="F2715" t="s">
        <v>21</v>
      </c>
      <c r="G2715">
        <v>84098</v>
      </c>
      <c r="H2715">
        <v>531311</v>
      </c>
      <c r="I2715" t="s">
        <v>22</v>
      </c>
      <c r="J2715" t="s">
        <v>23</v>
      </c>
      <c r="K2715" t="s">
        <v>24</v>
      </c>
      <c r="L2715" t="s">
        <v>44</v>
      </c>
      <c r="N2715">
        <v>216</v>
      </c>
      <c r="O2715" s="1">
        <v>43928</v>
      </c>
      <c r="P2715" t="s">
        <v>39</v>
      </c>
      <c r="Q2715" t="str">
        <f>IF(_xlfn.XLOOKUP(E2715,Table1[City],Table1[Present],0)=1,"Salt Lake City",PROPER(E2715))</f>
        <v>Park City</v>
      </c>
    </row>
    <row r="2716" spans="1:17" x14ac:dyDescent="0.4">
      <c r="A2716" t="s">
        <v>166</v>
      </c>
      <c r="B2716" t="s">
        <v>506</v>
      </c>
      <c r="C2716" t="s">
        <v>507</v>
      </c>
      <c r="D2716" t="s">
        <v>508</v>
      </c>
      <c r="E2716" t="s">
        <v>82</v>
      </c>
      <c r="F2716" t="s">
        <v>21</v>
      </c>
      <c r="G2716">
        <v>84604</v>
      </c>
      <c r="H2716">
        <v>531311</v>
      </c>
      <c r="I2716" t="s">
        <v>22</v>
      </c>
      <c r="J2716" t="s">
        <v>25</v>
      </c>
      <c r="K2716" t="s">
        <v>24</v>
      </c>
      <c r="L2716" t="s">
        <v>44</v>
      </c>
      <c r="N2716">
        <v>369</v>
      </c>
      <c r="O2716" s="1">
        <v>43930</v>
      </c>
      <c r="P2716" t="s">
        <v>193</v>
      </c>
      <c r="Q2716" t="str">
        <f>IF(_xlfn.XLOOKUP(E2716,Table1[City],Table1[Present],0)=1,"Salt Lake City",PROPER(E2716))</f>
        <v>Provo</v>
      </c>
    </row>
    <row r="2717" spans="1:17" x14ac:dyDescent="0.4">
      <c r="A2717" t="s">
        <v>4864</v>
      </c>
      <c r="B2717" t="s">
        <v>10265</v>
      </c>
      <c r="C2717" t="s">
        <v>507</v>
      </c>
      <c r="D2717" t="s">
        <v>10266</v>
      </c>
      <c r="E2717" t="s">
        <v>82</v>
      </c>
      <c r="F2717" t="s">
        <v>21</v>
      </c>
      <c r="G2717">
        <v>84604</v>
      </c>
      <c r="H2717">
        <v>531311</v>
      </c>
      <c r="I2717" t="s">
        <v>22</v>
      </c>
      <c r="J2717" t="s">
        <v>25</v>
      </c>
      <c r="K2717" t="s">
        <v>25</v>
      </c>
      <c r="L2717" t="s">
        <v>25</v>
      </c>
      <c r="N2717">
        <v>8</v>
      </c>
      <c r="O2717" s="1">
        <v>43929</v>
      </c>
      <c r="P2717" t="s">
        <v>39</v>
      </c>
      <c r="Q2717" t="str">
        <f>IF(_xlfn.XLOOKUP(E2717,Table1[City],Table1[Present],0)=1,"Salt Lake City",PROPER(E2717))</f>
        <v>Provo</v>
      </c>
    </row>
    <row r="2718" spans="1:17" x14ac:dyDescent="0.4">
      <c r="A2718" t="s">
        <v>2066</v>
      </c>
      <c r="B2718" t="s">
        <v>4404</v>
      </c>
      <c r="C2718" t="s">
        <v>507</v>
      </c>
      <c r="D2718" t="s">
        <v>4405</v>
      </c>
      <c r="E2718" t="s">
        <v>86</v>
      </c>
      <c r="F2718" t="s">
        <v>21</v>
      </c>
      <c r="G2718">
        <v>84095</v>
      </c>
      <c r="H2718">
        <v>531311</v>
      </c>
      <c r="I2718" t="s">
        <v>22</v>
      </c>
      <c r="J2718" t="s">
        <v>25</v>
      </c>
      <c r="K2718" t="s">
        <v>25</v>
      </c>
      <c r="L2718" t="s">
        <v>25</v>
      </c>
      <c r="N2718">
        <v>65</v>
      </c>
      <c r="O2718" s="1">
        <v>43931</v>
      </c>
      <c r="P2718" t="s">
        <v>26</v>
      </c>
      <c r="Q2718" t="str">
        <f>IF(_xlfn.XLOOKUP(E2718,Table1[City],Table1[Present],0)=1,"Salt Lake City",PROPER(E2718))</f>
        <v>South Jordan</v>
      </c>
    </row>
    <row r="2719" spans="1:17" x14ac:dyDescent="0.4">
      <c r="A2719" t="s">
        <v>4864</v>
      </c>
      <c r="B2719" t="s">
        <v>10249</v>
      </c>
      <c r="C2719" t="s">
        <v>507</v>
      </c>
      <c r="D2719" t="s">
        <v>4405</v>
      </c>
      <c r="E2719" t="s">
        <v>86</v>
      </c>
      <c r="F2719" t="s">
        <v>21</v>
      </c>
      <c r="G2719">
        <v>84095</v>
      </c>
      <c r="H2719">
        <v>531311</v>
      </c>
      <c r="I2719" t="s">
        <v>22</v>
      </c>
      <c r="J2719" t="s">
        <v>25</v>
      </c>
      <c r="K2719" t="s">
        <v>25</v>
      </c>
      <c r="L2719" t="s">
        <v>25</v>
      </c>
      <c r="N2719">
        <v>40</v>
      </c>
      <c r="O2719" s="1">
        <v>43934</v>
      </c>
      <c r="P2719" t="s">
        <v>26</v>
      </c>
      <c r="Q2719" t="str">
        <f>IF(_xlfn.XLOOKUP(E2719,Table1[City],Table1[Present],0)=1,"Salt Lake City",PROPER(E2719))</f>
        <v>South Jordan</v>
      </c>
    </row>
    <row r="2720" spans="1:17" x14ac:dyDescent="0.4">
      <c r="A2720" t="s">
        <v>4864</v>
      </c>
      <c r="B2720" t="s">
        <v>10271</v>
      </c>
      <c r="C2720" t="s">
        <v>4424</v>
      </c>
      <c r="D2720" t="s">
        <v>2157</v>
      </c>
      <c r="E2720" t="s">
        <v>302</v>
      </c>
      <c r="F2720" t="s">
        <v>21</v>
      </c>
      <c r="G2720">
        <v>84321</v>
      </c>
      <c r="H2720">
        <v>531312</v>
      </c>
      <c r="I2720" t="s">
        <v>22</v>
      </c>
      <c r="J2720" t="s">
        <v>25</v>
      </c>
      <c r="K2720" t="s">
        <v>25</v>
      </c>
      <c r="L2720" t="s">
        <v>25</v>
      </c>
      <c r="N2720">
        <v>44</v>
      </c>
      <c r="O2720" s="1">
        <v>43930</v>
      </c>
      <c r="P2720" t="s">
        <v>193</v>
      </c>
      <c r="Q2720" t="str">
        <f>IF(_xlfn.XLOOKUP(E2720,Table1[City],Table1[Present],0)=1,"Salt Lake City",PROPER(E2720))</f>
        <v>Logan</v>
      </c>
    </row>
    <row r="2721" spans="1:17" x14ac:dyDescent="0.4">
      <c r="A2721" t="s">
        <v>2066</v>
      </c>
      <c r="B2721" t="s">
        <v>4430</v>
      </c>
      <c r="C2721" t="s">
        <v>510</v>
      </c>
      <c r="D2721" t="s">
        <v>4431</v>
      </c>
      <c r="E2721" t="s">
        <v>29</v>
      </c>
      <c r="F2721" t="s">
        <v>21</v>
      </c>
      <c r="G2721">
        <v>84302</v>
      </c>
      <c r="H2721">
        <v>531390</v>
      </c>
      <c r="I2721" t="s">
        <v>22</v>
      </c>
      <c r="J2721" t="s">
        <v>25</v>
      </c>
      <c r="K2721" t="s">
        <v>25</v>
      </c>
      <c r="L2721" t="s">
        <v>25</v>
      </c>
      <c r="N2721">
        <v>45</v>
      </c>
      <c r="O2721" s="1">
        <v>43931</v>
      </c>
      <c r="P2721" t="s">
        <v>193</v>
      </c>
      <c r="Q2721" t="str">
        <f>IF(_xlfn.XLOOKUP(E2721,Table1[City],Table1[Present],0)=1,"Salt Lake City",PROPER(E2721))</f>
        <v>Brigham City</v>
      </c>
    </row>
    <row r="2722" spans="1:17" x14ac:dyDescent="0.4">
      <c r="A2722" t="s">
        <v>2066</v>
      </c>
      <c r="B2722" t="s">
        <v>4438</v>
      </c>
      <c r="C2722" t="s">
        <v>510</v>
      </c>
      <c r="D2722" t="s">
        <v>4439</v>
      </c>
      <c r="E2722" t="s">
        <v>107</v>
      </c>
      <c r="F2722" t="s">
        <v>21</v>
      </c>
      <c r="G2722">
        <v>84020</v>
      </c>
      <c r="H2722">
        <v>531390</v>
      </c>
      <c r="I2722" t="s">
        <v>22</v>
      </c>
      <c r="J2722" t="s">
        <v>23</v>
      </c>
      <c r="K2722" t="s">
        <v>24</v>
      </c>
      <c r="L2722" t="s">
        <v>44</v>
      </c>
      <c r="N2722">
        <v>71</v>
      </c>
      <c r="O2722" s="1">
        <v>43927</v>
      </c>
      <c r="P2722" t="s">
        <v>219</v>
      </c>
      <c r="Q2722" t="str">
        <f>IF(_xlfn.XLOOKUP(E2722,Table1[City],Table1[Present],0)=1,"Salt Lake City",PROPER(E2722))</f>
        <v>Draper</v>
      </c>
    </row>
    <row r="2723" spans="1:17" x14ac:dyDescent="0.4">
      <c r="A2723" t="s">
        <v>2066</v>
      </c>
      <c r="B2723" t="s">
        <v>4432</v>
      </c>
      <c r="C2723" t="s">
        <v>510</v>
      </c>
      <c r="D2723" t="s">
        <v>4433</v>
      </c>
      <c r="E2723" t="s">
        <v>302</v>
      </c>
      <c r="F2723" t="s">
        <v>21</v>
      </c>
      <c r="G2723">
        <v>84341</v>
      </c>
      <c r="H2723">
        <v>531390</v>
      </c>
      <c r="I2723" t="s">
        <v>22</v>
      </c>
      <c r="J2723" t="s">
        <v>25</v>
      </c>
      <c r="K2723" t="s">
        <v>24</v>
      </c>
      <c r="L2723" t="s">
        <v>44</v>
      </c>
      <c r="N2723">
        <v>42</v>
      </c>
      <c r="O2723" s="1">
        <v>43929</v>
      </c>
      <c r="P2723" t="s">
        <v>30</v>
      </c>
      <c r="Q2723" t="str">
        <f>IF(_xlfn.XLOOKUP(E2723,Table1[City],Table1[Present],0)=1,"Salt Lake City",PROPER(E2723))</f>
        <v>Logan</v>
      </c>
    </row>
    <row r="2724" spans="1:17" x14ac:dyDescent="0.4">
      <c r="A2724" t="s">
        <v>2066</v>
      </c>
      <c r="B2724" t="s">
        <v>4428</v>
      </c>
      <c r="C2724" t="s">
        <v>510</v>
      </c>
      <c r="D2724" t="s">
        <v>4429</v>
      </c>
      <c r="E2724" t="s">
        <v>47</v>
      </c>
      <c r="F2724" t="s">
        <v>21</v>
      </c>
      <c r="G2724">
        <v>84403</v>
      </c>
      <c r="H2724">
        <v>531390</v>
      </c>
      <c r="I2724" t="s">
        <v>22</v>
      </c>
      <c r="J2724" t="s">
        <v>25</v>
      </c>
      <c r="K2724" t="s">
        <v>24</v>
      </c>
      <c r="L2724" t="s">
        <v>44</v>
      </c>
      <c r="N2724">
        <v>98</v>
      </c>
      <c r="O2724" s="1">
        <v>43931</v>
      </c>
      <c r="P2724" t="s">
        <v>193</v>
      </c>
      <c r="Q2724" t="str">
        <f>IF(_xlfn.XLOOKUP(E2724,Table1[City],Table1[Present],0)=1,"Salt Lake City",PROPER(E2724))</f>
        <v>Ogden</v>
      </c>
    </row>
    <row r="2725" spans="1:17" x14ac:dyDescent="0.4">
      <c r="A2725" t="s">
        <v>4864</v>
      </c>
      <c r="B2725" t="s">
        <v>10297</v>
      </c>
      <c r="C2725" t="s">
        <v>510</v>
      </c>
      <c r="D2725" t="s">
        <v>10298</v>
      </c>
      <c r="E2725" t="s">
        <v>47</v>
      </c>
      <c r="F2725" t="s">
        <v>21</v>
      </c>
      <c r="G2725">
        <v>84405</v>
      </c>
      <c r="H2725">
        <v>531390</v>
      </c>
      <c r="I2725" t="s">
        <v>22</v>
      </c>
      <c r="J2725" t="s">
        <v>25</v>
      </c>
      <c r="K2725" t="s">
        <v>24</v>
      </c>
      <c r="L2725" t="s">
        <v>44</v>
      </c>
      <c r="N2725">
        <v>14</v>
      </c>
      <c r="O2725" s="1">
        <v>43949</v>
      </c>
      <c r="P2725" t="s">
        <v>219</v>
      </c>
      <c r="Q2725" t="str">
        <f>IF(_xlfn.XLOOKUP(E2725,Table1[City],Table1[Present],0)=1,"Salt Lake City",PROPER(E2725))</f>
        <v>Ogden</v>
      </c>
    </row>
    <row r="2726" spans="1:17" x14ac:dyDescent="0.4">
      <c r="A2726" t="s">
        <v>2066</v>
      </c>
      <c r="B2726" t="s">
        <v>4434</v>
      </c>
      <c r="C2726" t="s">
        <v>510</v>
      </c>
      <c r="D2726" t="s">
        <v>4435</v>
      </c>
      <c r="E2726" t="s">
        <v>71</v>
      </c>
      <c r="F2726" t="s">
        <v>21</v>
      </c>
      <c r="G2726">
        <v>84058</v>
      </c>
      <c r="H2726">
        <v>531390</v>
      </c>
      <c r="I2726" t="s">
        <v>22</v>
      </c>
      <c r="J2726" t="s">
        <v>404</v>
      </c>
      <c r="K2726" t="s">
        <v>24</v>
      </c>
      <c r="L2726" t="s">
        <v>44</v>
      </c>
      <c r="N2726">
        <v>36</v>
      </c>
      <c r="O2726" s="1">
        <v>43930</v>
      </c>
      <c r="P2726" t="s">
        <v>679</v>
      </c>
      <c r="Q2726" t="str">
        <f>IF(_xlfn.XLOOKUP(E2726,Table1[City],Table1[Present],0)=1,"Salt Lake City",PROPER(E2726))</f>
        <v>Orem</v>
      </c>
    </row>
    <row r="2727" spans="1:17" x14ac:dyDescent="0.4">
      <c r="A2727" t="s">
        <v>4864</v>
      </c>
      <c r="B2727" t="s">
        <v>10292</v>
      </c>
      <c r="C2727" t="s">
        <v>510</v>
      </c>
      <c r="D2727" t="s">
        <v>2217</v>
      </c>
      <c r="E2727" t="s">
        <v>278</v>
      </c>
      <c r="F2727" t="s">
        <v>21</v>
      </c>
      <c r="G2727">
        <v>84087</v>
      </c>
      <c r="H2727">
        <v>531390</v>
      </c>
      <c r="I2727" t="s">
        <v>22</v>
      </c>
      <c r="J2727" t="s">
        <v>25</v>
      </c>
      <c r="K2727" t="s">
        <v>25</v>
      </c>
      <c r="L2727" t="s">
        <v>25</v>
      </c>
      <c r="N2727">
        <v>26</v>
      </c>
      <c r="O2727" s="1">
        <v>43928</v>
      </c>
      <c r="P2727" t="s">
        <v>30</v>
      </c>
      <c r="Q2727" t="str">
        <f>IF(_xlfn.XLOOKUP(E2727,Table1[City],Table1[Present],0)=1,"Salt Lake City",PROPER(E2727))</f>
        <v>Woods Cross</v>
      </c>
    </row>
    <row r="2728" spans="1:17" x14ac:dyDescent="0.4">
      <c r="A2728" t="s">
        <v>166</v>
      </c>
      <c r="B2728" t="s">
        <v>513</v>
      </c>
      <c r="C2728" t="s">
        <v>514</v>
      </c>
      <c r="D2728" t="s">
        <v>515</v>
      </c>
      <c r="E2728" t="s">
        <v>47</v>
      </c>
      <c r="F2728" t="s">
        <v>21</v>
      </c>
      <c r="G2728">
        <v>84401</v>
      </c>
      <c r="H2728">
        <v>532111</v>
      </c>
      <c r="I2728" t="s">
        <v>22</v>
      </c>
      <c r="J2728" t="s">
        <v>25</v>
      </c>
      <c r="K2728" t="s">
        <v>25</v>
      </c>
      <c r="L2728" t="s">
        <v>25</v>
      </c>
      <c r="N2728">
        <v>489</v>
      </c>
      <c r="O2728" s="1">
        <v>43927</v>
      </c>
      <c r="P2728" t="s">
        <v>193</v>
      </c>
      <c r="Q2728" t="str">
        <f>IF(_xlfn.XLOOKUP(E2728,Table1[City],Table1[Present],0)=1,"Salt Lake City",PROPER(E2728))</f>
        <v>Ogden</v>
      </c>
    </row>
    <row r="2729" spans="1:17" x14ac:dyDescent="0.4">
      <c r="A2729" t="s">
        <v>4864</v>
      </c>
      <c r="B2729" t="s">
        <v>10327</v>
      </c>
      <c r="C2729" t="s">
        <v>10328</v>
      </c>
      <c r="D2729" t="s">
        <v>10329</v>
      </c>
      <c r="E2729" t="s">
        <v>247</v>
      </c>
      <c r="F2729" t="s">
        <v>21</v>
      </c>
      <c r="G2729">
        <v>84120</v>
      </c>
      <c r="H2729">
        <v>532112</v>
      </c>
      <c r="I2729" t="s">
        <v>22</v>
      </c>
      <c r="J2729" t="s">
        <v>25</v>
      </c>
      <c r="K2729" t="s">
        <v>25</v>
      </c>
      <c r="L2729" t="s">
        <v>25</v>
      </c>
      <c r="N2729">
        <v>16</v>
      </c>
      <c r="O2729" s="1">
        <v>43936</v>
      </c>
      <c r="P2729" t="s">
        <v>39</v>
      </c>
      <c r="Q2729" t="str">
        <f>IF(_xlfn.XLOOKUP(E2729,Table1[City],Table1[Present],0)=1,"Salt Lake City",PROPER(E2729))</f>
        <v>West Valley City</v>
      </c>
    </row>
    <row r="2730" spans="1:17" x14ac:dyDescent="0.4">
      <c r="A2730" t="s">
        <v>4864</v>
      </c>
      <c r="B2730" t="s">
        <v>10332</v>
      </c>
      <c r="C2730" t="s">
        <v>1563</v>
      </c>
      <c r="D2730" t="s">
        <v>10333</v>
      </c>
      <c r="E2730" t="s">
        <v>139</v>
      </c>
      <c r="F2730" t="s">
        <v>21</v>
      </c>
      <c r="G2730">
        <v>84041</v>
      </c>
      <c r="H2730">
        <v>532120</v>
      </c>
      <c r="I2730" t="s">
        <v>22</v>
      </c>
      <c r="J2730" t="s">
        <v>23</v>
      </c>
      <c r="K2730" t="s">
        <v>292</v>
      </c>
      <c r="L2730" t="s">
        <v>44</v>
      </c>
      <c r="N2730">
        <v>19</v>
      </c>
      <c r="O2730" s="1">
        <v>43929</v>
      </c>
      <c r="P2730" t="s">
        <v>136</v>
      </c>
      <c r="Q2730" t="str">
        <f>IF(_xlfn.XLOOKUP(E2730,Table1[City],Table1[Present],0)=1,"Salt Lake City",PROPER(E2730))</f>
        <v>Layton</v>
      </c>
    </row>
    <row r="2731" spans="1:17" x14ac:dyDescent="0.4">
      <c r="A2731" t="s">
        <v>4864</v>
      </c>
      <c r="B2731" t="s">
        <v>10336</v>
      </c>
      <c r="C2731" t="s">
        <v>4447</v>
      </c>
      <c r="D2731" t="s">
        <v>10337</v>
      </c>
      <c r="E2731" t="s">
        <v>10338</v>
      </c>
      <c r="F2731" t="s">
        <v>21</v>
      </c>
      <c r="G2731">
        <v>84028</v>
      </c>
      <c r="H2731">
        <v>532284</v>
      </c>
      <c r="I2731" t="s">
        <v>22</v>
      </c>
      <c r="J2731" t="s">
        <v>25</v>
      </c>
      <c r="K2731" t="s">
        <v>24</v>
      </c>
      <c r="L2731" t="s">
        <v>25</v>
      </c>
      <c r="N2731">
        <v>12</v>
      </c>
      <c r="O2731" s="1">
        <v>43949</v>
      </c>
      <c r="P2731" t="s">
        <v>340</v>
      </c>
      <c r="Q2731" t="str">
        <f>IF(_xlfn.XLOOKUP(E2731,Table1[City],Table1[Present],0)=1,"Salt Lake City",PROPER(E2731))</f>
        <v>Garden City</v>
      </c>
    </row>
    <row r="2732" spans="1:17" x14ac:dyDescent="0.4">
      <c r="A2732" t="s">
        <v>4864</v>
      </c>
      <c r="B2732" t="s">
        <v>10339</v>
      </c>
      <c r="C2732" t="s">
        <v>4447</v>
      </c>
      <c r="D2732" t="s">
        <v>10340</v>
      </c>
      <c r="E2732" t="s">
        <v>670</v>
      </c>
      <c r="F2732" t="s">
        <v>21</v>
      </c>
      <c r="G2732">
        <v>84060</v>
      </c>
      <c r="H2732">
        <v>532284</v>
      </c>
      <c r="I2732" t="s">
        <v>22</v>
      </c>
      <c r="J2732" t="s">
        <v>25</v>
      </c>
      <c r="K2732" t="s">
        <v>25</v>
      </c>
      <c r="L2732" t="s">
        <v>25</v>
      </c>
      <c r="N2732">
        <v>0</v>
      </c>
      <c r="O2732" s="1">
        <v>43952</v>
      </c>
      <c r="P2732" t="s">
        <v>331</v>
      </c>
      <c r="Q2732" t="str">
        <f>IF(_xlfn.XLOOKUP(E2732,Table1[City],Table1[Present],0)=1,"Salt Lake City",PROPER(E2732))</f>
        <v>Park City</v>
      </c>
    </row>
    <row r="2733" spans="1:17" x14ac:dyDescent="0.4">
      <c r="A2733" t="s">
        <v>4864</v>
      </c>
      <c r="B2733" t="s">
        <v>10341</v>
      </c>
      <c r="C2733" t="s">
        <v>10342</v>
      </c>
      <c r="D2733" t="s">
        <v>10343</v>
      </c>
      <c r="E2733" t="s">
        <v>55</v>
      </c>
      <c r="F2733" t="s">
        <v>21</v>
      </c>
      <c r="G2733">
        <v>84043</v>
      </c>
      <c r="H2733">
        <v>532289</v>
      </c>
      <c r="I2733" t="s">
        <v>22</v>
      </c>
      <c r="J2733" t="s">
        <v>25</v>
      </c>
      <c r="K2733" t="s">
        <v>25</v>
      </c>
      <c r="L2733" t="s">
        <v>25</v>
      </c>
      <c r="N2733">
        <v>8</v>
      </c>
      <c r="O2733" s="1">
        <v>43936</v>
      </c>
      <c r="P2733" t="s">
        <v>1245</v>
      </c>
      <c r="Q2733" t="str">
        <f>IF(_xlfn.XLOOKUP(E2733,Table1[City],Table1[Present],0)=1,"Salt Lake City",PROPER(E2733))</f>
        <v>Lehi</v>
      </c>
    </row>
    <row r="2734" spans="1:17" x14ac:dyDescent="0.4">
      <c r="A2734" t="s">
        <v>2066</v>
      </c>
      <c r="B2734" t="s">
        <v>4449</v>
      </c>
      <c r="C2734" t="s">
        <v>1568</v>
      </c>
      <c r="D2734" t="s">
        <v>4450</v>
      </c>
      <c r="E2734" t="s">
        <v>3123</v>
      </c>
      <c r="F2734" t="s">
        <v>21</v>
      </c>
      <c r="G2734">
        <v>84318</v>
      </c>
      <c r="H2734">
        <v>532310</v>
      </c>
      <c r="I2734" t="s">
        <v>22</v>
      </c>
      <c r="J2734" t="s">
        <v>23</v>
      </c>
      <c r="K2734" t="s">
        <v>292</v>
      </c>
      <c r="L2734" t="s">
        <v>44</v>
      </c>
      <c r="N2734">
        <v>54</v>
      </c>
      <c r="O2734" s="1">
        <v>43936</v>
      </c>
      <c r="P2734" t="s">
        <v>827</v>
      </c>
      <c r="Q2734" t="str">
        <f>IF(_xlfn.XLOOKUP(E2734,Table1[City],Table1[Present],0)=1,"Salt Lake City",PROPER(E2734))</f>
        <v>Hyde Park</v>
      </c>
    </row>
    <row r="2735" spans="1:17" x14ac:dyDescent="0.4">
      <c r="A2735" t="s">
        <v>813</v>
      </c>
      <c r="B2735" t="s">
        <v>1567</v>
      </c>
      <c r="C2735" t="s">
        <v>1568</v>
      </c>
      <c r="D2735" t="s">
        <v>1569</v>
      </c>
      <c r="E2735" t="s">
        <v>247</v>
      </c>
      <c r="F2735" t="s">
        <v>21</v>
      </c>
      <c r="G2735">
        <v>84119</v>
      </c>
      <c r="H2735">
        <v>532310</v>
      </c>
      <c r="I2735" t="s">
        <v>22</v>
      </c>
      <c r="J2735" t="s">
        <v>404</v>
      </c>
      <c r="K2735" t="s">
        <v>292</v>
      </c>
      <c r="L2735" t="s">
        <v>25</v>
      </c>
      <c r="N2735">
        <v>88</v>
      </c>
      <c r="O2735" s="1">
        <v>43927</v>
      </c>
      <c r="P2735" t="s">
        <v>493</v>
      </c>
      <c r="Q2735" t="str">
        <f>IF(_xlfn.XLOOKUP(E2735,Table1[City],Table1[Present],0)=1,"Salt Lake City",PROPER(E2735))</f>
        <v>West Valley City</v>
      </c>
    </row>
    <row r="2736" spans="1:17" x14ac:dyDescent="0.4">
      <c r="A2736" t="s">
        <v>4864</v>
      </c>
      <c r="B2736" t="s">
        <v>10353</v>
      </c>
      <c r="C2736" t="s">
        <v>517</v>
      </c>
      <c r="D2736" t="s">
        <v>10354</v>
      </c>
      <c r="E2736" t="s">
        <v>937</v>
      </c>
      <c r="F2736" t="s">
        <v>21</v>
      </c>
      <c r="G2736">
        <v>84737</v>
      </c>
      <c r="H2736">
        <v>532412</v>
      </c>
      <c r="I2736" t="s">
        <v>22</v>
      </c>
      <c r="J2736" t="s">
        <v>25</v>
      </c>
      <c r="K2736" t="s">
        <v>25</v>
      </c>
      <c r="L2736" t="s">
        <v>25</v>
      </c>
      <c r="N2736">
        <v>14</v>
      </c>
      <c r="O2736" s="1">
        <v>43934</v>
      </c>
      <c r="P2736" t="s">
        <v>39</v>
      </c>
      <c r="Q2736" t="str">
        <f>IF(_xlfn.XLOOKUP(E2736,Table1[City],Table1[Present],0)=1,"Salt Lake City",PROPER(E2736))</f>
        <v>Hurricane</v>
      </c>
    </row>
    <row r="2737" spans="1:17" x14ac:dyDescent="0.4">
      <c r="A2737" t="s">
        <v>4864</v>
      </c>
      <c r="B2737" t="s">
        <v>10350</v>
      </c>
      <c r="C2737" t="s">
        <v>517</v>
      </c>
      <c r="D2737" t="s">
        <v>10351</v>
      </c>
      <c r="E2737" t="s">
        <v>124</v>
      </c>
      <c r="F2737" t="s">
        <v>21</v>
      </c>
      <c r="G2737">
        <v>84070</v>
      </c>
      <c r="H2737">
        <v>532412</v>
      </c>
      <c r="I2737" t="s">
        <v>22</v>
      </c>
      <c r="J2737" t="s">
        <v>23</v>
      </c>
      <c r="K2737" t="s">
        <v>24</v>
      </c>
      <c r="L2737" t="s">
        <v>44</v>
      </c>
      <c r="N2737">
        <v>29</v>
      </c>
      <c r="O2737" s="1">
        <v>43934</v>
      </c>
      <c r="P2737" t="s">
        <v>26</v>
      </c>
      <c r="Q2737" t="str">
        <f>IF(_xlfn.XLOOKUP(E2737,Table1[City],Table1[Present],0)=1,"Salt Lake City",PROPER(E2737))</f>
        <v>Sandy</v>
      </c>
    </row>
    <row r="2738" spans="1:17" x14ac:dyDescent="0.4">
      <c r="A2738" t="s">
        <v>4864</v>
      </c>
      <c r="B2738" t="s">
        <v>10363</v>
      </c>
      <c r="C2738" t="s">
        <v>1577</v>
      </c>
      <c r="D2738" t="s">
        <v>10364</v>
      </c>
      <c r="E2738" t="s">
        <v>119</v>
      </c>
      <c r="F2738" t="s">
        <v>21</v>
      </c>
      <c r="G2738">
        <v>84054</v>
      </c>
      <c r="H2738">
        <v>532490</v>
      </c>
      <c r="I2738" t="s">
        <v>22</v>
      </c>
      <c r="J2738" t="s">
        <v>25</v>
      </c>
      <c r="K2738" t="s">
        <v>24</v>
      </c>
      <c r="L2738" t="s">
        <v>44</v>
      </c>
      <c r="N2738">
        <v>16</v>
      </c>
      <c r="O2738" s="1">
        <v>43928</v>
      </c>
      <c r="P2738" t="s">
        <v>30</v>
      </c>
      <c r="Q2738" t="str">
        <f>IF(_xlfn.XLOOKUP(E2738,Table1[City],Table1[Present],0)=1,"Salt Lake City",PROPER(E2738))</f>
        <v>Salt Lake City</v>
      </c>
    </row>
    <row r="2739" spans="1:17" x14ac:dyDescent="0.4">
      <c r="A2739" t="s">
        <v>4864</v>
      </c>
      <c r="B2739" t="s">
        <v>10355</v>
      </c>
      <c r="C2739" t="s">
        <v>1577</v>
      </c>
      <c r="D2739" t="s">
        <v>10356</v>
      </c>
      <c r="E2739" t="s">
        <v>47</v>
      </c>
      <c r="F2739" t="s">
        <v>21</v>
      </c>
      <c r="G2739">
        <v>84403</v>
      </c>
      <c r="H2739">
        <v>532490</v>
      </c>
      <c r="I2739" t="s">
        <v>22</v>
      </c>
      <c r="J2739" t="s">
        <v>25</v>
      </c>
      <c r="K2739" t="s">
        <v>25</v>
      </c>
      <c r="L2739" t="s">
        <v>25</v>
      </c>
      <c r="N2739">
        <v>17</v>
      </c>
      <c r="O2739" s="1">
        <v>43930</v>
      </c>
      <c r="P2739" t="s">
        <v>193</v>
      </c>
      <c r="Q2739" t="str">
        <f>IF(_xlfn.XLOOKUP(E2739,Table1[City],Table1[Present],0)=1,"Salt Lake City",PROPER(E2739))</f>
        <v>Ogden</v>
      </c>
    </row>
    <row r="2740" spans="1:17" x14ac:dyDescent="0.4">
      <c r="A2740" t="s">
        <v>4864</v>
      </c>
      <c r="B2740" t="s">
        <v>10367</v>
      </c>
      <c r="C2740" t="s">
        <v>1577</v>
      </c>
      <c r="D2740" t="s">
        <v>10368</v>
      </c>
      <c r="E2740" t="s">
        <v>71</v>
      </c>
      <c r="F2740" t="s">
        <v>21</v>
      </c>
      <c r="G2740">
        <v>84058</v>
      </c>
      <c r="H2740">
        <v>532490</v>
      </c>
      <c r="I2740" t="s">
        <v>22</v>
      </c>
      <c r="J2740" t="s">
        <v>25</v>
      </c>
      <c r="K2740" t="s">
        <v>25</v>
      </c>
      <c r="L2740" t="s">
        <v>25</v>
      </c>
      <c r="N2740">
        <v>0</v>
      </c>
      <c r="O2740" s="1">
        <v>43954</v>
      </c>
      <c r="P2740" t="s">
        <v>65</v>
      </c>
      <c r="Q2740" t="str">
        <f>IF(_xlfn.XLOOKUP(E2740,Table1[City],Table1[Present],0)=1,"Salt Lake City",PROPER(E2740))</f>
        <v>Orem</v>
      </c>
    </row>
    <row r="2741" spans="1:17" x14ac:dyDescent="0.4">
      <c r="A2741" t="s">
        <v>166</v>
      </c>
      <c r="B2741" t="s">
        <v>527</v>
      </c>
      <c r="C2741" t="s">
        <v>109</v>
      </c>
      <c r="D2741" t="s">
        <v>528</v>
      </c>
      <c r="E2741" t="s">
        <v>156</v>
      </c>
      <c r="F2741" t="s">
        <v>21</v>
      </c>
      <c r="G2741">
        <v>84003</v>
      </c>
      <c r="H2741">
        <v>541110</v>
      </c>
      <c r="I2741" t="s">
        <v>22</v>
      </c>
      <c r="J2741" t="s">
        <v>23</v>
      </c>
      <c r="K2741" t="s">
        <v>24</v>
      </c>
      <c r="L2741" t="s">
        <v>44</v>
      </c>
      <c r="N2741">
        <v>367</v>
      </c>
      <c r="O2741" s="1">
        <v>43934</v>
      </c>
      <c r="P2741" t="s">
        <v>26</v>
      </c>
      <c r="Q2741" t="str">
        <f>IF(_xlfn.XLOOKUP(E2741,Table1[City],Table1[Present],0)=1,"Salt Lake City",PROPER(E2741))</f>
        <v>American Fork</v>
      </c>
    </row>
    <row r="2742" spans="1:17" x14ac:dyDescent="0.4">
      <c r="A2742" t="s">
        <v>4864</v>
      </c>
      <c r="B2742" t="s">
        <v>10406</v>
      </c>
      <c r="C2742" t="s">
        <v>109</v>
      </c>
      <c r="D2742" t="s">
        <v>10407</v>
      </c>
      <c r="E2742" t="s">
        <v>156</v>
      </c>
      <c r="F2742" t="s">
        <v>21</v>
      </c>
      <c r="G2742">
        <v>84003</v>
      </c>
      <c r="H2742">
        <v>541110</v>
      </c>
      <c r="I2742" t="s">
        <v>22</v>
      </c>
      <c r="J2742" t="s">
        <v>25</v>
      </c>
      <c r="K2742" t="s">
        <v>25</v>
      </c>
      <c r="L2742" t="s">
        <v>25</v>
      </c>
      <c r="N2742">
        <v>30</v>
      </c>
      <c r="O2742" s="1">
        <v>43951</v>
      </c>
      <c r="P2742" t="s">
        <v>1245</v>
      </c>
      <c r="Q2742" t="str">
        <f>IF(_xlfn.XLOOKUP(E2742,Table1[City],Table1[Present],0)=1,"Salt Lake City",PROPER(E2742))</f>
        <v>American Fork</v>
      </c>
    </row>
    <row r="2743" spans="1:17" x14ac:dyDescent="0.4">
      <c r="A2743" t="s">
        <v>4864</v>
      </c>
      <c r="B2743" t="s">
        <v>10427</v>
      </c>
      <c r="C2743" t="s">
        <v>109</v>
      </c>
      <c r="D2743" t="s">
        <v>10428</v>
      </c>
      <c r="E2743" t="s">
        <v>107</v>
      </c>
      <c r="F2743" t="s">
        <v>21</v>
      </c>
      <c r="G2743">
        <v>84020</v>
      </c>
      <c r="H2743">
        <v>541110</v>
      </c>
      <c r="I2743" t="s">
        <v>22</v>
      </c>
      <c r="J2743" t="s">
        <v>25</v>
      </c>
      <c r="K2743" t="s">
        <v>24</v>
      </c>
      <c r="L2743" t="s">
        <v>44</v>
      </c>
      <c r="N2743">
        <v>10</v>
      </c>
      <c r="O2743" s="1">
        <v>43952</v>
      </c>
      <c r="P2743" t="s">
        <v>75</v>
      </c>
      <c r="Q2743" t="str">
        <f>IF(_xlfn.XLOOKUP(E2743,Table1[City],Table1[Present],0)=1,"Salt Lake City",PROPER(E2743))</f>
        <v>Draper</v>
      </c>
    </row>
    <row r="2744" spans="1:17" x14ac:dyDescent="0.4">
      <c r="A2744" t="s">
        <v>4864</v>
      </c>
      <c r="B2744" t="s">
        <v>10450</v>
      </c>
      <c r="C2744" t="s">
        <v>109</v>
      </c>
      <c r="D2744" t="s">
        <v>10451</v>
      </c>
      <c r="E2744" t="s">
        <v>107</v>
      </c>
      <c r="F2744" t="s">
        <v>21</v>
      </c>
      <c r="G2744">
        <v>84020</v>
      </c>
      <c r="H2744">
        <v>541110</v>
      </c>
      <c r="I2744" t="s">
        <v>22</v>
      </c>
      <c r="J2744" t="s">
        <v>25</v>
      </c>
      <c r="K2744" t="s">
        <v>25</v>
      </c>
      <c r="L2744" t="s">
        <v>25</v>
      </c>
      <c r="N2744">
        <v>17</v>
      </c>
      <c r="O2744" s="1">
        <v>43935</v>
      </c>
      <c r="P2744" t="s">
        <v>115</v>
      </c>
      <c r="Q2744" t="str">
        <f>IF(_xlfn.XLOOKUP(E2744,Table1[City],Table1[Present],0)=1,"Salt Lake City",PROPER(E2744))</f>
        <v>Draper</v>
      </c>
    </row>
    <row r="2745" spans="1:17" x14ac:dyDescent="0.4">
      <c r="A2745" t="s">
        <v>4864</v>
      </c>
      <c r="B2745" t="s">
        <v>10390</v>
      </c>
      <c r="C2745" t="s">
        <v>109</v>
      </c>
      <c r="D2745" t="s">
        <v>10391</v>
      </c>
      <c r="E2745" t="s">
        <v>302</v>
      </c>
      <c r="F2745" t="s">
        <v>21</v>
      </c>
      <c r="G2745">
        <v>84321</v>
      </c>
      <c r="H2745">
        <v>541110</v>
      </c>
      <c r="I2745" t="s">
        <v>22</v>
      </c>
      <c r="J2745" t="s">
        <v>25</v>
      </c>
      <c r="K2745" t="s">
        <v>25</v>
      </c>
      <c r="L2745" t="s">
        <v>25</v>
      </c>
      <c r="N2745">
        <v>15</v>
      </c>
      <c r="O2745" s="1">
        <v>43948</v>
      </c>
      <c r="P2745" t="s">
        <v>30</v>
      </c>
      <c r="Q2745" t="str">
        <f>IF(_xlfn.XLOOKUP(E2745,Table1[City],Table1[Present],0)=1,"Salt Lake City",PROPER(E2745))</f>
        <v>Logan</v>
      </c>
    </row>
    <row r="2746" spans="1:17" x14ac:dyDescent="0.4">
      <c r="A2746" t="s">
        <v>4864</v>
      </c>
      <c r="B2746" t="s">
        <v>10402</v>
      </c>
      <c r="C2746" t="s">
        <v>109</v>
      </c>
      <c r="D2746" t="s">
        <v>10403</v>
      </c>
      <c r="E2746" t="s">
        <v>302</v>
      </c>
      <c r="F2746" t="s">
        <v>21</v>
      </c>
      <c r="G2746">
        <v>84321</v>
      </c>
      <c r="H2746">
        <v>541110</v>
      </c>
      <c r="I2746" t="s">
        <v>22</v>
      </c>
      <c r="J2746" t="s">
        <v>25</v>
      </c>
      <c r="K2746" t="s">
        <v>25</v>
      </c>
      <c r="L2746" t="s">
        <v>25</v>
      </c>
      <c r="N2746">
        <v>25</v>
      </c>
      <c r="O2746" s="1">
        <v>43954</v>
      </c>
      <c r="P2746" t="s">
        <v>1245</v>
      </c>
      <c r="Q2746" t="str">
        <f>IF(_xlfn.XLOOKUP(E2746,Table1[City],Table1[Present],0)=1,"Salt Lake City",PROPER(E2746))</f>
        <v>Logan</v>
      </c>
    </row>
    <row r="2747" spans="1:17" x14ac:dyDescent="0.4">
      <c r="A2747" t="s">
        <v>4864</v>
      </c>
      <c r="B2747" t="s">
        <v>10380</v>
      </c>
      <c r="C2747" t="s">
        <v>109</v>
      </c>
      <c r="D2747" t="s">
        <v>10381</v>
      </c>
      <c r="E2747" t="s">
        <v>47</v>
      </c>
      <c r="F2747" t="s">
        <v>21</v>
      </c>
      <c r="G2747">
        <v>84401</v>
      </c>
      <c r="H2747">
        <v>541110</v>
      </c>
      <c r="I2747" t="s">
        <v>22</v>
      </c>
      <c r="J2747" t="s">
        <v>25</v>
      </c>
      <c r="K2747" t="s">
        <v>25</v>
      </c>
      <c r="L2747" t="s">
        <v>25</v>
      </c>
      <c r="N2747">
        <v>24</v>
      </c>
      <c r="O2747" s="1">
        <v>43936</v>
      </c>
      <c r="P2747" t="s">
        <v>193</v>
      </c>
      <c r="Q2747" t="str">
        <f>IF(_xlfn.XLOOKUP(E2747,Table1[City],Table1[Present],0)=1,"Salt Lake City",PROPER(E2747))</f>
        <v>Ogden</v>
      </c>
    </row>
    <row r="2748" spans="1:17" x14ac:dyDescent="0.4">
      <c r="A2748" t="s">
        <v>2066</v>
      </c>
      <c r="B2748" t="s">
        <v>4468</v>
      </c>
      <c r="C2748" t="s">
        <v>109</v>
      </c>
      <c r="D2748" t="s">
        <v>4469</v>
      </c>
      <c r="E2748" t="s">
        <v>670</v>
      </c>
      <c r="F2748" t="s">
        <v>21</v>
      </c>
      <c r="G2748">
        <v>84098</v>
      </c>
      <c r="H2748">
        <v>541110</v>
      </c>
      <c r="I2748" t="s">
        <v>22</v>
      </c>
      <c r="J2748" t="s">
        <v>25</v>
      </c>
      <c r="K2748" t="s">
        <v>24</v>
      </c>
      <c r="L2748" t="s">
        <v>25</v>
      </c>
      <c r="N2748">
        <v>21</v>
      </c>
      <c r="O2748" s="1">
        <v>43948</v>
      </c>
      <c r="P2748" t="s">
        <v>237</v>
      </c>
      <c r="Q2748" t="str">
        <f>IF(_xlfn.XLOOKUP(E2748,Table1[City],Table1[Present],0)=1,"Salt Lake City",PROPER(E2748))</f>
        <v>Park City</v>
      </c>
    </row>
    <row r="2749" spans="1:17" x14ac:dyDescent="0.4">
      <c r="A2749" t="s">
        <v>4864</v>
      </c>
      <c r="B2749" t="s">
        <v>10378</v>
      </c>
      <c r="C2749" t="s">
        <v>109</v>
      </c>
      <c r="D2749" t="s">
        <v>10379</v>
      </c>
      <c r="E2749" t="s">
        <v>82</v>
      </c>
      <c r="F2749" t="s">
        <v>21</v>
      </c>
      <c r="G2749">
        <v>84606</v>
      </c>
      <c r="H2749">
        <v>541110</v>
      </c>
      <c r="I2749" t="s">
        <v>22</v>
      </c>
      <c r="J2749" t="s">
        <v>25</v>
      </c>
      <c r="K2749" t="s">
        <v>25</v>
      </c>
      <c r="L2749" t="s">
        <v>25</v>
      </c>
      <c r="N2749">
        <v>20</v>
      </c>
      <c r="O2749" s="1">
        <v>43931</v>
      </c>
      <c r="P2749" t="s">
        <v>193</v>
      </c>
      <c r="Q2749" t="str">
        <f>IF(_xlfn.XLOOKUP(E2749,Table1[City],Table1[Present],0)=1,"Salt Lake City",PROPER(E2749))</f>
        <v>Provo</v>
      </c>
    </row>
    <row r="2750" spans="1:17" x14ac:dyDescent="0.4">
      <c r="A2750" t="s">
        <v>4864</v>
      </c>
      <c r="B2750" t="s">
        <v>10392</v>
      </c>
      <c r="C2750" t="s">
        <v>109</v>
      </c>
      <c r="D2750" t="s">
        <v>10393</v>
      </c>
      <c r="E2750" t="s">
        <v>82</v>
      </c>
      <c r="F2750" t="s">
        <v>21</v>
      </c>
      <c r="G2750">
        <v>84604</v>
      </c>
      <c r="H2750">
        <v>541110</v>
      </c>
      <c r="I2750" t="s">
        <v>22</v>
      </c>
      <c r="J2750" t="s">
        <v>25</v>
      </c>
      <c r="K2750" t="s">
        <v>24</v>
      </c>
      <c r="L2750" t="s">
        <v>25</v>
      </c>
      <c r="N2750">
        <v>29</v>
      </c>
      <c r="O2750" s="1">
        <v>43935</v>
      </c>
      <c r="P2750" t="s">
        <v>679</v>
      </c>
      <c r="Q2750" t="str">
        <f>IF(_xlfn.XLOOKUP(E2750,Table1[City],Table1[Present],0)=1,"Salt Lake City",PROPER(E2750))</f>
        <v>Provo</v>
      </c>
    </row>
    <row r="2751" spans="1:17" x14ac:dyDescent="0.4">
      <c r="A2751" t="s">
        <v>2066</v>
      </c>
      <c r="B2751" t="s">
        <v>4470</v>
      </c>
      <c r="C2751" t="s">
        <v>109</v>
      </c>
      <c r="D2751" t="s">
        <v>4471</v>
      </c>
      <c r="E2751" t="s">
        <v>1244</v>
      </c>
      <c r="F2751" t="s">
        <v>21</v>
      </c>
      <c r="G2751">
        <v>84111</v>
      </c>
      <c r="H2751">
        <v>541110</v>
      </c>
      <c r="I2751" t="s">
        <v>22</v>
      </c>
      <c r="J2751" t="s">
        <v>25</v>
      </c>
      <c r="K2751" t="s">
        <v>25</v>
      </c>
      <c r="L2751" t="s">
        <v>25</v>
      </c>
      <c r="N2751">
        <v>22</v>
      </c>
      <c r="O2751" s="1">
        <v>43936</v>
      </c>
      <c r="P2751" t="s">
        <v>1245</v>
      </c>
      <c r="Q2751" t="str">
        <f>IF(_xlfn.XLOOKUP(E2751,Table1[City],Table1[Present],0)=1,"Salt Lake City",PROPER(E2751))</f>
        <v>Salt Lake City</v>
      </c>
    </row>
    <row r="2752" spans="1:17" x14ac:dyDescent="0.4">
      <c r="A2752" t="s">
        <v>4864</v>
      </c>
      <c r="B2752" t="s">
        <v>10416</v>
      </c>
      <c r="C2752" t="s">
        <v>109</v>
      </c>
      <c r="D2752" t="s">
        <v>10417</v>
      </c>
      <c r="E2752" t="s">
        <v>124</v>
      </c>
      <c r="F2752" t="s">
        <v>21</v>
      </c>
      <c r="G2752">
        <v>84070</v>
      </c>
      <c r="H2752">
        <v>541110</v>
      </c>
      <c r="I2752" t="s">
        <v>22</v>
      </c>
      <c r="J2752" t="s">
        <v>25</v>
      </c>
      <c r="K2752" t="s">
        <v>292</v>
      </c>
      <c r="L2752" t="s">
        <v>44</v>
      </c>
      <c r="N2752">
        <v>19</v>
      </c>
      <c r="O2752" s="1">
        <v>43950</v>
      </c>
      <c r="P2752" t="s">
        <v>10418</v>
      </c>
      <c r="Q2752" t="str">
        <f>IF(_xlfn.XLOOKUP(E2752,Table1[City],Table1[Present],0)=1,"Salt Lake City",PROPER(E2752))</f>
        <v>Sandy</v>
      </c>
    </row>
    <row r="2753" spans="1:17" x14ac:dyDescent="0.4">
      <c r="A2753" t="s">
        <v>4864</v>
      </c>
      <c r="B2753" t="s">
        <v>10458</v>
      </c>
      <c r="C2753" t="s">
        <v>109</v>
      </c>
      <c r="D2753" t="s">
        <v>10459</v>
      </c>
      <c r="E2753" t="s">
        <v>1277</v>
      </c>
      <c r="F2753" t="s">
        <v>21</v>
      </c>
      <c r="G2753">
        <v>84770</v>
      </c>
      <c r="H2753">
        <v>541110</v>
      </c>
      <c r="I2753" t="s">
        <v>22</v>
      </c>
      <c r="J2753" t="s">
        <v>25</v>
      </c>
      <c r="K2753" t="s">
        <v>25</v>
      </c>
      <c r="L2753" t="s">
        <v>25</v>
      </c>
      <c r="N2753">
        <v>220</v>
      </c>
      <c r="O2753" s="1">
        <v>43954</v>
      </c>
      <c r="P2753" t="s">
        <v>39</v>
      </c>
      <c r="Q2753" t="str">
        <f>IF(_xlfn.XLOOKUP(E2753,Table1[City],Table1[Present],0)=1,"Salt Lake City",PROPER(E2753))</f>
        <v>St. George</v>
      </c>
    </row>
    <row r="2754" spans="1:17" x14ac:dyDescent="0.4">
      <c r="A2754" t="s">
        <v>4864</v>
      </c>
      <c r="B2754" t="s">
        <v>10493</v>
      </c>
      <c r="C2754" t="s">
        <v>498</v>
      </c>
      <c r="D2754" t="s">
        <v>10494</v>
      </c>
      <c r="E2754" t="s">
        <v>426</v>
      </c>
      <c r="F2754" t="s">
        <v>21</v>
      </c>
      <c r="G2754">
        <v>84010</v>
      </c>
      <c r="H2754">
        <v>541191</v>
      </c>
      <c r="I2754" t="s">
        <v>22</v>
      </c>
      <c r="J2754" t="s">
        <v>25</v>
      </c>
      <c r="K2754" t="s">
        <v>24</v>
      </c>
      <c r="L2754" t="s">
        <v>25</v>
      </c>
      <c r="N2754">
        <v>21</v>
      </c>
      <c r="O2754" s="1">
        <v>43954</v>
      </c>
      <c r="P2754" t="s">
        <v>1245</v>
      </c>
      <c r="Q2754" t="str">
        <f>IF(_xlfn.XLOOKUP(E2754,Table1[City],Table1[Present],0)=1,"Salt Lake City",PROPER(E2754))</f>
        <v>Bountiful</v>
      </c>
    </row>
    <row r="2755" spans="1:17" x14ac:dyDescent="0.4">
      <c r="A2755" t="s">
        <v>4864</v>
      </c>
      <c r="B2755" t="s">
        <v>10487</v>
      </c>
      <c r="C2755" t="s">
        <v>498</v>
      </c>
      <c r="D2755" t="s">
        <v>10488</v>
      </c>
      <c r="E2755" t="s">
        <v>302</v>
      </c>
      <c r="F2755" t="s">
        <v>21</v>
      </c>
      <c r="G2755">
        <v>84321</v>
      </c>
      <c r="H2755">
        <v>541191</v>
      </c>
      <c r="I2755" t="s">
        <v>22</v>
      </c>
      <c r="J2755" t="s">
        <v>23</v>
      </c>
      <c r="K2755" t="s">
        <v>24</v>
      </c>
      <c r="L2755" t="s">
        <v>44</v>
      </c>
      <c r="N2755">
        <v>17</v>
      </c>
      <c r="O2755" s="1">
        <v>43928</v>
      </c>
      <c r="P2755" t="s">
        <v>30</v>
      </c>
      <c r="Q2755" t="str">
        <f>IF(_xlfn.XLOOKUP(E2755,Table1[City],Table1[Present],0)=1,"Salt Lake City",PROPER(E2755))</f>
        <v>Logan</v>
      </c>
    </row>
    <row r="2756" spans="1:17" x14ac:dyDescent="0.4">
      <c r="A2756" t="s">
        <v>4864</v>
      </c>
      <c r="B2756" t="s">
        <v>10489</v>
      </c>
      <c r="C2756" t="s">
        <v>498</v>
      </c>
      <c r="D2756" t="s">
        <v>10490</v>
      </c>
      <c r="E2756" t="s">
        <v>302</v>
      </c>
      <c r="F2756" t="s">
        <v>21</v>
      </c>
      <c r="G2756">
        <v>84321</v>
      </c>
      <c r="H2756">
        <v>541191</v>
      </c>
      <c r="I2756" t="s">
        <v>22</v>
      </c>
      <c r="J2756" t="s">
        <v>25</v>
      </c>
      <c r="K2756" t="s">
        <v>25</v>
      </c>
      <c r="L2756" t="s">
        <v>25</v>
      </c>
      <c r="N2756">
        <v>29</v>
      </c>
      <c r="O2756" s="1">
        <v>43928</v>
      </c>
      <c r="P2756" t="s">
        <v>30</v>
      </c>
      <c r="Q2756" t="str">
        <f>IF(_xlfn.XLOOKUP(E2756,Table1[City],Table1[Present],0)=1,"Salt Lake City",PROPER(E2756))</f>
        <v>Logan</v>
      </c>
    </row>
    <row r="2757" spans="1:17" x14ac:dyDescent="0.4">
      <c r="A2757" t="s">
        <v>813</v>
      </c>
      <c r="B2757" t="s">
        <v>1591</v>
      </c>
      <c r="C2757" t="s">
        <v>498</v>
      </c>
      <c r="D2757" t="s">
        <v>1592</v>
      </c>
      <c r="E2757" t="s">
        <v>68</v>
      </c>
      <c r="F2757" t="s">
        <v>21</v>
      </c>
      <c r="G2757">
        <v>84047</v>
      </c>
      <c r="H2757">
        <v>541191</v>
      </c>
      <c r="I2757" t="s">
        <v>22</v>
      </c>
      <c r="J2757" t="s">
        <v>25</v>
      </c>
      <c r="K2757" t="s">
        <v>24</v>
      </c>
      <c r="L2757" t="s">
        <v>25</v>
      </c>
      <c r="N2757">
        <v>109</v>
      </c>
      <c r="O2757" s="1">
        <v>43931</v>
      </c>
      <c r="P2757" t="s">
        <v>157</v>
      </c>
      <c r="Q2757" t="str">
        <f>IF(_xlfn.XLOOKUP(E2757,Table1[City],Table1[Present],0)=1,"Salt Lake City",PROPER(E2757))</f>
        <v>Midvale</v>
      </c>
    </row>
    <row r="2758" spans="1:17" x14ac:dyDescent="0.4">
      <c r="A2758" t="s">
        <v>2066</v>
      </c>
      <c r="B2758" t="s">
        <v>4510</v>
      </c>
      <c r="C2758" t="s">
        <v>498</v>
      </c>
      <c r="D2758" t="s">
        <v>4511</v>
      </c>
      <c r="E2758" t="s">
        <v>68</v>
      </c>
      <c r="F2758" t="s">
        <v>21</v>
      </c>
      <c r="G2758">
        <v>84047</v>
      </c>
      <c r="H2758">
        <v>541191</v>
      </c>
      <c r="I2758" t="s">
        <v>22</v>
      </c>
      <c r="J2758" t="s">
        <v>25</v>
      </c>
      <c r="K2758" t="s">
        <v>25</v>
      </c>
      <c r="L2758" t="s">
        <v>25</v>
      </c>
      <c r="N2758">
        <v>31</v>
      </c>
      <c r="O2758" s="1">
        <v>43937</v>
      </c>
      <c r="P2758" t="s">
        <v>4512</v>
      </c>
      <c r="Q2758" t="str">
        <f>IF(_xlfn.XLOOKUP(E2758,Table1[City],Table1[Present],0)=1,"Salt Lake City",PROPER(E2758))</f>
        <v>Midvale</v>
      </c>
    </row>
    <row r="2759" spans="1:17" x14ac:dyDescent="0.4">
      <c r="A2759" t="s">
        <v>4864</v>
      </c>
      <c r="B2759" t="s">
        <v>10497</v>
      </c>
      <c r="C2759" t="s">
        <v>498</v>
      </c>
      <c r="D2759" t="s">
        <v>10498</v>
      </c>
      <c r="E2759" t="s">
        <v>71</v>
      </c>
      <c r="F2759" t="s">
        <v>21</v>
      </c>
      <c r="G2759">
        <v>84058</v>
      </c>
      <c r="H2759">
        <v>541191</v>
      </c>
      <c r="I2759" t="s">
        <v>22</v>
      </c>
      <c r="J2759" t="s">
        <v>23</v>
      </c>
      <c r="K2759" t="s">
        <v>24</v>
      </c>
      <c r="L2759" t="s">
        <v>44</v>
      </c>
      <c r="N2759">
        <v>15</v>
      </c>
      <c r="O2759" s="1">
        <v>43929</v>
      </c>
      <c r="P2759" t="s">
        <v>314</v>
      </c>
      <c r="Q2759" t="str">
        <f>IF(_xlfn.XLOOKUP(E2759,Table1[City],Table1[Present],0)=1,"Salt Lake City",PROPER(E2759))</f>
        <v>Orem</v>
      </c>
    </row>
    <row r="2760" spans="1:17" x14ac:dyDescent="0.4">
      <c r="A2760" t="s">
        <v>2066</v>
      </c>
      <c r="B2760" t="s">
        <v>4517</v>
      </c>
      <c r="C2760" t="s">
        <v>498</v>
      </c>
      <c r="D2760" t="s">
        <v>4518</v>
      </c>
      <c r="E2760" t="s">
        <v>82</v>
      </c>
      <c r="F2760" t="s">
        <v>21</v>
      </c>
      <c r="G2760">
        <v>84606</v>
      </c>
      <c r="H2760">
        <v>541191</v>
      </c>
      <c r="I2760" t="s">
        <v>22</v>
      </c>
      <c r="J2760" t="s">
        <v>25</v>
      </c>
      <c r="K2760" t="s">
        <v>24</v>
      </c>
      <c r="L2760" t="s">
        <v>25</v>
      </c>
      <c r="N2760">
        <v>21</v>
      </c>
      <c r="O2760" s="1">
        <v>43928</v>
      </c>
      <c r="P2760" t="s">
        <v>314</v>
      </c>
      <c r="Q2760" t="str">
        <f>IF(_xlfn.XLOOKUP(E2760,Table1[City],Table1[Present],0)=1,"Salt Lake City",PROPER(E2760))</f>
        <v>Provo</v>
      </c>
    </row>
    <row r="2761" spans="1:17" x14ac:dyDescent="0.4">
      <c r="A2761" t="s">
        <v>4864</v>
      </c>
      <c r="B2761" t="s">
        <v>10499</v>
      </c>
      <c r="C2761" t="s">
        <v>498</v>
      </c>
      <c r="D2761" t="s">
        <v>10500</v>
      </c>
      <c r="E2761" t="s">
        <v>86</v>
      </c>
      <c r="F2761" t="s">
        <v>21</v>
      </c>
      <c r="G2761">
        <v>84095</v>
      </c>
      <c r="H2761">
        <v>541191</v>
      </c>
      <c r="I2761" t="s">
        <v>22</v>
      </c>
      <c r="J2761" t="s">
        <v>25</v>
      </c>
      <c r="K2761" t="s">
        <v>25</v>
      </c>
      <c r="L2761" t="s">
        <v>25</v>
      </c>
      <c r="N2761">
        <v>100</v>
      </c>
      <c r="O2761" s="1">
        <v>43954</v>
      </c>
      <c r="P2761" t="s">
        <v>39</v>
      </c>
      <c r="Q2761" t="str">
        <f>IF(_xlfn.XLOOKUP(E2761,Table1[City],Table1[Present],0)=1,"Salt Lake City",PROPER(E2761))</f>
        <v>South Jordan</v>
      </c>
    </row>
    <row r="2762" spans="1:17" x14ac:dyDescent="0.4">
      <c r="A2762" t="s">
        <v>4864</v>
      </c>
      <c r="B2762" t="s">
        <v>10501</v>
      </c>
      <c r="C2762" t="s">
        <v>1594</v>
      </c>
      <c r="D2762" t="s">
        <v>10502</v>
      </c>
      <c r="E2762" t="s">
        <v>47</v>
      </c>
      <c r="F2762" t="s">
        <v>21</v>
      </c>
      <c r="G2762">
        <v>84404</v>
      </c>
      <c r="H2762">
        <v>541199</v>
      </c>
      <c r="I2762" t="s">
        <v>22</v>
      </c>
      <c r="J2762" t="s">
        <v>25</v>
      </c>
      <c r="K2762" t="s">
        <v>24</v>
      </c>
      <c r="L2762" t="s">
        <v>44</v>
      </c>
      <c r="N2762">
        <v>13</v>
      </c>
      <c r="O2762" s="1">
        <v>43949</v>
      </c>
      <c r="P2762" t="s">
        <v>587</v>
      </c>
      <c r="Q2762" t="str">
        <f>IF(_xlfn.XLOOKUP(E2762,Table1[City],Table1[Present],0)=1,"Salt Lake City",PROPER(E2762))</f>
        <v>Ogden</v>
      </c>
    </row>
    <row r="2763" spans="1:17" x14ac:dyDescent="0.4">
      <c r="A2763" t="s">
        <v>2066</v>
      </c>
      <c r="B2763" t="s">
        <v>4535</v>
      </c>
      <c r="C2763" t="s">
        <v>536</v>
      </c>
      <c r="D2763" t="s">
        <v>4536</v>
      </c>
      <c r="E2763" t="s">
        <v>180</v>
      </c>
      <c r="F2763" t="s">
        <v>21</v>
      </c>
      <c r="G2763">
        <v>84032</v>
      </c>
      <c r="H2763">
        <v>541211</v>
      </c>
      <c r="I2763" t="s">
        <v>22</v>
      </c>
      <c r="J2763" t="s">
        <v>23</v>
      </c>
      <c r="K2763" t="s">
        <v>24</v>
      </c>
      <c r="L2763" t="s">
        <v>44</v>
      </c>
      <c r="N2763">
        <v>31</v>
      </c>
      <c r="O2763" s="1">
        <v>43926</v>
      </c>
      <c r="P2763" t="s">
        <v>39</v>
      </c>
      <c r="Q2763" t="str">
        <f>IF(_xlfn.XLOOKUP(E2763,Table1[City],Table1[Present],0)=1,"Salt Lake City",PROPER(E2763))</f>
        <v>Heber City</v>
      </c>
    </row>
    <row r="2764" spans="1:17" x14ac:dyDescent="0.4">
      <c r="A2764" t="s">
        <v>2066</v>
      </c>
      <c r="B2764" t="s">
        <v>4527</v>
      </c>
      <c r="C2764" t="s">
        <v>536</v>
      </c>
      <c r="D2764" t="s">
        <v>4528</v>
      </c>
      <c r="E2764" t="s">
        <v>302</v>
      </c>
      <c r="F2764" t="s">
        <v>21</v>
      </c>
      <c r="G2764">
        <v>84321</v>
      </c>
      <c r="H2764">
        <v>541211</v>
      </c>
      <c r="I2764" t="s">
        <v>22</v>
      </c>
      <c r="J2764" t="s">
        <v>25</v>
      </c>
      <c r="K2764" t="s">
        <v>25</v>
      </c>
      <c r="L2764" t="s">
        <v>25</v>
      </c>
      <c r="N2764">
        <v>41</v>
      </c>
      <c r="O2764" s="1">
        <v>43929</v>
      </c>
      <c r="P2764" t="s">
        <v>363</v>
      </c>
      <c r="Q2764" t="str">
        <f>IF(_xlfn.XLOOKUP(E2764,Table1[City],Table1[Present],0)=1,"Salt Lake City",PROPER(E2764))</f>
        <v>Logan</v>
      </c>
    </row>
    <row r="2765" spans="1:17" x14ac:dyDescent="0.4">
      <c r="A2765" t="s">
        <v>4864</v>
      </c>
      <c r="B2765" t="s">
        <v>10518</v>
      </c>
      <c r="C2765" t="s">
        <v>536</v>
      </c>
      <c r="D2765" t="s">
        <v>10519</v>
      </c>
      <c r="E2765" t="s">
        <v>302</v>
      </c>
      <c r="F2765" t="s">
        <v>21</v>
      </c>
      <c r="G2765">
        <v>84341</v>
      </c>
      <c r="H2765">
        <v>541211</v>
      </c>
      <c r="I2765" t="s">
        <v>22</v>
      </c>
      <c r="J2765" t="s">
        <v>23</v>
      </c>
      <c r="K2765" t="s">
        <v>292</v>
      </c>
      <c r="L2765" t="s">
        <v>44</v>
      </c>
      <c r="N2765">
        <v>26</v>
      </c>
      <c r="O2765" s="1">
        <v>43924</v>
      </c>
      <c r="P2765" t="s">
        <v>30</v>
      </c>
      <c r="Q2765" t="str">
        <f>IF(_xlfn.XLOOKUP(E2765,Table1[City],Table1[Present],0)=1,"Salt Lake City",PROPER(E2765))</f>
        <v>Logan</v>
      </c>
    </row>
    <row r="2766" spans="1:17" x14ac:dyDescent="0.4">
      <c r="A2766" t="s">
        <v>4864</v>
      </c>
      <c r="B2766" t="s">
        <v>10550</v>
      </c>
      <c r="C2766" t="s">
        <v>536</v>
      </c>
      <c r="D2766" t="s">
        <v>10551</v>
      </c>
      <c r="E2766" t="s">
        <v>47</v>
      </c>
      <c r="F2766" t="s">
        <v>21</v>
      </c>
      <c r="G2766">
        <v>84403</v>
      </c>
      <c r="H2766">
        <v>541211</v>
      </c>
      <c r="I2766" t="s">
        <v>22</v>
      </c>
      <c r="J2766" t="s">
        <v>23</v>
      </c>
      <c r="K2766" t="s">
        <v>24</v>
      </c>
      <c r="L2766" t="s">
        <v>25</v>
      </c>
      <c r="N2766">
        <v>13</v>
      </c>
      <c r="O2766" s="1">
        <v>43935</v>
      </c>
      <c r="P2766" t="s">
        <v>39</v>
      </c>
      <c r="Q2766" t="str">
        <f>IF(_xlfn.XLOOKUP(E2766,Table1[City],Table1[Present],0)=1,"Salt Lake City",PROPER(E2766))</f>
        <v>Ogden</v>
      </c>
    </row>
    <row r="2767" spans="1:17" x14ac:dyDescent="0.4">
      <c r="A2767" t="s">
        <v>2066</v>
      </c>
      <c r="B2767" t="s">
        <v>4529</v>
      </c>
      <c r="C2767" t="s">
        <v>536</v>
      </c>
      <c r="D2767" t="s">
        <v>4530</v>
      </c>
      <c r="E2767" t="s">
        <v>289</v>
      </c>
      <c r="F2767" t="s">
        <v>21</v>
      </c>
      <c r="G2767">
        <v>84770</v>
      </c>
      <c r="H2767">
        <v>541211</v>
      </c>
      <c r="I2767" t="s">
        <v>22</v>
      </c>
      <c r="J2767" t="s">
        <v>25</v>
      </c>
      <c r="K2767" t="s">
        <v>25</v>
      </c>
      <c r="L2767" t="s">
        <v>25</v>
      </c>
      <c r="N2767">
        <v>70</v>
      </c>
      <c r="O2767" s="1">
        <v>43931</v>
      </c>
      <c r="P2767" t="s">
        <v>554</v>
      </c>
      <c r="Q2767" t="str">
        <f>IF(_xlfn.XLOOKUP(E2767,Table1[City],Table1[Present],0)=1,"Salt Lake City",PROPER(E2767))</f>
        <v>Saint George</v>
      </c>
    </row>
    <row r="2768" spans="1:17" x14ac:dyDescent="0.4">
      <c r="A2768" t="s">
        <v>4864</v>
      </c>
      <c r="B2768" t="s">
        <v>10536</v>
      </c>
      <c r="C2768" t="s">
        <v>536</v>
      </c>
      <c r="D2768" t="s">
        <v>10537</v>
      </c>
      <c r="E2768" t="s">
        <v>124</v>
      </c>
      <c r="F2768" t="s">
        <v>21</v>
      </c>
      <c r="G2768">
        <v>84070</v>
      </c>
      <c r="H2768">
        <v>541211</v>
      </c>
      <c r="I2768" t="s">
        <v>22</v>
      </c>
      <c r="J2768" t="s">
        <v>23</v>
      </c>
      <c r="K2768" t="s">
        <v>24</v>
      </c>
      <c r="L2768" t="s">
        <v>44</v>
      </c>
      <c r="N2768">
        <v>14</v>
      </c>
      <c r="O2768" s="1">
        <v>43934</v>
      </c>
      <c r="P2768" t="s">
        <v>39</v>
      </c>
      <c r="Q2768" t="str">
        <f>IF(_xlfn.XLOOKUP(E2768,Table1[City],Table1[Present],0)=1,"Salt Lake City",PROPER(E2768))</f>
        <v>Sandy</v>
      </c>
    </row>
    <row r="2769" spans="1:17" x14ac:dyDescent="0.4">
      <c r="A2769" t="s">
        <v>813</v>
      </c>
      <c r="B2769" t="s">
        <v>1596</v>
      </c>
      <c r="C2769" t="s">
        <v>536</v>
      </c>
      <c r="D2769" t="s">
        <v>1597</v>
      </c>
      <c r="E2769" t="s">
        <v>86</v>
      </c>
      <c r="F2769" t="s">
        <v>21</v>
      </c>
      <c r="G2769">
        <v>84095</v>
      </c>
      <c r="H2769">
        <v>541211</v>
      </c>
      <c r="I2769" t="s">
        <v>22</v>
      </c>
      <c r="J2769" t="s">
        <v>25</v>
      </c>
      <c r="K2769" t="s">
        <v>24</v>
      </c>
      <c r="L2769" t="s">
        <v>44</v>
      </c>
      <c r="N2769">
        <v>98</v>
      </c>
      <c r="O2769" s="1">
        <v>43948</v>
      </c>
      <c r="P2769" t="s">
        <v>587</v>
      </c>
      <c r="Q2769" t="str">
        <f>IF(_xlfn.XLOOKUP(E2769,Table1[City],Table1[Present],0)=1,"Salt Lake City",PROPER(E2769))</f>
        <v>South Jordan</v>
      </c>
    </row>
    <row r="2770" spans="1:17" x14ac:dyDescent="0.4">
      <c r="A2770" t="s">
        <v>166</v>
      </c>
      <c r="B2770" t="s">
        <v>535</v>
      </c>
      <c r="C2770" t="s">
        <v>536</v>
      </c>
      <c r="D2770" t="s">
        <v>537</v>
      </c>
      <c r="E2770" t="s">
        <v>247</v>
      </c>
      <c r="F2770" t="s">
        <v>21</v>
      </c>
      <c r="G2770">
        <v>84119</v>
      </c>
      <c r="H2770">
        <v>541211</v>
      </c>
      <c r="I2770" t="s">
        <v>22</v>
      </c>
      <c r="J2770" t="s">
        <v>23</v>
      </c>
      <c r="K2770" t="s">
        <v>24</v>
      </c>
      <c r="L2770" t="s">
        <v>44</v>
      </c>
      <c r="N2770">
        <v>1</v>
      </c>
      <c r="O2770" s="1">
        <v>43935</v>
      </c>
      <c r="P2770" t="s">
        <v>75</v>
      </c>
      <c r="Q2770" t="str">
        <f>IF(_xlfn.XLOOKUP(E2770,Table1[City],Table1[Present],0)=1,"Salt Lake City",PROPER(E2770))</f>
        <v>West Valley City</v>
      </c>
    </row>
    <row r="2771" spans="1:17" x14ac:dyDescent="0.4">
      <c r="A2771" t="s">
        <v>4864</v>
      </c>
      <c r="B2771" t="s">
        <v>10563</v>
      </c>
      <c r="C2771" t="s">
        <v>543</v>
      </c>
      <c r="D2771" t="s">
        <v>10564</v>
      </c>
      <c r="E2771" t="s">
        <v>231</v>
      </c>
      <c r="F2771" t="s">
        <v>21</v>
      </c>
      <c r="G2771">
        <v>84721</v>
      </c>
      <c r="H2771">
        <v>541214</v>
      </c>
      <c r="I2771" t="s">
        <v>22</v>
      </c>
      <c r="J2771" t="s">
        <v>25</v>
      </c>
      <c r="K2771" t="s">
        <v>25</v>
      </c>
      <c r="L2771" t="s">
        <v>25</v>
      </c>
      <c r="N2771">
        <v>50</v>
      </c>
      <c r="O2771" s="1">
        <v>43924</v>
      </c>
      <c r="P2771" t="s">
        <v>554</v>
      </c>
      <c r="Q2771" t="str">
        <f>IF(_xlfn.XLOOKUP(E2771,Table1[City],Table1[Present],0)=1,"Salt Lake City",PROPER(E2771))</f>
        <v>Cedar City</v>
      </c>
    </row>
    <row r="2772" spans="1:17" x14ac:dyDescent="0.4">
      <c r="A2772" t="s">
        <v>4864</v>
      </c>
      <c r="B2772" t="s">
        <v>10567</v>
      </c>
      <c r="C2772" t="s">
        <v>543</v>
      </c>
      <c r="D2772" t="s">
        <v>10568</v>
      </c>
      <c r="E2772" t="s">
        <v>1481</v>
      </c>
      <c r="F2772" t="s">
        <v>21</v>
      </c>
      <c r="G2772">
        <v>84047</v>
      </c>
      <c r="H2772">
        <v>541214</v>
      </c>
      <c r="I2772" t="s">
        <v>22</v>
      </c>
      <c r="J2772" t="s">
        <v>25</v>
      </c>
      <c r="K2772" t="s">
        <v>292</v>
      </c>
      <c r="L2772" t="s">
        <v>44</v>
      </c>
      <c r="N2772">
        <v>120</v>
      </c>
      <c r="O2772" s="1">
        <v>43954</v>
      </c>
      <c r="P2772" t="s">
        <v>39</v>
      </c>
      <c r="Q2772" t="str">
        <f>IF(_xlfn.XLOOKUP(E2772,Table1[City],Table1[Present],0)=1,"Salt Lake City",PROPER(E2772))</f>
        <v>Cottonwood Heights</v>
      </c>
    </row>
    <row r="2773" spans="1:17" x14ac:dyDescent="0.4">
      <c r="A2773" t="s">
        <v>166</v>
      </c>
      <c r="B2773" t="s">
        <v>542</v>
      </c>
      <c r="C2773" t="s">
        <v>543</v>
      </c>
      <c r="D2773" t="s">
        <v>544</v>
      </c>
      <c r="E2773" t="s">
        <v>545</v>
      </c>
      <c r="F2773" t="s">
        <v>21</v>
      </c>
      <c r="G2773">
        <v>84310</v>
      </c>
      <c r="H2773">
        <v>541214</v>
      </c>
      <c r="I2773" t="s">
        <v>22</v>
      </c>
      <c r="J2773" t="s">
        <v>25</v>
      </c>
      <c r="K2773" t="s">
        <v>25</v>
      </c>
      <c r="L2773" t="s">
        <v>25</v>
      </c>
      <c r="N2773">
        <v>78</v>
      </c>
      <c r="O2773" s="1">
        <v>43949</v>
      </c>
      <c r="P2773" t="s">
        <v>115</v>
      </c>
      <c r="Q2773" t="str">
        <f>IF(_xlfn.XLOOKUP(E2773,Table1[City],Table1[Present],0)=1,"Salt Lake City",PROPER(E2773))</f>
        <v>Eden</v>
      </c>
    </row>
    <row r="2774" spans="1:17" x14ac:dyDescent="0.4">
      <c r="A2774" t="s">
        <v>2066</v>
      </c>
      <c r="B2774" t="s">
        <v>4540</v>
      </c>
      <c r="C2774" t="s">
        <v>543</v>
      </c>
      <c r="D2774" t="s">
        <v>4541</v>
      </c>
      <c r="E2774" t="s">
        <v>71</v>
      </c>
      <c r="F2774" t="s">
        <v>21</v>
      </c>
      <c r="G2774">
        <v>84058</v>
      </c>
      <c r="H2774">
        <v>541214</v>
      </c>
      <c r="I2774" t="s">
        <v>22</v>
      </c>
      <c r="J2774" t="s">
        <v>25</v>
      </c>
      <c r="K2774" t="s">
        <v>24</v>
      </c>
      <c r="L2774" t="s">
        <v>25</v>
      </c>
      <c r="N2774">
        <v>33</v>
      </c>
      <c r="O2774" s="1">
        <v>43925</v>
      </c>
      <c r="P2774" t="s">
        <v>193</v>
      </c>
      <c r="Q2774" t="str">
        <f>IF(_xlfn.XLOOKUP(E2774,Table1[City],Table1[Present],0)=1,"Salt Lake City",PROPER(E2774))</f>
        <v>Orem</v>
      </c>
    </row>
    <row r="2775" spans="1:17" x14ac:dyDescent="0.4">
      <c r="A2775" t="s">
        <v>4864</v>
      </c>
      <c r="B2775" t="s">
        <v>10581</v>
      </c>
      <c r="C2775" t="s">
        <v>4553</v>
      </c>
      <c r="D2775" t="s">
        <v>10582</v>
      </c>
      <c r="E2775" t="s">
        <v>426</v>
      </c>
      <c r="F2775" t="s">
        <v>21</v>
      </c>
      <c r="G2775">
        <v>84010</v>
      </c>
      <c r="H2775">
        <v>541219</v>
      </c>
      <c r="I2775" t="s">
        <v>22</v>
      </c>
      <c r="J2775" t="s">
        <v>25</v>
      </c>
      <c r="K2775" t="s">
        <v>24</v>
      </c>
      <c r="L2775" t="s">
        <v>44</v>
      </c>
      <c r="N2775">
        <v>10</v>
      </c>
      <c r="O2775" s="1">
        <v>43952</v>
      </c>
      <c r="P2775" t="s">
        <v>75</v>
      </c>
      <c r="Q2775" t="str">
        <f>IF(_xlfn.XLOOKUP(E2775,Table1[City],Table1[Present],0)=1,"Salt Lake City",PROPER(E2775))</f>
        <v>Bountiful</v>
      </c>
    </row>
    <row r="2776" spans="1:17" x14ac:dyDescent="0.4">
      <c r="A2776" t="s">
        <v>4864</v>
      </c>
      <c r="B2776" t="s">
        <v>10592</v>
      </c>
      <c r="C2776" t="s">
        <v>4553</v>
      </c>
      <c r="D2776" t="s">
        <v>10593</v>
      </c>
      <c r="E2776" t="s">
        <v>20</v>
      </c>
      <c r="F2776" t="s">
        <v>21</v>
      </c>
      <c r="G2776">
        <v>84037</v>
      </c>
      <c r="H2776">
        <v>541219</v>
      </c>
      <c r="I2776" t="s">
        <v>22</v>
      </c>
      <c r="J2776" t="s">
        <v>23</v>
      </c>
      <c r="K2776" t="s">
        <v>24</v>
      </c>
      <c r="L2776" t="s">
        <v>44</v>
      </c>
      <c r="N2776">
        <v>28</v>
      </c>
      <c r="O2776" s="1">
        <v>43948</v>
      </c>
      <c r="P2776" t="s">
        <v>39</v>
      </c>
      <c r="Q2776" t="str">
        <f>IF(_xlfn.XLOOKUP(E2776,Table1[City],Table1[Present],0)=1,"Salt Lake City",PROPER(E2776))</f>
        <v>Kaysville</v>
      </c>
    </row>
    <row r="2777" spans="1:17" x14ac:dyDescent="0.4">
      <c r="A2777" t="s">
        <v>4864</v>
      </c>
      <c r="B2777" t="s">
        <v>10583</v>
      </c>
      <c r="C2777" t="s">
        <v>4553</v>
      </c>
      <c r="D2777" t="s">
        <v>10584</v>
      </c>
      <c r="E2777" t="s">
        <v>86</v>
      </c>
      <c r="F2777" t="s">
        <v>21</v>
      </c>
      <c r="G2777">
        <v>84095</v>
      </c>
      <c r="H2777">
        <v>541219</v>
      </c>
      <c r="I2777" t="s">
        <v>22</v>
      </c>
      <c r="J2777" t="s">
        <v>23</v>
      </c>
      <c r="K2777" t="s">
        <v>292</v>
      </c>
      <c r="L2777" t="s">
        <v>44</v>
      </c>
      <c r="N2777">
        <v>25</v>
      </c>
      <c r="O2777" s="1">
        <v>43934</v>
      </c>
      <c r="P2777" t="s">
        <v>26</v>
      </c>
      <c r="Q2777" t="str">
        <f>IF(_xlfn.XLOOKUP(E2777,Table1[City],Table1[Present],0)=1,"Salt Lake City",PROPER(E2777))</f>
        <v>South Jordan</v>
      </c>
    </row>
    <row r="2778" spans="1:17" x14ac:dyDescent="0.4">
      <c r="A2778" t="s">
        <v>2066</v>
      </c>
      <c r="B2778" t="s">
        <v>4519</v>
      </c>
      <c r="C2778" t="s">
        <v>1601</v>
      </c>
      <c r="D2778" t="s">
        <v>4520</v>
      </c>
      <c r="E2778" t="s">
        <v>119</v>
      </c>
      <c r="F2778" t="s">
        <v>21</v>
      </c>
      <c r="G2778">
        <v>84054</v>
      </c>
      <c r="H2778">
        <v>541310</v>
      </c>
      <c r="I2778" t="s">
        <v>22</v>
      </c>
      <c r="J2778" t="s">
        <v>23</v>
      </c>
      <c r="K2778" t="s">
        <v>24</v>
      </c>
      <c r="L2778" t="s">
        <v>44</v>
      </c>
      <c r="N2778">
        <v>19</v>
      </c>
      <c r="O2778" s="1">
        <v>43935</v>
      </c>
      <c r="P2778" t="s">
        <v>30</v>
      </c>
      <c r="Q2778" t="str">
        <f>IF(_xlfn.XLOOKUP(E2778,Table1[City],Table1[Present],0)=1,"Salt Lake City",PROPER(E2778))</f>
        <v>Salt Lake City</v>
      </c>
    </row>
    <row r="2779" spans="1:17" x14ac:dyDescent="0.4">
      <c r="A2779" t="s">
        <v>4864</v>
      </c>
      <c r="B2779" t="s">
        <v>10598</v>
      </c>
      <c r="C2779" t="s">
        <v>1601</v>
      </c>
      <c r="D2779" t="s">
        <v>10599</v>
      </c>
      <c r="E2779" t="s">
        <v>71</v>
      </c>
      <c r="F2779" t="s">
        <v>21</v>
      </c>
      <c r="G2779">
        <v>84097</v>
      </c>
      <c r="H2779">
        <v>541310</v>
      </c>
      <c r="I2779" t="s">
        <v>22</v>
      </c>
      <c r="J2779" t="s">
        <v>25</v>
      </c>
      <c r="K2779" t="s">
        <v>25</v>
      </c>
      <c r="L2779" t="s">
        <v>25</v>
      </c>
      <c r="N2779">
        <v>22</v>
      </c>
      <c r="O2779" s="1">
        <v>43927</v>
      </c>
      <c r="P2779" t="s">
        <v>206</v>
      </c>
      <c r="Q2779" t="str">
        <f>IF(_xlfn.XLOOKUP(E2779,Table1[City],Table1[Present],0)=1,"Salt Lake City",PROPER(E2779))</f>
        <v>Orem</v>
      </c>
    </row>
    <row r="2780" spans="1:17" x14ac:dyDescent="0.4">
      <c r="A2780" t="s">
        <v>2066</v>
      </c>
      <c r="B2780" t="s">
        <v>4575</v>
      </c>
      <c r="C2780" t="s">
        <v>1601</v>
      </c>
      <c r="D2780" t="s">
        <v>4576</v>
      </c>
      <c r="E2780" t="s">
        <v>124</v>
      </c>
      <c r="F2780" t="s">
        <v>21</v>
      </c>
      <c r="G2780">
        <v>84094</v>
      </c>
      <c r="H2780">
        <v>541310</v>
      </c>
      <c r="I2780" t="s">
        <v>22</v>
      </c>
      <c r="J2780" t="s">
        <v>25</v>
      </c>
      <c r="K2780" t="s">
        <v>25</v>
      </c>
      <c r="L2780" t="s">
        <v>25</v>
      </c>
      <c r="N2780">
        <v>34</v>
      </c>
      <c r="O2780" s="1">
        <v>43934</v>
      </c>
      <c r="P2780" t="s">
        <v>30</v>
      </c>
      <c r="Q2780" t="str">
        <f>IF(_xlfn.XLOOKUP(E2780,Table1[City],Table1[Present],0)=1,"Salt Lake City",PROPER(E2780))</f>
        <v>Sandy</v>
      </c>
    </row>
    <row r="2781" spans="1:17" x14ac:dyDescent="0.4">
      <c r="A2781" t="s">
        <v>4864</v>
      </c>
      <c r="B2781" t="s">
        <v>10620</v>
      </c>
      <c r="C2781" t="s">
        <v>1610</v>
      </c>
      <c r="D2781" t="s">
        <v>10621</v>
      </c>
      <c r="E2781" t="s">
        <v>139</v>
      </c>
      <c r="F2781" t="s">
        <v>21</v>
      </c>
      <c r="G2781">
        <v>84041</v>
      </c>
      <c r="H2781">
        <v>541320</v>
      </c>
      <c r="I2781" t="s">
        <v>22</v>
      </c>
      <c r="J2781" t="s">
        <v>25</v>
      </c>
      <c r="K2781" t="s">
        <v>25</v>
      </c>
      <c r="L2781" t="s">
        <v>25</v>
      </c>
      <c r="N2781">
        <v>12</v>
      </c>
      <c r="O2781" s="1">
        <v>43948</v>
      </c>
      <c r="P2781" t="s">
        <v>587</v>
      </c>
      <c r="Q2781" t="str">
        <f>IF(_xlfn.XLOOKUP(E2781,Table1[City],Table1[Present],0)=1,"Salt Lake City",PROPER(E2781))</f>
        <v>Layton</v>
      </c>
    </row>
    <row r="2782" spans="1:17" x14ac:dyDescent="0.4">
      <c r="A2782" t="s">
        <v>4864</v>
      </c>
      <c r="B2782" t="s">
        <v>10630</v>
      </c>
      <c r="C2782" t="s">
        <v>1610</v>
      </c>
      <c r="D2782" t="s">
        <v>10631</v>
      </c>
      <c r="E2782" t="s">
        <v>47</v>
      </c>
      <c r="F2782" t="s">
        <v>21</v>
      </c>
      <c r="G2782">
        <v>84404</v>
      </c>
      <c r="H2782">
        <v>541320</v>
      </c>
      <c r="I2782" t="s">
        <v>22</v>
      </c>
      <c r="J2782" t="s">
        <v>25</v>
      </c>
      <c r="K2782" t="s">
        <v>25</v>
      </c>
      <c r="L2782" t="s">
        <v>25</v>
      </c>
      <c r="N2782">
        <v>33</v>
      </c>
      <c r="O2782" s="1">
        <v>43951</v>
      </c>
      <c r="P2782" t="s">
        <v>363</v>
      </c>
      <c r="Q2782" t="str">
        <f>IF(_xlfn.XLOOKUP(E2782,Table1[City],Table1[Present],0)=1,"Salt Lake City",PROPER(E2782))</f>
        <v>Ogden</v>
      </c>
    </row>
    <row r="2783" spans="1:17" x14ac:dyDescent="0.4">
      <c r="A2783" t="s">
        <v>2066</v>
      </c>
      <c r="B2783" t="s">
        <v>4596</v>
      </c>
      <c r="C2783" t="s">
        <v>1610</v>
      </c>
      <c r="D2783" t="s">
        <v>4597</v>
      </c>
      <c r="E2783" t="s">
        <v>132</v>
      </c>
      <c r="F2783" t="s">
        <v>21</v>
      </c>
      <c r="G2783">
        <v>84081</v>
      </c>
      <c r="H2783">
        <v>541320</v>
      </c>
      <c r="I2783" t="s">
        <v>22</v>
      </c>
      <c r="J2783" t="s">
        <v>25</v>
      </c>
      <c r="K2783" t="s">
        <v>25</v>
      </c>
      <c r="L2783" t="s">
        <v>25</v>
      </c>
      <c r="O2783" s="1">
        <v>43954</v>
      </c>
      <c r="P2783" t="s">
        <v>331</v>
      </c>
      <c r="Q2783" t="str">
        <f>IF(_xlfn.XLOOKUP(E2783,Table1[City],Table1[Present],0)=1,"Salt Lake City",PROPER(E2783))</f>
        <v>West Jordan</v>
      </c>
    </row>
    <row r="2784" spans="1:17" x14ac:dyDescent="0.4">
      <c r="A2784" t="s">
        <v>2066</v>
      </c>
      <c r="B2784" t="s">
        <v>4685</v>
      </c>
      <c r="C2784" t="s">
        <v>113</v>
      </c>
      <c r="D2784" t="s">
        <v>4686</v>
      </c>
      <c r="E2784" t="s">
        <v>156</v>
      </c>
      <c r="F2784" t="s">
        <v>21</v>
      </c>
      <c r="G2784">
        <v>84003</v>
      </c>
      <c r="H2784">
        <v>541330</v>
      </c>
      <c r="I2784" t="s">
        <v>22</v>
      </c>
      <c r="J2784" t="s">
        <v>25</v>
      </c>
      <c r="K2784" t="s">
        <v>25</v>
      </c>
      <c r="L2784" t="s">
        <v>25</v>
      </c>
      <c r="N2784">
        <v>200</v>
      </c>
      <c r="O2784" s="1">
        <v>43954</v>
      </c>
      <c r="P2784" t="s">
        <v>39</v>
      </c>
      <c r="Q2784" t="str">
        <f>IF(_xlfn.XLOOKUP(E2784,Table1[City],Table1[Present],0)=1,"Salt Lake City",PROPER(E2784))</f>
        <v>American Fork</v>
      </c>
    </row>
    <row r="2785" spans="1:17" x14ac:dyDescent="0.4">
      <c r="A2785" t="s">
        <v>2066</v>
      </c>
      <c r="B2785" t="s">
        <v>4658</v>
      </c>
      <c r="C2785" t="s">
        <v>113</v>
      </c>
      <c r="D2785" t="s">
        <v>4659</v>
      </c>
      <c r="E2785" t="s">
        <v>231</v>
      </c>
      <c r="F2785" t="s">
        <v>21</v>
      </c>
      <c r="G2785">
        <v>84721</v>
      </c>
      <c r="H2785">
        <v>541330</v>
      </c>
      <c r="I2785" t="s">
        <v>22</v>
      </c>
      <c r="J2785" t="s">
        <v>23</v>
      </c>
      <c r="K2785" t="s">
        <v>24</v>
      </c>
      <c r="L2785" t="s">
        <v>25</v>
      </c>
      <c r="N2785">
        <v>47</v>
      </c>
      <c r="O2785" s="1">
        <v>43927</v>
      </c>
      <c r="P2785" t="s">
        <v>554</v>
      </c>
      <c r="Q2785" t="str">
        <f>IF(_xlfn.XLOOKUP(E2785,Table1[City],Table1[Present],0)=1,"Salt Lake City",PROPER(E2785))</f>
        <v>Cedar City</v>
      </c>
    </row>
    <row r="2786" spans="1:17" x14ac:dyDescent="0.4">
      <c r="A2786" t="s">
        <v>813</v>
      </c>
      <c r="B2786" t="s">
        <v>1612</v>
      </c>
      <c r="C2786" t="s">
        <v>113</v>
      </c>
      <c r="D2786" t="s">
        <v>1613</v>
      </c>
      <c r="E2786" t="s">
        <v>107</v>
      </c>
      <c r="F2786" t="s">
        <v>21</v>
      </c>
      <c r="G2786">
        <v>84020</v>
      </c>
      <c r="H2786">
        <v>541330</v>
      </c>
      <c r="I2786" t="s">
        <v>22</v>
      </c>
      <c r="J2786" t="s">
        <v>25</v>
      </c>
      <c r="K2786" t="s">
        <v>25</v>
      </c>
      <c r="L2786" t="s">
        <v>25</v>
      </c>
      <c r="N2786">
        <v>68</v>
      </c>
      <c r="O2786" s="1">
        <v>43948</v>
      </c>
      <c r="P2786" t="s">
        <v>827</v>
      </c>
      <c r="Q2786" t="str">
        <f>IF(_xlfn.XLOOKUP(E2786,Table1[City],Table1[Present],0)=1,"Salt Lake City",PROPER(E2786))</f>
        <v>Draper</v>
      </c>
    </row>
    <row r="2787" spans="1:17" x14ac:dyDescent="0.4">
      <c r="A2787" t="s">
        <v>813</v>
      </c>
      <c r="B2787" t="s">
        <v>1614</v>
      </c>
      <c r="C2787" t="s">
        <v>113</v>
      </c>
      <c r="D2787" t="s">
        <v>1615</v>
      </c>
      <c r="E2787" t="s">
        <v>107</v>
      </c>
      <c r="F2787" t="s">
        <v>21</v>
      </c>
      <c r="G2787">
        <v>84020</v>
      </c>
      <c r="H2787">
        <v>541330</v>
      </c>
      <c r="I2787" t="s">
        <v>22</v>
      </c>
      <c r="J2787" t="s">
        <v>25</v>
      </c>
      <c r="K2787" t="s">
        <v>25</v>
      </c>
      <c r="L2787" t="s">
        <v>25</v>
      </c>
      <c r="N2787">
        <v>65</v>
      </c>
      <c r="O2787" s="1">
        <v>43936</v>
      </c>
      <c r="P2787" t="s">
        <v>56</v>
      </c>
      <c r="Q2787" t="str">
        <f>IF(_xlfn.XLOOKUP(E2787,Table1[City],Table1[Present],0)=1,"Salt Lake City",PROPER(E2787))</f>
        <v>Draper</v>
      </c>
    </row>
    <row r="2788" spans="1:17" x14ac:dyDescent="0.4">
      <c r="A2788" t="s">
        <v>2066</v>
      </c>
      <c r="B2788" t="s">
        <v>4660</v>
      </c>
      <c r="C2788" t="s">
        <v>113</v>
      </c>
      <c r="D2788" t="s">
        <v>4661</v>
      </c>
      <c r="E2788" t="s">
        <v>107</v>
      </c>
      <c r="F2788" t="s">
        <v>21</v>
      </c>
      <c r="G2788">
        <v>84020</v>
      </c>
      <c r="H2788">
        <v>541330</v>
      </c>
      <c r="I2788" t="s">
        <v>22</v>
      </c>
      <c r="J2788" t="s">
        <v>25</v>
      </c>
      <c r="K2788" t="s">
        <v>25</v>
      </c>
      <c r="L2788" t="s">
        <v>25</v>
      </c>
      <c r="N2788">
        <v>0</v>
      </c>
      <c r="O2788" s="1">
        <v>43949</v>
      </c>
      <c r="P2788" t="s">
        <v>331</v>
      </c>
      <c r="Q2788" t="str">
        <f>IF(_xlfn.XLOOKUP(E2788,Table1[City],Table1[Present],0)=1,"Salt Lake City",PROPER(E2788))</f>
        <v>Draper</v>
      </c>
    </row>
    <row r="2789" spans="1:17" x14ac:dyDescent="0.4">
      <c r="A2789" t="s">
        <v>2066</v>
      </c>
      <c r="B2789" t="s">
        <v>4620</v>
      </c>
      <c r="C2789" t="s">
        <v>113</v>
      </c>
      <c r="D2789" t="s">
        <v>4621</v>
      </c>
      <c r="E2789" t="s">
        <v>180</v>
      </c>
      <c r="F2789" t="s">
        <v>21</v>
      </c>
      <c r="G2789">
        <v>84032</v>
      </c>
      <c r="H2789">
        <v>541330</v>
      </c>
      <c r="I2789" t="s">
        <v>22</v>
      </c>
      <c r="J2789" t="s">
        <v>25</v>
      </c>
      <c r="K2789" t="s">
        <v>24</v>
      </c>
      <c r="L2789" t="s">
        <v>44</v>
      </c>
      <c r="N2789">
        <v>57</v>
      </c>
      <c r="O2789" s="1">
        <v>43948</v>
      </c>
      <c r="P2789" t="s">
        <v>679</v>
      </c>
      <c r="Q2789" t="str">
        <f>IF(_xlfn.XLOOKUP(E2789,Table1[City],Table1[Present],0)=1,"Salt Lake City",PROPER(E2789))</f>
        <v>Heber City</v>
      </c>
    </row>
    <row r="2790" spans="1:17" x14ac:dyDescent="0.4">
      <c r="A2790" t="s">
        <v>4864</v>
      </c>
      <c r="B2790" t="s">
        <v>10715</v>
      </c>
      <c r="C2790" t="s">
        <v>113</v>
      </c>
      <c r="D2790" t="s">
        <v>10716</v>
      </c>
      <c r="E2790" t="s">
        <v>180</v>
      </c>
      <c r="F2790" t="s">
        <v>21</v>
      </c>
      <c r="G2790">
        <v>84032</v>
      </c>
      <c r="H2790">
        <v>541330</v>
      </c>
      <c r="I2790" t="s">
        <v>22</v>
      </c>
      <c r="J2790" t="s">
        <v>25</v>
      </c>
      <c r="K2790" t="s">
        <v>24</v>
      </c>
      <c r="L2790" t="s">
        <v>44</v>
      </c>
      <c r="N2790">
        <v>140</v>
      </c>
      <c r="O2790" s="1">
        <v>43954</v>
      </c>
      <c r="P2790" t="s">
        <v>39</v>
      </c>
      <c r="Q2790" t="str">
        <f>IF(_xlfn.XLOOKUP(E2790,Table1[City],Table1[Present],0)=1,"Salt Lake City",PROPER(E2790))</f>
        <v>Heber City</v>
      </c>
    </row>
    <row r="2791" spans="1:17" x14ac:dyDescent="0.4">
      <c r="A2791" t="s">
        <v>4864</v>
      </c>
      <c r="B2791" t="s">
        <v>10650</v>
      </c>
      <c r="C2791" t="s">
        <v>113</v>
      </c>
      <c r="D2791" t="s">
        <v>10651</v>
      </c>
      <c r="E2791" t="s">
        <v>139</v>
      </c>
      <c r="F2791" t="s">
        <v>21</v>
      </c>
      <c r="G2791">
        <v>84041</v>
      </c>
      <c r="H2791">
        <v>541330</v>
      </c>
      <c r="I2791" t="s">
        <v>22</v>
      </c>
      <c r="J2791" t="s">
        <v>25</v>
      </c>
      <c r="K2791" t="s">
        <v>25</v>
      </c>
      <c r="L2791" t="s">
        <v>25</v>
      </c>
      <c r="N2791">
        <v>7</v>
      </c>
      <c r="O2791" s="1">
        <v>43931</v>
      </c>
      <c r="P2791" t="s">
        <v>193</v>
      </c>
      <c r="Q2791" t="str">
        <f>IF(_xlfn.XLOOKUP(E2791,Table1[City],Table1[Present],0)=1,"Salt Lake City",PROPER(E2791))</f>
        <v>Layton</v>
      </c>
    </row>
    <row r="2792" spans="1:17" x14ac:dyDescent="0.4">
      <c r="A2792" t="s">
        <v>813</v>
      </c>
      <c r="B2792" t="s">
        <v>1625</v>
      </c>
      <c r="C2792" t="s">
        <v>113</v>
      </c>
      <c r="D2792" t="s">
        <v>1626</v>
      </c>
      <c r="E2792" t="s">
        <v>55</v>
      </c>
      <c r="F2792" t="s">
        <v>21</v>
      </c>
      <c r="G2792">
        <v>84043</v>
      </c>
      <c r="H2792">
        <v>541330</v>
      </c>
      <c r="I2792" t="s">
        <v>22</v>
      </c>
      <c r="J2792" t="s">
        <v>25</v>
      </c>
      <c r="K2792" t="s">
        <v>25</v>
      </c>
      <c r="L2792" t="s">
        <v>25</v>
      </c>
      <c r="N2792">
        <v>65</v>
      </c>
      <c r="O2792" s="1">
        <v>43927</v>
      </c>
      <c r="P2792" t="s">
        <v>206</v>
      </c>
      <c r="Q2792" t="str">
        <f>IF(_xlfn.XLOOKUP(E2792,Table1[City],Table1[Present],0)=1,"Salt Lake City",PROPER(E2792))</f>
        <v>Lehi</v>
      </c>
    </row>
    <row r="2793" spans="1:17" x14ac:dyDescent="0.4">
      <c r="A2793" t="s">
        <v>4864</v>
      </c>
      <c r="B2793" t="s">
        <v>10644</v>
      </c>
      <c r="C2793" t="s">
        <v>113</v>
      </c>
      <c r="D2793" t="s">
        <v>10645</v>
      </c>
      <c r="E2793" t="s">
        <v>55</v>
      </c>
      <c r="F2793" t="s">
        <v>21</v>
      </c>
      <c r="G2793">
        <v>84043</v>
      </c>
      <c r="H2793">
        <v>541330</v>
      </c>
      <c r="I2793" t="s">
        <v>22</v>
      </c>
      <c r="J2793" t="s">
        <v>25</v>
      </c>
      <c r="K2793" t="s">
        <v>25</v>
      </c>
      <c r="L2793" t="s">
        <v>25</v>
      </c>
      <c r="N2793">
        <v>45</v>
      </c>
      <c r="O2793" s="1">
        <v>43954</v>
      </c>
      <c r="P2793" t="s">
        <v>56</v>
      </c>
      <c r="Q2793" t="str">
        <f>IF(_xlfn.XLOOKUP(E2793,Table1[City],Table1[Present],0)=1,"Salt Lake City",PROPER(E2793))</f>
        <v>Lehi</v>
      </c>
    </row>
    <row r="2794" spans="1:17" x14ac:dyDescent="0.4">
      <c r="A2794" t="s">
        <v>4864</v>
      </c>
      <c r="B2794" t="s">
        <v>10660</v>
      </c>
      <c r="C2794" t="s">
        <v>113</v>
      </c>
      <c r="D2794" t="s">
        <v>10661</v>
      </c>
      <c r="E2794" t="s">
        <v>302</v>
      </c>
      <c r="F2794" t="s">
        <v>21</v>
      </c>
      <c r="G2794">
        <v>84341</v>
      </c>
      <c r="H2794">
        <v>541330</v>
      </c>
      <c r="I2794" t="s">
        <v>22</v>
      </c>
      <c r="J2794" t="s">
        <v>25</v>
      </c>
      <c r="K2794" t="s">
        <v>25</v>
      </c>
      <c r="L2794" t="s">
        <v>25</v>
      </c>
      <c r="N2794">
        <v>16</v>
      </c>
      <c r="O2794" s="1">
        <v>43935</v>
      </c>
      <c r="P2794" t="s">
        <v>30</v>
      </c>
      <c r="Q2794" t="str">
        <f>IF(_xlfn.XLOOKUP(E2794,Table1[City],Table1[Present],0)=1,"Salt Lake City",PROPER(E2794))</f>
        <v>Logan</v>
      </c>
    </row>
    <row r="2795" spans="1:17" x14ac:dyDescent="0.4">
      <c r="A2795" t="s">
        <v>4864</v>
      </c>
      <c r="B2795" t="s">
        <v>10664</v>
      </c>
      <c r="C2795" t="s">
        <v>113</v>
      </c>
      <c r="D2795" t="s">
        <v>10665</v>
      </c>
      <c r="E2795" t="s">
        <v>302</v>
      </c>
      <c r="F2795" t="s">
        <v>21</v>
      </c>
      <c r="G2795">
        <v>84321</v>
      </c>
      <c r="H2795">
        <v>541330</v>
      </c>
      <c r="I2795" t="s">
        <v>22</v>
      </c>
      <c r="J2795" t="s">
        <v>25</v>
      </c>
      <c r="K2795" t="s">
        <v>25</v>
      </c>
      <c r="L2795" t="s">
        <v>25</v>
      </c>
      <c r="N2795">
        <v>26</v>
      </c>
      <c r="O2795" s="1">
        <v>43954</v>
      </c>
      <c r="P2795" t="s">
        <v>1245</v>
      </c>
      <c r="Q2795" t="str">
        <f>IF(_xlfn.XLOOKUP(E2795,Table1[City],Table1[Present],0)=1,"Salt Lake City",PROPER(E2795))</f>
        <v>Logan</v>
      </c>
    </row>
    <row r="2796" spans="1:17" x14ac:dyDescent="0.4">
      <c r="A2796" t="s">
        <v>166</v>
      </c>
      <c r="B2796" t="s">
        <v>548</v>
      </c>
      <c r="C2796" t="s">
        <v>113</v>
      </c>
      <c r="D2796" t="s">
        <v>549</v>
      </c>
      <c r="E2796" t="s">
        <v>550</v>
      </c>
      <c r="F2796" t="s">
        <v>21</v>
      </c>
      <c r="G2796">
        <v>84325</v>
      </c>
      <c r="H2796">
        <v>541330</v>
      </c>
      <c r="I2796" t="s">
        <v>22</v>
      </c>
      <c r="J2796" t="s">
        <v>25</v>
      </c>
      <c r="K2796" t="s">
        <v>292</v>
      </c>
      <c r="L2796" t="s">
        <v>25</v>
      </c>
      <c r="N2796">
        <v>122</v>
      </c>
      <c r="O2796" s="1">
        <v>43925</v>
      </c>
      <c r="P2796" t="s">
        <v>30</v>
      </c>
      <c r="Q2796" t="str">
        <f>IF(_xlfn.XLOOKUP(E2796,Table1[City],Table1[Present],0)=1,"Salt Lake City",PROPER(E2796))</f>
        <v>Mendon</v>
      </c>
    </row>
    <row r="2797" spans="1:17" x14ac:dyDescent="0.4">
      <c r="A2797" t="s">
        <v>813</v>
      </c>
      <c r="B2797" t="s">
        <v>1629</v>
      </c>
      <c r="C2797" t="s">
        <v>113</v>
      </c>
      <c r="D2797" t="s">
        <v>1630</v>
      </c>
      <c r="E2797" t="s">
        <v>68</v>
      </c>
      <c r="F2797" t="s">
        <v>21</v>
      </c>
      <c r="G2797">
        <v>84047</v>
      </c>
      <c r="H2797">
        <v>541330</v>
      </c>
      <c r="I2797" t="s">
        <v>22</v>
      </c>
      <c r="J2797" t="s">
        <v>25</v>
      </c>
      <c r="K2797" t="s">
        <v>25</v>
      </c>
      <c r="L2797" t="s">
        <v>25</v>
      </c>
      <c r="N2797">
        <v>53</v>
      </c>
      <c r="O2797" s="1">
        <v>43933</v>
      </c>
      <c r="P2797" t="s">
        <v>26</v>
      </c>
      <c r="Q2797" t="str">
        <f>IF(_xlfn.XLOOKUP(E2797,Table1[City],Table1[Present],0)=1,"Salt Lake City",PROPER(E2797))</f>
        <v>Midvale</v>
      </c>
    </row>
    <row r="2798" spans="1:17" x14ac:dyDescent="0.4">
      <c r="A2798" t="s">
        <v>2066</v>
      </c>
      <c r="B2798" t="s">
        <v>4618</v>
      </c>
      <c r="C2798" t="s">
        <v>113</v>
      </c>
      <c r="D2798" t="s">
        <v>4619</v>
      </c>
      <c r="E2798" t="s">
        <v>557</v>
      </c>
      <c r="F2798" t="s">
        <v>21</v>
      </c>
      <c r="G2798">
        <v>84648</v>
      </c>
      <c r="H2798">
        <v>541330</v>
      </c>
      <c r="I2798" t="s">
        <v>22</v>
      </c>
      <c r="J2798" t="s">
        <v>23</v>
      </c>
      <c r="K2798" t="s">
        <v>24</v>
      </c>
      <c r="L2798" t="s">
        <v>25</v>
      </c>
      <c r="N2798">
        <v>77</v>
      </c>
      <c r="O2798" s="1">
        <v>43924</v>
      </c>
      <c r="P2798" t="s">
        <v>30</v>
      </c>
      <c r="Q2798" t="str">
        <f>IF(_xlfn.XLOOKUP(E2798,Table1[City],Table1[Present],0)=1,"Salt Lake City",PROPER(E2798))</f>
        <v>Nephi</v>
      </c>
    </row>
    <row r="2799" spans="1:17" x14ac:dyDescent="0.4">
      <c r="A2799" t="s">
        <v>2066</v>
      </c>
      <c r="B2799" t="s">
        <v>4616</v>
      </c>
      <c r="C2799" t="s">
        <v>113</v>
      </c>
      <c r="D2799" t="s">
        <v>4617</v>
      </c>
      <c r="E2799" t="s">
        <v>47</v>
      </c>
      <c r="F2799" t="s">
        <v>21</v>
      </c>
      <c r="G2799">
        <v>84404</v>
      </c>
      <c r="H2799">
        <v>541330</v>
      </c>
      <c r="I2799" t="s">
        <v>22</v>
      </c>
      <c r="J2799" t="s">
        <v>25</v>
      </c>
      <c r="K2799" t="s">
        <v>25</v>
      </c>
      <c r="L2799" t="s">
        <v>25</v>
      </c>
      <c r="N2799">
        <v>35</v>
      </c>
      <c r="O2799" s="1">
        <v>43928</v>
      </c>
      <c r="P2799" t="s">
        <v>30</v>
      </c>
      <c r="Q2799" t="str">
        <f>IF(_xlfn.XLOOKUP(E2799,Table1[City],Table1[Present],0)=1,"Salt Lake City",PROPER(E2799))</f>
        <v>Ogden</v>
      </c>
    </row>
    <row r="2800" spans="1:17" x14ac:dyDescent="0.4">
      <c r="A2800" t="s">
        <v>4864</v>
      </c>
      <c r="B2800" t="s">
        <v>10646</v>
      </c>
      <c r="C2800" t="s">
        <v>113</v>
      </c>
      <c r="D2800" t="s">
        <v>10647</v>
      </c>
      <c r="E2800" t="s">
        <v>47</v>
      </c>
      <c r="F2800" t="s">
        <v>21</v>
      </c>
      <c r="G2800">
        <v>84403</v>
      </c>
      <c r="H2800">
        <v>541330</v>
      </c>
      <c r="I2800" t="s">
        <v>22</v>
      </c>
      <c r="J2800" t="s">
        <v>23</v>
      </c>
      <c r="K2800" t="s">
        <v>24</v>
      </c>
      <c r="L2800" t="s">
        <v>44</v>
      </c>
      <c r="N2800">
        <v>19</v>
      </c>
      <c r="O2800" s="1">
        <v>43950</v>
      </c>
      <c r="P2800" t="s">
        <v>193</v>
      </c>
      <c r="Q2800" t="str">
        <f>IF(_xlfn.XLOOKUP(E2800,Table1[City],Table1[Present],0)=1,"Salt Lake City",PROPER(E2800))</f>
        <v>Ogden</v>
      </c>
    </row>
    <row r="2801" spans="1:17" x14ac:dyDescent="0.4">
      <c r="A2801" t="s">
        <v>4864</v>
      </c>
      <c r="B2801" t="s">
        <v>10648</v>
      </c>
      <c r="C2801" t="s">
        <v>113</v>
      </c>
      <c r="D2801" t="s">
        <v>10649</v>
      </c>
      <c r="E2801" t="s">
        <v>47</v>
      </c>
      <c r="F2801" t="s">
        <v>21</v>
      </c>
      <c r="G2801">
        <v>84405</v>
      </c>
      <c r="H2801">
        <v>541330</v>
      </c>
      <c r="I2801" t="s">
        <v>22</v>
      </c>
      <c r="J2801" t="s">
        <v>25</v>
      </c>
      <c r="K2801" t="s">
        <v>25</v>
      </c>
      <c r="L2801" t="s">
        <v>25</v>
      </c>
      <c r="N2801">
        <v>18</v>
      </c>
      <c r="O2801" s="1">
        <v>43927</v>
      </c>
      <c r="P2801" t="s">
        <v>193</v>
      </c>
      <c r="Q2801" t="str">
        <f>IF(_xlfn.XLOOKUP(E2801,Table1[City],Table1[Present],0)=1,"Salt Lake City",PROPER(E2801))</f>
        <v>Ogden</v>
      </c>
    </row>
    <row r="2802" spans="1:17" x14ac:dyDescent="0.4">
      <c r="A2802" t="s">
        <v>4864</v>
      </c>
      <c r="B2802" t="s">
        <v>10654</v>
      </c>
      <c r="C2802" t="s">
        <v>113</v>
      </c>
      <c r="D2802" t="s">
        <v>10655</v>
      </c>
      <c r="E2802" t="s">
        <v>966</v>
      </c>
      <c r="F2802" t="s">
        <v>21</v>
      </c>
      <c r="G2802">
        <v>84332</v>
      </c>
      <c r="H2802">
        <v>541330</v>
      </c>
      <c r="I2802" t="s">
        <v>22</v>
      </c>
      <c r="J2802" t="s">
        <v>23</v>
      </c>
      <c r="K2802" t="s">
        <v>24</v>
      </c>
      <c r="L2802" t="s">
        <v>44</v>
      </c>
      <c r="N2802">
        <v>17</v>
      </c>
      <c r="O2802" s="1">
        <v>43926</v>
      </c>
      <c r="P2802" t="s">
        <v>30</v>
      </c>
      <c r="Q2802" t="str">
        <f>IF(_xlfn.XLOOKUP(E2802,Table1[City],Table1[Present],0)=1,"Salt Lake City",PROPER(E2802))</f>
        <v>Providence</v>
      </c>
    </row>
    <row r="2803" spans="1:17" x14ac:dyDescent="0.4">
      <c r="A2803" t="s">
        <v>2066</v>
      </c>
      <c r="B2803" t="s">
        <v>4624</v>
      </c>
      <c r="C2803" t="s">
        <v>113</v>
      </c>
      <c r="D2803" t="s">
        <v>4625</v>
      </c>
      <c r="E2803" t="s">
        <v>82</v>
      </c>
      <c r="F2803" t="s">
        <v>21</v>
      </c>
      <c r="G2803">
        <v>84601</v>
      </c>
      <c r="H2803">
        <v>541330</v>
      </c>
      <c r="I2803" t="s">
        <v>22</v>
      </c>
      <c r="J2803" t="s">
        <v>25</v>
      </c>
      <c r="K2803" t="s">
        <v>25</v>
      </c>
      <c r="L2803" t="s">
        <v>25</v>
      </c>
      <c r="N2803">
        <v>31</v>
      </c>
      <c r="O2803" s="1">
        <v>43928</v>
      </c>
      <c r="P2803" t="s">
        <v>206</v>
      </c>
      <c r="Q2803" t="str">
        <f>IF(_xlfn.XLOOKUP(E2803,Table1[City],Table1[Present],0)=1,"Salt Lake City",PROPER(E2803))</f>
        <v>Provo</v>
      </c>
    </row>
    <row r="2804" spans="1:17" x14ac:dyDescent="0.4">
      <c r="A2804" t="s">
        <v>2066</v>
      </c>
      <c r="B2804" t="s">
        <v>4679</v>
      </c>
      <c r="C2804" t="s">
        <v>113</v>
      </c>
      <c r="D2804" t="s">
        <v>4680</v>
      </c>
      <c r="E2804" t="s">
        <v>471</v>
      </c>
      <c r="F2804" t="s">
        <v>21</v>
      </c>
      <c r="G2804">
        <v>84066</v>
      </c>
      <c r="H2804">
        <v>541330</v>
      </c>
      <c r="I2804" t="s">
        <v>22</v>
      </c>
      <c r="J2804" t="s">
        <v>25</v>
      </c>
      <c r="K2804" t="s">
        <v>25</v>
      </c>
      <c r="L2804" t="s">
        <v>25</v>
      </c>
      <c r="N2804">
        <v>0</v>
      </c>
      <c r="O2804" s="1">
        <v>43928</v>
      </c>
      <c r="P2804" t="s">
        <v>39</v>
      </c>
      <c r="Q2804" t="str">
        <f>IF(_xlfn.XLOOKUP(E2804,Table1[City],Table1[Present],0)=1,"Salt Lake City",PROPER(E2804))</f>
        <v>Roosevelt</v>
      </c>
    </row>
    <row r="2805" spans="1:17" x14ac:dyDescent="0.4">
      <c r="A2805" t="s">
        <v>4864</v>
      </c>
      <c r="B2805" t="s">
        <v>10640</v>
      </c>
      <c r="C2805" t="s">
        <v>113</v>
      </c>
      <c r="D2805" t="s">
        <v>10641</v>
      </c>
      <c r="E2805" t="s">
        <v>632</v>
      </c>
      <c r="F2805" t="s">
        <v>21</v>
      </c>
      <c r="G2805">
        <v>84067</v>
      </c>
      <c r="H2805">
        <v>541330</v>
      </c>
      <c r="I2805" t="s">
        <v>22</v>
      </c>
      <c r="J2805" t="s">
        <v>25</v>
      </c>
      <c r="K2805" t="s">
        <v>25</v>
      </c>
      <c r="L2805" t="s">
        <v>25</v>
      </c>
      <c r="N2805">
        <v>11</v>
      </c>
      <c r="O2805" s="1">
        <v>43962</v>
      </c>
      <c r="P2805" t="s">
        <v>587</v>
      </c>
      <c r="Q2805" t="str">
        <f>IF(_xlfn.XLOOKUP(E2805,Table1[City],Table1[Present],0)=1,"Salt Lake City",PROPER(E2805))</f>
        <v>Roy</v>
      </c>
    </row>
    <row r="2806" spans="1:17" x14ac:dyDescent="0.4">
      <c r="A2806" t="s">
        <v>4864</v>
      </c>
      <c r="B2806" t="s">
        <v>10652</v>
      </c>
      <c r="C2806" t="s">
        <v>113</v>
      </c>
      <c r="D2806" t="s">
        <v>10653</v>
      </c>
      <c r="E2806" t="s">
        <v>289</v>
      </c>
      <c r="F2806" t="s">
        <v>21</v>
      </c>
      <c r="G2806">
        <v>84770</v>
      </c>
      <c r="H2806">
        <v>541330</v>
      </c>
      <c r="I2806" t="s">
        <v>22</v>
      </c>
      <c r="J2806" t="s">
        <v>25</v>
      </c>
      <c r="K2806" t="s">
        <v>25</v>
      </c>
      <c r="L2806" t="s">
        <v>25</v>
      </c>
      <c r="N2806">
        <v>19</v>
      </c>
      <c r="O2806" s="1">
        <v>43927</v>
      </c>
      <c r="P2806" t="s">
        <v>30</v>
      </c>
      <c r="Q2806" t="str">
        <f>IF(_xlfn.XLOOKUP(E2806,Table1[City],Table1[Present],0)=1,"Salt Lake City",PROPER(E2806))</f>
        <v>Saint George</v>
      </c>
    </row>
    <row r="2807" spans="1:17" x14ac:dyDescent="0.4">
      <c r="A2807" t="s">
        <v>813</v>
      </c>
      <c r="B2807" t="s">
        <v>1633</v>
      </c>
      <c r="C2807" t="s">
        <v>113</v>
      </c>
      <c r="D2807" t="s">
        <v>1634</v>
      </c>
      <c r="E2807" t="s">
        <v>124</v>
      </c>
      <c r="F2807" t="s">
        <v>21</v>
      </c>
      <c r="G2807">
        <v>84070</v>
      </c>
      <c r="H2807">
        <v>541330</v>
      </c>
      <c r="I2807" t="s">
        <v>22</v>
      </c>
      <c r="J2807" t="s">
        <v>25</v>
      </c>
      <c r="K2807" t="s">
        <v>25</v>
      </c>
      <c r="L2807" t="s">
        <v>25</v>
      </c>
      <c r="N2807">
        <v>60</v>
      </c>
      <c r="O2807" s="1">
        <v>43955</v>
      </c>
      <c r="P2807" t="s">
        <v>493</v>
      </c>
      <c r="Q2807" t="str">
        <f>IF(_xlfn.XLOOKUP(E2807,Table1[City],Table1[Present],0)=1,"Salt Lake City",PROPER(E2807))</f>
        <v>Sandy</v>
      </c>
    </row>
    <row r="2808" spans="1:17" x14ac:dyDescent="0.4">
      <c r="A2808" t="s">
        <v>2066</v>
      </c>
      <c r="B2808" t="s">
        <v>4608</v>
      </c>
      <c r="C2808" t="s">
        <v>113</v>
      </c>
      <c r="D2808" t="s">
        <v>4609</v>
      </c>
      <c r="E2808" t="s">
        <v>124</v>
      </c>
      <c r="F2808" t="s">
        <v>21</v>
      </c>
      <c r="G2808">
        <v>84070</v>
      </c>
      <c r="H2808">
        <v>541330</v>
      </c>
      <c r="I2808" t="s">
        <v>22</v>
      </c>
      <c r="J2808" t="s">
        <v>23</v>
      </c>
      <c r="K2808" t="s">
        <v>24</v>
      </c>
      <c r="L2808" t="s">
        <v>44</v>
      </c>
      <c r="N2808">
        <v>81</v>
      </c>
      <c r="O2808" s="1">
        <v>43924</v>
      </c>
      <c r="P2808" t="s">
        <v>250</v>
      </c>
      <c r="Q2808" t="str">
        <f>IF(_xlfn.XLOOKUP(E2808,Table1[City],Table1[Present],0)=1,"Salt Lake City",PROPER(E2808))</f>
        <v>Sandy</v>
      </c>
    </row>
    <row r="2809" spans="1:17" x14ac:dyDescent="0.4">
      <c r="A2809" t="s">
        <v>2066</v>
      </c>
      <c r="B2809" t="s">
        <v>4645</v>
      </c>
      <c r="C2809" t="s">
        <v>113</v>
      </c>
      <c r="D2809" t="s">
        <v>4646</v>
      </c>
      <c r="E2809" t="s">
        <v>124</v>
      </c>
      <c r="F2809" t="s">
        <v>21</v>
      </c>
      <c r="G2809">
        <v>84070</v>
      </c>
      <c r="H2809">
        <v>541330</v>
      </c>
      <c r="I2809" t="s">
        <v>22</v>
      </c>
      <c r="J2809" t="s">
        <v>25</v>
      </c>
      <c r="K2809" t="s">
        <v>24</v>
      </c>
      <c r="L2809" t="s">
        <v>44</v>
      </c>
      <c r="N2809">
        <v>38</v>
      </c>
      <c r="O2809" s="1">
        <v>43935</v>
      </c>
      <c r="P2809" t="s">
        <v>26</v>
      </c>
      <c r="Q2809" t="str">
        <f>IF(_xlfn.XLOOKUP(E2809,Table1[City],Table1[Present],0)=1,"Salt Lake City",PROPER(E2809))</f>
        <v>Sandy</v>
      </c>
    </row>
    <row r="2810" spans="1:17" x14ac:dyDescent="0.4">
      <c r="A2810" t="s">
        <v>2066</v>
      </c>
      <c r="B2810" t="s">
        <v>4656</v>
      </c>
      <c r="C2810" t="s">
        <v>113</v>
      </c>
      <c r="D2810" t="s">
        <v>4657</v>
      </c>
      <c r="E2810" t="s">
        <v>124</v>
      </c>
      <c r="F2810" t="s">
        <v>21</v>
      </c>
      <c r="G2810">
        <v>84070</v>
      </c>
      <c r="H2810">
        <v>541330</v>
      </c>
      <c r="I2810" t="s">
        <v>22</v>
      </c>
      <c r="J2810" t="s">
        <v>23</v>
      </c>
      <c r="K2810" t="s">
        <v>24</v>
      </c>
      <c r="L2810" t="s">
        <v>44</v>
      </c>
      <c r="N2810">
        <v>54</v>
      </c>
      <c r="O2810" s="1">
        <v>43931</v>
      </c>
      <c r="P2810" t="s">
        <v>314</v>
      </c>
      <c r="Q2810" t="str">
        <f>IF(_xlfn.XLOOKUP(E2810,Table1[City],Table1[Present],0)=1,"Salt Lake City",PROPER(E2810))</f>
        <v>Sandy</v>
      </c>
    </row>
    <row r="2811" spans="1:17" x14ac:dyDescent="0.4">
      <c r="A2811" t="s">
        <v>2066</v>
      </c>
      <c r="B2811" t="s">
        <v>4664</v>
      </c>
      <c r="C2811" t="s">
        <v>113</v>
      </c>
      <c r="D2811" t="s">
        <v>4665</v>
      </c>
      <c r="E2811" t="s">
        <v>86</v>
      </c>
      <c r="F2811" t="s">
        <v>21</v>
      </c>
      <c r="G2811">
        <v>84095</v>
      </c>
      <c r="H2811">
        <v>541330</v>
      </c>
      <c r="I2811" t="s">
        <v>22</v>
      </c>
      <c r="J2811" t="s">
        <v>25</v>
      </c>
      <c r="K2811" t="s">
        <v>24</v>
      </c>
      <c r="L2811" t="s">
        <v>25</v>
      </c>
      <c r="N2811">
        <v>360</v>
      </c>
      <c r="O2811" s="1">
        <v>43954</v>
      </c>
      <c r="P2811" t="s">
        <v>39</v>
      </c>
      <c r="Q2811" t="str">
        <f>IF(_xlfn.XLOOKUP(E2811,Table1[City],Table1[Present],0)=1,"Salt Lake City",PROPER(E2811))</f>
        <v>South Jordan</v>
      </c>
    </row>
    <row r="2812" spans="1:17" x14ac:dyDescent="0.4">
      <c r="A2812" t="s">
        <v>2066</v>
      </c>
      <c r="B2812" t="s">
        <v>4600</v>
      </c>
      <c r="C2812" t="s">
        <v>113</v>
      </c>
      <c r="D2812" t="s">
        <v>4601</v>
      </c>
      <c r="E2812" t="s">
        <v>831</v>
      </c>
      <c r="F2812" t="s">
        <v>21</v>
      </c>
      <c r="G2812">
        <v>84075</v>
      </c>
      <c r="H2812">
        <v>541330</v>
      </c>
      <c r="I2812" t="s">
        <v>22</v>
      </c>
      <c r="J2812" t="s">
        <v>25</v>
      </c>
      <c r="K2812" t="s">
        <v>25</v>
      </c>
      <c r="L2812" t="s">
        <v>25</v>
      </c>
      <c r="N2812">
        <v>60</v>
      </c>
      <c r="O2812" s="1">
        <v>43966</v>
      </c>
      <c r="P2812" t="s">
        <v>587</v>
      </c>
      <c r="Q2812" t="str">
        <f>IF(_xlfn.XLOOKUP(E2812,Table1[City],Table1[Present],0)=1,"Salt Lake City",PROPER(E2812))</f>
        <v>Syracuse</v>
      </c>
    </row>
    <row r="2813" spans="1:17" x14ac:dyDescent="0.4">
      <c r="A2813" t="s">
        <v>2066</v>
      </c>
      <c r="B2813" t="s">
        <v>4650</v>
      </c>
      <c r="C2813" t="s">
        <v>113</v>
      </c>
      <c r="D2813" t="s">
        <v>4651</v>
      </c>
      <c r="E2813" t="s">
        <v>43</v>
      </c>
      <c r="F2813" t="s">
        <v>21</v>
      </c>
      <c r="G2813">
        <v>84078</v>
      </c>
      <c r="H2813">
        <v>541330</v>
      </c>
      <c r="I2813" t="s">
        <v>22</v>
      </c>
      <c r="J2813" t="s">
        <v>25</v>
      </c>
      <c r="K2813" t="s">
        <v>24</v>
      </c>
      <c r="L2813" t="s">
        <v>44</v>
      </c>
      <c r="N2813">
        <v>22</v>
      </c>
      <c r="O2813" s="1">
        <v>43950</v>
      </c>
      <c r="P2813" t="s">
        <v>493</v>
      </c>
      <c r="Q2813" t="str">
        <f>IF(_xlfn.XLOOKUP(E2813,Table1[City],Table1[Present],0)=1,"Salt Lake City",PROPER(E2813))</f>
        <v>Vernal</v>
      </c>
    </row>
    <row r="2814" spans="1:17" x14ac:dyDescent="0.4">
      <c r="A2814" t="s">
        <v>4864</v>
      </c>
      <c r="B2814" t="s">
        <v>10681</v>
      </c>
      <c r="C2814" t="s">
        <v>113</v>
      </c>
      <c r="D2814" t="s">
        <v>10682</v>
      </c>
      <c r="E2814" t="s">
        <v>43</v>
      </c>
      <c r="F2814" t="s">
        <v>21</v>
      </c>
      <c r="G2814">
        <v>84078</v>
      </c>
      <c r="H2814">
        <v>541330</v>
      </c>
      <c r="I2814" t="s">
        <v>22</v>
      </c>
      <c r="J2814" t="s">
        <v>25</v>
      </c>
      <c r="K2814" t="s">
        <v>25</v>
      </c>
      <c r="L2814" t="s">
        <v>25</v>
      </c>
      <c r="N2814">
        <v>8</v>
      </c>
      <c r="O2814" s="1">
        <v>43932</v>
      </c>
      <c r="P2814" t="s">
        <v>493</v>
      </c>
      <c r="Q2814" t="str">
        <f>IF(_xlfn.XLOOKUP(E2814,Table1[City],Table1[Present],0)=1,"Salt Lake City",PROPER(E2814))</f>
        <v>Vernal</v>
      </c>
    </row>
    <row r="2815" spans="1:17" x14ac:dyDescent="0.4">
      <c r="A2815" t="s">
        <v>2066</v>
      </c>
      <c r="B2815" t="s">
        <v>4654</v>
      </c>
      <c r="C2815" t="s">
        <v>113</v>
      </c>
      <c r="D2815" t="s">
        <v>4655</v>
      </c>
      <c r="E2815" t="s">
        <v>132</v>
      </c>
      <c r="F2815" t="s">
        <v>21</v>
      </c>
      <c r="G2815">
        <v>84088</v>
      </c>
      <c r="H2815">
        <v>541330</v>
      </c>
      <c r="I2815" t="s">
        <v>22</v>
      </c>
      <c r="J2815" t="s">
        <v>25</v>
      </c>
      <c r="K2815" t="s">
        <v>25</v>
      </c>
      <c r="L2815" t="s">
        <v>25</v>
      </c>
      <c r="N2815">
        <v>26</v>
      </c>
      <c r="O2815" s="1">
        <v>43929</v>
      </c>
      <c r="P2815" t="s">
        <v>698</v>
      </c>
      <c r="Q2815" t="str">
        <f>IF(_xlfn.XLOOKUP(E2815,Table1[City],Table1[Present],0)=1,"Salt Lake City",PROPER(E2815))</f>
        <v>West Jordan</v>
      </c>
    </row>
    <row r="2816" spans="1:17" x14ac:dyDescent="0.4">
      <c r="A2816" t="s">
        <v>813</v>
      </c>
      <c r="B2816" t="s">
        <v>1621</v>
      </c>
      <c r="C2816" t="s">
        <v>113</v>
      </c>
      <c r="D2816" t="s">
        <v>1622</v>
      </c>
      <c r="E2816" t="s">
        <v>247</v>
      </c>
      <c r="F2816" t="s">
        <v>21</v>
      </c>
      <c r="G2816">
        <v>84119</v>
      </c>
      <c r="H2816">
        <v>541330</v>
      </c>
      <c r="I2816" t="s">
        <v>22</v>
      </c>
      <c r="J2816" t="s">
        <v>25</v>
      </c>
      <c r="K2816" t="s">
        <v>24</v>
      </c>
      <c r="L2816" t="s">
        <v>44</v>
      </c>
      <c r="N2816">
        <v>118</v>
      </c>
      <c r="O2816" s="1">
        <v>43925</v>
      </c>
      <c r="P2816" t="s">
        <v>30</v>
      </c>
      <c r="Q2816" t="str">
        <f>IF(_xlfn.XLOOKUP(E2816,Table1[City],Table1[Present],0)=1,"Salt Lake City",PROPER(E2816))</f>
        <v>West Valley City</v>
      </c>
    </row>
    <row r="2817" spans="1:17" x14ac:dyDescent="0.4">
      <c r="A2817" t="s">
        <v>2066</v>
      </c>
      <c r="B2817" t="s">
        <v>4628</v>
      </c>
      <c r="C2817" t="s">
        <v>113</v>
      </c>
      <c r="D2817" t="s">
        <v>4629</v>
      </c>
      <c r="E2817" t="s">
        <v>247</v>
      </c>
      <c r="F2817" t="s">
        <v>21</v>
      </c>
      <c r="G2817">
        <v>84119</v>
      </c>
      <c r="H2817">
        <v>541330</v>
      </c>
      <c r="I2817" t="s">
        <v>22</v>
      </c>
      <c r="J2817" t="s">
        <v>25</v>
      </c>
      <c r="K2817" t="s">
        <v>24</v>
      </c>
      <c r="L2817" t="s">
        <v>44</v>
      </c>
      <c r="N2817">
        <v>43</v>
      </c>
      <c r="O2817" s="1">
        <v>43949</v>
      </c>
      <c r="P2817" t="s">
        <v>111</v>
      </c>
      <c r="Q2817" t="str">
        <f>IF(_xlfn.XLOOKUP(E2817,Table1[City],Table1[Present],0)=1,"Salt Lake City",PROPER(E2817))</f>
        <v>West Valley City</v>
      </c>
    </row>
    <row r="2818" spans="1:17" x14ac:dyDescent="0.4">
      <c r="A2818" t="s">
        <v>4864</v>
      </c>
      <c r="B2818" t="s">
        <v>10727</v>
      </c>
      <c r="C2818" t="s">
        <v>10728</v>
      </c>
      <c r="D2818" t="s">
        <v>10729</v>
      </c>
      <c r="E2818" t="s">
        <v>211</v>
      </c>
      <c r="F2818" t="s">
        <v>21</v>
      </c>
      <c r="G2818">
        <v>84014</v>
      </c>
      <c r="H2818">
        <v>541370</v>
      </c>
      <c r="I2818" t="s">
        <v>22</v>
      </c>
      <c r="J2818" t="s">
        <v>25</v>
      </c>
      <c r="K2818" t="s">
        <v>24</v>
      </c>
      <c r="L2818" t="s">
        <v>44</v>
      </c>
      <c r="N2818">
        <v>14</v>
      </c>
      <c r="O2818" s="1">
        <v>43935</v>
      </c>
      <c r="P2818" t="s">
        <v>827</v>
      </c>
      <c r="Q2818" t="str">
        <f>IF(_xlfn.XLOOKUP(E2818,Table1[City],Table1[Present],0)=1,"Salt Lake City",PROPER(E2818))</f>
        <v>Centerville</v>
      </c>
    </row>
    <row r="2819" spans="1:17" x14ac:dyDescent="0.4">
      <c r="A2819" t="s">
        <v>4864</v>
      </c>
      <c r="B2819" t="s">
        <v>10730</v>
      </c>
      <c r="C2819" t="s">
        <v>10728</v>
      </c>
      <c r="D2819" t="s">
        <v>10731</v>
      </c>
      <c r="E2819" t="s">
        <v>43</v>
      </c>
      <c r="F2819" t="s">
        <v>21</v>
      </c>
      <c r="G2819">
        <v>84078</v>
      </c>
      <c r="H2819">
        <v>541370</v>
      </c>
      <c r="I2819" t="s">
        <v>22</v>
      </c>
      <c r="J2819" t="s">
        <v>25</v>
      </c>
      <c r="K2819" t="s">
        <v>25</v>
      </c>
      <c r="L2819" t="s">
        <v>25</v>
      </c>
      <c r="N2819">
        <v>19</v>
      </c>
      <c r="O2819" s="1">
        <v>43932</v>
      </c>
      <c r="P2819" t="s">
        <v>493</v>
      </c>
      <c r="Q2819" t="str">
        <f>IF(_xlfn.XLOOKUP(E2819,Table1[City],Table1[Present],0)=1,"Salt Lake City",PROPER(E2819))</f>
        <v>Vernal</v>
      </c>
    </row>
    <row r="2820" spans="1:17" x14ac:dyDescent="0.4">
      <c r="A2820" t="s">
        <v>4864</v>
      </c>
      <c r="B2820" t="s">
        <v>10732</v>
      </c>
      <c r="C2820" t="s">
        <v>4694</v>
      </c>
      <c r="D2820" t="s">
        <v>10733</v>
      </c>
      <c r="E2820" t="s">
        <v>55</v>
      </c>
      <c r="F2820" t="s">
        <v>21</v>
      </c>
      <c r="G2820">
        <v>84043</v>
      </c>
      <c r="H2820">
        <v>541380</v>
      </c>
      <c r="I2820" t="s">
        <v>22</v>
      </c>
      <c r="J2820" t="s">
        <v>25</v>
      </c>
      <c r="K2820" t="s">
        <v>25</v>
      </c>
      <c r="L2820" t="s">
        <v>25</v>
      </c>
      <c r="N2820">
        <v>15</v>
      </c>
      <c r="O2820" s="1">
        <v>43932</v>
      </c>
      <c r="P2820" t="s">
        <v>75</v>
      </c>
      <c r="Q2820" t="str">
        <f>IF(_xlfn.XLOOKUP(E2820,Table1[City],Table1[Present],0)=1,"Salt Lake City",PROPER(E2820))</f>
        <v>Lehi</v>
      </c>
    </row>
    <row r="2821" spans="1:17" x14ac:dyDescent="0.4">
      <c r="A2821" t="s">
        <v>2066</v>
      </c>
      <c r="B2821" t="s">
        <v>4696</v>
      </c>
      <c r="C2821" t="s">
        <v>4694</v>
      </c>
      <c r="D2821" t="s">
        <v>4697</v>
      </c>
      <c r="E2821" t="s">
        <v>124</v>
      </c>
      <c r="F2821" t="s">
        <v>21</v>
      </c>
      <c r="G2821">
        <v>84070</v>
      </c>
      <c r="H2821">
        <v>541380</v>
      </c>
      <c r="I2821" t="s">
        <v>22</v>
      </c>
      <c r="J2821" t="s">
        <v>25</v>
      </c>
      <c r="K2821" t="s">
        <v>24</v>
      </c>
      <c r="L2821" t="s">
        <v>44</v>
      </c>
      <c r="N2821">
        <v>0</v>
      </c>
      <c r="O2821" s="1">
        <v>43933</v>
      </c>
      <c r="P2821" t="s">
        <v>3581</v>
      </c>
      <c r="Q2821" t="str">
        <f>IF(_xlfn.XLOOKUP(E2821,Table1[City],Table1[Present],0)=1,"Salt Lake City",PROPER(E2821))</f>
        <v>Sandy</v>
      </c>
    </row>
    <row r="2822" spans="1:17" x14ac:dyDescent="0.4">
      <c r="A2822" t="s">
        <v>2066</v>
      </c>
      <c r="B2822" t="s">
        <v>4693</v>
      </c>
      <c r="C2822" t="s">
        <v>4694</v>
      </c>
      <c r="D2822" t="s">
        <v>4695</v>
      </c>
      <c r="E2822" t="s">
        <v>86</v>
      </c>
      <c r="F2822" t="s">
        <v>21</v>
      </c>
      <c r="G2822">
        <v>84095</v>
      </c>
      <c r="H2822">
        <v>541380</v>
      </c>
      <c r="I2822" t="s">
        <v>22</v>
      </c>
      <c r="J2822" t="s">
        <v>25</v>
      </c>
      <c r="K2822" t="s">
        <v>25</v>
      </c>
      <c r="L2822" t="s">
        <v>25</v>
      </c>
      <c r="N2822">
        <v>38</v>
      </c>
      <c r="O2822" s="1">
        <v>43935</v>
      </c>
      <c r="P2822" t="s">
        <v>827</v>
      </c>
      <c r="Q2822" t="str">
        <f>IF(_xlfn.XLOOKUP(E2822,Table1[City],Table1[Present],0)=1,"Salt Lake City",PROPER(E2822))</f>
        <v>South Jordan</v>
      </c>
    </row>
    <row r="2823" spans="1:17" x14ac:dyDescent="0.4">
      <c r="A2823" t="s">
        <v>2066</v>
      </c>
      <c r="B2823" t="s">
        <v>4703</v>
      </c>
      <c r="C2823" t="s">
        <v>4694</v>
      </c>
      <c r="D2823" t="s">
        <v>4704</v>
      </c>
      <c r="E2823" t="s">
        <v>240</v>
      </c>
      <c r="F2823" t="s">
        <v>21</v>
      </c>
      <c r="G2823">
        <v>84119</v>
      </c>
      <c r="H2823">
        <v>541380</v>
      </c>
      <c r="I2823" t="s">
        <v>22</v>
      </c>
      <c r="J2823" t="s">
        <v>25</v>
      </c>
      <c r="K2823" t="s">
        <v>24</v>
      </c>
      <c r="L2823" t="s">
        <v>44</v>
      </c>
      <c r="N2823">
        <v>35</v>
      </c>
      <c r="O2823" s="1">
        <v>43931</v>
      </c>
      <c r="P2823" t="s">
        <v>1557</v>
      </c>
      <c r="Q2823" t="str">
        <f>IF(_xlfn.XLOOKUP(E2823,Table1[City],Table1[Present],0)=1,"Salt Lake City",PROPER(E2823))</f>
        <v>Salt Lake City</v>
      </c>
    </row>
    <row r="2824" spans="1:17" x14ac:dyDescent="0.4">
      <c r="A2824" t="s">
        <v>2066</v>
      </c>
      <c r="B2824" t="s">
        <v>4708</v>
      </c>
      <c r="C2824" t="s">
        <v>4709</v>
      </c>
      <c r="D2824" t="s">
        <v>4710</v>
      </c>
      <c r="E2824" t="s">
        <v>289</v>
      </c>
      <c r="F2824" t="s">
        <v>21</v>
      </c>
      <c r="G2824">
        <v>84770</v>
      </c>
      <c r="H2824">
        <v>541430</v>
      </c>
      <c r="I2824" t="s">
        <v>22</v>
      </c>
      <c r="J2824" t="s">
        <v>23</v>
      </c>
      <c r="K2824" t="s">
        <v>25</v>
      </c>
      <c r="L2824" t="s">
        <v>25</v>
      </c>
      <c r="N2824">
        <v>69</v>
      </c>
      <c r="O2824" s="1">
        <v>43936</v>
      </c>
      <c r="P2824" t="s">
        <v>193</v>
      </c>
      <c r="Q2824" t="str">
        <f>IF(_xlfn.XLOOKUP(E2824,Table1[City],Table1[Present],0)=1,"Salt Lake City",PROPER(E2824))</f>
        <v>Saint George</v>
      </c>
    </row>
    <row r="2825" spans="1:17" x14ac:dyDescent="0.4">
      <c r="A2825" t="s">
        <v>4864</v>
      </c>
      <c r="B2825" t="s">
        <v>10742</v>
      </c>
      <c r="C2825" t="s">
        <v>4712</v>
      </c>
      <c r="D2825" t="s">
        <v>10743</v>
      </c>
      <c r="E2825" t="s">
        <v>1811</v>
      </c>
      <c r="F2825" t="s">
        <v>21</v>
      </c>
      <c r="G2825">
        <v>84647</v>
      </c>
      <c r="H2825">
        <v>541490</v>
      </c>
      <c r="I2825" t="s">
        <v>22</v>
      </c>
      <c r="J2825" t="s">
        <v>25</v>
      </c>
      <c r="K2825" t="s">
        <v>24</v>
      </c>
      <c r="L2825" t="s">
        <v>44</v>
      </c>
      <c r="N2825">
        <v>35</v>
      </c>
      <c r="O2825" s="1">
        <v>43930</v>
      </c>
      <c r="P2825" t="s">
        <v>493</v>
      </c>
      <c r="Q2825" t="str">
        <f>IF(_xlfn.XLOOKUP(E2825,Table1[City],Table1[Present],0)=1,"Salt Lake City",PROPER(E2825))</f>
        <v>Mount Pleasant</v>
      </c>
    </row>
    <row r="2826" spans="1:17" x14ac:dyDescent="0.4">
      <c r="A2826" t="s">
        <v>4864</v>
      </c>
      <c r="B2826" t="s">
        <v>10740</v>
      </c>
      <c r="C2826" t="s">
        <v>4712</v>
      </c>
      <c r="D2826" t="s">
        <v>10741</v>
      </c>
      <c r="E2826" t="s">
        <v>670</v>
      </c>
      <c r="F2826" t="s">
        <v>21</v>
      </c>
      <c r="G2826">
        <v>84098</v>
      </c>
      <c r="H2826">
        <v>541490</v>
      </c>
      <c r="I2826" t="s">
        <v>22</v>
      </c>
      <c r="J2826" t="s">
        <v>23</v>
      </c>
      <c r="K2826" t="s">
        <v>24</v>
      </c>
      <c r="L2826" t="s">
        <v>44</v>
      </c>
      <c r="N2826">
        <v>11</v>
      </c>
      <c r="O2826" s="1">
        <v>43929</v>
      </c>
      <c r="P2826" t="s">
        <v>493</v>
      </c>
      <c r="Q2826" t="str">
        <f>IF(_xlfn.XLOOKUP(E2826,Table1[City],Table1[Present],0)=1,"Salt Lake City",PROPER(E2826))</f>
        <v>Park City</v>
      </c>
    </row>
    <row r="2827" spans="1:17" x14ac:dyDescent="0.4">
      <c r="A2827" t="s">
        <v>4864</v>
      </c>
      <c r="B2827" t="s">
        <v>10757</v>
      </c>
      <c r="C2827" t="s">
        <v>562</v>
      </c>
      <c r="D2827" t="s">
        <v>10758</v>
      </c>
      <c r="E2827" t="s">
        <v>156</v>
      </c>
      <c r="F2827" t="s">
        <v>21</v>
      </c>
      <c r="G2827">
        <v>84003</v>
      </c>
      <c r="H2827">
        <v>541511</v>
      </c>
      <c r="I2827" t="s">
        <v>22</v>
      </c>
      <c r="J2827" t="s">
        <v>25</v>
      </c>
      <c r="K2827" t="s">
        <v>25</v>
      </c>
      <c r="L2827" t="s">
        <v>25</v>
      </c>
      <c r="N2827">
        <v>12</v>
      </c>
      <c r="O2827" s="1">
        <v>43970</v>
      </c>
      <c r="P2827" t="s">
        <v>30</v>
      </c>
      <c r="Q2827" t="str">
        <f>IF(_xlfn.XLOOKUP(E2827,Table1[City],Table1[Present],0)=1,"Salt Lake City",PROPER(E2827))</f>
        <v>American Fork</v>
      </c>
    </row>
    <row r="2828" spans="1:17" x14ac:dyDescent="0.4">
      <c r="A2828" t="s">
        <v>2066</v>
      </c>
      <c r="B2828" t="s">
        <v>4724</v>
      </c>
      <c r="C2828" t="s">
        <v>562</v>
      </c>
      <c r="D2828" t="s">
        <v>4725</v>
      </c>
      <c r="E2828" t="s">
        <v>211</v>
      </c>
      <c r="F2828" t="s">
        <v>21</v>
      </c>
      <c r="G2828">
        <v>84014</v>
      </c>
      <c r="H2828">
        <v>541511</v>
      </c>
      <c r="I2828" t="s">
        <v>22</v>
      </c>
      <c r="J2828" t="s">
        <v>25</v>
      </c>
      <c r="K2828" t="s">
        <v>25</v>
      </c>
      <c r="L2828" t="s">
        <v>25</v>
      </c>
      <c r="N2828">
        <v>27</v>
      </c>
      <c r="O2828" s="1">
        <v>43949</v>
      </c>
      <c r="P2828" t="s">
        <v>343</v>
      </c>
      <c r="Q2828" t="str">
        <f>IF(_xlfn.XLOOKUP(E2828,Table1[City],Table1[Present],0)=1,"Salt Lake City",PROPER(E2828))</f>
        <v>Centerville</v>
      </c>
    </row>
    <row r="2829" spans="1:17" x14ac:dyDescent="0.4">
      <c r="A2829" t="s">
        <v>2066</v>
      </c>
      <c r="B2829" t="s">
        <v>4768</v>
      </c>
      <c r="C2829" t="s">
        <v>562</v>
      </c>
      <c r="D2829" t="s">
        <v>4769</v>
      </c>
      <c r="E2829" t="s">
        <v>211</v>
      </c>
      <c r="F2829" t="s">
        <v>21</v>
      </c>
      <c r="G2829">
        <v>84014</v>
      </c>
      <c r="H2829">
        <v>541511</v>
      </c>
      <c r="I2829" t="s">
        <v>22</v>
      </c>
      <c r="J2829" t="s">
        <v>23</v>
      </c>
      <c r="K2829" t="s">
        <v>24</v>
      </c>
      <c r="L2829" t="s">
        <v>44</v>
      </c>
      <c r="N2829">
        <v>29</v>
      </c>
      <c r="O2829" s="1">
        <v>43934</v>
      </c>
      <c r="P2829" t="s">
        <v>26</v>
      </c>
      <c r="Q2829" t="str">
        <f>IF(_xlfn.XLOOKUP(E2829,Table1[City],Table1[Present],0)=1,"Salt Lake City",PROPER(E2829))</f>
        <v>Centerville</v>
      </c>
    </row>
    <row r="2830" spans="1:17" x14ac:dyDescent="0.4">
      <c r="A2830" t="s">
        <v>4864</v>
      </c>
      <c r="B2830" t="s">
        <v>10782</v>
      </c>
      <c r="C2830" t="s">
        <v>562</v>
      </c>
      <c r="D2830" t="s">
        <v>10783</v>
      </c>
      <c r="E2830" t="s">
        <v>919</v>
      </c>
      <c r="F2830" t="s">
        <v>21</v>
      </c>
      <c r="G2830">
        <v>84015</v>
      </c>
      <c r="H2830">
        <v>541511</v>
      </c>
      <c r="I2830" t="s">
        <v>22</v>
      </c>
      <c r="J2830" t="s">
        <v>25</v>
      </c>
      <c r="K2830" t="s">
        <v>24</v>
      </c>
      <c r="L2830" t="s">
        <v>44</v>
      </c>
      <c r="N2830">
        <v>7</v>
      </c>
      <c r="O2830" s="1">
        <v>43949</v>
      </c>
      <c r="P2830" t="s">
        <v>5462</v>
      </c>
      <c r="Q2830" t="str">
        <f>IF(_xlfn.XLOOKUP(E2830,Table1[City],Table1[Present],0)=1,"Salt Lake City",PROPER(E2830))</f>
        <v>Clearfield</v>
      </c>
    </row>
    <row r="2831" spans="1:17" x14ac:dyDescent="0.4">
      <c r="A2831" t="s">
        <v>2066</v>
      </c>
      <c r="B2831" t="s">
        <v>4766</v>
      </c>
      <c r="C2831" t="s">
        <v>562</v>
      </c>
      <c r="D2831" t="s">
        <v>4767</v>
      </c>
      <c r="E2831" t="s">
        <v>107</v>
      </c>
      <c r="F2831" t="s">
        <v>21</v>
      </c>
      <c r="G2831">
        <v>84020</v>
      </c>
      <c r="H2831">
        <v>541511</v>
      </c>
      <c r="I2831" t="s">
        <v>22</v>
      </c>
      <c r="J2831" t="s">
        <v>25</v>
      </c>
      <c r="K2831" t="s">
        <v>25</v>
      </c>
      <c r="L2831" t="s">
        <v>25</v>
      </c>
      <c r="N2831">
        <v>19</v>
      </c>
      <c r="O2831" s="1">
        <v>43935</v>
      </c>
      <c r="P2831" t="s">
        <v>26</v>
      </c>
      <c r="Q2831" t="str">
        <f>IF(_xlfn.XLOOKUP(E2831,Table1[City],Table1[Present],0)=1,"Salt Lake City",PROPER(E2831))</f>
        <v>Draper</v>
      </c>
    </row>
    <row r="2832" spans="1:17" x14ac:dyDescent="0.4">
      <c r="A2832" t="s">
        <v>2066</v>
      </c>
      <c r="B2832" t="s">
        <v>4764</v>
      </c>
      <c r="C2832" t="s">
        <v>562</v>
      </c>
      <c r="D2832" t="s">
        <v>4765</v>
      </c>
      <c r="E2832" t="s">
        <v>895</v>
      </c>
      <c r="F2832" t="s">
        <v>21</v>
      </c>
      <c r="G2832">
        <v>84025</v>
      </c>
      <c r="H2832">
        <v>541511</v>
      </c>
      <c r="I2832" t="s">
        <v>22</v>
      </c>
      <c r="J2832" t="s">
        <v>25</v>
      </c>
      <c r="K2832" t="s">
        <v>25</v>
      </c>
      <c r="L2832" t="s">
        <v>25</v>
      </c>
      <c r="N2832">
        <v>6</v>
      </c>
      <c r="O2832" s="1">
        <v>43932</v>
      </c>
      <c r="P2832" t="s">
        <v>26</v>
      </c>
      <c r="Q2832" t="str">
        <f>IF(_xlfn.XLOOKUP(E2832,Table1[City],Table1[Present],0)=1,"Salt Lake City",PROPER(E2832))</f>
        <v>Farmington</v>
      </c>
    </row>
    <row r="2833" spans="1:17" x14ac:dyDescent="0.4">
      <c r="A2833" t="s">
        <v>4864</v>
      </c>
      <c r="B2833" t="s">
        <v>10780</v>
      </c>
      <c r="C2833" t="s">
        <v>562</v>
      </c>
      <c r="D2833" t="s">
        <v>10781</v>
      </c>
      <c r="E2833" t="s">
        <v>895</v>
      </c>
      <c r="F2833" t="s">
        <v>21</v>
      </c>
      <c r="G2833">
        <v>84025</v>
      </c>
      <c r="H2833">
        <v>541511</v>
      </c>
      <c r="I2833" t="s">
        <v>22</v>
      </c>
      <c r="J2833" t="s">
        <v>25</v>
      </c>
      <c r="K2833" t="s">
        <v>25</v>
      </c>
      <c r="L2833" t="s">
        <v>25</v>
      </c>
      <c r="N2833">
        <v>11</v>
      </c>
      <c r="O2833" s="1">
        <v>43951</v>
      </c>
      <c r="P2833" t="s">
        <v>136</v>
      </c>
      <c r="Q2833" t="str">
        <f>IF(_xlfn.XLOOKUP(E2833,Table1[City],Table1[Present],0)=1,"Salt Lake City",PROPER(E2833))</f>
        <v>Farmington</v>
      </c>
    </row>
    <row r="2834" spans="1:17" x14ac:dyDescent="0.4">
      <c r="A2834" t="s">
        <v>2066</v>
      </c>
      <c r="B2834" t="s">
        <v>4718</v>
      </c>
      <c r="C2834" t="s">
        <v>562</v>
      </c>
      <c r="D2834" t="s">
        <v>4719</v>
      </c>
      <c r="E2834" t="s">
        <v>139</v>
      </c>
      <c r="F2834" t="s">
        <v>21</v>
      </c>
      <c r="G2834">
        <v>84041</v>
      </c>
      <c r="H2834">
        <v>541511</v>
      </c>
      <c r="I2834" t="s">
        <v>22</v>
      </c>
      <c r="J2834" t="s">
        <v>23</v>
      </c>
      <c r="K2834" t="s">
        <v>24</v>
      </c>
      <c r="L2834" t="s">
        <v>44</v>
      </c>
      <c r="N2834">
        <v>43</v>
      </c>
      <c r="O2834" s="1">
        <v>43936</v>
      </c>
      <c r="P2834" t="s">
        <v>827</v>
      </c>
      <c r="Q2834" t="str">
        <f>IF(_xlfn.XLOOKUP(E2834,Table1[City],Table1[Present],0)=1,"Salt Lake City",PROPER(E2834))</f>
        <v>Layton</v>
      </c>
    </row>
    <row r="2835" spans="1:17" x14ac:dyDescent="0.4">
      <c r="A2835" t="s">
        <v>2066</v>
      </c>
      <c r="B2835" t="s">
        <v>4758</v>
      </c>
      <c r="C2835" t="s">
        <v>562</v>
      </c>
      <c r="D2835" t="s">
        <v>4759</v>
      </c>
      <c r="E2835" t="s">
        <v>139</v>
      </c>
      <c r="F2835" t="s">
        <v>21</v>
      </c>
      <c r="G2835">
        <v>84041</v>
      </c>
      <c r="H2835">
        <v>541511</v>
      </c>
      <c r="I2835" t="s">
        <v>22</v>
      </c>
      <c r="J2835" t="s">
        <v>25</v>
      </c>
      <c r="K2835" t="s">
        <v>24</v>
      </c>
      <c r="L2835" t="s">
        <v>44</v>
      </c>
      <c r="N2835">
        <v>14</v>
      </c>
      <c r="O2835" s="1">
        <v>43937</v>
      </c>
      <c r="P2835" t="s">
        <v>75</v>
      </c>
      <c r="Q2835" t="str">
        <f>IF(_xlfn.XLOOKUP(E2835,Table1[City],Table1[Present],0)=1,"Salt Lake City",PROPER(E2835))</f>
        <v>Layton</v>
      </c>
    </row>
    <row r="2836" spans="1:17" x14ac:dyDescent="0.4">
      <c r="A2836" t="s">
        <v>4864</v>
      </c>
      <c r="B2836" t="s">
        <v>10755</v>
      </c>
      <c r="C2836" t="s">
        <v>562</v>
      </c>
      <c r="D2836" t="s">
        <v>10756</v>
      </c>
      <c r="E2836" t="s">
        <v>139</v>
      </c>
      <c r="F2836" t="s">
        <v>21</v>
      </c>
      <c r="G2836">
        <v>84041</v>
      </c>
      <c r="H2836">
        <v>541511</v>
      </c>
      <c r="I2836" t="s">
        <v>22</v>
      </c>
      <c r="J2836" t="s">
        <v>23</v>
      </c>
      <c r="K2836" t="s">
        <v>24</v>
      </c>
      <c r="L2836" t="s">
        <v>44</v>
      </c>
      <c r="N2836">
        <v>10</v>
      </c>
      <c r="O2836" s="1">
        <v>43931</v>
      </c>
      <c r="P2836" t="s">
        <v>30</v>
      </c>
      <c r="Q2836" t="str">
        <f>IF(_xlfn.XLOOKUP(E2836,Table1[City],Table1[Present],0)=1,"Salt Lake City",PROPER(E2836))</f>
        <v>Layton</v>
      </c>
    </row>
    <row r="2837" spans="1:17" x14ac:dyDescent="0.4">
      <c r="A2837" t="s">
        <v>166</v>
      </c>
      <c r="B2837" t="s">
        <v>561</v>
      </c>
      <c r="C2837" t="s">
        <v>562</v>
      </c>
      <c r="D2837" t="s">
        <v>563</v>
      </c>
      <c r="E2837" t="s">
        <v>55</v>
      </c>
      <c r="F2837" t="s">
        <v>21</v>
      </c>
      <c r="G2837">
        <v>84043</v>
      </c>
      <c r="H2837">
        <v>541511</v>
      </c>
      <c r="I2837" t="s">
        <v>22</v>
      </c>
      <c r="J2837" t="s">
        <v>25</v>
      </c>
      <c r="K2837" t="s">
        <v>25</v>
      </c>
      <c r="L2837" t="s">
        <v>25</v>
      </c>
      <c r="N2837">
        <v>162</v>
      </c>
      <c r="O2837" s="1">
        <v>43949</v>
      </c>
      <c r="P2837" t="s">
        <v>30</v>
      </c>
      <c r="Q2837" t="str">
        <f>IF(_xlfn.XLOOKUP(E2837,Table1[City],Table1[Present],0)=1,"Salt Lake City",PROPER(E2837))</f>
        <v>Lehi</v>
      </c>
    </row>
    <row r="2838" spans="1:17" x14ac:dyDescent="0.4">
      <c r="A2838" t="s">
        <v>813</v>
      </c>
      <c r="B2838" t="s">
        <v>1651</v>
      </c>
      <c r="C2838" t="s">
        <v>562</v>
      </c>
      <c r="D2838" t="s">
        <v>1652</v>
      </c>
      <c r="E2838" t="s">
        <v>55</v>
      </c>
      <c r="F2838" t="s">
        <v>21</v>
      </c>
      <c r="G2838">
        <v>84043</v>
      </c>
      <c r="H2838">
        <v>541511</v>
      </c>
      <c r="I2838" t="s">
        <v>22</v>
      </c>
      <c r="J2838" t="s">
        <v>23</v>
      </c>
      <c r="K2838" t="s">
        <v>24</v>
      </c>
      <c r="L2838" t="s">
        <v>44</v>
      </c>
      <c r="N2838">
        <v>43</v>
      </c>
      <c r="O2838" s="1">
        <v>43934</v>
      </c>
      <c r="P2838" t="s">
        <v>26</v>
      </c>
      <c r="Q2838" t="str">
        <f>IF(_xlfn.XLOOKUP(E2838,Table1[City],Table1[Present],0)=1,"Salt Lake City",PROPER(E2838))</f>
        <v>Lehi</v>
      </c>
    </row>
    <row r="2839" spans="1:17" x14ac:dyDescent="0.4">
      <c r="A2839" t="s">
        <v>813</v>
      </c>
      <c r="B2839" t="s">
        <v>1653</v>
      </c>
      <c r="C2839" t="s">
        <v>562</v>
      </c>
      <c r="D2839" t="s">
        <v>1654</v>
      </c>
      <c r="E2839" t="s">
        <v>55</v>
      </c>
      <c r="F2839" t="s">
        <v>21</v>
      </c>
      <c r="G2839">
        <v>84043</v>
      </c>
      <c r="H2839">
        <v>541511</v>
      </c>
      <c r="I2839" t="s">
        <v>22</v>
      </c>
      <c r="J2839" t="s">
        <v>25</v>
      </c>
      <c r="K2839" t="s">
        <v>25</v>
      </c>
      <c r="L2839" t="s">
        <v>25</v>
      </c>
      <c r="N2839">
        <v>40</v>
      </c>
      <c r="O2839" s="1">
        <v>43932</v>
      </c>
      <c r="P2839" t="s">
        <v>26</v>
      </c>
      <c r="Q2839" t="str">
        <f>IF(_xlfn.XLOOKUP(E2839,Table1[City],Table1[Present],0)=1,"Salt Lake City",PROPER(E2839))</f>
        <v>Lehi</v>
      </c>
    </row>
    <row r="2840" spans="1:17" x14ac:dyDescent="0.4">
      <c r="A2840" t="s">
        <v>2066</v>
      </c>
      <c r="B2840" t="s">
        <v>4729</v>
      </c>
      <c r="C2840" t="s">
        <v>562</v>
      </c>
      <c r="D2840" t="s">
        <v>4730</v>
      </c>
      <c r="E2840" t="s">
        <v>55</v>
      </c>
      <c r="F2840" t="s">
        <v>21</v>
      </c>
      <c r="G2840">
        <v>84043</v>
      </c>
      <c r="H2840">
        <v>541511</v>
      </c>
      <c r="I2840" t="s">
        <v>22</v>
      </c>
      <c r="J2840" t="s">
        <v>25</v>
      </c>
      <c r="K2840" t="s">
        <v>25</v>
      </c>
      <c r="L2840" t="s">
        <v>25</v>
      </c>
      <c r="N2840">
        <v>59</v>
      </c>
      <c r="O2840" s="1">
        <v>43948</v>
      </c>
      <c r="P2840" t="s">
        <v>193</v>
      </c>
      <c r="Q2840" t="str">
        <f>IF(_xlfn.XLOOKUP(E2840,Table1[City],Table1[Present],0)=1,"Salt Lake City",PROPER(E2840))</f>
        <v>Lehi</v>
      </c>
    </row>
    <row r="2841" spans="1:17" x14ac:dyDescent="0.4">
      <c r="A2841" t="s">
        <v>2066</v>
      </c>
      <c r="B2841" t="s">
        <v>4737</v>
      </c>
      <c r="C2841" t="s">
        <v>562</v>
      </c>
      <c r="D2841" t="s">
        <v>4738</v>
      </c>
      <c r="E2841" t="s">
        <v>55</v>
      </c>
      <c r="F2841" t="s">
        <v>21</v>
      </c>
      <c r="G2841">
        <v>84043</v>
      </c>
      <c r="H2841">
        <v>541511</v>
      </c>
      <c r="I2841" t="s">
        <v>22</v>
      </c>
      <c r="J2841" t="s">
        <v>23</v>
      </c>
      <c r="K2841" t="s">
        <v>25</v>
      </c>
      <c r="L2841" t="s">
        <v>25</v>
      </c>
      <c r="N2841">
        <v>5</v>
      </c>
      <c r="O2841" s="1">
        <v>43928</v>
      </c>
      <c r="P2841" t="s">
        <v>4739</v>
      </c>
      <c r="Q2841" t="str">
        <f>IF(_xlfn.XLOOKUP(E2841,Table1[City],Table1[Present],0)=1,"Salt Lake City",PROPER(E2841))</f>
        <v>Lehi</v>
      </c>
    </row>
    <row r="2842" spans="1:17" x14ac:dyDescent="0.4">
      <c r="A2842" t="s">
        <v>4864</v>
      </c>
      <c r="B2842" t="s">
        <v>10749</v>
      </c>
      <c r="C2842" t="s">
        <v>562</v>
      </c>
      <c r="D2842" t="s">
        <v>10750</v>
      </c>
      <c r="E2842" t="s">
        <v>55</v>
      </c>
      <c r="F2842" t="s">
        <v>21</v>
      </c>
      <c r="G2842">
        <v>84043</v>
      </c>
      <c r="H2842">
        <v>541511</v>
      </c>
      <c r="I2842" t="s">
        <v>22</v>
      </c>
      <c r="J2842" t="s">
        <v>25</v>
      </c>
      <c r="K2842" t="s">
        <v>24</v>
      </c>
      <c r="L2842" t="s">
        <v>44</v>
      </c>
      <c r="N2842">
        <v>27</v>
      </c>
      <c r="O2842" s="1">
        <v>43936</v>
      </c>
      <c r="P2842" t="s">
        <v>827</v>
      </c>
      <c r="Q2842" t="str">
        <f>IF(_xlfn.XLOOKUP(E2842,Table1[City],Table1[Present],0)=1,"Salt Lake City",PROPER(E2842))</f>
        <v>Lehi</v>
      </c>
    </row>
    <row r="2843" spans="1:17" x14ac:dyDescent="0.4">
      <c r="A2843" t="s">
        <v>4864</v>
      </c>
      <c r="B2843" t="s">
        <v>10790</v>
      </c>
      <c r="C2843" t="s">
        <v>562</v>
      </c>
      <c r="D2843" t="s">
        <v>10791</v>
      </c>
      <c r="E2843" t="s">
        <v>55</v>
      </c>
      <c r="F2843" t="s">
        <v>21</v>
      </c>
      <c r="G2843">
        <v>84043</v>
      </c>
      <c r="H2843">
        <v>541511</v>
      </c>
      <c r="I2843" t="s">
        <v>22</v>
      </c>
      <c r="J2843" t="s">
        <v>25</v>
      </c>
      <c r="K2843" t="s">
        <v>25</v>
      </c>
      <c r="L2843" t="s">
        <v>25</v>
      </c>
      <c r="N2843">
        <v>9</v>
      </c>
      <c r="O2843" s="1">
        <v>43952</v>
      </c>
      <c r="P2843" t="s">
        <v>75</v>
      </c>
      <c r="Q2843" t="str">
        <f>IF(_xlfn.XLOOKUP(E2843,Table1[City],Table1[Present],0)=1,"Salt Lake City",PROPER(E2843))</f>
        <v>Lehi</v>
      </c>
    </row>
    <row r="2844" spans="1:17" x14ac:dyDescent="0.4">
      <c r="A2844" t="s">
        <v>4864</v>
      </c>
      <c r="B2844" t="s">
        <v>10796</v>
      </c>
      <c r="C2844" t="s">
        <v>562</v>
      </c>
      <c r="D2844" t="s">
        <v>10797</v>
      </c>
      <c r="E2844" t="s">
        <v>55</v>
      </c>
      <c r="F2844" t="s">
        <v>21</v>
      </c>
      <c r="G2844">
        <v>84043</v>
      </c>
      <c r="H2844">
        <v>541511</v>
      </c>
      <c r="I2844" t="s">
        <v>22</v>
      </c>
      <c r="J2844" t="s">
        <v>25</v>
      </c>
      <c r="K2844" t="s">
        <v>25</v>
      </c>
      <c r="L2844" t="s">
        <v>25</v>
      </c>
      <c r="N2844">
        <v>19</v>
      </c>
      <c r="O2844" s="1">
        <v>43949</v>
      </c>
      <c r="P2844" t="s">
        <v>493</v>
      </c>
      <c r="Q2844" t="str">
        <f>IF(_xlfn.XLOOKUP(E2844,Table1[City],Table1[Present],0)=1,"Salt Lake City",PROPER(E2844))</f>
        <v>Lehi</v>
      </c>
    </row>
    <row r="2845" spans="1:17" x14ac:dyDescent="0.4">
      <c r="A2845" t="s">
        <v>4864</v>
      </c>
      <c r="B2845" t="s">
        <v>10802</v>
      </c>
      <c r="C2845" t="s">
        <v>562</v>
      </c>
      <c r="D2845" t="s">
        <v>10803</v>
      </c>
      <c r="E2845" t="s">
        <v>55</v>
      </c>
      <c r="F2845" t="s">
        <v>21</v>
      </c>
      <c r="G2845">
        <v>84043</v>
      </c>
      <c r="H2845">
        <v>541511</v>
      </c>
      <c r="I2845" t="s">
        <v>22</v>
      </c>
      <c r="J2845" t="s">
        <v>25</v>
      </c>
      <c r="K2845" t="s">
        <v>25</v>
      </c>
      <c r="L2845" t="s">
        <v>25</v>
      </c>
      <c r="N2845">
        <v>18</v>
      </c>
      <c r="O2845" s="1">
        <v>43936</v>
      </c>
      <c r="P2845" t="s">
        <v>423</v>
      </c>
      <c r="Q2845" t="str">
        <f>IF(_xlfn.XLOOKUP(E2845,Table1[City],Table1[Present],0)=1,"Salt Lake City",PROPER(E2845))</f>
        <v>Lehi</v>
      </c>
    </row>
    <row r="2846" spans="1:17" x14ac:dyDescent="0.4">
      <c r="A2846" t="s">
        <v>2066</v>
      </c>
      <c r="B2846" t="s">
        <v>4776</v>
      </c>
      <c r="C2846" t="s">
        <v>562</v>
      </c>
      <c r="D2846" t="s">
        <v>4777</v>
      </c>
      <c r="E2846" t="s">
        <v>188</v>
      </c>
      <c r="F2846" t="s">
        <v>21</v>
      </c>
      <c r="G2846">
        <v>84042</v>
      </c>
      <c r="H2846">
        <v>541511</v>
      </c>
      <c r="I2846" t="s">
        <v>22</v>
      </c>
      <c r="J2846" t="s">
        <v>23</v>
      </c>
      <c r="K2846" t="s">
        <v>24</v>
      </c>
      <c r="L2846" t="s">
        <v>44</v>
      </c>
      <c r="N2846">
        <v>42</v>
      </c>
      <c r="O2846" s="1">
        <v>43934</v>
      </c>
      <c r="P2846" t="s">
        <v>314</v>
      </c>
      <c r="Q2846" t="str">
        <f>IF(_xlfn.XLOOKUP(E2846,Table1[City],Table1[Present],0)=1,"Salt Lake City",PROPER(E2846))</f>
        <v>Lindon</v>
      </c>
    </row>
    <row r="2847" spans="1:17" x14ac:dyDescent="0.4">
      <c r="A2847" t="s">
        <v>2066</v>
      </c>
      <c r="B2847" t="s">
        <v>4742</v>
      </c>
      <c r="C2847" t="s">
        <v>562</v>
      </c>
      <c r="D2847" t="s">
        <v>4743</v>
      </c>
      <c r="E2847" t="s">
        <v>47</v>
      </c>
      <c r="F2847" t="s">
        <v>21</v>
      </c>
      <c r="G2847">
        <v>84401</v>
      </c>
      <c r="H2847">
        <v>541511</v>
      </c>
      <c r="I2847" t="s">
        <v>22</v>
      </c>
      <c r="J2847" t="s">
        <v>25</v>
      </c>
      <c r="K2847" t="s">
        <v>25</v>
      </c>
      <c r="L2847" t="s">
        <v>25</v>
      </c>
      <c r="N2847">
        <v>37</v>
      </c>
      <c r="O2847" s="1">
        <v>43934</v>
      </c>
      <c r="P2847" t="s">
        <v>157</v>
      </c>
      <c r="Q2847" t="str">
        <f>IF(_xlfn.XLOOKUP(E2847,Table1[City],Table1[Present],0)=1,"Salt Lake City",PROPER(E2847))</f>
        <v>Ogden</v>
      </c>
    </row>
    <row r="2848" spans="1:17" x14ac:dyDescent="0.4">
      <c r="A2848" t="s">
        <v>166</v>
      </c>
      <c r="B2848" t="s">
        <v>564</v>
      </c>
      <c r="C2848" t="s">
        <v>562</v>
      </c>
      <c r="D2848" t="s">
        <v>565</v>
      </c>
      <c r="E2848" t="s">
        <v>71</v>
      </c>
      <c r="F2848" t="s">
        <v>21</v>
      </c>
      <c r="G2848">
        <v>84057</v>
      </c>
      <c r="H2848">
        <v>541511</v>
      </c>
      <c r="I2848" t="s">
        <v>22</v>
      </c>
      <c r="J2848" t="s">
        <v>25</v>
      </c>
      <c r="K2848" t="s">
        <v>24</v>
      </c>
      <c r="L2848" t="s">
        <v>44</v>
      </c>
      <c r="N2848">
        <v>0</v>
      </c>
      <c r="O2848" s="1">
        <v>43967</v>
      </c>
      <c r="P2848" t="s">
        <v>331</v>
      </c>
      <c r="Q2848" t="str">
        <f>IF(_xlfn.XLOOKUP(E2848,Table1[City],Table1[Present],0)=1,"Salt Lake City",PROPER(E2848))</f>
        <v>Orem</v>
      </c>
    </row>
    <row r="2849" spans="1:17" x14ac:dyDescent="0.4">
      <c r="A2849" t="s">
        <v>4864</v>
      </c>
      <c r="B2849" t="s">
        <v>10763</v>
      </c>
      <c r="C2849" t="s">
        <v>562</v>
      </c>
      <c r="D2849" t="s">
        <v>10764</v>
      </c>
      <c r="E2849" t="s">
        <v>71</v>
      </c>
      <c r="F2849" t="s">
        <v>21</v>
      </c>
      <c r="G2849">
        <v>84057</v>
      </c>
      <c r="H2849">
        <v>541511</v>
      </c>
      <c r="I2849" t="s">
        <v>22</v>
      </c>
      <c r="J2849" t="s">
        <v>25</v>
      </c>
      <c r="K2849" t="s">
        <v>24</v>
      </c>
      <c r="L2849" t="s">
        <v>44</v>
      </c>
      <c r="N2849">
        <v>9</v>
      </c>
      <c r="O2849" s="1">
        <v>43954</v>
      </c>
      <c r="P2849" t="s">
        <v>1245</v>
      </c>
      <c r="Q2849" t="str">
        <f>IF(_xlfn.XLOOKUP(E2849,Table1[City],Table1[Present],0)=1,"Salt Lake City",PROPER(E2849))</f>
        <v>Orem</v>
      </c>
    </row>
    <row r="2850" spans="1:17" x14ac:dyDescent="0.4">
      <c r="A2850" t="s">
        <v>4864</v>
      </c>
      <c r="B2850" t="s">
        <v>10822</v>
      </c>
      <c r="C2850" t="s">
        <v>562</v>
      </c>
      <c r="D2850" t="s">
        <v>10823</v>
      </c>
      <c r="E2850" t="s">
        <v>71</v>
      </c>
      <c r="F2850" t="s">
        <v>21</v>
      </c>
      <c r="G2850">
        <v>84097</v>
      </c>
      <c r="H2850">
        <v>541511</v>
      </c>
      <c r="I2850" t="s">
        <v>22</v>
      </c>
      <c r="J2850" t="s">
        <v>25</v>
      </c>
      <c r="K2850" t="s">
        <v>25</v>
      </c>
      <c r="L2850" t="s">
        <v>25</v>
      </c>
      <c r="N2850">
        <v>8</v>
      </c>
      <c r="O2850" s="1">
        <v>43934</v>
      </c>
      <c r="P2850" t="s">
        <v>39</v>
      </c>
      <c r="Q2850" t="str">
        <f>IF(_xlfn.XLOOKUP(E2850,Table1[City],Table1[Present],0)=1,"Salt Lake City",PROPER(E2850))</f>
        <v>Orem</v>
      </c>
    </row>
    <row r="2851" spans="1:17" x14ac:dyDescent="0.4">
      <c r="A2851" t="s">
        <v>4864</v>
      </c>
      <c r="B2851" t="s">
        <v>10800</v>
      </c>
      <c r="C2851" t="s">
        <v>562</v>
      </c>
      <c r="D2851" t="s">
        <v>10801</v>
      </c>
      <c r="E2851" t="s">
        <v>670</v>
      </c>
      <c r="F2851" t="s">
        <v>21</v>
      </c>
      <c r="G2851">
        <v>84060</v>
      </c>
      <c r="H2851">
        <v>541511</v>
      </c>
      <c r="I2851" t="s">
        <v>22</v>
      </c>
      <c r="J2851" t="s">
        <v>25</v>
      </c>
      <c r="K2851" t="s">
        <v>25</v>
      </c>
      <c r="L2851" t="s">
        <v>25</v>
      </c>
      <c r="N2851">
        <v>13</v>
      </c>
      <c r="O2851" s="1">
        <v>43934</v>
      </c>
      <c r="P2851" t="s">
        <v>423</v>
      </c>
      <c r="Q2851" t="str">
        <f>IF(_xlfn.XLOOKUP(E2851,Table1[City],Table1[Present],0)=1,"Salt Lake City",PROPER(E2851))</f>
        <v>Park City</v>
      </c>
    </row>
    <row r="2852" spans="1:17" x14ac:dyDescent="0.4">
      <c r="A2852" t="s">
        <v>2066</v>
      </c>
      <c r="B2852" t="s">
        <v>4787</v>
      </c>
      <c r="C2852" t="s">
        <v>562</v>
      </c>
      <c r="D2852" t="s">
        <v>4788</v>
      </c>
      <c r="E2852" t="s">
        <v>261</v>
      </c>
      <c r="F2852" t="s">
        <v>21</v>
      </c>
      <c r="G2852">
        <v>84062</v>
      </c>
      <c r="H2852">
        <v>541511</v>
      </c>
      <c r="I2852" t="s">
        <v>22</v>
      </c>
      <c r="J2852" t="s">
        <v>25</v>
      </c>
      <c r="K2852" t="s">
        <v>25</v>
      </c>
      <c r="L2852" t="s">
        <v>25</v>
      </c>
      <c r="N2852">
        <v>43</v>
      </c>
      <c r="O2852" s="1">
        <v>43935</v>
      </c>
      <c r="P2852" t="s">
        <v>39</v>
      </c>
      <c r="Q2852" t="str">
        <f>IF(_xlfn.XLOOKUP(E2852,Table1[City],Table1[Present],0)=1,"Salt Lake City",PROPER(E2852))</f>
        <v>Pleasant Grove</v>
      </c>
    </row>
    <row r="2853" spans="1:17" x14ac:dyDescent="0.4">
      <c r="A2853" t="s">
        <v>813</v>
      </c>
      <c r="B2853" t="s">
        <v>1662</v>
      </c>
      <c r="C2853" t="s">
        <v>562</v>
      </c>
      <c r="D2853" t="s">
        <v>1663</v>
      </c>
      <c r="E2853" t="s">
        <v>82</v>
      </c>
      <c r="F2853" t="s">
        <v>21</v>
      </c>
      <c r="G2853">
        <v>84606</v>
      </c>
      <c r="H2853">
        <v>541511</v>
      </c>
      <c r="I2853" t="s">
        <v>22</v>
      </c>
      <c r="J2853" t="s">
        <v>25</v>
      </c>
      <c r="K2853" t="s">
        <v>25</v>
      </c>
      <c r="L2853" t="s">
        <v>25</v>
      </c>
      <c r="O2853" s="1">
        <v>43954</v>
      </c>
      <c r="P2853" t="s">
        <v>331</v>
      </c>
      <c r="Q2853" t="str">
        <f>IF(_xlfn.XLOOKUP(E2853,Table1[City],Table1[Present],0)=1,"Salt Lake City",PROPER(E2853))</f>
        <v>Provo</v>
      </c>
    </row>
    <row r="2854" spans="1:17" x14ac:dyDescent="0.4">
      <c r="A2854" t="s">
        <v>2066</v>
      </c>
      <c r="B2854" t="s">
        <v>4716</v>
      </c>
      <c r="C2854" t="s">
        <v>562</v>
      </c>
      <c r="D2854" t="s">
        <v>4717</v>
      </c>
      <c r="E2854" t="s">
        <v>82</v>
      </c>
      <c r="F2854" t="s">
        <v>21</v>
      </c>
      <c r="G2854">
        <v>84604</v>
      </c>
      <c r="H2854">
        <v>541511</v>
      </c>
      <c r="I2854" t="s">
        <v>22</v>
      </c>
      <c r="J2854" t="s">
        <v>23</v>
      </c>
      <c r="K2854" t="s">
        <v>24</v>
      </c>
      <c r="L2854" t="s">
        <v>44</v>
      </c>
      <c r="N2854">
        <v>133</v>
      </c>
      <c r="O2854" s="1">
        <v>43936</v>
      </c>
      <c r="P2854" t="s">
        <v>827</v>
      </c>
      <c r="Q2854" t="str">
        <f>IF(_xlfn.XLOOKUP(E2854,Table1[City],Table1[Present],0)=1,"Salt Lake City",PROPER(E2854))</f>
        <v>Provo</v>
      </c>
    </row>
    <row r="2855" spans="1:17" x14ac:dyDescent="0.4">
      <c r="A2855" t="s">
        <v>4864</v>
      </c>
      <c r="B2855" t="s">
        <v>10798</v>
      </c>
      <c r="C2855" t="s">
        <v>562</v>
      </c>
      <c r="D2855" t="s">
        <v>10799</v>
      </c>
      <c r="E2855" t="s">
        <v>82</v>
      </c>
      <c r="F2855" t="s">
        <v>21</v>
      </c>
      <c r="G2855">
        <v>84606</v>
      </c>
      <c r="H2855">
        <v>541511</v>
      </c>
      <c r="I2855" t="s">
        <v>22</v>
      </c>
      <c r="J2855" t="s">
        <v>25</v>
      </c>
      <c r="K2855" t="s">
        <v>24</v>
      </c>
      <c r="L2855" t="s">
        <v>25</v>
      </c>
      <c r="N2855">
        <v>26</v>
      </c>
      <c r="O2855" s="1">
        <v>43931</v>
      </c>
      <c r="P2855" t="s">
        <v>314</v>
      </c>
      <c r="Q2855" t="str">
        <f>IF(_xlfn.XLOOKUP(E2855,Table1[City],Table1[Present],0)=1,"Salt Lake City",PROPER(E2855))</f>
        <v>Provo</v>
      </c>
    </row>
    <row r="2856" spans="1:17" x14ac:dyDescent="0.4">
      <c r="A2856" t="s">
        <v>813</v>
      </c>
      <c r="B2856" t="s">
        <v>1655</v>
      </c>
      <c r="C2856" t="s">
        <v>562</v>
      </c>
      <c r="D2856" t="s">
        <v>1656</v>
      </c>
      <c r="E2856" t="s">
        <v>124</v>
      </c>
      <c r="F2856" t="s">
        <v>21</v>
      </c>
      <c r="G2856">
        <v>84070</v>
      </c>
      <c r="H2856">
        <v>541511</v>
      </c>
      <c r="I2856" t="s">
        <v>22</v>
      </c>
      <c r="J2856" t="s">
        <v>25</v>
      </c>
      <c r="K2856" t="s">
        <v>24</v>
      </c>
      <c r="L2856" t="s">
        <v>44</v>
      </c>
      <c r="N2856">
        <v>51</v>
      </c>
      <c r="O2856" s="1">
        <v>43934</v>
      </c>
      <c r="P2856" t="s">
        <v>423</v>
      </c>
      <c r="Q2856" t="str">
        <f>IF(_xlfn.XLOOKUP(E2856,Table1[City],Table1[Present],0)=1,"Salt Lake City",PROPER(E2856))</f>
        <v>Sandy</v>
      </c>
    </row>
    <row r="2857" spans="1:17" x14ac:dyDescent="0.4">
      <c r="A2857" t="s">
        <v>2066</v>
      </c>
      <c r="B2857" t="s">
        <v>4726</v>
      </c>
      <c r="C2857" t="s">
        <v>562</v>
      </c>
      <c r="D2857" t="s">
        <v>1254</v>
      </c>
      <c r="E2857" t="s">
        <v>124</v>
      </c>
      <c r="F2857" t="s">
        <v>21</v>
      </c>
      <c r="G2857">
        <v>84070</v>
      </c>
      <c r="H2857">
        <v>541511</v>
      </c>
      <c r="I2857" t="s">
        <v>22</v>
      </c>
      <c r="J2857" t="s">
        <v>25</v>
      </c>
      <c r="K2857" t="s">
        <v>25</v>
      </c>
      <c r="L2857" t="s">
        <v>25</v>
      </c>
      <c r="N2857">
        <v>24</v>
      </c>
      <c r="O2857" s="1">
        <v>43935</v>
      </c>
      <c r="P2857" t="s">
        <v>193</v>
      </c>
      <c r="Q2857" t="str">
        <f>IF(_xlfn.XLOOKUP(E2857,Table1[City],Table1[Present],0)=1,"Salt Lake City",PROPER(E2857))</f>
        <v>Sandy</v>
      </c>
    </row>
    <row r="2858" spans="1:17" x14ac:dyDescent="0.4">
      <c r="A2858" t="s">
        <v>2066</v>
      </c>
      <c r="B2858" t="s">
        <v>4733</v>
      </c>
      <c r="C2858" t="s">
        <v>562</v>
      </c>
      <c r="D2858" t="s">
        <v>4734</v>
      </c>
      <c r="E2858" t="s">
        <v>86</v>
      </c>
      <c r="F2858" t="s">
        <v>21</v>
      </c>
      <c r="G2858">
        <v>84009</v>
      </c>
      <c r="H2858">
        <v>541511</v>
      </c>
      <c r="I2858" t="s">
        <v>22</v>
      </c>
      <c r="J2858" t="s">
        <v>23</v>
      </c>
      <c r="K2858" t="s">
        <v>24</v>
      </c>
      <c r="L2858" t="s">
        <v>44</v>
      </c>
      <c r="N2858">
        <v>27</v>
      </c>
      <c r="O2858" s="1">
        <v>43931</v>
      </c>
      <c r="P2858" t="s">
        <v>30</v>
      </c>
      <c r="Q2858" t="str">
        <f>IF(_xlfn.XLOOKUP(E2858,Table1[City],Table1[Present],0)=1,"Salt Lake City",PROPER(E2858))</f>
        <v>South Jordan</v>
      </c>
    </row>
    <row r="2859" spans="1:17" x14ac:dyDescent="0.4">
      <c r="A2859" t="s">
        <v>2066</v>
      </c>
      <c r="B2859" t="s">
        <v>4770</v>
      </c>
      <c r="C2859" t="s">
        <v>562</v>
      </c>
      <c r="D2859" t="s">
        <v>4771</v>
      </c>
      <c r="E2859" t="s">
        <v>247</v>
      </c>
      <c r="F2859" t="s">
        <v>21</v>
      </c>
      <c r="G2859">
        <v>84120</v>
      </c>
      <c r="H2859">
        <v>541511</v>
      </c>
      <c r="I2859" t="s">
        <v>22</v>
      </c>
      <c r="J2859" t="s">
        <v>25</v>
      </c>
      <c r="K2859" t="s">
        <v>25</v>
      </c>
      <c r="L2859" t="s">
        <v>25</v>
      </c>
      <c r="N2859">
        <v>46</v>
      </c>
      <c r="O2859" s="1">
        <v>43927</v>
      </c>
      <c r="P2859" t="s">
        <v>493</v>
      </c>
      <c r="Q2859" t="str">
        <f>IF(_xlfn.XLOOKUP(E2859,Table1[City],Table1[Present],0)=1,"Salt Lake City",PROPER(E2859))</f>
        <v>West Valley City</v>
      </c>
    </row>
    <row r="2860" spans="1:17" x14ac:dyDescent="0.4">
      <c r="A2860" t="s">
        <v>2066</v>
      </c>
      <c r="B2860" t="s">
        <v>4731</v>
      </c>
      <c r="C2860" t="s">
        <v>562</v>
      </c>
      <c r="D2860" t="s">
        <v>4732</v>
      </c>
      <c r="E2860" t="s">
        <v>278</v>
      </c>
      <c r="F2860" t="s">
        <v>21</v>
      </c>
      <c r="G2860">
        <v>84087</v>
      </c>
      <c r="H2860">
        <v>541511</v>
      </c>
      <c r="I2860" t="s">
        <v>22</v>
      </c>
      <c r="J2860" t="s">
        <v>25</v>
      </c>
      <c r="K2860" t="s">
        <v>25</v>
      </c>
      <c r="L2860" t="s">
        <v>25</v>
      </c>
      <c r="N2860">
        <v>21</v>
      </c>
      <c r="O2860" s="1">
        <v>43930</v>
      </c>
      <c r="P2860" t="s">
        <v>30</v>
      </c>
      <c r="Q2860" t="str">
        <f>IF(_xlfn.XLOOKUP(E2860,Table1[City],Table1[Present],0)=1,"Salt Lake City",PROPER(E2860))</f>
        <v>Woods Cross</v>
      </c>
    </row>
    <row r="2861" spans="1:17" x14ac:dyDescent="0.4">
      <c r="A2861" t="s">
        <v>4864</v>
      </c>
      <c r="B2861" t="s">
        <v>10843</v>
      </c>
      <c r="C2861" t="s">
        <v>569</v>
      </c>
      <c r="D2861" t="s">
        <v>10844</v>
      </c>
      <c r="E2861" t="s">
        <v>156</v>
      </c>
      <c r="F2861" t="s">
        <v>21</v>
      </c>
      <c r="G2861">
        <v>84003</v>
      </c>
      <c r="H2861">
        <v>541512</v>
      </c>
      <c r="I2861" t="s">
        <v>22</v>
      </c>
      <c r="J2861" t="s">
        <v>25</v>
      </c>
      <c r="K2861" t="s">
        <v>24</v>
      </c>
      <c r="L2861" t="s">
        <v>44</v>
      </c>
      <c r="N2861">
        <v>22</v>
      </c>
      <c r="O2861" s="1">
        <v>43952</v>
      </c>
      <c r="P2861" t="s">
        <v>75</v>
      </c>
      <c r="Q2861" t="str">
        <f>IF(_xlfn.XLOOKUP(E2861,Table1[City],Table1[Present],0)=1,"Salt Lake City",PROPER(E2861))</f>
        <v>American Fork</v>
      </c>
    </row>
    <row r="2862" spans="1:17" x14ac:dyDescent="0.4">
      <c r="A2862" t="s">
        <v>4864</v>
      </c>
      <c r="B2862" t="s">
        <v>10853</v>
      </c>
      <c r="C2862" t="s">
        <v>569</v>
      </c>
      <c r="D2862" t="s">
        <v>10854</v>
      </c>
      <c r="E2862" t="s">
        <v>231</v>
      </c>
      <c r="F2862" t="s">
        <v>21</v>
      </c>
      <c r="G2862">
        <v>84720</v>
      </c>
      <c r="H2862">
        <v>541512</v>
      </c>
      <c r="I2862" t="s">
        <v>22</v>
      </c>
      <c r="J2862" t="s">
        <v>23</v>
      </c>
      <c r="K2862" t="s">
        <v>24</v>
      </c>
      <c r="L2862" t="s">
        <v>44</v>
      </c>
      <c r="N2862">
        <v>22</v>
      </c>
      <c r="O2862" s="1">
        <v>43924</v>
      </c>
      <c r="P2862" t="s">
        <v>554</v>
      </c>
      <c r="Q2862" t="str">
        <f>IF(_xlfn.XLOOKUP(E2862,Table1[City],Table1[Present],0)=1,"Salt Lake City",PROPER(E2862))</f>
        <v>Cedar City</v>
      </c>
    </row>
    <row r="2863" spans="1:17" x14ac:dyDescent="0.4">
      <c r="A2863" t="s">
        <v>4864</v>
      </c>
      <c r="B2863" t="s">
        <v>10860</v>
      </c>
      <c r="C2863" t="s">
        <v>569</v>
      </c>
      <c r="D2863" t="s">
        <v>10861</v>
      </c>
      <c r="E2863" t="s">
        <v>107</v>
      </c>
      <c r="F2863" t="s">
        <v>21</v>
      </c>
      <c r="G2863">
        <v>84020</v>
      </c>
      <c r="H2863">
        <v>541512</v>
      </c>
      <c r="I2863" t="s">
        <v>22</v>
      </c>
      <c r="J2863" t="s">
        <v>25</v>
      </c>
      <c r="K2863" t="s">
        <v>24</v>
      </c>
      <c r="L2863" t="s">
        <v>44</v>
      </c>
      <c r="N2863">
        <v>15</v>
      </c>
      <c r="O2863" s="1">
        <v>43954</v>
      </c>
      <c r="P2863" t="s">
        <v>115</v>
      </c>
      <c r="Q2863" t="str">
        <f>IF(_xlfn.XLOOKUP(E2863,Table1[City],Table1[Present],0)=1,"Salt Lake City",PROPER(E2863))</f>
        <v>Draper</v>
      </c>
    </row>
    <row r="2864" spans="1:17" x14ac:dyDescent="0.4">
      <c r="A2864" t="s">
        <v>166</v>
      </c>
      <c r="B2864" t="s">
        <v>571</v>
      </c>
      <c r="C2864" t="s">
        <v>569</v>
      </c>
      <c r="D2864" t="s">
        <v>572</v>
      </c>
      <c r="E2864" t="s">
        <v>55</v>
      </c>
      <c r="F2864" t="s">
        <v>21</v>
      </c>
      <c r="G2864">
        <v>84043</v>
      </c>
      <c r="H2864">
        <v>541512</v>
      </c>
      <c r="I2864" t="s">
        <v>22</v>
      </c>
      <c r="J2864" t="s">
        <v>25</v>
      </c>
      <c r="K2864" t="s">
        <v>25</v>
      </c>
      <c r="L2864" t="s">
        <v>25</v>
      </c>
      <c r="N2864">
        <v>104</v>
      </c>
      <c r="O2864" s="1">
        <v>43933</v>
      </c>
      <c r="P2864" t="s">
        <v>26</v>
      </c>
      <c r="Q2864" t="str">
        <f>IF(_xlfn.XLOOKUP(E2864,Table1[City],Table1[Present],0)=1,"Salt Lake City",PROPER(E2864))</f>
        <v>Lehi</v>
      </c>
    </row>
    <row r="2865" spans="1:17" x14ac:dyDescent="0.4">
      <c r="A2865" t="s">
        <v>2066</v>
      </c>
      <c r="B2865" t="s">
        <v>4810</v>
      </c>
      <c r="C2865" t="s">
        <v>569</v>
      </c>
      <c r="D2865" t="s">
        <v>4811</v>
      </c>
      <c r="E2865" t="s">
        <v>82</v>
      </c>
      <c r="F2865" t="s">
        <v>21</v>
      </c>
      <c r="G2865">
        <v>84601</v>
      </c>
      <c r="H2865">
        <v>541512</v>
      </c>
      <c r="I2865" t="s">
        <v>22</v>
      </c>
      <c r="J2865" t="s">
        <v>25</v>
      </c>
      <c r="K2865" t="s">
        <v>25</v>
      </c>
      <c r="L2865" t="s">
        <v>25</v>
      </c>
      <c r="N2865">
        <v>38</v>
      </c>
      <c r="O2865" s="1">
        <v>43927</v>
      </c>
      <c r="P2865" t="s">
        <v>493</v>
      </c>
      <c r="Q2865" t="str">
        <f>IF(_xlfn.XLOOKUP(E2865,Table1[City],Table1[Present],0)=1,"Salt Lake City",PROPER(E2865))</f>
        <v>Provo</v>
      </c>
    </row>
    <row r="2866" spans="1:17" x14ac:dyDescent="0.4">
      <c r="A2866" t="s">
        <v>2066</v>
      </c>
      <c r="B2866" t="s">
        <v>4799</v>
      </c>
      <c r="C2866" t="s">
        <v>569</v>
      </c>
      <c r="D2866" t="s">
        <v>2800</v>
      </c>
      <c r="E2866" t="s">
        <v>289</v>
      </c>
      <c r="F2866" t="s">
        <v>21</v>
      </c>
      <c r="G2866">
        <v>84770</v>
      </c>
      <c r="H2866">
        <v>541512</v>
      </c>
      <c r="I2866" t="s">
        <v>22</v>
      </c>
      <c r="J2866" t="s">
        <v>25</v>
      </c>
      <c r="K2866" t="s">
        <v>25</v>
      </c>
      <c r="L2866" t="s">
        <v>25</v>
      </c>
      <c r="N2866">
        <v>28</v>
      </c>
      <c r="O2866" s="1">
        <v>43925</v>
      </c>
      <c r="P2866" t="s">
        <v>30</v>
      </c>
      <c r="Q2866" t="str">
        <f>IF(_xlfn.XLOOKUP(E2866,Table1[City],Table1[Present],0)=1,"Salt Lake City",PROPER(E2866))</f>
        <v>Saint George</v>
      </c>
    </row>
    <row r="2867" spans="1:17" x14ac:dyDescent="0.4">
      <c r="A2867" t="s">
        <v>4864</v>
      </c>
      <c r="B2867" t="s">
        <v>10847</v>
      </c>
      <c r="C2867" t="s">
        <v>569</v>
      </c>
      <c r="D2867" t="s">
        <v>10848</v>
      </c>
      <c r="E2867" t="s">
        <v>247</v>
      </c>
      <c r="F2867" t="s">
        <v>21</v>
      </c>
      <c r="G2867">
        <v>84119</v>
      </c>
      <c r="H2867">
        <v>541512</v>
      </c>
      <c r="I2867" t="s">
        <v>22</v>
      </c>
      <c r="J2867" t="s">
        <v>25</v>
      </c>
      <c r="K2867" t="s">
        <v>25</v>
      </c>
      <c r="L2867" t="s">
        <v>25</v>
      </c>
      <c r="N2867">
        <v>7</v>
      </c>
      <c r="O2867" s="1">
        <v>43930</v>
      </c>
      <c r="P2867" t="s">
        <v>493</v>
      </c>
      <c r="Q2867" t="str">
        <f>IF(_xlfn.XLOOKUP(E2867,Table1[City],Table1[Present],0)=1,"Salt Lake City",PROPER(E2867))</f>
        <v>West Valley City</v>
      </c>
    </row>
    <row r="2868" spans="1:17" x14ac:dyDescent="0.4">
      <c r="A2868" t="s">
        <v>2066</v>
      </c>
      <c r="B2868" t="s">
        <v>4800</v>
      </c>
      <c r="C2868" t="s">
        <v>569</v>
      </c>
      <c r="D2868" t="s">
        <v>4801</v>
      </c>
      <c r="E2868" t="s">
        <v>278</v>
      </c>
      <c r="F2868" t="s">
        <v>21</v>
      </c>
      <c r="G2868">
        <v>84087</v>
      </c>
      <c r="H2868">
        <v>541512</v>
      </c>
      <c r="I2868" t="s">
        <v>22</v>
      </c>
      <c r="J2868" t="s">
        <v>25</v>
      </c>
      <c r="K2868" t="s">
        <v>25</v>
      </c>
      <c r="L2868" t="s">
        <v>25</v>
      </c>
      <c r="N2868">
        <v>27</v>
      </c>
      <c r="O2868" s="1">
        <v>43936</v>
      </c>
      <c r="P2868" t="s">
        <v>65</v>
      </c>
      <c r="Q2868" t="str">
        <f>IF(_xlfn.XLOOKUP(E2868,Table1[City],Table1[Present],0)=1,"Salt Lake City",PROPER(E2868))</f>
        <v>Woods Cross</v>
      </c>
    </row>
    <row r="2869" spans="1:17" x14ac:dyDescent="0.4">
      <c r="A2869" t="s">
        <v>2066</v>
      </c>
      <c r="B2869" t="s">
        <v>4827</v>
      </c>
      <c r="C2869" t="s">
        <v>4828</v>
      </c>
      <c r="D2869" t="s">
        <v>4829</v>
      </c>
      <c r="E2869" t="s">
        <v>919</v>
      </c>
      <c r="F2869" t="s">
        <v>21</v>
      </c>
      <c r="G2869">
        <v>84016</v>
      </c>
      <c r="H2869">
        <v>541513</v>
      </c>
      <c r="I2869" t="s">
        <v>22</v>
      </c>
      <c r="J2869" t="s">
        <v>25</v>
      </c>
      <c r="K2869" t="s">
        <v>25</v>
      </c>
      <c r="L2869" t="s">
        <v>25</v>
      </c>
      <c r="N2869">
        <v>34</v>
      </c>
      <c r="O2869" s="1">
        <v>43934</v>
      </c>
      <c r="P2869" t="s">
        <v>4830</v>
      </c>
      <c r="Q2869" t="str">
        <f>IF(_xlfn.XLOOKUP(E2869,Table1[City],Table1[Present],0)=1,"Salt Lake City",PROPER(E2869))</f>
        <v>Clearfield</v>
      </c>
    </row>
    <row r="2870" spans="1:17" x14ac:dyDescent="0.4">
      <c r="A2870" t="s">
        <v>4864</v>
      </c>
      <c r="B2870" t="s">
        <v>10876</v>
      </c>
      <c r="C2870" t="s">
        <v>4828</v>
      </c>
      <c r="D2870" t="s">
        <v>10877</v>
      </c>
      <c r="E2870" t="s">
        <v>895</v>
      </c>
      <c r="F2870" t="s">
        <v>21</v>
      </c>
      <c r="G2870">
        <v>84025</v>
      </c>
      <c r="H2870">
        <v>541513</v>
      </c>
      <c r="I2870" t="s">
        <v>22</v>
      </c>
      <c r="J2870" t="s">
        <v>25</v>
      </c>
      <c r="K2870" t="s">
        <v>25</v>
      </c>
      <c r="L2870" t="s">
        <v>25</v>
      </c>
      <c r="N2870">
        <v>9</v>
      </c>
      <c r="O2870" s="1">
        <v>43948</v>
      </c>
      <c r="P2870" t="s">
        <v>493</v>
      </c>
      <c r="Q2870" t="str">
        <f>IF(_xlfn.XLOOKUP(E2870,Table1[City],Table1[Present],0)=1,"Salt Lake City",PROPER(E2870))</f>
        <v>Farmington</v>
      </c>
    </row>
    <row r="2871" spans="1:17" x14ac:dyDescent="0.4">
      <c r="A2871" t="s">
        <v>4864</v>
      </c>
      <c r="B2871" t="s">
        <v>10868</v>
      </c>
      <c r="C2871" t="s">
        <v>4828</v>
      </c>
      <c r="D2871" t="s">
        <v>10869</v>
      </c>
      <c r="E2871" t="s">
        <v>357</v>
      </c>
      <c r="F2871" t="s">
        <v>21</v>
      </c>
      <c r="G2871">
        <v>84096</v>
      </c>
      <c r="H2871">
        <v>541513</v>
      </c>
      <c r="I2871" t="s">
        <v>22</v>
      </c>
      <c r="J2871" t="s">
        <v>25</v>
      </c>
      <c r="K2871" t="s">
        <v>25</v>
      </c>
      <c r="L2871" t="s">
        <v>25</v>
      </c>
      <c r="N2871">
        <v>10</v>
      </c>
      <c r="O2871" s="1">
        <v>43954</v>
      </c>
      <c r="P2871" t="s">
        <v>65</v>
      </c>
      <c r="Q2871" t="str">
        <f>IF(_xlfn.XLOOKUP(E2871,Table1[City],Table1[Present],0)=1,"Salt Lake City",PROPER(E2871))</f>
        <v>Herriman</v>
      </c>
    </row>
    <row r="2872" spans="1:17" x14ac:dyDescent="0.4">
      <c r="A2872" t="s">
        <v>4864</v>
      </c>
      <c r="B2872" t="s">
        <v>10915</v>
      </c>
      <c r="C2872" t="s">
        <v>574</v>
      </c>
      <c r="D2872" t="s">
        <v>10916</v>
      </c>
      <c r="E2872" t="s">
        <v>156</v>
      </c>
      <c r="F2872" t="s">
        <v>21</v>
      </c>
      <c r="G2872">
        <v>84003</v>
      </c>
      <c r="H2872">
        <v>541519</v>
      </c>
      <c r="I2872" t="s">
        <v>22</v>
      </c>
      <c r="J2872" t="s">
        <v>25</v>
      </c>
      <c r="K2872" t="s">
        <v>25</v>
      </c>
      <c r="L2872" t="s">
        <v>25</v>
      </c>
      <c r="N2872">
        <v>19</v>
      </c>
      <c r="O2872" s="1">
        <v>43948</v>
      </c>
      <c r="P2872" t="s">
        <v>39</v>
      </c>
      <c r="Q2872" t="str">
        <f>IF(_xlfn.XLOOKUP(E2872,Table1[City],Table1[Present],0)=1,"Salt Lake City",PROPER(E2872))</f>
        <v>American Fork</v>
      </c>
    </row>
    <row r="2873" spans="1:17" x14ac:dyDescent="0.4">
      <c r="A2873" t="s">
        <v>4864</v>
      </c>
      <c r="B2873" t="s">
        <v>10903</v>
      </c>
      <c r="C2873" t="s">
        <v>574</v>
      </c>
      <c r="D2873" t="s">
        <v>10904</v>
      </c>
      <c r="E2873" t="s">
        <v>107</v>
      </c>
      <c r="F2873" t="s">
        <v>21</v>
      </c>
      <c r="G2873">
        <v>84020</v>
      </c>
      <c r="H2873">
        <v>541519</v>
      </c>
      <c r="I2873" t="s">
        <v>22</v>
      </c>
      <c r="J2873" t="s">
        <v>25</v>
      </c>
      <c r="K2873" t="s">
        <v>25</v>
      </c>
      <c r="L2873" t="s">
        <v>25</v>
      </c>
      <c r="N2873">
        <v>6</v>
      </c>
      <c r="O2873" s="1">
        <v>43934</v>
      </c>
      <c r="P2873" t="s">
        <v>423</v>
      </c>
      <c r="Q2873" t="str">
        <f>IF(_xlfn.XLOOKUP(E2873,Table1[City],Table1[Present],0)=1,"Salt Lake City",PROPER(E2873))</f>
        <v>Draper</v>
      </c>
    </row>
    <row r="2874" spans="1:17" x14ac:dyDescent="0.4">
      <c r="A2874" t="s">
        <v>813</v>
      </c>
      <c r="B2874" t="s">
        <v>1676</v>
      </c>
      <c r="C2874" t="s">
        <v>574</v>
      </c>
      <c r="D2874" t="s">
        <v>1677</v>
      </c>
      <c r="E2874" t="s">
        <v>139</v>
      </c>
      <c r="F2874" t="s">
        <v>21</v>
      </c>
      <c r="G2874">
        <v>84041</v>
      </c>
      <c r="H2874">
        <v>541519</v>
      </c>
      <c r="I2874" t="s">
        <v>22</v>
      </c>
      <c r="J2874" t="s">
        <v>25</v>
      </c>
      <c r="K2874" t="s">
        <v>292</v>
      </c>
      <c r="L2874" t="s">
        <v>44</v>
      </c>
      <c r="N2874">
        <v>95</v>
      </c>
      <c r="O2874" s="1">
        <v>43930</v>
      </c>
      <c r="P2874" t="s">
        <v>136</v>
      </c>
      <c r="Q2874" t="str">
        <f>IF(_xlfn.XLOOKUP(E2874,Table1[City],Table1[Present],0)=1,"Salt Lake City",PROPER(E2874))</f>
        <v>Layton</v>
      </c>
    </row>
    <row r="2875" spans="1:17" x14ac:dyDescent="0.4">
      <c r="A2875" t="s">
        <v>813</v>
      </c>
      <c r="B2875" t="s">
        <v>1682</v>
      </c>
      <c r="C2875" t="s">
        <v>574</v>
      </c>
      <c r="D2875" t="s">
        <v>1683</v>
      </c>
      <c r="E2875" t="s">
        <v>55</v>
      </c>
      <c r="F2875" t="s">
        <v>21</v>
      </c>
      <c r="G2875">
        <v>84043</v>
      </c>
      <c r="H2875">
        <v>541519</v>
      </c>
      <c r="I2875" t="s">
        <v>22</v>
      </c>
      <c r="J2875" t="s">
        <v>25</v>
      </c>
      <c r="K2875" t="s">
        <v>25</v>
      </c>
      <c r="L2875" t="s">
        <v>25</v>
      </c>
      <c r="N2875">
        <v>0</v>
      </c>
      <c r="O2875" s="1">
        <v>43933</v>
      </c>
      <c r="P2875" t="s">
        <v>423</v>
      </c>
      <c r="Q2875" t="str">
        <f>IF(_xlfn.XLOOKUP(E2875,Table1[City],Table1[Present],0)=1,"Salt Lake City",PROPER(E2875))</f>
        <v>Lehi</v>
      </c>
    </row>
    <row r="2876" spans="1:17" x14ac:dyDescent="0.4">
      <c r="A2876" t="s">
        <v>2066</v>
      </c>
      <c r="B2876" t="s">
        <v>4840</v>
      </c>
      <c r="C2876" t="s">
        <v>574</v>
      </c>
      <c r="D2876" t="s">
        <v>4841</v>
      </c>
      <c r="E2876" t="s">
        <v>55</v>
      </c>
      <c r="F2876" t="s">
        <v>21</v>
      </c>
      <c r="G2876">
        <v>84043</v>
      </c>
      <c r="H2876">
        <v>541519</v>
      </c>
      <c r="I2876" t="s">
        <v>22</v>
      </c>
      <c r="J2876" t="s">
        <v>25</v>
      </c>
      <c r="K2876" t="s">
        <v>24</v>
      </c>
      <c r="L2876" t="s">
        <v>44</v>
      </c>
      <c r="N2876">
        <v>23</v>
      </c>
      <c r="O2876" s="1">
        <v>43934</v>
      </c>
      <c r="P2876" t="s">
        <v>419</v>
      </c>
      <c r="Q2876" t="str">
        <f>IF(_xlfn.XLOOKUP(E2876,Table1[City],Table1[Present],0)=1,"Salt Lake City",PROPER(E2876))</f>
        <v>Lehi</v>
      </c>
    </row>
    <row r="2877" spans="1:17" x14ac:dyDescent="0.4">
      <c r="A2877" t="s">
        <v>4864</v>
      </c>
      <c r="B2877" t="s">
        <v>10882</v>
      </c>
      <c r="C2877" t="s">
        <v>574</v>
      </c>
      <c r="D2877" t="s">
        <v>10883</v>
      </c>
      <c r="E2877" t="s">
        <v>55</v>
      </c>
      <c r="F2877" t="s">
        <v>21</v>
      </c>
      <c r="G2877">
        <v>84043</v>
      </c>
      <c r="H2877">
        <v>541519</v>
      </c>
      <c r="I2877" t="s">
        <v>22</v>
      </c>
      <c r="J2877" t="s">
        <v>25</v>
      </c>
      <c r="K2877" t="s">
        <v>24</v>
      </c>
      <c r="L2877" t="s">
        <v>44</v>
      </c>
      <c r="N2877">
        <v>13</v>
      </c>
      <c r="O2877" s="1">
        <v>43930</v>
      </c>
      <c r="P2877" t="s">
        <v>679</v>
      </c>
      <c r="Q2877" t="str">
        <f>IF(_xlfn.XLOOKUP(E2877,Table1[City],Table1[Present],0)=1,"Salt Lake City",PROPER(E2877))</f>
        <v>Lehi</v>
      </c>
    </row>
    <row r="2878" spans="1:17" x14ac:dyDescent="0.4">
      <c r="A2878" t="s">
        <v>2066</v>
      </c>
      <c r="B2878" t="s">
        <v>4833</v>
      </c>
      <c r="C2878" t="s">
        <v>574</v>
      </c>
      <c r="D2878" t="s">
        <v>4834</v>
      </c>
      <c r="E2878" t="s">
        <v>71</v>
      </c>
      <c r="F2878" t="s">
        <v>21</v>
      </c>
      <c r="G2878">
        <v>84057</v>
      </c>
      <c r="H2878">
        <v>541519</v>
      </c>
      <c r="I2878" t="s">
        <v>22</v>
      </c>
      <c r="J2878" t="s">
        <v>25</v>
      </c>
      <c r="K2878" t="s">
        <v>25</v>
      </c>
      <c r="L2878" t="s">
        <v>25</v>
      </c>
      <c r="N2878">
        <v>52</v>
      </c>
      <c r="O2878" s="1">
        <v>43931</v>
      </c>
      <c r="P2878" t="s">
        <v>4835</v>
      </c>
      <c r="Q2878" t="str">
        <f>IF(_xlfn.XLOOKUP(E2878,Table1[City],Table1[Present],0)=1,"Salt Lake City",PROPER(E2878))</f>
        <v>Orem</v>
      </c>
    </row>
    <row r="2879" spans="1:17" x14ac:dyDescent="0.4">
      <c r="A2879" t="s">
        <v>4864</v>
      </c>
      <c r="B2879" t="s">
        <v>10911</v>
      </c>
      <c r="C2879" t="s">
        <v>574</v>
      </c>
      <c r="D2879" t="s">
        <v>10912</v>
      </c>
      <c r="E2879" t="s">
        <v>71</v>
      </c>
      <c r="F2879" t="s">
        <v>21</v>
      </c>
      <c r="G2879">
        <v>84058</v>
      </c>
      <c r="H2879">
        <v>541519</v>
      </c>
      <c r="I2879" t="s">
        <v>22</v>
      </c>
      <c r="J2879" t="s">
        <v>25</v>
      </c>
      <c r="K2879" t="s">
        <v>25</v>
      </c>
      <c r="L2879" t="s">
        <v>25</v>
      </c>
      <c r="N2879">
        <v>20</v>
      </c>
      <c r="O2879" s="1">
        <v>43936</v>
      </c>
      <c r="P2879" t="s">
        <v>39</v>
      </c>
      <c r="Q2879" t="str">
        <f>IF(_xlfn.XLOOKUP(E2879,Table1[City],Table1[Present],0)=1,"Salt Lake City",PROPER(E2879))</f>
        <v>Orem</v>
      </c>
    </row>
    <row r="2880" spans="1:17" x14ac:dyDescent="0.4">
      <c r="A2880" t="s">
        <v>2066</v>
      </c>
      <c r="B2880" t="s">
        <v>4848</v>
      </c>
      <c r="C2880" t="s">
        <v>574</v>
      </c>
      <c r="D2880" t="s">
        <v>4849</v>
      </c>
      <c r="E2880" t="s">
        <v>82</v>
      </c>
      <c r="F2880" t="s">
        <v>21</v>
      </c>
      <c r="G2880">
        <v>84604</v>
      </c>
      <c r="H2880">
        <v>541519</v>
      </c>
      <c r="I2880" t="s">
        <v>22</v>
      </c>
      <c r="J2880" t="s">
        <v>23</v>
      </c>
      <c r="K2880" t="s">
        <v>24</v>
      </c>
      <c r="L2880" t="s">
        <v>44</v>
      </c>
      <c r="N2880">
        <v>35</v>
      </c>
      <c r="O2880" s="1">
        <v>43936</v>
      </c>
      <c r="P2880" t="s">
        <v>39</v>
      </c>
      <c r="Q2880" t="str">
        <f>IF(_xlfn.XLOOKUP(E2880,Table1[City],Table1[Present],0)=1,"Salt Lake City",PROPER(E2880))</f>
        <v>Provo</v>
      </c>
    </row>
    <row r="2881" spans="1:17" x14ac:dyDescent="0.4">
      <c r="A2881" t="s">
        <v>813</v>
      </c>
      <c r="B2881" t="s">
        <v>1684</v>
      </c>
      <c r="C2881" t="s">
        <v>574</v>
      </c>
      <c r="D2881" t="s">
        <v>1685</v>
      </c>
      <c r="E2881" t="s">
        <v>289</v>
      </c>
      <c r="F2881" t="s">
        <v>21</v>
      </c>
      <c r="G2881">
        <v>84770</v>
      </c>
      <c r="H2881">
        <v>541519</v>
      </c>
      <c r="I2881" t="s">
        <v>22</v>
      </c>
      <c r="J2881" t="s">
        <v>23</v>
      </c>
      <c r="K2881" t="s">
        <v>24</v>
      </c>
      <c r="L2881" t="s">
        <v>44</v>
      </c>
      <c r="N2881">
        <v>91</v>
      </c>
      <c r="O2881" s="1">
        <v>43931</v>
      </c>
      <c r="P2881" t="s">
        <v>39</v>
      </c>
      <c r="Q2881" t="str">
        <f>IF(_xlfn.XLOOKUP(E2881,Table1[City],Table1[Present],0)=1,"Salt Lake City",PROPER(E2881))</f>
        <v>Saint George</v>
      </c>
    </row>
    <row r="2882" spans="1:17" x14ac:dyDescent="0.4">
      <c r="A2882" t="s">
        <v>2066</v>
      </c>
      <c r="B2882" t="s">
        <v>4836</v>
      </c>
      <c r="C2882" t="s">
        <v>574</v>
      </c>
      <c r="D2882" t="s">
        <v>4837</v>
      </c>
      <c r="E2882" t="s">
        <v>289</v>
      </c>
      <c r="F2882" t="s">
        <v>21</v>
      </c>
      <c r="G2882">
        <v>84770</v>
      </c>
      <c r="H2882">
        <v>541519</v>
      </c>
      <c r="I2882" t="s">
        <v>22</v>
      </c>
      <c r="J2882" t="s">
        <v>23</v>
      </c>
      <c r="K2882" t="s">
        <v>24</v>
      </c>
      <c r="L2882" t="s">
        <v>44</v>
      </c>
      <c r="N2882">
        <v>96</v>
      </c>
      <c r="O2882" s="1">
        <v>43925</v>
      </c>
      <c r="P2882" t="s">
        <v>30</v>
      </c>
      <c r="Q2882" t="str">
        <f>IF(_xlfn.XLOOKUP(E2882,Table1[City],Table1[Present],0)=1,"Salt Lake City",PROPER(E2882))</f>
        <v>Saint George</v>
      </c>
    </row>
    <row r="2883" spans="1:17" x14ac:dyDescent="0.4">
      <c r="A2883" t="s">
        <v>4864</v>
      </c>
      <c r="B2883" t="s">
        <v>10878</v>
      </c>
      <c r="C2883" t="s">
        <v>574</v>
      </c>
      <c r="D2883" t="s">
        <v>10879</v>
      </c>
      <c r="E2883" t="s">
        <v>247</v>
      </c>
      <c r="F2883" t="s">
        <v>21</v>
      </c>
      <c r="G2883">
        <v>84119</v>
      </c>
      <c r="H2883">
        <v>541519</v>
      </c>
      <c r="I2883" t="s">
        <v>22</v>
      </c>
      <c r="J2883" t="s">
        <v>23</v>
      </c>
      <c r="K2883" t="s">
        <v>25</v>
      </c>
      <c r="L2883" t="s">
        <v>25</v>
      </c>
      <c r="N2883">
        <v>22</v>
      </c>
      <c r="O2883" s="1">
        <v>43936</v>
      </c>
      <c r="P2883" t="s">
        <v>193</v>
      </c>
      <c r="Q2883" t="str">
        <f>IF(_xlfn.XLOOKUP(E2883,Table1[City],Table1[Present],0)=1,"Salt Lake City",PROPER(E2883))</f>
        <v>West Valley City</v>
      </c>
    </row>
    <row r="2884" spans="1:17" x14ac:dyDescent="0.4">
      <c r="A2884" t="s">
        <v>4864</v>
      </c>
      <c r="B2884" t="s">
        <v>10905</v>
      </c>
      <c r="C2884" t="s">
        <v>574</v>
      </c>
      <c r="D2884" t="s">
        <v>10906</v>
      </c>
      <c r="E2884" t="s">
        <v>247</v>
      </c>
      <c r="F2884" t="s">
        <v>21</v>
      </c>
      <c r="G2884">
        <v>84120</v>
      </c>
      <c r="H2884">
        <v>541519</v>
      </c>
      <c r="I2884" t="s">
        <v>22</v>
      </c>
      <c r="J2884" t="s">
        <v>25</v>
      </c>
      <c r="K2884" t="s">
        <v>25</v>
      </c>
      <c r="L2884" t="s">
        <v>25</v>
      </c>
      <c r="N2884">
        <v>14</v>
      </c>
      <c r="O2884" s="1">
        <v>43937</v>
      </c>
      <c r="P2884" t="s">
        <v>39</v>
      </c>
      <c r="Q2884" t="str">
        <f>IF(_xlfn.XLOOKUP(E2884,Table1[City],Table1[Present],0)=1,"Salt Lake City",PROPER(E2884))</f>
        <v>West Valley City</v>
      </c>
    </row>
    <row r="2885" spans="1:17" x14ac:dyDescent="0.4">
      <c r="A2885" t="s">
        <v>2066</v>
      </c>
      <c r="B2885" t="s">
        <v>4854</v>
      </c>
      <c r="C2885" t="s">
        <v>577</v>
      </c>
      <c r="D2885" t="s">
        <v>4855</v>
      </c>
      <c r="E2885" t="s">
        <v>156</v>
      </c>
      <c r="F2885" t="s">
        <v>21</v>
      </c>
      <c r="G2885">
        <v>84003</v>
      </c>
      <c r="H2885">
        <v>541611</v>
      </c>
      <c r="I2885" t="s">
        <v>22</v>
      </c>
      <c r="J2885" t="s">
        <v>25</v>
      </c>
      <c r="K2885" t="s">
        <v>25</v>
      </c>
      <c r="L2885" t="s">
        <v>25</v>
      </c>
      <c r="N2885">
        <v>17</v>
      </c>
      <c r="O2885" s="1">
        <v>43949</v>
      </c>
      <c r="P2885" t="s">
        <v>30</v>
      </c>
      <c r="Q2885" t="str">
        <f>IF(_xlfn.XLOOKUP(E2885,Table1[City],Table1[Present],0)=1,"Salt Lake City",PROPER(E2885))</f>
        <v>American Fork</v>
      </c>
    </row>
    <row r="2886" spans="1:17" x14ac:dyDescent="0.4">
      <c r="A2886" t="s">
        <v>2066</v>
      </c>
      <c r="B2886" t="s">
        <v>4882</v>
      </c>
      <c r="C2886" t="s">
        <v>577</v>
      </c>
      <c r="D2886" t="s">
        <v>798</v>
      </c>
      <c r="E2886" t="s">
        <v>211</v>
      </c>
      <c r="F2886" t="s">
        <v>21</v>
      </c>
      <c r="G2886">
        <v>84014</v>
      </c>
      <c r="H2886">
        <v>541611</v>
      </c>
      <c r="I2886" t="s">
        <v>22</v>
      </c>
      <c r="J2886" t="s">
        <v>25</v>
      </c>
      <c r="K2886" t="s">
        <v>25</v>
      </c>
      <c r="L2886" t="s">
        <v>25</v>
      </c>
      <c r="N2886">
        <v>42</v>
      </c>
      <c r="O2886" s="1">
        <v>43948</v>
      </c>
      <c r="P2886" t="s">
        <v>39</v>
      </c>
      <c r="Q2886" t="str">
        <f>IF(_xlfn.XLOOKUP(E2886,Table1[City],Table1[Present],0)=1,"Salt Lake City",PROPER(E2886))</f>
        <v>Centerville</v>
      </c>
    </row>
    <row r="2887" spans="1:17" x14ac:dyDescent="0.4">
      <c r="A2887" t="s">
        <v>4864</v>
      </c>
      <c r="B2887" t="s">
        <v>10921</v>
      </c>
      <c r="C2887" t="s">
        <v>577</v>
      </c>
      <c r="D2887" t="s">
        <v>10922</v>
      </c>
      <c r="E2887" t="s">
        <v>107</v>
      </c>
      <c r="F2887" t="s">
        <v>21</v>
      </c>
      <c r="G2887">
        <v>84020</v>
      </c>
      <c r="H2887">
        <v>541611</v>
      </c>
      <c r="I2887" t="s">
        <v>22</v>
      </c>
      <c r="J2887" t="s">
        <v>23</v>
      </c>
      <c r="K2887" t="s">
        <v>24</v>
      </c>
      <c r="L2887" t="s">
        <v>44</v>
      </c>
      <c r="N2887">
        <v>23</v>
      </c>
      <c r="O2887" s="1">
        <v>43936</v>
      </c>
      <c r="P2887" t="s">
        <v>587</v>
      </c>
      <c r="Q2887" t="str">
        <f>IF(_xlfn.XLOOKUP(E2887,Table1[City],Table1[Present],0)=1,"Salt Lake City",PROPER(E2887))</f>
        <v>Draper</v>
      </c>
    </row>
    <row r="2888" spans="1:17" x14ac:dyDescent="0.4">
      <c r="A2888" t="s">
        <v>4864</v>
      </c>
      <c r="B2888" t="s">
        <v>10946</v>
      </c>
      <c r="C2888" t="s">
        <v>577</v>
      </c>
      <c r="D2888" t="s">
        <v>10947</v>
      </c>
      <c r="E2888" t="s">
        <v>3106</v>
      </c>
      <c r="F2888" t="s">
        <v>21</v>
      </c>
      <c r="G2888">
        <v>84627</v>
      </c>
      <c r="H2888">
        <v>541611</v>
      </c>
      <c r="I2888" t="s">
        <v>22</v>
      </c>
      <c r="J2888" t="s">
        <v>25</v>
      </c>
      <c r="K2888" t="s">
        <v>24</v>
      </c>
      <c r="L2888" t="s">
        <v>44</v>
      </c>
      <c r="N2888">
        <v>9</v>
      </c>
      <c r="O2888" s="1">
        <v>43936</v>
      </c>
      <c r="P2888" t="s">
        <v>4861</v>
      </c>
      <c r="Q2888" t="str">
        <f>IF(_xlfn.XLOOKUP(E2888,Table1[City],Table1[Present],0)=1,"Salt Lake City",PROPER(E2888))</f>
        <v>Ephraim</v>
      </c>
    </row>
    <row r="2889" spans="1:17" x14ac:dyDescent="0.4">
      <c r="A2889" t="s">
        <v>4864</v>
      </c>
      <c r="B2889" t="s">
        <v>10948</v>
      </c>
      <c r="C2889" t="s">
        <v>577</v>
      </c>
      <c r="D2889" t="s">
        <v>10947</v>
      </c>
      <c r="E2889" t="s">
        <v>3106</v>
      </c>
      <c r="F2889" t="s">
        <v>21</v>
      </c>
      <c r="G2889">
        <v>84627</v>
      </c>
      <c r="H2889">
        <v>541611</v>
      </c>
      <c r="I2889" t="s">
        <v>22</v>
      </c>
      <c r="J2889" t="s">
        <v>25</v>
      </c>
      <c r="K2889" t="s">
        <v>24</v>
      </c>
      <c r="L2889" t="s">
        <v>44</v>
      </c>
      <c r="N2889">
        <v>18</v>
      </c>
      <c r="O2889" s="1">
        <v>43933</v>
      </c>
      <c r="P2889" t="s">
        <v>4861</v>
      </c>
      <c r="Q2889" t="str">
        <f>IF(_xlfn.XLOOKUP(E2889,Table1[City],Table1[Present],0)=1,"Salt Lake City",PROPER(E2889))</f>
        <v>Ephraim</v>
      </c>
    </row>
    <row r="2890" spans="1:17" x14ac:dyDescent="0.4">
      <c r="A2890" t="s">
        <v>4864</v>
      </c>
      <c r="B2890" t="s">
        <v>10951</v>
      </c>
      <c r="C2890" t="s">
        <v>577</v>
      </c>
      <c r="D2890" t="s">
        <v>10952</v>
      </c>
      <c r="E2890" t="s">
        <v>20</v>
      </c>
      <c r="F2890" t="s">
        <v>21</v>
      </c>
      <c r="G2890">
        <v>84037</v>
      </c>
      <c r="H2890">
        <v>541611</v>
      </c>
      <c r="I2890" t="s">
        <v>22</v>
      </c>
      <c r="J2890" t="s">
        <v>25</v>
      </c>
      <c r="K2890" t="s">
        <v>24</v>
      </c>
      <c r="L2890" t="s">
        <v>44</v>
      </c>
      <c r="N2890">
        <v>11</v>
      </c>
      <c r="O2890" s="1">
        <v>43929</v>
      </c>
      <c r="P2890" t="s">
        <v>219</v>
      </c>
      <c r="Q2890" t="str">
        <f>IF(_xlfn.XLOOKUP(E2890,Table1[City],Table1[Present],0)=1,"Salt Lake City",PROPER(E2890))</f>
        <v>Kaysville</v>
      </c>
    </row>
    <row r="2891" spans="1:17" x14ac:dyDescent="0.4">
      <c r="A2891" t="s">
        <v>4864</v>
      </c>
      <c r="B2891" t="s">
        <v>10927</v>
      </c>
      <c r="C2891" t="s">
        <v>577</v>
      </c>
      <c r="D2891" t="s">
        <v>10928</v>
      </c>
      <c r="E2891" t="s">
        <v>139</v>
      </c>
      <c r="F2891" t="s">
        <v>21</v>
      </c>
      <c r="G2891">
        <v>84041</v>
      </c>
      <c r="H2891">
        <v>541611</v>
      </c>
      <c r="I2891" t="s">
        <v>22</v>
      </c>
      <c r="J2891" t="s">
        <v>25</v>
      </c>
      <c r="K2891" t="s">
        <v>25</v>
      </c>
      <c r="L2891" t="s">
        <v>25</v>
      </c>
      <c r="N2891">
        <v>0</v>
      </c>
      <c r="O2891" s="1">
        <v>43948</v>
      </c>
      <c r="P2891" t="s">
        <v>170</v>
      </c>
      <c r="Q2891" t="str">
        <f>IF(_xlfn.XLOOKUP(E2891,Table1[City],Table1[Present],0)=1,"Salt Lake City",PROPER(E2891))</f>
        <v>Layton</v>
      </c>
    </row>
    <row r="2892" spans="1:17" x14ac:dyDescent="0.4">
      <c r="A2892" t="s">
        <v>4864</v>
      </c>
      <c r="B2892" t="s">
        <v>10934</v>
      </c>
      <c r="C2892" t="s">
        <v>577</v>
      </c>
      <c r="D2892" t="s">
        <v>10935</v>
      </c>
      <c r="E2892" t="s">
        <v>302</v>
      </c>
      <c r="F2892" t="s">
        <v>21</v>
      </c>
      <c r="G2892">
        <v>84321</v>
      </c>
      <c r="H2892">
        <v>541611</v>
      </c>
      <c r="I2892" t="s">
        <v>22</v>
      </c>
      <c r="J2892" t="s">
        <v>23</v>
      </c>
      <c r="K2892" t="s">
        <v>24</v>
      </c>
      <c r="L2892" t="s">
        <v>25</v>
      </c>
      <c r="N2892">
        <v>25</v>
      </c>
      <c r="O2892" s="1">
        <v>43929</v>
      </c>
      <c r="P2892" t="s">
        <v>30</v>
      </c>
      <c r="Q2892" t="str">
        <f>IF(_xlfn.XLOOKUP(E2892,Table1[City],Table1[Present],0)=1,"Salt Lake City",PROPER(E2892))</f>
        <v>Logan</v>
      </c>
    </row>
    <row r="2893" spans="1:17" x14ac:dyDescent="0.4">
      <c r="A2893" t="s">
        <v>4864</v>
      </c>
      <c r="B2893" t="s">
        <v>10933</v>
      </c>
      <c r="C2893" t="s">
        <v>577</v>
      </c>
      <c r="D2893" t="s">
        <v>722</v>
      </c>
      <c r="E2893" t="s">
        <v>557</v>
      </c>
      <c r="F2893" t="s">
        <v>21</v>
      </c>
      <c r="G2893">
        <v>84648</v>
      </c>
      <c r="H2893">
        <v>541611</v>
      </c>
      <c r="I2893" t="s">
        <v>22</v>
      </c>
      <c r="J2893" t="s">
        <v>23</v>
      </c>
      <c r="K2893" t="s">
        <v>24</v>
      </c>
      <c r="L2893" t="s">
        <v>25</v>
      </c>
      <c r="N2893">
        <v>12</v>
      </c>
      <c r="O2893" s="1">
        <v>43924</v>
      </c>
      <c r="P2893" t="s">
        <v>30</v>
      </c>
      <c r="Q2893" t="str">
        <f>IF(_xlfn.XLOOKUP(E2893,Table1[City],Table1[Present],0)=1,"Salt Lake City",PROPER(E2893))</f>
        <v>Nephi</v>
      </c>
    </row>
    <row r="2894" spans="1:17" x14ac:dyDescent="0.4">
      <c r="A2894" t="s">
        <v>2066</v>
      </c>
      <c r="B2894" t="s">
        <v>4870</v>
      </c>
      <c r="C2894" t="s">
        <v>577</v>
      </c>
      <c r="D2894" t="s">
        <v>4871</v>
      </c>
      <c r="E2894" t="s">
        <v>119</v>
      </c>
      <c r="F2894" t="s">
        <v>21</v>
      </c>
      <c r="G2894">
        <v>84054</v>
      </c>
      <c r="H2894">
        <v>541611</v>
      </c>
      <c r="I2894" t="s">
        <v>22</v>
      </c>
      <c r="J2894" t="s">
        <v>23</v>
      </c>
      <c r="K2894" t="s">
        <v>24</v>
      </c>
      <c r="L2894" t="s">
        <v>44</v>
      </c>
      <c r="N2894">
        <v>49</v>
      </c>
      <c r="O2894" s="1">
        <v>43934</v>
      </c>
      <c r="P2894" t="s">
        <v>26</v>
      </c>
      <c r="Q2894" t="str">
        <f>IF(_xlfn.XLOOKUP(E2894,Table1[City],Table1[Present],0)=1,"Salt Lake City",PROPER(E2894))</f>
        <v>Salt Lake City</v>
      </c>
    </row>
    <row r="2895" spans="1:17" x14ac:dyDescent="0.4">
      <c r="A2895" t="s">
        <v>4864</v>
      </c>
      <c r="B2895" t="s">
        <v>10987</v>
      </c>
      <c r="C2895" t="s">
        <v>577</v>
      </c>
      <c r="D2895" t="s">
        <v>10988</v>
      </c>
      <c r="E2895" t="s">
        <v>47</v>
      </c>
      <c r="F2895" t="s">
        <v>21</v>
      </c>
      <c r="G2895">
        <v>84405</v>
      </c>
      <c r="H2895">
        <v>541611</v>
      </c>
      <c r="I2895" t="s">
        <v>22</v>
      </c>
      <c r="J2895" t="s">
        <v>25</v>
      </c>
      <c r="K2895" t="s">
        <v>25</v>
      </c>
      <c r="L2895" t="s">
        <v>25</v>
      </c>
      <c r="N2895">
        <v>15</v>
      </c>
      <c r="O2895" s="1">
        <v>43934</v>
      </c>
      <c r="P2895" t="s">
        <v>39</v>
      </c>
      <c r="Q2895" t="str">
        <f>IF(_xlfn.XLOOKUP(E2895,Table1[City],Table1[Present],0)=1,"Salt Lake City",PROPER(E2895))</f>
        <v>Ogden</v>
      </c>
    </row>
    <row r="2896" spans="1:17" x14ac:dyDescent="0.4">
      <c r="A2896" t="s">
        <v>4864</v>
      </c>
      <c r="B2896" t="s">
        <v>10989</v>
      </c>
      <c r="C2896" t="s">
        <v>577</v>
      </c>
      <c r="D2896" t="s">
        <v>9875</v>
      </c>
      <c r="E2896" t="s">
        <v>47</v>
      </c>
      <c r="F2896" t="s">
        <v>21</v>
      </c>
      <c r="G2896">
        <v>84401</v>
      </c>
      <c r="H2896">
        <v>541611</v>
      </c>
      <c r="I2896" t="s">
        <v>22</v>
      </c>
      <c r="J2896" t="s">
        <v>25</v>
      </c>
      <c r="K2896" t="s">
        <v>25</v>
      </c>
      <c r="L2896" t="s">
        <v>25</v>
      </c>
      <c r="N2896">
        <v>14</v>
      </c>
      <c r="O2896" s="1">
        <v>43934</v>
      </c>
      <c r="P2896" t="s">
        <v>39</v>
      </c>
      <c r="Q2896" t="str">
        <f>IF(_xlfn.XLOOKUP(E2896,Table1[City],Table1[Present],0)=1,"Salt Lake City",PROPER(E2896))</f>
        <v>Ogden</v>
      </c>
    </row>
    <row r="2897" spans="1:17" x14ac:dyDescent="0.4">
      <c r="A2897" t="s">
        <v>4864</v>
      </c>
      <c r="B2897" t="s">
        <v>10917</v>
      </c>
      <c r="C2897" t="s">
        <v>577</v>
      </c>
      <c r="D2897" t="s">
        <v>10918</v>
      </c>
      <c r="E2897" t="s">
        <v>124</v>
      </c>
      <c r="F2897" t="s">
        <v>21</v>
      </c>
      <c r="G2897">
        <v>84070</v>
      </c>
      <c r="H2897">
        <v>541611</v>
      </c>
      <c r="I2897" t="s">
        <v>22</v>
      </c>
      <c r="J2897" t="s">
        <v>25</v>
      </c>
      <c r="K2897" t="s">
        <v>24</v>
      </c>
      <c r="L2897" t="s">
        <v>25</v>
      </c>
      <c r="N2897">
        <v>50</v>
      </c>
      <c r="O2897" s="1">
        <v>43949</v>
      </c>
      <c r="P2897" t="s">
        <v>587</v>
      </c>
      <c r="Q2897" t="str">
        <f>IF(_xlfn.XLOOKUP(E2897,Table1[City],Table1[Present],0)=1,"Salt Lake City",PROPER(E2897))</f>
        <v>Sandy</v>
      </c>
    </row>
    <row r="2898" spans="1:17" x14ac:dyDescent="0.4">
      <c r="A2898" t="s">
        <v>4864</v>
      </c>
      <c r="B2898" t="s">
        <v>10965</v>
      </c>
      <c r="C2898" t="s">
        <v>577</v>
      </c>
      <c r="D2898" t="s">
        <v>10966</v>
      </c>
      <c r="E2898" t="s">
        <v>124</v>
      </c>
      <c r="F2898" t="s">
        <v>21</v>
      </c>
      <c r="G2898">
        <v>84094</v>
      </c>
      <c r="H2898">
        <v>541611</v>
      </c>
      <c r="I2898" t="s">
        <v>22</v>
      </c>
      <c r="J2898" t="s">
        <v>25</v>
      </c>
      <c r="K2898" t="s">
        <v>25</v>
      </c>
      <c r="L2898" t="s">
        <v>25</v>
      </c>
      <c r="N2898">
        <v>45</v>
      </c>
      <c r="O2898" s="1">
        <v>43951</v>
      </c>
      <c r="P2898" t="s">
        <v>493</v>
      </c>
      <c r="Q2898" t="str">
        <f>IF(_xlfn.XLOOKUP(E2898,Table1[City],Table1[Present],0)=1,"Salt Lake City",PROPER(E2898))</f>
        <v>Sandy</v>
      </c>
    </row>
    <row r="2899" spans="1:17" x14ac:dyDescent="0.4">
      <c r="A2899" t="s">
        <v>4864</v>
      </c>
      <c r="B2899" t="s">
        <v>10984</v>
      </c>
      <c r="C2899" t="s">
        <v>577</v>
      </c>
      <c r="D2899" t="s">
        <v>2118</v>
      </c>
      <c r="E2899" t="s">
        <v>124</v>
      </c>
      <c r="F2899" t="s">
        <v>21</v>
      </c>
      <c r="G2899">
        <v>84070</v>
      </c>
      <c r="H2899">
        <v>541611</v>
      </c>
      <c r="I2899" t="s">
        <v>22</v>
      </c>
      <c r="J2899" t="s">
        <v>23</v>
      </c>
      <c r="K2899" t="s">
        <v>24</v>
      </c>
      <c r="L2899" t="s">
        <v>44</v>
      </c>
      <c r="N2899">
        <v>13</v>
      </c>
      <c r="O2899" s="1">
        <v>43934</v>
      </c>
      <c r="P2899" t="s">
        <v>39</v>
      </c>
      <c r="Q2899" t="str">
        <f>IF(_xlfn.XLOOKUP(E2899,Table1[City],Table1[Present],0)=1,"Salt Lake City",PROPER(E2899))</f>
        <v>Sandy</v>
      </c>
    </row>
    <row r="2900" spans="1:17" x14ac:dyDescent="0.4">
      <c r="A2900" t="s">
        <v>2066</v>
      </c>
      <c r="B2900" t="s">
        <v>4858</v>
      </c>
      <c r="C2900" t="s">
        <v>577</v>
      </c>
      <c r="D2900" t="s">
        <v>2701</v>
      </c>
      <c r="E2900" t="s">
        <v>240</v>
      </c>
      <c r="F2900" t="s">
        <v>21</v>
      </c>
      <c r="G2900">
        <v>84119</v>
      </c>
      <c r="H2900">
        <v>541611</v>
      </c>
      <c r="I2900" t="s">
        <v>22</v>
      </c>
      <c r="J2900" t="s">
        <v>25</v>
      </c>
      <c r="K2900" t="s">
        <v>24</v>
      </c>
      <c r="L2900" t="s">
        <v>25</v>
      </c>
      <c r="N2900">
        <v>23</v>
      </c>
      <c r="O2900" s="1">
        <v>43934</v>
      </c>
      <c r="P2900" t="s">
        <v>237</v>
      </c>
      <c r="Q2900" t="str">
        <f>IF(_xlfn.XLOOKUP(E2900,Table1[City],Table1[Present],0)=1,"Salt Lake City",PROPER(E2900))</f>
        <v>Salt Lake City</v>
      </c>
    </row>
    <row r="2901" spans="1:17" x14ac:dyDescent="0.4">
      <c r="A2901" t="s">
        <v>2066</v>
      </c>
      <c r="B2901" t="s">
        <v>4862</v>
      </c>
      <c r="C2901" t="s">
        <v>577</v>
      </c>
      <c r="D2901" t="s">
        <v>4863</v>
      </c>
      <c r="E2901" t="s">
        <v>690</v>
      </c>
      <c r="F2901" t="s">
        <v>21</v>
      </c>
      <c r="G2901">
        <v>84660</v>
      </c>
      <c r="H2901">
        <v>541611</v>
      </c>
      <c r="I2901" t="s">
        <v>22</v>
      </c>
      <c r="J2901" t="s">
        <v>1098</v>
      </c>
      <c r="K2901" t="s">
        <v>25</v>
      </c>
      <c r="L2901" t="s">
        <v>25</v>
      </c>
      <c r="N2901">
        <v>114</v>
      </c>
      <c r="O2901" s="1">
        <v>43929</v>
      </c>
      <c r="P2901" t="s">
        <v>4751</v>
      </c>
      <c r="Q2901" t="str">
        <f>IF(_xlfn.XLOOKUP(E2901,Table1[City],Table1[Present],0)=1,"Salt Lake City",PROPER(E2901))</f>
        <v>Spanish Fork</v>
      </c>
    </row>
    <row r="2902" spans="1:17" x14ac:dyDescent="0.4">
      <c r="A2902" t="s">
        <v>4864</v>
      </c>
      <c r="B2902" t="s">
        <v>10929</v>
      </c>
      <c r="C2902" t="s">
        <v>577</v>
      </c>
      <c r="D2902" t="s">
        <v>10930</v>
      </c>
      <c r="E2902" t="s">
        <v>278</v>
      </c>
      <c r="F2902" t="s">
        <v>21</v>
      </c>
      <c r="G2902">
        <v>84087</v>
      </c>
      <c r="H2902">
        <v>541611</v>
      </c>
      <c r="I2902" t="s">
        <v>22</v>
      </c>
      <c r="J2902" t="s">
        <v>23</v>
      </c>
      <c r="K2902" t="s">
        <v>24</v>
      </c>
      <c r="L2902" t="s">
        <v>44</v>
      </c>
      <c r="N2902">
        <v>28</v>
      </c>
      <c r="O2902" s="1">
        <v>43928</v>
      </c>
      <c r="P2902" t="s">
        <v>30</v>
      </c>
      <c r="Q2902" t="str">
        <f>IF(_xlfn.XLOOKUP(E2902,Table1[City],Table1[Present],0)=1,"Salt Lake City",PROPER(E2902))</f>
        <v>Woods Cross</v>
      </c>
    </row>
    <row r="2903" spans="1:17" x14ac:dyDescent="0.4">
      <c r="A2903" t="s">
        <v>4864</v>
      </c>
      <c r="B2903" t="s">
        <v>10996</v>
      </c>
      <c r="C2903" t="s">
        <v>1693</v>
      </c>
      <c r="D2903" t="s">
        <v>10997</v>
      </c>
      <c r="E2903" t="s">
        <v>289</v>
      </c>
      <c r="F2903" t="s">
        <v>21</v>
      </c>
      <c r="G2903">
        <v>84770</v>
      </c>
      <c r="H2903">
        <v>541612</v>
      </c>
      <c r="I2903" t="s">
        <v>22</v>
      </c>
      <c r="J2903" t="s">
        <v>25</v>
      </c>
      <c r="K2903" t="s">
        <v>25</v>
      </c>
      <c r="L2903" t="s">
        <v>25</v>
      </c>
      <c r="N2903">
        <v>22</v>
      </c>
      <c r="O2903" s="1">
        <v>43932</v>
      </c>
      <c r="P2903" t="s">
        <v>493</v>
      </c>
      <c r="Q2903" t="str">
        <f>IF(_xlfn.XLOOKUP(E2903,Table1[City],Table1[Present],0)=1,"Salt Lake City",PROPER(E2903))</f>
        <v>Saint George</v>
      </c>
    </row>
    <row r="2904" spans="1:17" x14ac:dyDescent="0.4">
      <c r="A2904" t="s">
        <v>4864</v>
      </c>
      <c r="B2904" t="s">
        <v>10994</v>
      </c>
      <c r="C2904" t="s">
        <v>1693</v>
      </c>
      <c r="D2904" t="s">
        <v>10995</v>
      </c>
      <c r="E2904" t="s">
        <v>124</v>
      </c>
      <c r="F2904" t="s">
        <v>21</v>
      </c>
      <c r="G2904">
        <v>84070</v>
      </c>
      <c r="H2904">
        <v>541612</v>
      </c>
      <c r="I2904" t="s">
        <v>22</v>
      </c>
      <c r="J2904" t="s">
        <v>23</v>
      </c>
      <c r="K2904" t="s">
        <v>24</v>
      </c>
      <c r="L2904" t="s">
        <v>44</v>
      </c>
      <c r="N2904">
        <v>16</v>
      </c>
      <c r="O2904" s="1">
        <v>43935</v>
      </c>
      <c r="P2904" t="s">
        <v>493</v>
      </c>
      <c r="Q2904" t="str">
        <f>IF(_xlfn.XLOOKUP(E2904,Table1[City],Table1[Present],0)=1,"Salt Lake City",PROPER(E2904))</f>
        <v>Sandy</v>
      </c>
    </row>
    <row r="2905" spans="1:17" x14ac:dyDescent="0.4">
      <c r="A2905" t="s">
        <v>166</v>
      </c>
      <c r="B2905" t="s">
        <v>590</v>
      </c>
      <c r="C2905" t="s">
        <v>584</v>
      </c>
      <c r="D2905" t="s">
        <v>591</v>
      </c>
      <c r="E2905" t="s">
        <v>156</v>
      </c>
      <c r="F2905" t="s">
        <v>21</v>
      </c>
      <c r="G2905">
        <v>84003</v>
      </c>
      <c r="H2905">
        <v>541613</v>
      </c>
      <c r="I2905" t="s">
        <v>22</v>
      </c>
      <c r="J2905" t="s">
        <v>23</v>
      </c>
      <c r="K2905" t="s">
        <v>24</v>
      </c>
      <c r="L2905" t="s">
        <v>44</v>
      </c>
      <c r="N2905">
        <v>119</v>
      </c>
      <c r="O2905" s="1">
        <v>43931</v>
      </c>
      <c r="P2905" t="s">
        <v>237</v>
      </c>
      <c r="Q2905" t="str">
        <f>IF(_xlfn.XLOOKUP(E2905,Table1[City],Table1[Present],0)=1,"Salt Lake City",PROPER(E2905))</f>
        <v>American Fork</v>
      </c>
    </row>
    <row r="2906" spans="1:17" x14ac:dyDescent="0.4">
      <c r="A2906" t="s">
        <v>4864</v>
      </c>
      <c r="B2906" t="s">
        <v>11030</v>
      </c>
      <c r="C2906" t="s">
        <v>584</v>
      </c>
      <c r="D2906" t="s">
        <v>11031</v>
      </c>
      <c r="E2906" t="s">
        <v>2015</v>
      </c>
      <c r="F2906" t="s">
        <v>21</v>
      </c>
      <c r="G2906">
        <v>84065</v>
      </c>
      <c r="H2906">
        <v>541613</v>
      </c>
      <c r="I2906" t="s">
        <v>22</v>
      </c>
      <c r="J2906" t="s">
        <v>25</v>
      </c>
      <c r="K2906" t="s">
        <v>25</v>
      </c>
      <c r="L2906" t="s">
        <v>25</v>
      </c>
      <c r="O2906" s="1">
        <v>43948</v>
      </c>
      <c r="P2906" t="s">
        <v>51</v>
      </c>
      <c r="Q2906" t="str">
        <f>IF(_xlfn.XLOOKUP(E2906,Table1[City],Table1[Present],0)=1,"Salt Lake City",PROPER(E2906))</f>
        <v>Bluffdale</v>
      </c>
    </row>
    <row r="2907" spans="1:17" x14ac:dyDescent="0.4">
      <c r="A2907" t="s">
        <v>4864</v>
      </c>
      <c r="B2907" t="s">
        <v>11046</v>
      </c>
      <c r="C2907" t="s">
        <v>584</v>
      </c>
      <c r="D2907" t="s">
        <v>11047</v>
      </c>
      <c r="E2907" t="s">
        <v>231</v>
      </c>
      <c r="F2907" t="s">
        <v>21</v>
      </c>
      <c r="G2907">
        <v>84721</v>
      </c>
      <c r="H2907">
        <v>541613</v>
      </c>
      <c r="I2907" t="s">
        <v>22</v>
      </c>
      <c r="J2907" t="s">
        <v>25</v>
      </c>
      <c r="K2907" t="s">
        <v>25</v>
      </c>
      <c r="L2907" t="s">
        <v>25</v>
      </c>
      <c r="N2907">
        <v>39</v>
      </c>
      <c r="O2907" s="1">
        <v>43936</v>
      </c>
      <c r="P2907" t="s">
        <v>39</v>
      </c>
      <c r="Q2907" t="str">
        <f>IF(_xlfn.XLOOKUP(E2907,Table1[City],Table1[Present],0)=1,"Salt Lake City",PROPER(E2907))</f>
        <v>Cedar City</v>
      </c>
    </row>
    <row r="2908" spans="1:17" x14ac:dyDescent="0.4">
      <c r="A2908" t="s">
        <v>2066</v>
      </c>
      <c r="B2908" t="s">
        <v>4887</v>
      </c>
      <c r="C2908" t="s">
        <v>584</v>
      </c>
      <c r="D2908" t="s">
        <v>4888</v>
      </c>
      <c r="E2908" t="s">
        <v>107</v>
      </c>
      <c r="F2908" t="s">
        <v>21</v>
      </c>
      <c r="G2908">
        <v>84020</v>
      </c>
      <c r="H2908">
        <v>541613</v>
      </c>
      <c r="I2908" t="s">
        <v>22</v>
      </c>
      <c r="J2908" t="s">
        <v>25</v>
      </c>
      <c r="K2908" t="s">
        <v>25</v>
      </c>
      <c r="L2908" t="s">
        <v>25</v>
      </c>
      <c r="N2908">
        <v>44</v>
      </c>
      <c r="O2908" s="1">
        <v>43925</v>
      </c>
      <c r="P2908" t="s">
        <v>30</v>
      </c>
      <c r="Q2908" t="str">
        <f>IF(_xlfn.XLOOKUP(E2908,Table1[City],Table1[Present],0)=1,"Salt Lake City",PROPER(E2908))</f>
        <v>Draper</v>
      </c>
    </row>
    <row r="2909" spans="1:17" x14ac:dyDescent="0.4">
      <c r="A2909" t="s">
        <v>2066</v>
      </c>
      <c r="B2909" t="s">
        <v>4897</v>
      </c>
      <c r="C2909" t="s">
        <v>584</v>
      </c>
      <c r="D2909" t="s">
        <v>4898</v>
      </c>
      <c r="E2909" t="s">
        <v>107</v>
      </c>
      <c r="F2909" t="s">
        <v>21</v>
      </c>
      <c r="G2909">
        <v>84020</v>
      </c>
      <c r="H2909">
        <v>541613</v>
      </c>
      <c r="I2909" t="s">
        <v>22</v>
      </c>
      <c r="J2909" t="s">
        <v>23</v>
      </c>
      <c r="K2909" t="s">
        <v>24</v>
      </c>
      <c r="L2909" t="s">
        <v>44</v>
      </c>
      <c r="N2909">
        <v>35</v>
      </c>
      <c r="O2909" s="1">
        <v>43934</v>
      </c>
      <c r="P2909" t="s">
        <v>26</v>
      </c>
      <c r="Q2909" t="str">
        <f>IF(_xlfn.XLOOKUP(E2909,Table1[City],Table1[Present],0)=1,"Salt Lake City",PROPER(E2909))</f>
        <v>Draper</v>
      </c>
    </row>
    <row r="2910" spans="1:17" x14ac:dyDescent="0.4">
      <c r="A2910" t="s">
        <v>2066</v>
      </c>
      <c r="B2910" t="s">
        <v>4889</v>
      </c>
      <c r="C2910" t="s">
        <v>584</v>
      </c>
      <c r="D2910" t="s">
        <v>4890</v>
      </c>
      <c r="E2910" t="s">
        <v>180</v>
      </c>
      <c r="F2910" t="s">
        <v>21</v>
      </c>
      <c r="G2910">
        <v>84032</v>
      </c>
      <c r="H2910">
        <v>541613</v>
      </c>
      <c r="I2910" t="s">
        <v>22</v>
      </c>
      <c r="J2910" t="s">
        <v>23</v>
      </c>
      <c r="K2910" t="s">
        <v>25</v>
      </c>
      <c r="L2910" t="s">
        <v>25</v>
      </c>
      <c r="N2910">
        <v>49</v>
      </c>
      <c r="O2910" s="1">
        <v>43929</v>
      </c>
      <c r="P2910" t="s">
        <v>679</v>
      </c>
      <c r="Q2910" t="str">
        <f>IF(_xlfn.XLOOKUP(E2910,Table1[City],Table1[Present],0)=1,"Salt Lake City",PROPER(E2910))</f>
        <v>Heber City</v>
      </c>
    </row>
    <row r="2911" spans="1:17" x14ac:dyDescent="0.4">
      <c r="A2911" t="s">
        <v>2066</v>
      </c>
      <c r="B2911" t="s">
        <v>4885</v>
      </c>
      <c r="C2911" t="s">
        <v>584</v>
      </c>
      <c r="D2911" t="s">
        <v>4886</v>
      </c>
      <c r="E2911" t="s">
        <v>1101</v>
      </c>
      <c r="F2911" t="s">
        <v>21</v>
      </c>
      <c r="G2911">
        <v>84664</v>
      </c>
      <c r="H2911">
        <v>541613</v>
      </c>
      <c r="I2911" t="s">
        <v>22</v>
      </c>
      <c r="J2911" t="s">
        <v>25</v>
      </c>
      <c r="K2911" t="s">
        <v>24</v>
      </c>
      <c r="L2911" t="s">
        <v>25</v>
      </c>
      <c r="N2911">
        <v>50</v>
      </c>
      <c r="O2911" s="1">
        <v>43936</v>
      </c>
      <c r="P2911" t="s">
        <v>193</v>
      </c>
      <c r="Q2911" t="str">
        <f>IF(_xlfn.XLOOKUP(E2911,Table1[City],Table1[Present],0)=1,"Salt Lake City",PROPER(E2911))</f>
        <v>Mapleton</v>
      </c>
    </row>
    <row r="2912" spans="1:17" x14ac:dyDescent="0.4">
      <c r="A2912" t="s">
        <v>4864</v>
      </c>
      <c r="B2912" t="s">
        <v>11026</v>
      </c>
      <c r="C2912" t="s">
        <v>584</v>
      </c>
      <c r="D2912" t="s">
        <v>11027</v>
      </c>
      <c r="E2912" t="s">
        <v>119</v>
      </c>
      <c r="F2912" t="s">
        <v>21</v>
      </c>
      <c r="G2912">
        <v>84054</v>
      </c>
      <c r="H2912">
        <v>541613</v>
      </c>
      <c r="I2912" t="s">
        <v>22</v>
      </c>
      <c r="J2912" t="s">
        <v>25</v>
      </c>
      <c r="K2912" t="s">
        <v>25</v>
      </c>
      <c r="L2912" t="s">
        <v>25</v>
      </c>
      <c r="N2912">
        <v>16</v>
      </c>
      <c r="O2912" s="1">
        <v>43951</v>
      </c>
      <c r="P2912" t="s">
        <v>493</v>
      </c>
      <c r="Q2912" t="str">
        <f>IF(_xlfn.XLOOKUP(E2912,Table1[City],Table1[Present],0)=1,"Salt Lake City",PROPER(E2912))</f>
        <v>Salt Lake City</v>
      </c>
    </row>
    <row r="2913" spans="1:17" x14ac:dyDescent="0.4">
      <c r="A2913" t="s">
        <v>4864</v>
      </c>
      <c r="B2913" t="s">
        <v>11002</v>
      </c>
      <c r="C2913" t="s">
        <v>584</v>
      </c>
      <c r="D2913" t="s">
        <v>11003</v>
      </c>
      <c r="E2913" t="s">
        <v>71</v>
      </c>
      <c r="F2913" t="s">
        <v>21</v>
      </c>
      <c r="G2913">
        <v>84058</v>
      </c>
      <c r="H2913">
        <v>541613</v>
      </c>
      <c r="I2913" t="s">
        <v>22</v>
      </c>
      <c r="J2913" t="s">
        <v>25</v>
      </c>
      <c r="K2913" t="s">
        <v>25</v>
      </c>
      <c r="L2913" t="s">
        <v>25</v>
      </c>
      <c r="N2913">
        <v>23</v>
      </c>
      <c r="O2913" s="1">
        <v>43955</v>
      </c>
      <c r="P2913" t="s">
        <v>30</v>
      </c>
      <c r="Q2913" t="str">
        <f>IF(_xlfn.XLOOKUP(E2913,Table1[City],Table1[Present],0)=1,"Salt Lake City",PROPER(E2913))</f>
        <v>Orem</v>
      </c>
    </row>
    <row r="2914" spans="1:17" x14ac:dyDescent="0.4">
      <c r="A2914" t="s">
        <v>2066</v>
      </c>
      <c r="B2914" t="s">
        <v>4899</v>
      </c>
      <c r="C2914" t="s">
        <v>584</v>
      </c>
      <c r="D2914" t="s">
        <v>4900</v>
      </c>
      <c r="E2914" t="s">
        <v>82</v>
      </c>
      <c r="F2914" t="s">
        <v>21</v>
      </c>
      <c r="G2914">
        <v>84606</v>
      </c>
      <c r="H2914">
        <v>541613</v>
      </c>
      <c r="I2914" t="s">
        <v>22</v>
      </c>
      <c r="J2914" t="s">
        <v>25</v>
      </c>
      <c r="K2914" t="s">
        <v>24</v>
      </c>
      <c r="L2914" t="s">
        <v>25</v>
      </c>
      <c r="N2914">
        <v>116</v>
      </c>
      <c r="O2914" s="1">
        <v>43927</v>
      </c>
      <c r="P2914" t="s">
        <v>314</v>
      </c>
      <c r="Q2914" t="str">
        <f>IF(_xlfn.XLOOKUP(E2914,Table1[City],Table1[Present],0)=1,"Salt Lake City",PROPER(E2914))</f>
        <v>Provo</v>
      </c>
    </row>
    <row r="2915" spans="1:17" x14ac:dyDescent="0.4">
      <c r="A2915" t="s">
        <v>2066</v>
      </c>
      <c r="B2915" t="s">
        <v>4901</v>
      </c>
      <c r="C2915" t="s">
        <v>584</v>
      </c>
      <c r="D2915" t="s">
        <v>4902</v>
      </c>
      <c r="E2915" t="s">
        <v>872</v>
      </c>
      <c r="F2915" t="s">
        <v>21</v>
      </c>
      <c r="G2915">
        <v>84096</v>
      </c>
      <c r="H2915">
        <v>541613</v>
      </c>
      <c r="I2915" t="s">
        <v>22</v>
      </c>
      <c r="J2915" t="s">
        <v>23</v>
      </c>
      <c r="K2915" t="s">
        <v>24</v>
      </c>
      <c r="L2915" t="s">
        <v>44</v>
      </c>
      <c r="N2915">
        <v>26</v>
      </c>
      <c r="O2915" s="1">
        <v>43949</v>
      </c>
      <c r="P2915" t="s">
        <v>1557</v>
      </c>
      <c r="Q2915" t="str">
        <f>IF(_xlfn.XLOOKUP(E2915,Table1[City],Table1[Present],0)=1,"Salt Lake City",PROPER(E2915))</f>
        <v>Riverton</v>
      </c>
    </row>
    <row r="2916" spans="1:17" x14ac:dyDescent="0.4">
      <c r="A2916" t="s">
        <v>4864</v>
      </c>
      <c r="B2916" t="s">
        <v>11032</v>
      </c>
      <c r="C2916" t="s">
        <v>584</v>
      </c>
      <c r="D2916" t="s">
        <v>11033</v>
      </c>
      <c r="E2916" t="s">
        <v>132</v>
      </c>
      <c r="F2916" t="s">
        <v>21</v>
      </c>
      <c r="G2916">
        <v>84088</v>
      </c>
      <c r="H2916">
        <v>541613</v>
      </c>
      <c r="I2916" t="s">
        <v>22</v>
      </c>
      <c r="J2916" t="s">
        <v>25</v>
      </c>
      <c r="K2916" t="s">
        <v>25</v>
      </c>
      <c r="L2916" t="s">
        <v>25</v>
      </c>
      <c r="N2916">
        <v>14</v>
      </c>
      <c r="O2916" s="1">
        <v>43954</v>
      </c>
      <c r="P2916" t="s">
        <v>115</v>
      </c>
      <c r="Q2916" t="str">
        <f>IF(_xlfn.XLOOKUP(E2916,Table1[City],Table1[Present],0)=1,"Salt Lake City",PROPER(E2916))</f>
        <v>West Jordan</v>
      </c>
    </row>
    <row r="2917" spans="1:17" x14ac:dyDescent="0.4">
      <c r="A2917" t="s">
        <v>813</v>
      </c>
      <c r="B2917" t="s">
        <v>1695</v>
      </c>
      <c r="C2917" t="s">
        <v>584</v>
      </c>
      <c r="D2917" t="s">
        <v>1696</v>
      </c>
      <c r="E2917" t="s">
        <v>247</v>
      </c>
      <c r="F2917" t="s">
        <v>21</v>
      </c>
      <c r="G2917">
        <v>84119</v>
      </c>
      <c r="H2917">
        <v>541613</v>
      </c>
      <c r="I2917" t="s">
        <v>22</v>
      </c>
      <c r="J2917" t="s">
        <v>25</v>
      </c>
      <c r="K2917" t="s">
        <v>25</v>
      </c>
      <c r="L2917" t="s">
        <v>25</v>
      </c>
      <c r="N2917">
        <v>12</v>
      </c>
      <c r="O2917" s="1">
        <v>43952</v>
      </c>
      <c r="P2917" t="s">
        <v>75</v>
      </c>
      <c r="Q2917" t="str">
        <f>IF(_xlfn.XLOOKUP(E2917,Table1[City],Table1[Present],0)=1,"Salt Lake City",PROPER(E2917))</f>
        <v>West Valley City</v>
      </c>
    </row>
    <row r="2918" spans="1:17" x14ac:dyDescent="0.4">
      <c r="A2918" t="s">
        <v>4864</v>
      </c>
      <c r="B2918" t="s">
        <v>11050</v>
      </c>
      <c r="C2918" t="s">
        <v>1698</v>
      </c>
      <c r="D2918" t="s">
        <v>11051</v>
      </c>
      <c r="E2918" t="s">
        <v>261</v>
      </c>
      <c r="F2918" t="s">
        <v>21</v>
      </c>
      <c r="G2918">
        <v>84062</v>
      </c>
      <c r="H2918">
        <v>541614</v>
      </c>
      <c r="I2918" t="s">
        <v>22</v>
      </c>
      <c r="J2918" t="s">
        <v>23</v>
      </c>
      <c r="K2918" t="s">
        <v>24</v>
      </c>
      <c r="L2918" t="s">
        <v>44</v>
      </c>
      <c r="N2918">
        <v>45</v>
      </c>
      <c r="O2918" s="1">
        <v>43992</v>
      </c>
      <c r="P2918" t="s">
        <v>2306</v>
      </c>
      <c r="Q2918" t="str">
        <f>IF(_xlfn.XLOOKUP(E2918,Table1[City],Table1[Present],0)=1,"Salt Lake City",PROPER(E2918))</f>
        <v>Pleasant Grove</v>
      </c>
    </row>
    <row r="2919" spans="1:17" x14ac:dyDescent="0.4">
      <c r="A2919" t="s">
        <v>4864</v>
      </c>
      <c r="B2919" t="s">
        <v>11057</v>
      </c>
      <c r="C2919" t="s">
        <v>1698</v>
      </c>
      <c r="D2919" t="s">
        <v>11058</v>
      </c>
      <c r="E2919" t="s">
        <v>872</v>
      </c>
      <c r="F2919" t="s">
        <v>21</v>
      </c>
      <c r="G2919">
        <v>84065</v>
      </c>
      <c r="H2919">
        <v>541614</v>
      </c>
      <c r="I2919" t="s">
        <v>22</v>
      </c>
      <c r="J2919" t="s">
        <v>25</v>
      </c>
      <c r="K2919" t="s">
        <v>25</v>
      </c>
      <c r="L2919" t="s">
        <v>25</v>
      </c>
      <c r="N2919">
        <v>16</v>
      </c>
      <c r="O2919" s="1">
        <v>43934</v>
      </c>
      <c r="P2919" t="s">
        <v>39</v>
      </c>
      <c r="Q2919" t="str">
        <f>IF(_xlfn.XLOOKUP(E2919,Table1[City],Table1[Present],0)=1,"Salt Lake City",PROPER(E2919))</f>
        <v>Riverton</v>
      </c>
    </row>
    <row r="2920" spans="1:17" x14ac:dyDescent="0.4">
      <c r="A2920" t="s">
        <v>4864</v>
      </c>
      <c r="B2920" t="s">
        <v>11073</v>
      </c>
      <c r="C2920" t="s">
        <v>1701</v>
      </c>
      <c r="D2920" t="s">
        <v>11074</v>
      </c>
      <c r="E2920" t="s">
        <v>47</v>
      </c>
      <c r="F2920" t="s">
        <v>21</v>
      </c>
      <c r="G2920">
        <v>84402</v>
      </c>
      <c r="H2920">
        <v>541618</v>
      </c>
      <c r="I2920" t="s">
        <v>22</v>
      </c>
      <c r="J2920" t="s">
        <v>25</v>
      </c>
      <c r="K2920" t="s">
        <v>25</v>
      </c>
      <c r="L2920" t="s">
        <v>25</v>
      </c>
      <c r="N2920">
        <v>20</v>
      </c>
      <c r="O2920" s="1">
        <v>43951</v>
      </c>
      <c r="P2920" t="s">
        <v>493</v>
      </c>
      <c r="Q2920" t="str">
        <f>IF(_xlfn.XLOOKUP(E2920,Table1[City],Table1[Present],0)=1,"Salt Lake City",PROPER(E2920))</f>
        <v>Ogden</v>
      </c>
    </row>
    <row r="2921" spans="1:17" x14ac:dyDescent="0.4">
      <c r="A2921" t="s">
        <v>4864</v>
      </c>
      <c r="B2921" t="s">
        <v>11083</v>
      </c>
      <c r="C2921" t="s">
        <v>1701</v>
      </c>
      <c r="D2921" t="s">
        <v>11084</v>
      </c>
      <c r="E2921" t="s">
        <v>471</v>
      </c>
      <c r="F2921" t="s">
        <v>21</v>
      </c>
      <c r="G2921">
        <v>84066</v>
      </c>
      <c r="H2921">
        <v>541618</v>
      </c>
      <c r="I2921" t="s">
        <v>22</v>
      </c>
      <c r="J2921" t="s">
        <v>25</v>
      </c>
      <c r="K2921" t="s">
        <v>292</v>
      </c>
      <c r="L2921" t="s">
        <v>44</v>
      </c>
      <c r="N2921">
        <v>230</v>
      </c>
      <c r="O2921" s="1">
        <v>43954</v>
      </c>
      <c r="P2921" t="s">
        <v>39</v>
      </c>
      <c r="Q2921" t="str">
        <f>IF(_xlfn.XLOOKUP(E2921,Table1[City],Table1[Present],0)=1,"Salt Lake City",PROPER(E2921))</f>
        <v>Roosevelt</v>
      </c>
    </row>
    <row r="2922" spans="1:17" x14ac:dyDescent="0.4">
      <c r="A2922" t="s">
        <v>2066</v>
      </c>
      <c r="B2922" t="s">
        <v>4916</v>
      </c>
      <c r="C2922" t="s">
        <v>4914</v>
      </c>
      <c r="D2922" t="s">
        <v>4917</v>
      </c>
      <c r="E2922" t="s">
        <v>302</v>
      </c>
      <c r="F2922" t="s">
        <v>21</v>
      </c>
      <c r="G2922">
        <v>84321</v>
      </c>
      <c r="H2922">
        <v>541620</v>
      </c>
      <c r="I2922" t="s">
        <v>22</v>
      </c>
      <c r="J2922" t="s">
        <v>25</v>
      </c>
      <c r="K2922" t="s">
        <v>25</v>
      </c>
      <c r="L2922" t="s">
        <v>25</v>
      </c>
      <c r="N2922">
        <v>59</v>
      </c>
      <c r="O2922" s="1">
        <v>43949</v>
      </c>
      <c r="P2922" t="s">
        <v>39</v>
      </c>
      <c r="Q2922" t="str">
        <f>IF(_xlfn.XLOOKUP(E2922,Table1[City],Table1[Present],0)=1,"Salt Lake City",PROPER(E2922))</f>
        <v>Logan</v>
      </c>
    </row>
    <row r="2923" spans="1:17" x14ac:dyDescent="0.4">
      <c r="A2923" t="s">
        <v>2066</v>
      </c>
      <c r="B2923" t="s">
        <v>4913</v>
      </c>
      <c r="C2923" t="s">
        <v>4914</v>
      </c>
      <c r="D2923" t="s">
        <v>4915</v>
      </c>
      <c r="E2923" t="s">
        <v>247</v>
      </c>
      <c r="F2923" t="s">
        <v>21</v>
      </c>
      <c r="G2923">
        <v>84119</v>
      </c>
      <c r="H2923">
        <v>541620</v>
      </c>
      <c r="I2923" t="s">
        <v>22</v>
      </c>
      <c r="J2923" t="s">
        <v>25</v>
      </c>
      <c r="K2923" t="s">
        <v>25</v>
      </c>
      <c r="L2923" t="s">
        <v>25</v>
      </c>
      <c r="N2923">
        <v>49</v>
      </c>
      <c r="O2923" s="1">
        <v>43952</v>
      </c>
      <c r="P2923" t="s">
        <v>75</v>
      </c>
      <c r="Q2923" t="str">
        <f>IF(_xlfn.XLOOKUP(E2923,Table1[City],Table1[Present],0)=1,"Salt Lake City",PROPER(E2923))</f>
        <v>West Valley City</v>
      </c>
    </row>
    <row r="2924" spans="1:17" x14ac:dyDescent="0.4">
      <c r="A2924" t="s">
        <v>2066</v>
      </c>
      <c r="B2924" t="s">
        <v>4918</v>
      </c>
      <c r="C2924" t="s">
        <v>1704</v>
      </c>
      <c r="D2924" t="s">
        <v>4919</v>
      </c>
      <c r="E2924" t="s">
        <v>139</v>
      </c>
      <c r="F2924" t="s">
        <v>21</v>
      </c>
      <c r="G2924">
        <v>84041</v>
      </c>
      <c r="H2924">
        <v>541690</v>
      </c>
      <c r="I2924" t="s">
        <v>22</v>
      </c>
      <c r="J2924" t="s">
        <v>25</v>
      </c>
      <c r="K2924" t="s">
        <v>24</v>
      </c>
      <c r="L2924" t="s">
        <v>44</v>
      </c>
      <c r="N2924">
        <v>29</v>
      </c>
      <c r="O2924" s="1">
        <v>43948</v>
      </c>
      <c r="P2924" t="s">
        <v>587</v>
      </c>
      <c r="Q2924" t="str">
        <f>IF(_xlfn.XLOOKUP(E2924,Table1[City],Table1[Present],0)=1,"Salt Lake City",PROPER(E2924))</f>
        <v>Layton</v>
      </c>
    </row>
    <row r="2925" spans="1:17" x14ac:dyDescent="0.4">
      <c r="A2925" t="s">
        <v>2066</v>
      </c>
      <c r="B2925" t="s">
        <v>4924</v>
      </c>
      <c r="C2925" t="s">
        <v>1704</v>
      </c>
      <c r="D2925" t="s">
        <v>4925</v>
      </c>
      <c r="E2925" t="s">
        <v>139</v>
      </c>
      <c r="F2925" t="s">
        <v>21</v>
      </c>
      <c r="G2925">
        <v>84041</v>
      </c>
      <c r="H2925">
        <v>541690</v>
      </c>
      <c r="I2925" t="s">
        <v>22</v>
      </c>
      <c r="J2925" t="s">
        <v>23</v>
      </c>
      <c r="K2925" t="s">
        <v>24</v>
      </c>
      <c r="L2925" t="s">
        <v>44</v>
      </c>
      <c r="N2925">
        <v>38</v>
      </c>
      <c r="O2925" s="1">
        <v>43928</v>
      </c>
      <c r="P2925" t="s">
        <v>363</v>
      </c>
      <c r="Q2925" t="str">
        <f>IF(_xlfn.XLOOKUP(E2925,Table1[City],Table1[Present],0)=1,"Salt Lake City",PROPER(E2925))</f>
        <v>Layton</v>
      </c>
    </row>
    <row r="2926" spans="1:17" x14ac:dyDescent="0.4">
      <c r="A2926" t="s">
        <v>813</v>
      </c>
      <c r="B2926" t="s">
        <v>1703</v>
      </c>
      <c r="C2926" t="s">
        <v>1704</v>
      </c>
      <c r="D2926" t="s">
        <v>1705</v>
      </c>
      <c r="E2926" t="s">
        <v>188</v>
      </c>
      <c r="F2926" t="s">
        <v>21</v>
      </c>
      <c r="G2926">
        <v>84042</v>
      </c>
      <c r="H2926">
        <v>541690</v>
      </c>
      <c r="I2926" t="s">
        <v>22</v>
      </c>
      <c r="J2926" t="s">
        <v>25</v>
      </c>
      <c r="K2926" t="s">
        <v>25</v>
      </c>
      <c r="L2926" t="s">
        <v>25</v>
      </c>
      <c r="N2926">
        <v>41</v>
      </c>
      <c r="O2926" s="1">
        <v>43934</v>
      </c>
      <c r="P2926" t="s">
        <v>39</v>
      </c>
      <c r="Q2926" t="str">
        <f>IF(_xlfn.XLOOKUP(E2926,Table1[City],Table1[Present],0)=1,"Salt Lake City",PROPER(E2926))</f>
        <v>Lindon</v>
      </c>
    </row>
    <row r="2927" spans="1:17" x14ac:dyDescent="0.4">
      <c r="A2927" t="s">
        <v>2066</v>
      </c>
      <c r="B2927" t="s">
        <v>4804</v>
      </c>
      <c r="C2927" t="s">
        <v>1704</v>
      </c>
      <c r="D2927" t="s">
        <v>4805</v>
      </c>
      <c r="E2927" t="s">
        <v>119</v>
      </c>
      <c r="F2927" t="s">
        <v>21</v>
      </c>
      <c r="G2927">
        <v>84054</v>
      </c>
      <c r="H2927">
        <v>541690</v>
      </c>
      <c r="I2927" t="s">
        <v>22</v>
      </c>
      <c r="J2927" t="s">
        <v>25</v>
      </c>
      <c r="K2927" t="s">
        <v>25</v>
      </c>
      <c r="L2927" t="s">
        <v>25</v>
      </c>
      <c r="N2927">
        <v>30</v>
      </c>
      <c r="O2927" s="1">
        <v>43948</v>
      </c>
      <c r="P2927" t="s">
        <v>237</v>
      </c>
      <c r="Q2927" t="str">
        <f>IF(_xlfn.XLOOKUP(E2927,Table1[City],Table1[Present],0)=1,"Salt Lake City",PROPER(E2927))</f>
        <v>Salt Lake City</v>
      </c>
    </row>
    <row r="2928" spans="1:17" x14ac:dyDescent="0.4">
      <c r="A2928" t="s">
        <v>4864</v>
      </c>
      <c r="B2928" t="s">
        <v>11091</v>
      </c>
      <c r="C2928" t="s">
        <v>1704</v>
      </c>
      <c r="D2928" t="s">
        <v>11092</v>
      </c>
      <c r="E2928" t="s">
        <v>47</v>
      </c>
      <c r="F2928" t="s">
        <v>21</v>
      </c>
      <c r="G2928">
        <v>84403</v>
      </c>
      <c r="H2928">
        <v>541690</v>
      </c>
      <c r="I2928" t="s">
        <v>22</v>
      </c>
      <c r="J2928" t="s">
        <v>25</v>
      </c>
      <c r="K2928" t="s">
        <v>25</v>
      </c>
      <c r="L2928" t="s">
        <v>25</v>
      </c>
      <c r="N2928">
        <v>27</v>
      </c>
      <c r="O2928" s="1">
        <v>43937</v>
      </c>
      <c r="P2928" t="s">
        <v>193</v>
      </c>
      <c r="Q2928" t="str">
        <f>IF(_xlfn.XLOOKUP(E2928,Table1[City],Table1[Present],0)=1,"Salt Lake City",PROPER(E2928))</f>
        <v>Ogden</v>
      </c>
    </row>
    <row r="2929" spans="1:17" x14ac:dyDescent="0.4">
      <c r="A2929" t="s">
        <v>2066</v>
      </c>
      <c r="B2929" t="s">
        <v>4920</v>
      </c>
      <c r="C2929" t="s">
        <v>1704</v>
      </c>
      <c r="D2929" t="s">
        <v>4921</v>
      </c>
      <c r="E2929" t="s">
        <v>124</v>
      </c>
      <c r="F2929" t="s">
        <v>21</v>
      </c>
      <c r="G2929">
        <v>84070</v>
      </c>
      <c r="H2929">
        <v>541690</v>
      </c>
      <c r="I2929" t="s">
        <v>22</v>
      </c>
      <c r="J2929" t="s">
        <v>25</v>
      </c>
      <c r="K2929" t="s">
        <v>25</v>
      </c>
      <c r="L2929" t="s">
        <v>44</v>
      </c>
      <c r="N2929">
        <v>25</v>
      </c>
      <c r="O2929" s="1">
        <v>43948</v>
      </c>
      <c r="P2929" t="s">
        <v>237</v>
      </c>
      <c r="Q2929" t="str">
        <f>IF(_xlfn.XLOOKUP(E2929,Table1[City],Table1[Present],0)=1,"Salt Lake City",PROPER(E2929))</f>
        <v>Sandy</v>
      </c>
    </row>
    <row r="2930" spans="1:17" x14ac:dyDescent="0.4">
      <c r="A2930" t="s">
        <v>4864</v>
      </c>
      <c r="B2930" t="s">
        <v>11097</v>
      </c>
      <c r="C2930" t="s">
        <v>1704</v>
      </c>
      <c r="D2930" t="s">
        <v>11098</v>
      </c>
      <c r="E2930" t="s">
        <v>86</v>
      </c>
      <c r="F2930" t="s">
        <v>21</v>
      </c>
      <c r="G2930">
        <v>84095</v>
      </c>
      <c r="H2930">
        <v>541690</v>
      </c>
      <c r="I2930" t="s">
        <v>22</v>
      </c>
      <c r="J2930" t="s">
        <v>25</v>
      </c>
      <c r="K2930" t="s">
        <v>25</v>
      </c>
      <c r="L2930" t="s">
        <v>25</v>
      </c>
      <c r="N2930">
        <v>13</v>
      </c>
      <c r="O2930" s="1">
        <v>43937</v>
      </c>
      <c r="P2930" t="s">
        <v>2228</v>
      </c>
      <c r="Q2930" t="str">
        <f>IF(_xlfn.XLOOKUP(E2930,Table1[City],Table1[Present],0)=1,"Salt Lake City",PROPER(E2930))</f>
        <v>South Jordan</v>
      </c>
    </row>
    <row r="2931" spans="1:17" x14ac:dyDescent="0.4">
      <c r="A2931" t="s">
        <v>4864</v>
      </c>
      <c r="B2931" t="s">
        <v>11116</v>
      </c>
      <c r="C2931" t="s">
        <v>4931</v>
      </c>
      <c r="D2931" t="s">
        <v>11117</v>
      </c>
      <c r="E2931" t="s">
        <v>71</v>
      </c>
      <c r="F2931" t="s">
        <v>21</v>
      </c>
      <c r="G2931">
        <v>84058</v>
      </c>
      <c r="H2931">
        <v>541712</v>
      </c>
      <c r="I2931" t="s">
        <v>22</v>
      </c>
      <c r="J2931" t="s">
        <v>25</v>
      </c>
      <c r="K2931" t="s">
        <v>24</v>
      </c>
      <c r="L2931" t="s">
        <v>44</v>
      </c>
      <c r="N2931">
        <v>140</v>
      </c>
      <c r="O2931" s="1">
        <v>43954</v>
      </c>
      <c r="P2931" t="s">
        <v>39</v>
      </c>
      <c r="Q2931" t="str">
        <f>IF(_xlfn.XLOOKUP(E2931,Table1[City],Table1[Present],0)=1,"Salt Lake City",PROPER(E2931))</f>
        <v>Orem</v>
      </c>
    </row>
    <row r="2932" spans="1:17" x14ac:dyDescent="0.4">
      <c r="A2932" t="s">
        <v>2066</v>
      </c>
      <c r="B2932" t="s">
        <v>4937</v>
      </c>
      <c r="C2932" t="s">
        <v>593</v>
      </c>
      <c r="D2932" t="s">
        <v>4938</v>
      </c>
      <c r="E2932" t="s">
        <v>670</v>
      </c>
      <c r="F2932" t="s">
        <v>21</v>
      </c>
      <c r="G2932">
        <v>84098</v>
      </c>
      <c r="H2932">
        <v>541714</v>
      </c>
      <c r="I2932" t="s">
        <v>22</v>
      </c>
      <c r="J2932" t="s">
        <v>25</v>
      </c>
      <c r="K2932" t="s">
        <v>25</v>
      </c>
      <c r="L2932" t="s">
        <v>25</v>
      </c>
      <c r="N2932">
        <v>34</v>
      </c>
      <c r="O2932" s="1">
        <v>43935</v>
      </c>
      <c r="P2932" t="s">
        <v>237</v>
      </c>
      <c r="Q2932" t="str">
        <f>IF(_xlfn.XLOOKUP(E2932,Table1[City],Table1[Present],0)=1,"Salt Lake City",PROPER(E2932))</f>
        <v>Park City</v>
      </c>
    </row>
    <row r="2933" spans="1:17" x14ac:dyDescent="0.4">
      <c r="A2933" t="s">
        <v>2066</v>
      </c>
      <c r="B2933" t="s">
        <v>4935</v>
      </c>
      <c r="C2933" t="s">
        <v>593</v>
      </c>
      <c r="D2933" t="s">
        <v>4936</v>
      </c>
      <c r="E2933" t="s">
        <v>124</v>
      </c>
      <c r="F2933" t="s">
        <v>21</v>
      </c>
      <c r="G2933">
        <v>84070</v>
      </c>
      <c r="H2933">
        <v>541714</v>
      </c>
      <c r="I2933" t="s">
        <v>22</v>
      </c>
      <c r="J2933" t="s">
        <v>25</v>
      </c>
      <c r="K2933" t="s">
        <v>25</v>
      </c>
      <c r="L2933" t="s">
        <v>25</v>
      </c>
      <c r="N2933">
        <v>44</v>
      </c>
      <c r="O2933" s="1">
        <v>43927</v>
      </c>
      <c r="P2933" t="s">
        <v>206</v>
      </c>
      <c r="Q2933" t="str">
        <f>IF(_xlfn.XLOOKUP(E2933,Table1[City],Table1[Present],0)=1,"Salt Lake City",PROPER(E2933))</f>
        <v>Sandy</v>
      </c>
    </row>
    <row r="2934" spans="1:17" x14ac:dyDescent="0.4">
      <c r="A2934" t="s">
        <v>2066</v>
      </c>
      <c r="B2934" t="s">
        <v>4939</v>
      </c>
      <c r="C2934" t="s">
        <v>593</v>
      </c>
      <c r="D2934" t="s">
        <v>4940</v>
      </c>
      <c r="E2934" t="s">
        <v>253</v>
      </c>
      <c r="F2934" t="s">
        <v>21</v>
      </c>
      <c r="G2934">
        <v>84663</v>
      </c>
      <c r="H2934">
        <v>541714</v>
      </c>
      <c r="I2934" t="s">
        <v>22</v>
      </c>
      <c r="J2934" t="s">
        <v>25</v>
      </c>
      <c r="K2934" t="s">
        <v>25</v>
      </c>
      <c r="L2934" t="s">
        <v>25</v>
      </c>
      <c r="N2934">
        <v>36</v>
      </c>
      <c r="O2934" s="1">
        <v>43927</v>
      </c>
      <c r="P2934" t="s">
        <v>314</v>
      </c>
      <c r="Q2934" t="str">
        <f>IF(_xlfn.XLOOKUP(E2934,Table1[City],Table1[Present],0)=1,"Salt Lake City",PROPER(E2934))</f>
        <v>Springville</v>
      </c>
    </row>
    <row r="2935" spans="1:17" x14ac:dyDescent="0.4">
      <c r="A2935" t="s">
        <v>4864</v>
      </c>
      <c r="B2935" t="s">
        <v>11129</v>
      </c>
      <c r="C2935" t="s">
        <v>593</v>
      </c>
      <c r="D2935" t="s">
        <v>4777</v>
      </c>
      <c r="E2935" t="s">
        <v>188</v>
      </c>
      <c r="F2935" t="s">
        <v>21</v>
      </c>
      <c r="G2935">
        <v>84042</v>
      </c>
      <c r="H2935">
        <v>541715</v>
      </c>
      <c r="I2935" t="s">
        <v>22</v>
      </c>
      <c r="J2935" t="s">
        <v>23</v>
      </c>
      <c r="K2935" t="s">
        <v>24</v>
      </c>
      <c r="L2935" t="s">
        <v>44</v>
      </c>
      <c r="N2935">
        <v>6</v>
      </c>
      <c r="O2935" s="1">
        <v>43935</v>
      </c>
      <c r="P2935" t="s">
        <v>11130</v>
      </c>
      <c r="Q2935" t="str">
        <f>IF(_xlfn.XLOOKUP(E2935,Table1[City],Table1[Present],0)=1,"Salt Lake City",PROPER(E2935))</f>
        <v>Lindon</v>
      </c>
    </row>
    <row r="2936" spans="1:17" x14ac:dyDescent="0.4">
      <c r="A2936" t="s">
        <v>813</v>
      </c>
      <c r="B2936" t="s">
        <v>1708</v>
      </c>
      <c r="C2936" t="s">
        <v>593</v>
      </c>
      <c r="D2936" t="s">
        <v>1709</v>
      </c>
      <c r="E2936" t="s">
        <v>302</v>
      </c>
      <c r="F2936" t="s">
        <v>21</v>
      </c>
      <c r="G2936">
        <v>84321</v>
      </c>
      <c r="H2936">
        <v>541715</v>
      </c>
      <c r="I2936" t="s">
        <v>22</v>
      </c>
      <c r="J2936" t="s">
        <v>25</v>
      </c>
      <c r="K2936" t="s">
        <v>24</v>
      </c>
      <c r="L2936" t="s">
        <v>25</v>
      </c>
      <c r="N2936">
        <v>155</v>
      </c>
      <c r="O2936" s="1">
        <v>43928</v>
      </c>
      <c r="P2936" t="s">
        <v>30</v>
      </c>
      <c r="Q2936" t="str">
        <f>IF(_xlfn.XLOOKUP(E2936,Table1[City],Table1[Present],0)=1,"Salt Lake City",PROPER(E2936))</f>
        <v>Logan</v>
      </c>
    </row>
    <row r="2937" spans="1:17" x14ac:dyDescent="0.4">
      <c r="A2937" t="s">
        <v>2066</v>
      </c>
      <c r="B2937" t="s">
        <v>4947</v>
      </c>
      <c r="C2937" t="s">
        <v>593</v>
      </c>
      <c r="D2937" t="s">
        <v>4948</v>
      </c>
      <c r="E2937" t="s">
        <v>47</v>
      </c>
      <c r="F2937" t="s">
        <v>21</v>
      </c>
      <c r="G2937">
        <v>84405</v>
      </c>
      <c r="H2937">
        <v>541715</v>
      </c>
      <c r="I2937" t="s">
        <v>22</v>
      </c>
      <c r="J2937" t="s">
        <v>25</v>
      </c>
      <c r="K2937" t="s">
        <v>25</v>
      </c>
      <c r="L2937" t="s">
        <v>25</v>
      </c>
      <c r="N2937">
        <v>33</v>
      </c>
      <c r="O2937" s="1">
        <v>43932</v>
      </c>
      <c r="P2937" t="s">
        <v>674</v>
      </c>
      <c r="Q2937" t="str">
        <f>IF(_xlfn.XLOOKUP(E2937,Table1[City],Table1[Present],0)=1,"Salt Lake City",PROPER(E2937))</f>
        <v>Ogden</v>
      </c>
    </row>
    <row r="2938" spans="1:17" x14ac:dyDescent="0.4">
      <c r="A2938" t="s">
        <v>2066</v>
      </c>
      <c r="B2938" t="s">
        <v>4949</v>
      </c>
      <c r="C2938" t="s">
        <v>593</v>
      </c>
      <c r="D2938" t="s">
        <v>4950</v>
      </c>
      <c r="E2938" t="s">
        <v>132</v>
      </c>
      <c r="F2938" t="s">
        <v>21</v>
      </c>
      <c r="G2938">
        <v>84088</v>
      </c>
      <c r="H2938">
        <v>541715</v>
      </c>
      <c r="I2938" t="s">
        <v>22</v>
      </c>
      <c r="J2938" t="s">
        <v>25</v>
      </c>
      <c r="K2938" t="s">
        <v>25</v>
      </c>
      <c r="L2938" t="s">
        <v>25</v>
      </c>
      <c r="N2938">
        <v>67</v>
      </c>
      <c r="O2938" s="1">
        <v>43936</v>
      </c>
      <c r="P2938" t="s">
        <v>303</v>
      </c>
      <c r="Q2938" t="str">
        <f>IF(_xlfn.XLOOKUP(E2938,Table1[City],Table1[Present],0)=1,"Salt Lake City",PROPER(E2938))</f>
        <v>West Jordan</v>
      </c>
    </row>
    <row r="2939" spans="1:17" x14ac:dyDescent="0.4">
      <c r="A2939" t="s">
        <v>2066</v>
      </c>
      <c r="B2939" t="s">
        <v>4951</v>
      </c>
      <c r="C2939" t="s">
        <v>4952</v>
      </c>
      <c r="D2939" t="s">
        <v>4953</v>
      </c>
      <c r="E2939" t="s">
        <v>632</v>
      </c>
      <c r="F2939" t="s">
        <v>21</v>
      </c>
      <c r="G2939">
        <v>84067</v>
      </c>
      <c r="H2939">
        <v>541720</v>
      </c>
      <c r="I2939" t="s">
        <v>22</v>
      </c>
      <c r="J2939" t="s">
        <v>25</v>
      </c>
      <c r="K2939" t="s">
        <v>24</v>
      </c>
      <c r="L2939" t="s">
        <v>11</v>
      </c>
      <c r="N2939">
        <v>42</v>
      </c>
      <c r="O2939" s="1">
        <v>43931</v>
      </c>
      <c r="P2939" t="s">
        <v>193</v>
      </c>
      <c r="Q2939" t="str">
        <f>IF(_xlfn.XLOOKUP(E2939,Table1[City],Table1[Present],0)=1,"Salt Lake City",PROPER(E2939))</f>
        <v>Roy</v>
      </c>
    </row>
    <row r="2940" spans="1:17" x14ac:dyDescent="0.4">
      <c r="A2940" t="s">
        <v>4864</v>
      </c>
      <c r="B2940" t="s">
        <v>11148</v>
      </c>
      <c r="C2940" t="s">
        <v>598</v>
      </c>
      <c r="D2940" t="s">
        <v>11149</v>
      </c>
      <c r="E2940" t="s">
        <v>55</v>
      </c>
      <c r="F2940" t="s">
        <v>21</v>
      </c>
      <c r="G2940">
        <v>84043</v>
      </c>
      <c r="H2940">
        <v>541810</v>
      </c>
      <c r="I2940" t="s">
        <v>22</v>
      </c>
      <c r="J2940" t="s">
        <v>25</v>
      </c>
      <c r="K2940" t="s">
        <v>25</v>
      </c>
      <c r="L2940" t="s">
        <v>25</v>
      </c>
      <c r="N2940">
        <v>17</v>
      </c>
      <c r="O2940" s="1">
        <v>43948</v>
      </c>
      <c r="P2940" t="s">
        <v>3752</v>
      </c>
      <c r="Q2940" t="str">
        <f>IF(_xlfn.XLOOKUP(E2940,Table1[City],Table1[Present],0)=1,"Salt Lake City",PROPER(E2940))</f>
        <v>Lehi</v>
      </c>
    </row>
    <row r="2941" spans="1:17" x14ac:dyDescent="0.4">
      <c r="A2941" t="s">
        <v>4864</v>
      </c>
      <c r="B2941" t="s">
        <v>11155</v>
      </c>
      <c r="C2941" t="s">
        <v>598</v>
      </c>
      <c r="D2941" t="s">
        <v>11156</v>
      </c>
      <c r="E2941" t="s">
        <v>261</v>
      </c>
      <c r="F2941" t="s">
        <v>21</v>
      </c>
      <c r="G2941">
        <v>84062</v>
      </c>
      <c r="H2941">
        <v>541810</v>
      </c>
      <c r="I2941" t="s">
        <v>22</v>
      </c>
      <c r="J2941" t="s">
        <v>25</v>
      </c>
      <c r="K2941" t="s">
        <v>25</v>
      </c>
      <c r="L2941" t="s">
        <v>25</v>
      </c>
      <c r="N2941">
        <v>13</v>
      </c>
      <c r="O2941" s="1">
        <v>43948</v>
      </c>
      <c r="P2941" t="s">
        <v>817</v>
      </c>
      <c r="Q2941" t="str">
        <f>IF(_xlfn.XLOOKUP(E2941,Table1[City],Table1[Present],0)=1,"Salt Lake City",PROPER(E2941))</f>
        <v>Pleasant Grove</v>
      </c>
    </row>
    <row r="2942" spans="1:17" x14ac:dyDescent="0.4">
      <c r="A2942" t="s">
        <v>4864</v>
      </c>
      <c r="B2942" t="s">
        <v>11137</v>
      </c>
      <c r="C2942" t="s">
        <v>598</v>
      </c>
      <c r="D2942" t="s">
        <v>11138</v>
      </c>
      <c r="E2942" t="s">
        <v>289</v>
      </c>
      <c r="F2942" t="s">
        <v>21</v>
      </c>
      <c r="G2942">
        <v>84790</v>
      </c>
      <c r="H2942">
        <v>541810</v>
      </c>
      <c r="I2942" t="s">
        <v>22</v>
      </c>
      <c r="J2942" t="s">
        <v>23</v>
      </c>
      <c r="K2942" t="s">
        <v>24</v>
      </c>
      <c r="L2942" t="s">
        <v>44</v>
      </c>
      <c r="O2942" s="1">
        <v>43949</v>
      </c>
      <c r="P2942" t="s">
        <v>30</v>
      </c>
      <c r="Q2942" t="str">
        <f>IF(_xlfn.XLOOKUP(E2942,Table1[City],Table1[Present],0)=1,"Salt Lake City",PROPER(E2942))</f>
        <v>Saint George</v>
      </c>
    </row>
    <row r="2943" spans="1:17" x14ac:dyDescent="0.4">
      <c r="A2943" t="s">
        <v>2066</v>
      </c>
      <c r="B2943" t="s">
        <v>4965</v>
      </c>
      <c r="C2943" t="s">
        <v>598</v>
      </c>
      <c r="D2943" t="s">
        <v>4966</v>
      </c>
      <c r="E2943" t="s">
        <v>1244</v>
      </c>
      <c r="F2943" t="s">
        <v>21</v>
      </c>
      <c r="G2943">
        <v>84115</v>
      </c>
      <c r="H2943">
        <v>541810</v>
      </c>
      <c r="I2943" t="s">
        <v>22</v>
      </c>
      <c r="J2943" t="s">
        <v>25</v>
      </c>
      <c r="K2943" t="s">
        <v>24</v>
      </c>
      <c r="L2943" t="s">
        <v>44</v>
      </c>
      <c r="N2943">
        <v>42</v>
      </c>
      <c r="O2943" s="1">
        <v>43954</v>
      </c>
      <c r="P2943" t="s">
        <v>115</v>
      </c>
      <c r="Q2943" t="str">
        <f>IF(_xlfn.XLOOKUP(E2943,Table1[City],Table1[Present],0)=1,"Salt Lake City",PROPER(E2943))</f>
        <v>Salt Lake City</v>
      </c>
    </row>
    <row r="2944" spans="1:17" x14ac:dyDescent="0.4">
      <c r="A2944" t="s">
        <v>4864</v>
      </c>
      <c r="B2944" t="s">
        <v>11152</v>
      </c>
      <c r="C2944" t="s">
        <v>598</v>
      </c>
      <c r="D2944" t="s">
        <v>477</v>
      </c>
      <c r="E2944" t="s">
        <v>124</v>
      </c>
      <c r="F2944" t="s">
        <v>21</v>
      </c>
      <c r="G2944">
        <v>84070</v>
      </c>
      <c r="H2944">
        <v>541810</v>
      </c>
      <c r="I2944" t="s">
        <v>22</v>
      </c>
      <c r="J2944" t="s">
        <v>25</v>
      </c>
      <c r="K2944" t="s">
        <v>25</v>
      </c>
      <c r="L2944" t="s">
        <v>25</v>
      </c>
      <c r="N2944">
        <v>17</v>
      </c>
      <c r="O2944" s="1">
        <v>43930</v>
      </c>
      <c r="P2944" t="s">
        <v>26</v>
      </c>
      <c r="Q2944" t="str">
        <f>IF(_xlfn.XLOOKUP(E2944,Table1[City],Table1[Present],0)=1,"Salt Lake City",PROPER(E2944))</f>
        <v>Sandy</v>
      </c>
    </row>
    <row r="2945" spans="1:17" x14ac:dyDescent="0.4">
      <c r="A2945" t="s">
        <v>2066</v>
      </c>
      <c r="B2945" t="s">
        <v>4983</v>
      </c>
      <c r="C2945" t="s">
        <v>4984</v>
      </c>
      <c r="D2945" t="s">
        <v>4985</v>
      </c>
      <c r="E2945" t="s">
        <v>107</v>
      </c>
      <c r="F2945" t="s">
        <v>21</v>
      </c>
      <c r="G2945">
        <v>84020</v>
      </c>
      <c r="H2945">
        <v>541850</v>
      </c>
      <c r="I2945" t="s">
        <v>22</v>
      </c>
      <c r="J2945" t="s">
        <v>25</v>
      </c>
      <c r="K2945" t="s">
        <v>25</v>
      </c>
      <c r="L2945" t="s">
        <v>25</v>
      </c>
      <c r="N2945">
        <v>29</v>
      </c>
      <c r="O2945" s="1">
        <v>43933</v>
      </c>
      <c r="P2945" t="s">
        <v>1245</v>
      </c>
      <c r="Q2945" t="str">
        <f>IF(_xlfn.XLOOKUP(E2945,Table1[City],Table1[Present],0)=1,"Salt Lake City",PROPER(E2945))</f>
        <v>Draper</v>
      </c>
    </row>
    <row r="2946" spans="1:17" x14ac:dyDescent="0.4">
      <c r="A2946" t="s">
        <v>4864</v>
      </c>
      <c r="B2946" t="s">
        <v>11169</v>
      </c>
      <c r="C2946" t="s">
        <v>4984</v>
      </c>
      <c r="D2946" t="s">
        <v>11170</v>
      </c>
      <c r="E2946" t="s">
        <v>289</v>
      </c>
      <c r="F2946" t="s">
        <v>21</v>
      </c>
      <c r="G2946">
        <v>84770</v>
      </c>
      <c r="H2946">
        <v>541850</v>
      </c>
      <c r="I2946" t="s">
        <v>22</v>
      </c>
      <c r="J2946" t="s">
        <v>23</v>
      </c>
      <c r="K2946" t="s">
        <v>24</v>
      </c>
      <c r="L2946" t="s">
        <v>44</v>
      </c>
      <c r="N2946">
        <v>42</v>
      </c>
      <c r="O2946" s="1">
        <v>43931</v>
      </c>
      <c r="P2946" t="s">
        <v>827</v>
      </c>
      <c r="Q2946" t="str">
        <f>IF(_xlfn.XLOOKUP(E2946,Table1[City],Table1[Present],0)=1,"Salt Lake City",PROPER(E2946))</f>
        <v>Saint George</v>
      </c>
    </row>
    <row r="2947" spans="1:17" x14ac:dyDescent="0.4">
      <c r="A2947" t="s">
        <v>4864</v>
      </c>
      <c r="B2947" t="s">
        <v>11173</v>
      </c>
      <c r="C2947" t="s">
        <v>4984</v>
      </c>
      <c r="D2947" t="s">
        <v>11174</v>
      </c>
      <c r="E2947" t="s">
        <v>71</v>
      </c>
      <c r="F2947" t="s">
        <v>21</v>
      </c>
      <c r="G2947">
        <v>84057</v>
      </c>
      <c r="H2947">
        <v>541860</v>
      </c>
      <c r="I2947" t="s">
        <v>22</v>
      </c>
      <c r="J2947" t="s">
        <v>25</v>
      </c>
      <c r="K2947" t="s">
        <v>25</v>
      </c>
      <c r="L2947" t="s">
        <v>25</v>
      </c>
      <c r="N2947">
        <v>21</v>
      </c>
      <c r="O2947" s="1">
        <v>43936</v>
      </c>
      <c r="P2947" t="s">
        <v>193</v>
      </c>
      <c r="Q2947" t="str">
        <f>IF(_xlfn.XLOOKUP(E2947,Table1[City],Table1[Present],0)=1,"Salt Lake City",PROPER(E2947))</f>
        <v>Orem</v>
      </c>
    </row>
    <row r="2948" spans="1:17" x14ac:dyDescent="0.4">
      <c r="A2948" t="s">
        <v>4864</v>
      </c>
      <c r="B2948" t="s">
        <v>11175</v>
      </c>
      <c r="C2948" t="s">
        <v>4984</v>
      </c>
      <c r="D2948" t="s">
        <v>11176</v>
      </c>
      <c r="E2948" t="s">
        <v>71</v>
      </c>
      <c r="F2948" t="s">
        <v>21</v>
      </c>
      <c r="G2948">
        <v>84057</v>
      </c>
      <c r="H2948">
        <v>541860</v>
      </c>
      <c r="I2948" t="s">
        <v>22</v>
      </c>
      <c r="J2948" t="s">
        <v>23</v>
      </c>
      <c r="K2948" t="s">
        <v>292</v>
      </c>
      <c r="L2948" t="s">
        <v>44</v>
      </c>
      <c r="N2948">
        <v>14</v>
      </c>
      <c r="O2948" s="1">
        <v>43929</v>
      </c>
      <c r="P2948" t="s">
        <v>206</v>
      </c>
      <c r="Q2948" t="str">
        <f>IF(_xlfn.XLOOKUP(E2948,Table1[City],Table1[Present],0)=1,"Salt Lake City",PROPER(E2948))</f>
        <v>Orem</v>
      </c>
    </row>
    <row r="2949" spans="1:17" x14ac:dyDescent="0.4">
      <c r="A2949" t="s">
        <v>4864</v>
      </c>
      <c r="B2949" t="s">
        <v>11177</v>
      </c>
      <c r="C2949" t="s">
        <v>601</v>
      </c>
      <c r="D2949" t="s">
        <v>11178</v>
      </c>
      <c r="E2949" t="s">
        <v>211</v>
      </c>
      <c r="F2949" t="s">
        <v>21</v>
      </c>
      <c r="G2949">
        <v>84014</v>
      </c>
      <c r="H2949">
        <v>541890</v>
      </c>
      <c r="I2949" t="s">
        <v>22</v>
      </c>
      <c r="J2949" t="s">
        <v>25</v>
      </c>
      <c r="K2949" t="s">
        <v>24</v>
      </c>
      <c r="L2949" t="s">
        <v>44</v>
      </c>
      <c r="N2949">
        <v>13</v>
      </c>
      <c r="O2949" s="1">
        <v>43948</v>
      </c>
      <c r="P2949" t="s">
        <v>587</v>
      </c>
      <c r="Q2949" t="str">
        <f>IF(_xlfn.XLOOKUP(E2949,Table1[City],Table1[Present],0)=1,"Salt Lake City",PROPER(E2949))</f>
        <v>Centerville</v>
      </c>
    </row>
    <row r="2950" spans="1:17" x14ac:dyDescent="0.4">
      <c r="A2950" t="s">
        <v>4864</v>
      </c>
      <c r="B2950" t="s">
        <v>11181</v>
      </c>
      <c r="C2950" t="s">
        <v>601</v>
      </c>
      <c r="D2950" t="s">
        <v>11182</v>
      </c>
      <c r="E2950" t="s">
        <v>119</v>
      </c>
      <c r="F2950" t="s">
        <v>21</v>
      </c>
      <c r="G2950">
        <v>84054</v>
      </c>
      <c r="H2950">
        <v>541890</v>
      </c>
      <c r="I2950" t="s">
        <v>22</v>
      </c>
      <c r="J2950" t="s">
        <v>25</v>
      </c>
      <c r="K2950" t="s">
        <v>25</v>
      </c>
      <c r="L2950" t="s">
        <v>25</v>
      </c>
      <c r="N2950">
        <v>10</v>
      </c>
      <c r="O2950" s="1">
        <v>43937</v>
      </c>
      <c r="P2950" t="s">
        <v>75</v>
      </c>
      <c r="Q2950" t="str">
        <f>IF(_xlfn.XLOOKUP(E2950,Table1[City],Table1[Present],0)=1,"Salt Lake City",PROPER(E2950))</f>
        <v>Salt Lake City</v>
      </c>
    </row>
    <row r="2951" spans="1:17" x14ac:dyDescent="0.4">
      <c r="A2951" t="s">
        <v>4864</v>
      </c>
      <c r="B2951" t="s">
        <v>11183</v>
      </c>
      <c r="C2951" t="s">
        <v>601</v>
      </c>
      <c r="D2951" t="s">
        <v>11184</v>
      </c>
      <c r="E2951" t="s">
        <v>289</v>
      </c>
      <c r="F2951" t="s">
        <v>21</v>
      </c>
      <c r="G2951">
        <v>84770</v>
      </c>
      <c r="H2951">
        <v>541890</v>
      </c>
      <c r="I2951" t="s">
        <v>22</v>
      </c>
      <c r="J2951" t="s">
        <v>25</v>
      </c>
      <c r="K2951" t="s">
        <v>25</v>
      </c>
      <c r="L2951" t="s">
        <v>25</v>
      </c>
      <c r="N2951">
        <v>22</v>
      </c>
      <c r="O2951" s="1">
        <v>43931</v>
      </c>
      <c r="P2951" t="s">
        <v>554</v>
      </c>
      <c r="Q2951" t="str">
        <f>IF(_xlfn.XLOOKUP(E2951,Table1[City],Table1[Present],0)=1,"Salt Lake City",PROPER(E2951))</f>
        <v>Saint George</v>
      </c>
    </row>
    <row r="2952" spans="1:17" x14ac:dyDescent="0.4">
      <c r="A2952" t="s">
        <v>166</v>
      </c>
      <c r="B2952" t="s">
        <v>603</v>
      </c>
      <c r="C2952" t="s">
        <v>604</v>
      </c>
      <c r="D2952" t="s">
        <v>605</v>
      </c>
      <c r="E2952" t="s">
        <v>606</v>
      </c>
      <c r="F2952" t="s">
        <v>21</v>
      </c>
      <c r="G2952">
        <v>84055</v>
      </c>
      <c r="H2952">
        <v>541910</v>
      </c>
      <c r="I2952" t="s">
        <v>22</v>
      </c>
      <c r="J2952" t="s">
        <v>25</v>
      </c>
      <c r="K2952" t="s">
        <v>25</v>
      </c>
      <c r="L2952" t="s">
        <v>25</v>
      </c>
      <c r="N2952">
        <v>75</v>
      </c>
      <c r="O2952" s="1">
        <v>43935</v>
      </c>
      <c r="P2952" t="s">
        <v>303</v>
      </c>
      <c r="Q2952" t="str">
        <f>IF(_xlfn.XLOOKUP(E2952,Table1[City],Table1[Present],0)=1,"Salt Lake City",PROPER(E2952))</f>
        <v>Oakley</v>
      </c>
    </row>
    <row r="2953" spans="1:17" x14ac:dyDescent="0.4">
      <c r="A2953" t="s">
        <v>2066</v>
      </c>
      <c r="B2953" t="s">
        <v>4996</v>
      </c>
      <c r="C2953" t="s">
        <v>4997</v>
      </c>
      <c r="D2953" t="s">
        <v>4998</v>
      </c>
      <c r="E2953" t="s">
        <v>47</v>
      </c>
      <c r="F2953" t="s">
        <v>21</v>
      </c>
      <c r="G2953">
        <v>84405</v>
      </c>
      <c r="H2953">
        <v>541922</v>
      </c>
      <c r="I2953" t="s">
        <v>22</v>
      </c>
      <c r="J2953" t="s">
        <v>25</v>
      </c>
      <c r="K2953" t="s">
        <v>25</v>
      </c>
      <c r="L2953" t="s">
        <v>25</v>
      </c>
      <c r="N2953">
        <v>130</v>
      </c>
      <c r="O2953" s="1">
        <v>43934</v>
      </c>
      <c r="P2953" t="s">
        <v>193</v>
      </c>
      <c r="Q2953" t="str">
        <f>IF(_xlfn.XLOOKUP(E2953,Table1[City],Table1[Present],0)=1,"Salt Lake City",PROPER(E2953))</f>
        <v>Ogden</v>
      </c>
    </row>
    <row r="2954" spans="1:17" x14ac:dyDescent="0.4">
      <c r="A2954" t="s">
        <v>4864</v>
      </c>
      <c r="B2954" t="s">
        <v>11199</v>
      </c>
      <c r="C2954" t="s">
        <v>4997</v>
      </c>
      <c r="D2954" t="s">
        <v>11200</v>
      </c>
      <c r="E2954" t="s">
        <v>124</v>
      </c>
      <c r="F2954" t="s">
        <v>21</v>
      </c>
      <c r="G2954">
        <v>84070</v>
      </c>
      <c r="H2954">
        <v>541922</v>
      </c>
      <c r="I2954" t="s">
        <v>22</v>
      </c>
      <c r="J2954" t="s">
        <v>25</v>
      </c>
      <c r="K2954" t="s">
        <v>24</v>
      </c>
      <c r="L2954" t="s">
        <v>44</v>
      </c>
      <c r="N2954">
        <v>13</v>
      </c>
      <c r="O2954" s="1">
        <v>43949</v>
      </c>
      <c r="P2954" t="s">
        <v>340</v>
      </c>
      <c r="Q2954" t="str">
        <f>IF(_xlfn.XLOOKUP(E2954,Table1[City],Table1[Present],0)=1,"Salt Lake City",PROPER(E2954))</f>
        <v>Sandy</v>
      </c>
    </row>
    <row r="2955" spans="1:17" x14ac:dyDescent="0.4">
      <c r="A2955" t="s">
        <v>813</v>
      </c>
      <c r="B2955" t="s">
        <v>1714</v>
      </c>
      <c r="C2955" t="s">
        <v>1715</v>
      </c>
      <c r="D2955" t="s">
        <v>1716</v>
      </c>
      <c r="E2955" t="s">
        <v>82</v>
      </c>
      <c r="F2955" t="s">
        <v>21</v>
      </c>
      <c r="G2955">
        <v>84601</v>
      </c>
      <c r="H2955">
        <v>541930</v>
      </c>
      <c r="I2955" t="s">
        <v>22</v>
      </c>
      <c r="J2955" t="s">
        <v>25</v>
      </c>
      <c r="K2955" t="s">
        <v>25</v>
      </c>
      <c r="L2955" t="s">
        <v>25</v>
      </c>
      <c r="N2955">
        <v>72</v>
      </c>
      <c r="O2955" s="1">
        <v>43949</v>
      </c>
      <c r="P2955" t="s">
        <v>423</v>
      </c>
      <c r="Q2955" t="str">
        <f>IF(_xlfn.XLOOKUP(E2955,Table1[City],Table1[Present],0)=1,"Salt Lake City",PROPER(E2955))</f>
        <v>Provo</v>
      </c>
    </row>
    <row r="2956" spans="1:17" x14ac:dyDescent="0.4">
      <c r="A2956" t="s">
        <v>4864</v>
      </c>
      <c r="B2956" t="s">
        <v>11231</v>
      </c>
      <c r="C2956" t="s">
        <v>5000</v>
      </c>
      <c r="D2956" t="s">
        <v>11232</v>
      </c>
      <c r="E2956" t="s">
        <v>895</v>
      </c>
      <c r="F2956" t="s">
        <v>21</v>
      </c>
      <c r="G2956">
        <v>84025</v>
      </c>
      <c r="H2956">
        <v>541940</v>
      </c>
      <c r="I2956" t="s">
        <v>22</v>
      </c>
      <c r="J2956" t="s">
        <v>25</v>
      </c>
      <c r="K2956" t="s">
        <v>25</v>
      </c>
      <c r="L2956" t="s">
        <v>25</v>
      </c>
      <c r="N2956">
        <v>0</v>
      </c>
      <c r="O2956" s="1">
        <v>44009</v>
      </c>
      <c r="P2956" t="s">
        <v>331</v>
      </c>
      <c r="Q2956" t="str">
        <f>IF(_xlfn.XLOOKUP(E2956,Table1[City],Table1[Present],0)=1,"Salt Lake City",PROPER(E2956))</f>
        <v>Farmington</v>
      </c>
    </row>
    <row r="2957" spans="1:17" x14ac:dyDescent="0.4">
      <c r="A2957" t="s">
        <v>4864</v>
      </c>
      <c r="B2957" t="s">
        <v>11211</v>
      </c>
      <c r="C2957" t="s">
        <v>5000</v>
      </c>
      <c r="D2957" t="s">
        <v>11212</v>
      </c>
      <c r="E2957" t="s">
        <v>1146</v>
      </c>
      <c r="F2957" t="s">
        <v>21</v>
      </c>
      <c r="G2957">
        <v>84341</v>
      </c>
      <c r="H2957">
        <v>541940</v>
      </c>
      <c r="I2957" t="s">
        <v>22</v>
      </c>
      <c r="J2957" t="s">
        <v>23</v>
      </c>
      <c r="K2957" t="s">
        <v>292</v>
      </c>
      <c r="L2957" t="s">
        <v>44</v>
      </c>
      <c r="N2957">
        <v>30</v>
      </c>
      <c r="O2957" s="1">
        <v>43936</v>
      </c>
      <c r="P2957" t="s">
        <v>30</v>
      </c>
      <c r="Q2957" t="str">
        <f>IF(_xlfn.XLOOKUP(E2957,Table1[City],Table1[Present],0)=1,"Salt Lake City",PROPER(E2957))</f>
        <v>North Logan</v>
      </c>
    </row>
    <row r="2958" spans="1:17" x14ac:dyDescent="0.4">
      <c r="A2958" t="s">
        <v>4864</v>
      </c>
      <c r="B2958" t="s">
        <v>11205</v>
      </c>
      <c r="C2958" t="s">
        <v>5000</v>
      </c>
      <c r="D2958" t="s">
        <v>11206</v>
      </c>
      <c r="E2958" t="s">
        <v>47</v>
      </c>
      <c r="F2958" t="s">
        <v>21</v>
      </c>
      <c r="G2958">
        <v>84414</v>
      </c>
      <c r="H2958">
        <v>541940</v>
      </c>
      <c r="I2958" t="s">
        <v>22</v>
      </c>
      <c r="J2958" t="s">
        <v>25</v>
      </c>
      <c r="K2958" t="s">
        <v>25</v>
      </c>
      <c r="L2958" t="s">
        <v>25</v>
      </c>
      <c r="N2958">
        <v>22</v>
      </c>
      <c r="O2958" s="1">
        <v>43928</v>
      </c>
      <c r="P2958" t="s">
        <v>193</v>
      </c>
      <c r="Q2958" t="str">
        <f>IF(_xlfn.XLOOKUP(E2958,Table1[City],Table1[Present],0)=1,"Salt Lake City",PROPER(E2958))</f>
        <v>Ogden</v>
      </c>
    </row>
    <row r="2959" spans="1:17" x14ac:dyDescent="0.4">
      <c r="A2959" t="s">
        <v>4864</v>
      </c>
      <c r="B2959" t="s">
        <v>11217</v>
      </c>
      <c r="C2959" t="s">
        <v>5000</v>
      </c>
      <c r="D2959" t="s">
        <v>11218</v>
      </c>
      <c r="E2959" t="s">
        <v>4668</v>
      </c>
      <c r="F2959" t="s">
        <v>21</v>
      </c>
      <c r="G2959">
        <v>84045</v>
      </c>
      <c r="H2959">
        <v>541940</v>
      </c>
      <c r="I2959" t="s">
        <v>22</v>
      </c>
      <c r="J2959" t="s">
        <v>23</v>
      </c>
      <c r="K2959" t="s">
        <v>24</v>
      </c>
      <c r="L2959" t="s">
        <v>44</v>
      </c>
      <c r="N2959">
        <v>50</v>
      </c>
      <c r="O2959" s="1">
        <v>43935</v>
      </c>
      <c r="P2959" t="s">
        <v>26</v>
      </c>
      <c r="Q2959" t="str">
        <f>IF(_xlfn.XLOOKUP(E2959,Table1[City],Table1[Present],0)=1,"Salt Lake City",PROPER(E2959))</f>
        <v>Saratoga Springs</v>
      </c>
    </row>
    <row r="2960" spans="1:17" x14ac:dyDescent="0.4">
      <c r="A2960" t="s">
        <v>4864</v>
      </c>
      <c r="B2960" t="s">
        <v>11213</v>
      </c>
      <c r="C2960" t="s">
        <v>5000</v>
      </c>
      <c r="D2960" t="s">
        <v>11214</v>
      </c>
      <c r="E2960" t="s">
        <v>247</v>
      </c>
      <c r="F2960" t="s">
        <v>21</v>
      </c>
      <c r="G2960">
        <v>84120</v>
      </c>
      <c r="H2960">
        <v>541940</v>
      </c>
      <c r="I2960" t="s">
        <v>22</v>
      </c>
      <c r="J2960" t="s">
        <v>25</v>
      </c>
      <c r="K2960" t="s">
        <v>24</v>
      </c>
      <c r="L2960" t="s">
        <v>44</v>
      </c>
      <c r="N2960">
        <v>22</v>
      </c>
      <c r="O2960" s="1">
        <v>43928</v>
      </c>
      <c r="P2960" t="s">
        <v>111</v>
      </c>
      <c r="Q2960" t="str">
        <f>IF(_xlfn.XLOOKUP(E2960,Table1[City],Table1[Present],0)=1,"Salt Lake City",PROPER(E2960))</f>
        <v>West Valley City</v>
      </c>
    </row>
    <row r="2961" spans="1:17" x14ac:dyDescent="0.4">
      <c r="A2961" t="s">
        <v>2066</v>
      </c>
      <c r="B2961" t="s">
        <v>5040</v>
      </c>
      <c r="C2961" t="s">
        <v>1718</v>
      </c>
      <c r="D2961" t="s">
        <v>5041</v>
      </c>
      <c r="E2961" t="s">
        <v>919</v>
      </c>
      <c r="F2961" t="s">
        <v>21</v>
      </c>
      <c r="G2961">
        <v>84015</v>
      </c>
      <c r="H2961">
        <v>541990</v>
      </c>
      <c r="I2961" t="s">
        <v>22</v>
      </c>
      <c r="J2961" t="s">
        <v>25</v>
      </c>
      <c r="K2961" t="s">
        <v>25</v>
      </c>
      <c r="L2961" t="s">
        <v>25</v>
      </c>
      <c r="N2961">
        <v>370</v>
      </c>
      <c r="O2961" s="1">
        <v>43936</v>
      </c>
      <c r="P2961" t="s">
        <v>39</v>
      </c>
      <c r="Q2961" t="str">
        <f>IF(_xlfn.XLOOKUP(E2961,Table1[City],Table1[Present],0)=1,"Salt Lake City",PROPER(E2961))</f>
        <v>Clearfield</v>
      </c>
    </row>
    <row r="2962" spans="1:17" x14ac:dyDescent="0.4">
      <c r="A2962" t="s">
        <v>4864</v>
      </c>
      <c r="B2962" t="s">
        <v>11303</v>
      </c>
      <c r="C2962" t="s">
        <v>1718</v>
      </c>
      <c r="D2962" t="s">
        <v>11304</v>
      </c>
      <c r="E2962" t="s">
        <v>895</v>
      </c>
      <c r="F2962" t="s">
        <v>21</v>
      </c>
      <c r="G2962">
        <v>84025</v>
      </c>
      <c r="H2962">
        <v>541990</v>
      </c>
      <c r="I2962" t="s">
        <v>22</v>
      </c>
      <c r="J2962" t="s">
        <v>25</v>
      </c>
      <c r="K2962" t="s">
        <v>25</v>
      </c>
      <c r="L2962" t="s">
        <v>25</v>
      </c>
      <c r="N2962">
        <v>11</v>
      </c>
      <c r="O2962" s="1">
        <v>43935</v>
      </c>
      <c r="P2962" t="s">
        <v>3394</v>
      </c>
      <c r="Q2962" t="str">
        <f>IF(_xlfn.XLOOKUP(E2962,Table1[City],Table1[Present],0)=1,"Salt Lake City",PROPER(E2962))</f>
        <v>Farmington</v>
      </c>
    </row>
    <row r="2963" spans="1:17" x14ac:dyDescent="0.4">
      <c r="A2963" t="s">
        <v>4864</v>
      </c>
      <c r="B2963" t="s">
        <v>11287</v>
      </c>
      <c r="C2963" t="s">
        <v>1718</v>
      </c>
      <c r="D2963" t="s">
        <v>11288</v>
      </c>
      <c r="E2963" t="s">
        <v>71</v>
      </c>
      <c r="F2963" t="s">
        <v>21</v>
      </c>
      <c r="G2963">
        <v>84057</v>
      </c>
      <c r="H2963">
        <v>541990</v>
      </c>
      <c r="I2963" t="s">
        <v>22</v>
      </c>
      <c r="J2963" t="s">
        <v>25</v>
      </c>
      <c r="K2963" t="s">
        <v>25</v>
      </c>
      <c r="L2963" t="s">
        <v>25</v>
      </c>
      <c r="N2963">
        <v>13</v>
      </c>
      <c r="O2963" s="1">
        <v>43929</v>
      </c>
      <c r="P2963" t="s">
        <v>493</v>
      </c>
      <c r="Q2963" t="str">
        <f>IF(_xlfn.XLOOKUP(E2963,Table1[City],Table1[Present],0)=1,"Salt Lake City",PROPER(E2963))</f>
        <v>Orem</v>
      </c>
    </row>
    <row r="2964" spans="1:17" x14ac:dyDescent="0.4">
      <c r="A2964" t="s">
        <v>2066</v>
      </c>
      <c r="B2964" t="s">
        <v>5021</v>
      </c>
      <c r="C2964" t="s">
        <v>1718</v>
      </c>
      <c r="D2964" t="s">
        <v>5022</v>
      </c>
      <c r="E2964" t="s">
        <v>261</v>
      </c>
      <c r="F2964" t="s">
        <v>21</v>
      </c>
      <c r="G2964">
        <v>84062</v>
      </c>
      <c r="H2964">
        <v>541990</v>
      </c>
      <c r="I2964" t="s">
        <v>22</v>
      </c>
      <c r="J2964" t="s">
        <v>23</v>
      </c>
      <c r="K2964" t="s">
        <v>24</v>
      </c>
      <c r="L2964" t="s">
        <v>44</v>
      </c>
      <c r="N2964">
        <v>45</v>
      </c>
      <c r="O2964" s="1">
        <v>43928</v>
      </c>
      <c r="P2964" t="s">
        <v>493</v>
      </c>
      <c r="Q2964" t="str">
        <f>IF(_xlfn.XLOOKUP(E2964,Table1[City],Table1[Present],0)=1,"Salt Lake City",PROPER(E2964))</f>
        <v>Pleasant Grove</v>
      </c>
    </row>
    <row r="2965" spans="1:17" x14ac:dyDescent="0.4">
      <c r="A2965" t="s">
        <v>2066</v>
      </c>
      <c r="B2965" t="s">
        <v>5010</v>
      </c>
      <c r="C2965" t="s">
        <v>1718</v>
      </c>
      <c r="D2965" t="s">
        <v>5011</v>
      </c>
      <c r="E2965" t="s">
        <v>5012</v>
      </c>
      <c r="F2965" t="s">
        <v>21</v>
      </c>
      <c r="G2965">
        <v>84062</v>
      </c>
      <c r="H2965">
        <v>541990</v>
      </c>
      <c r="I2965" t="s">
        <v>22</v>
      </c>
      <c r="J2965" t="s">
        <v>25</v>
      </c>
      <c r="K2965" t="s">
        <v>25</v>
      </c>
      <c r="L2965" t="s">
        <v>25</v>
      </c>
      <c r="N2965">
        <v>37</v>
      </c>
      <c r="O2965" s="1">
        <v>43949</v>
      </c>
      <c r="P2965" t="s">
        <v>237</v>
      </c>
      <c r="Q2965" t="str">
        <f>IF(_xlfn.XLOOKUP(E2965,Table1[City],Table1[Present],0)=1,"Salt Lake City",PROPER(E2965))</f>
        <v>Pleasant Grove Grove</v>
      </c>
    </row>
    <row r="2966" spans="1:17" x14ac:dyDescent="0.4">
      <c r="A2966" t="s">
        <v>2066</v>
      </c>
      <c r="B2966" t="s">
        <v>5027</v>
      </c>
      <c r="C2966" t="s">
        <v>1718</v>
      </c>
      <c r="D2966" t="s">
        <v>5028</v>
      </c>
      <c r="E2966" t="s">
        <v>82</v>
      </c>
      <c r="F2966" t="s">
        <v>21</v>
      </c>
      <c r="G2966">
        <v>84604</v>
      </c>
      <c r="H2966">
        <v>541990</v>
      </c>
      <c r="I2966" t="s">
        <v>22</v>
      </c>
      <c r="J2966" t="s">
        <v>25</v>
      </c>
      <c r="K2966" t="s">
        <v>25</v>
      </c>
      <c r="L2966" t="s">
        <v>25</v>
      </c>
      <c r="N2966">
        <v>43</v>
      </c>
      <c r="O2966" s="1">
        <v>43931</v>
      </c>
      <c r="P2966" t="s">
        <v>5029</v>
      </c>
      <c r="Q2966" t="str">
        <f>IF(_xlfn.XLOOKUP(E2966,Table1[City],Table1[Present],0)=1,"Salt Lake City",PROPER(E2966))</f>
        <v>Provo</v>
      </c>
    </row>
    <row r="2967" spans="1:17" x14ac:dyDescent="0.4">
      <c r="A2967" t="s">
        <v>2066</v>
      </c>
      <c r="B2967" t="s">
        <v>5032</v>
      </c>
      <c r="C2967" t="s">
        <v>1718</v>
      </c>
      <c r="D2967" t="s">
        <v>5033</v>
      </c>
      <c r="E2967" t="s">
        <v>124</v>
      </c>
      <c r="F2967" t="s">
        <v>21</v>
      </c>
      <c r="G2967">
        <v>84070</v>
      </c>
      <c r="H2967">
        <v>541990</v>
      </c>
      <c r="I2967" t="s">
        <v>22</v>
      </c>
      <c r="J2967" t="s">
        <v>25</v>
      </c>
      <c r="K2967" t="s">
        <v>24</v>
      </c>
      <c r="L2967" t="s">
        <v>44</v>
      </c>
      <c r="N2967">
        <v>35</v>
      </c>
      <c r="O2967" s="1">
        <v>43936</v>
      </c>
      <c r="P2967" t="s">
        <v>39</v>
      </c>
      <c r="Q2967" t="str">
        <f>IF(_xlfn.XLOOKUP(E2967,Table1[City],Table1[Present],0)=1,"Salt Lake City",PROPER(E2967))</f>
        <v>Sandy</v>
      </c>
    </row>
    <row r="2968" spans="1:17" x14ac:dyDescent="0.4">
      <c r="A2968" t="s">
        <v>4864</v>
      </c>
      <c r="B2968" t="s">
        <v>11269</v>
      </c>
      <c r="C2968" t="s">
        <v>1718</v>
      </c>
      <c r="D2968" t="s">
        <v>11270</v>
      </c>
      <c r="E2968" t="s">
        <v>124</v>
      </c>
      <c r="F2968" t="s">
        <v>21</v>
      </c>
      <c r="G2968">
        <v>84070</v>
      </c>
      <c r="H2968">
        <v>541990</v>
      </c>
      <c r="I2968" t="s">
        <v>22</v>
      </c>
      <c r="J2968" t="s">
        <v>25</v>
      </c>
      <c r="K2968" t="s">
        <v>25</v>
      </c>
      <c r="L2968" t="s">
        <v>25</v>
      </c>
      <c r="N2968">
        <v>10</v>
      </c>
      <c r="O2968" s="1">
        <v>43931</v>
      </c>
      <c r="P2968" t="s">
        <v>75</v>
      </c>
      <c r="Q2968" t="str">
        <f>IF(_xlfn.XLOOKUP(E2968,Table1[City],Table1[Present],0)=1,"Salt Lake City",PROPER(E2968))</f>
        <v>Sandy</v>
      </c>
    </row>
    <row r="2969" spans="1:17" x14ac:dyDescent="0.4">
      <c r="A2969" t="s">
        <v>4864</v>
      </c>
      <c r="B2969" t="s">
        <v>11277</v>
      </c>
      <c r="C2969" t="s">
        <v>1718</v>
      </c>
      <c r="D2969" t="s">
        <v>11278</v>
      </c>
      <c r="E2969" t="s">
        <v>124</v>
      </c>
      <c r="F2969" t="s">
        <v>21</v>
      </c>
      <c r="G2969">
        <v>84070</v>
      </c>
      <c r="H2969">
        <v>541990</v>
      </c>
      <c r="I2969" t="s">
        <v>22</v>
      </c>
      <c r="J2969" t="s">
        <v>25</v>
      </c>
      <c r="K2969" t="s">
        <v>25</v>
      </c>
      <c r="L2969" t="s">
        <v>25</v>
      </c>
      <c r="N2969">
        <v>21</v>
      </c>
      <c r="O2969" s="1">
        <v>43928</v>
      </c>
      <c r="P2969" t="s">
        <v>493</v>
      </c>
      <c r="Q2969" t="str">
        <f>IF(_xlfn.XLOOKUP(E2969,Table1[City],Table1[Present],0)=1,"Salt Lake City",PROPER(E2969))</f>
        <v>Sandy</v>
      </c>
    </row>
    <row r="2970" spans="1:17" x14ac:dyDescent="0.4">
      <c r="A2970" t="s">
        <v>4864</v>
      </c>
      <c r="B2970" t="s">
        <v>11263</v>
      </c>
      <c r="C2970" t="s">
        <v>1718</v>
      </c>
      <c r="D2970" t="s">
        <v>11264</v>
      </c>
      <c r="E2970" t="s">
        <v>1640</v>
      </c>
      <c r="F2970" t="s">
        <v>21</v>
      </c>
      <c r="G2970">
        <v>84403</v>
      </c>
      <c r="H2970">
        <v>541990</v>
      </c>
      <c r="I2970" t="s">
        <v>22</v>
      </c>
      <c r="J2970" t="s">
        <v>25</v>
      </c>
      <c r="K2970" t="s">
        <v>25</v>
      </c>
      <c r="L2970" t="s">
        <v>25</v>
      </c>
      <c r="N2970">
        <v>12</v>
      </c>
      <c r="O2970" s="1">
        <v>43948</v>
      </c>
      <c r="P2970" t="s">
        <v>219</v>
      </c>
      <c r="Q2970" t="str">
        <f>IF(_xlfn.XLOOKUP(E2970,Table1[City],Table1[Present],0)=1,"Salt Lake City",PROPER(E2970))</f>
        <v>South Ogden</v>
      </c>
    </row>
    <row r="2971" spans="1:17" x14ac:dyDescent="0.4">
      <c r="A2971" t="s">
        <v>4864</v>
      </c>
      <c r="B2971" t="s">
        <v>11261</v>
      </c>
      <c r="C2971" t="s">
        <v>1718</v>
      </c>
      <c r="D2971" t="s">
        <v>11262</v>
      </c>
      <c r="E2971" t="s">
        <v>43</v>
      </c>
      <c r="F2971" t="s">
        <v>21</v>
      </c>
      <c r="G2971">
        <v>84078</v>
      </c>
      <c r="H2971">
        <v>541990</v>
      </c>
      <c r="I2971" t="s">
        <v>22</v>
      </c>
      <c r="J2971" t="s">
        <v>25</v>
      </c>
      <c r="K2971" t="s">
        <v>24</v>
      </c>
      <c r="L2971" t="s">
        <v>11</v>
      </c>
      <c r="N2971">
        <v>9</v>
      </c>
      <c r="O2971" s="1">
        <v>43929</v>
      </c>
      <c r="P2971" t="s">
        <v>219</v>
      </c>
      <c r="Q2971" t="str">
        <f>IF(_xlfn.XLOOKUP(E2971,Table1[City],Table1[Present],0)=1,"Salt Lake City",PROPER(E2971))</f>
        <v>Vernal</v>
      </c>
    </row>
    <row r="2972" spans="1:17" x14ac:dyDescent="0.4">
      <c r="A2972" t="s">
        <v>4864</v>
      </c>
      <c r="B2972" t="s">
        <v>11275</v>
      </c>
      <c r="C2972" t="s">
        <v>1718</v>
      </c>
      <c r="D2972" t="s">
        <v>11276</v>
      </c>
      <c r="E2972" t="s">
        <v>43</v>
      </c>
      <c r="F2972" t="s">
        <v>21</v>
      </c>
      <c r="G2972">
        <v>84078</v>
      </c>
      <c r="H2972">
        <v>541990</v>
      </c>
      <c r="I2972" t="s">
        <v>22</v>
      </c>
      <c r="J2972" t="s">
        <v>23</v>
      </c>
      <c r="K2972" t="s">
        <v>292</v>
      </c>
      <c r="L2972" t="s">
        <v>44</v>
      </c>
      <c r="N2972">
        <v>16</v>
      </c>
      <c r="O2972" s="1">
        <v>43926</v>
      </c>
      <c r="P2972" t="s">
        <v>493</v>
      </c>
      <c r="Q2972" t="str">
        <f>IF(_xlfn.XLOOKUP(E2972,Table1[City],Table1[Present],0)=1,"Salt Lake City",PROPER(E2972))</f>
        <v>Vernal</v>
      </c>
    </row>
    <row r="2973" spans="1:17" x14ac:dyDescent="0.4">
      <c r="A2973" t="s">
        <v>4864</v>
      </c>
      <c r="B2973" t="s">
        <v>11319</v>
      </c>
      <c r="C2973" t="s">
        <v>610</v>
      </c>
      <c r="D2973" t="s">
        <v>11320</v>
      </c>
      <c r="E2973" t="s">
        <v>289</v>
      </c>
      <c r="F2973" t="s">
        <v>21</v>
      </c>
      <c r="G2973">
        <v>84770</v>
      </c>
      <c r="H2973">
        <v>551111</v>
      </c>
      <c r="I2973" t="s">
        <v>22</v>
      </c>
      <c r="J2973" t="s">
        <v>25</v>
      </c>
      <c r="K2973" t="s">
        <v>25</v>
      </c>
      <c r="L2973" t="s">
        <v>25</v>
      </c>
      <c r="N2973">
        <v>17</v>
      </c>
      <c r="O2973" s="1">
        <v>43934</v>
      </c>
      <c r="P2973" t="s">
        <v>493</v>
      </c>
      <c r="Q2973" t="str">
        <f>IF(_xlfn.XLOOKUP(E2973,Table1[City],Table1[Present],0)=1,"Salt Lake City",PROPER(E2973))</f>
        <v>Saint George</v>
      </c>
    </row>
    <row r="2974" spans="1:17" x14ac:dyDescent="0.4">
      <c r="A2974" t="s">
        <v>4864</v>
      </c>
      <c r="B2974" t="s">
        <v>11332</v>
      </c>
      <c r="C2974" t="s">
        <v>610</v>
      </c>
      <c r="D2974" t="s">
        <v>11333</v>
      </c>
      <c r="E2974" t="s">
        <v>107</v>
      </c>
      <c r="F2974" t="s">
        <v>21</v>
      </c>
      <c r="G2974">
        <v>84020</v>
      </c>
      <c r="H2974">
        <v>551112</v>
      </c>
      <c r="I2974" t="s">
        <v>22</v>
      </c>
      <c r="J2974" t="s">
        <v>23</v>
      </c>
      <c r="K2974" t="s">
        <v>24</v>
      </c>
      <c r="L2974" t="s">
        <v>44</v>
      </c>
      <c r="N2974">
        <v>16</v>
      </c>
      <c r="O2974" s="1">
        <v>43927</v>
      </c>
      <c r="P2974" t="s">
        <v>219</v>
      </c>
      <c r="Q2974" t="str">
        <f>IF(_xlfn.XLOOKUP(E2974,Table1[City],Table1[Present],0)=1,"Salt Lake City",PROPER(E2974))</f>
        <v>Draper</v>
      </c>
    </row>
    <row r="2975" spans="1:17" x14ac:dyDescent="0.4">
      <c r="A2975" t="s">
        <v>2066</v>
      </c>
      <c r="B2975" t="s">
        <v>5050</v>
      </c>
      <c r="C2975" t="s">
        <v>610</v>
      </c>
      <c r="D2975" t="s">
        <v>5051</v>
      </c>
      <c r="E2975" t="s">
        <v>302</v>
      </c>
      <c r="F2975" t="s">
        <v>21</v>
      </c>
      <c r="G2975">
        <v>84321</v>
      </c>
      <c r="H2975">
        <v>551112</v>
      </c>
      <c r="I2975" t="s">
        <v>22</v>
      </c>
      <c r="J2975" t="s">
        <v>23</v>
      </c>
      <c r="K2975" t="s">
        <v>292</v>
      </c>
      <c r="L2975" t="s">
        <v>44</v>
      </c>
      <c r="N2975">
        <v>240</v>
      </c>
      <c r="O2975" s="1">
        <v>43935</v>
      </c>
      <c r="P2975" t="s">
        <v>30</v>
      </c>
      <c r="Q2975" t="str">
        <f>IF(_xlfn.XLOOKUP(E2975,Table1[City],Table1[Present],0)=1,"Salt Lake City",PROPER(E2975))</f>
        <v>Logan</v>
      </c>
    </row>
    <row r="2976" spans="1:17" x14ac:dyDescent="0.4">
      <c r="A2976" t="s">
        <v>2066</v>
      </c>
      <c r="B2976" t="s">
        <v>5052</v>
      </c>
      <c r="C2976" t="s">
        <v>610</v>
      </c>
      <c r="D2976" t="s">
        <v>5053</v>
      </c>
      <c r="E2976" t="s">
        <v>68</v>
      </c>
      <c r="F2976" t="s">
        <v>21</v>
      </c>
      <c r="G2976">
        <v>84047</v>
      </c>
      <c r="H2976">
        <v>551112</v>
      </c>
      <c r="I2976" t="s">
        <v>22</v>
      </c>
      <c r="J2976" t="s">
        <v>25</v>
      </c>
      <c r="K2976" t="s">
        <v>25</v>
      </c>
      <c r="L2976" t="s">
        <v>25</v>
      </c>
      <c r="N2976">
        <v>24</v>
      </c>
      <c r="O2976" s="1">
        <v>43948</v>
      </c>
      <c r="P2976" t="s">
        <v>832</v>
      </c>
      <c r="Q2976" t="str">
        <f>IF(_xlfn.XLOOKUP(E2976,Table1[City],Table1[Present],0)=1,"Salt Lake City",PROPER(E2976))</f>
        <v>Midvale</v>
      </c>
    </row>
    <row r="2977" spans="1:17" x14ac:dyDescent="0.4">
      <c r="A2977" t="s">
        <v>4864</v>
      </c>
      <c r="B2977" t="s">
        <v>11323</v>
      </c>
      <c r="C2977" t="s">
        <v>610</v>
      </c>
      <c r="D2977" t="s">
        <v>11324</v>
      </c>
      <c r="E2977" t="s">
        <v>82</v>
      </c>
      <c r="F2977" t="s">
        <v>21</v>
      </c>
      <c r="G2977">
        <v>84606</v>
      </c>
      <c r="H2977">
        <v>551112</v>
      </c>
      <c r="I2977" t="s">
        <v>22</v>
      </c>
      <c r="J2977" t="s">
        <v>23</v>
      </c>
      <c r="K2977" t="s">
        <v>25</v>
      </c>
      <c r="L2977" t="s">
        <v>25</v>
      </c>
      <c r="N2977">
        <v>27</v>
      </c>
      <c r="O2977" s="1">
        <v>43932</v>
      </c>
      <c r="P2977" t="s">
        <v>30</v>
      </c>
      <c r="Q2977" t="str">
        <f>IF(_xlfn.XLOOKUP(E2977,Table1[City],Table1[Present],0)=1,"Salt Lake City",PROPER(E2977))</f>
        <v>Provo</v>
      </c>
    </row>
    <row r="2978" spans="1:17" x14ac:dyDescent="0.4">
      <c r="A2978" t="s">
        <v>4864</v>
      </c>
      <c r="B2978" t="s">
        <v>11345</v>
      </c>
      <c r="C2978" t="s">
        <v>610</v>
      </c>
      <c r="D2978" t="s">
        <v>11346</v>
      </c>
      <c r="E2978" t="s">
        <v>632</v>
      </c>
      <c r="F2978" t="s">
        <v>21</v>
      </c>
      <c r="G2978">
        <v>84067</v>
      </c>
      <c r="H2978">
        <v>551112</v>
      </c>
      <c r="I2978" t="s">
        <v>22</v>
      </c>
      <c r="J2978" t="s">
        <v>25</v>
      </c>
      <c r="K2978" t="s">
        <v>25</v>
      </c>
      <c r="L2978" t="s">
        <v>25</v>
      </c>
      <c r="N2978">
        <v>17</v>
      </c>
      <c r="O2978" s="1">
        <v>43935</v>
      </c>
      <c r="P2978" t="s">
        <v>39</v>
      </c>
      <c r="Q2978" t="str">
        <f>IF(_xlfn.XLOOKUP(E2978,Table1[City],Table1[Present],0)=1,"Salt Lake City",PROPER(E2978))</f>
        <v>Roy</v>
      </c>
    </row>
    <row r="2979" spans="1:17" x14ac:dyDescent="0.4">
      <c r="A2979" t="s">
        <v>813</v>
      </c>
      <c r="B2979" t="s">
        <v>1735</v>
      </c>
      <c r="C2979" t="s">
        <v>610</v>
      </c>
      <c r="D2979" t="s">
        <v>1736</v>
      </c>
      <c r="E2979" t="s">
        <v>124</v>
      </c>
      <c r="F2979" t="s">
        <v>21</v>
      </c>
      <c r="G2979">
        <v>84092</v>
      </c>
      <c r="H2979">
        <v>551112</v>
      </c>
      <c r="I2979" t="s">
        <v>22</v>
      </c>
      <c r="J2979" t="s">
        <v>23</v>
      </c>
      <c r="K2979" t="s">
        <v>24</v>
      </c>
      <c r="L2979" t="s">
        <v>25</v>
      </c>
      <c r="N2979">
        <v>87</v>
      </c>
      <c r="O2979" s="1">
        <v>43931</v>
      </c>
      <c r="P2979" t="s">
        <v>1737</v>
      </c>
      <c r="Q2979" t="str">
        <f>IF(_xlfn.XLOOKUP(E2979,Table1[City],Table1[Present],0)=1,"Salt Lake City",PROPER(E2979))</f>
        <v>Sandy</v>
      </c>
    </row>
    <row r="2980" spans="1:17" x14ac:dyDescent="0.4">
      <c r="A2980" t="s">
        <v>4864</v>
      </c>
      <c r="B2980" t="s">
        <v>11367</v>
      </c>
      <c r="C2980" t="s">
        <v>616</v>
      </c>
      <c r="D2980" t="s">
        <v>11368</v>
      </c>
      <c r="E2980" t="s">
        <v>426</v>
      </c>
      <c r="F2980" t="s">
        <v>21</v>
      </c>
      <c r="G2980">
        <v>84010</v>
      </c>
      <c r="H2980">
        <v>561110</v>
      </c>
      <c r="I2980" t="s">
        <v>22</v>
      </c>
      <c r="J2980" t="s">
        <v>25</v>
      </c>
      <c r="K2980" t="s">
        <v>292</v>
      </c>
      <c r="L2980" t="s">
        <v>25</v>
      </c>
      <c r="N2980">
        <v>37</v>
      </c>
      <c r="O2980" s="1">
        <v>43928</v>
      </c>
      <c r="P2980" t="s">
        <v>157</v>
      </c>
      <c r="Q2980" t="str">
        <f>IF(_xlfn.XLOOKUP(E2980,Table1[City],Table1[Present],0)=1,"Salt Lake City",PROPER(E2980))</f>
        <v>Bountiful</v>
      </c>
    </row>
    <row r="2981" spans="1:17" x14ac:dyDescent="0.4">
      <c r="A2981" t="s">
        <v>4864</v>
      </c>
      <c r="B2981" t="s">
        <v>11365</v>
      </c>
      <c r="C2981" t="s">
        <v>616</v>
      </c>
      <c r="D2981" t="s">
        <v>11366</v>
      </c>
      <c r="E2981" t="s">
        <v>20</v>
      </c>
      <c r="F2981" t="s">
        <v>21</v>
      </c>
      <c r="G2981">
        <v>84037</v>
      </c>
      <c r="H2981">
        <v>561110</v>
      </c>
      <c r="I2981" t="s">
        <v>22</v>
      </c>
      <c r="J2981" t="s">
        <v>25</v>
      </c>
      <c r="K2981" t="s">
        <v>24</v>
      </c>
      <c r="L2981" t="s">
        <v>44</v>
      </c>
      <c r="N2981">
        <v>21</v>
      </c>
      <c r="O2981" s="1">
        <v>43925</v>
      </c>
      <c r="P2981" t="s">
        <v>30</v>
      </c>
      <c r="Q2981" t="str">
        <f>IF(_xlfn.XLOOKUP(E2981,Table1[City],Table1[Present],0)=1,"Salt Lake City",PROPER(E2981))</f>
        <v>Kaysville</v>
      </c>
    </row>
    <row r="2982" spans="1:17" x14ac:dyDescent="0.4">
      <c r="A2982" t="s">
        <v>4864</v>
      </c>
      <c r="B2982" t="s">
        <v>11391</v>
      </c>
      <c r="C2982" t="s">
        <v>616</v>
      </c>
      <c r="D2982" t="s">
        <v>11392</v>
      </c>
      <c r="E2982" t="s">
        <v>1244</v>
      </c>
      <c r="F2982" t="s">
        <v>21</v>
      </c>
      <c r="G2982">
        <v>84101</v>
      </c>
      <c r="H2982">
        <v>561110</v>
      </c>
      <c r="I2982" t="s">
        <v>22</v>
      </c>
      <c r="J2982" t="s">
        <v>25</v>
      </c>
      <c r="K2982" t="s">
        <v>24</v>
      </c>
      <c r="L2982" t="s">
        <v>25</v>
      </c>
      <c r="N2982">
        <v>29</v>
      </c>
      <c r="O2982" s="1">
        <v>43954</v>
      </c>
      <c r="P2982" t="s">
        <v>115</v>
      </c>
      <c r="Q2982" t="str">
        <f>IF(_xlfn.XLOOKUP(E2982,Table1[City],Table1[Present],0)=1,"Salt Lake City",PROPER(E2982))</f>
        <v>Salt Lake City</v>
      </c>
    </row>
    <row r="2983" spans="1:17" x14ac:dyDescent="0.4">
      <c r="A2983" t="s">
        <v>2066</v>
      </c>
      <c r="B2983" t="s">
        <v>5077</v>
      </c>
      <c r="C2983" t="s">
        <v>616</v>
      </c>
      <c r="D2983" t="s">
        <v>5078</v>
      </c>
      <c r="E2983" t="s">
        <v>43</v>
      </c>
      <c r="F2983" t="s">
        <v>21</v>
      </c>
      <c r="G2983">
        <v>84078</v>
      </c>
      <c r="H2983">
        <v>561110</v>
      </c>
      <c r="I2983" t="s">
        <v>22</v>
      </c>
      <c r="J2983" t="s">
        <v>25</v>
      </c>
      <c r="K2983" t="s">
        <v>24</v>
      </c>
      <c r="L2983" t="s">
        <v>44</v>
      </c>
      <c r="N2983">
        <v>32</v>
      </c>
      <c r="O2983" s="1">
        <v>43931</v>
      </c>
      <c r="P2983" t="s">
        <v>39</v>
      </c>
      <c r="Q2983" t="str">
        <f>IF(_xlfn.XLOOKUP(E2983,Table1[City],Table1[Present],0)=1,"Salt Lake City",PROPER(E2983))</f>
        <v>Vernal</v>
      </c>
    </row>
    <row r="2984" spans="1:17" x14ac:dyDescent="0.4">
      <c r="A2984" t="s">
        <v>4864</v>
      </c>
      <c r="B2984" t="s">
        <v>11399</v>
      </c>
      <c r="C2984" t="s">
        <v>11400</v>
      </c>
      <c r="D2984" t="s">
        <v>11401</v>
      </c>
      <c r="E2984" t="s">
        <v>47</v>
      </c>
      <c r="F2984" t="s">
        <v>21</v>
      </c>
      <c r="G2984">
        <v>84401</v>
      </c>
      <c r="H2984">
        <v>561210</v>
      </c>
      <c r="I2984" t="s">
        <v>22</v>
      </c>
      <c r="J2984" t="s">
        <v>25</v>
      </c>
      <c r="K2984" t="s">
        <v>25</v>
      </c>
      <c r="L2984" t="s">
        <v>25</v>
      </c>
      <c r="O2984" s="1">
        <v>43954</v>
      </c>
      <c r="P2984" t="s">
        <v>331</v>
      </c>
      <c r="Q2984" t="str">
        <f>IF(_xlfn.XLOOKUP(E2984,Table1[City],Table1[Present],0)=1,"Salt Lake City",PROPER(E2984))</f>
        <v>Ogden</v>
      </c>
    </row>
    <row r="2985" spans="1:17" x14ac:dyDescent="0.4">
      <c r="A2985" t="s">
        <v>813</v>
      </c>
      <c r="B2985" t="s">
        <v>1743</v>
      </c>
      <c r="C2985" t="s">
        <v>1741</v>
      </c>
      <c r="D2985" t="s">
        <v>1744</v>
      </c>
      <c r="E2985" t="s">
        <v>180</v>
      </c>
      <c r="F2985" t="s">
        <v>21</v>
      </c>
      <c r="G2985">
        <v>84032</v>
      </c>
      <c r="H2985">
        <v>561311</v>
      </c>
      <c r="I2985" t="s">
        <v>22</v>
      </c>
      <c r="J2985" t="s">
        <v>25</v>
      </c>
      <c r="K2985" t="s">
        <v>25</v>
      </c>
      <c r="L2985" t="s">
        <v>25</v>
      </c>
      <c r="N2985">
        <v>170</v>
      </c>
      <c r="O2985" s="1">
        <v>43936</v>
      </c>
      <c r="P2985" t="s">
        <v>39</v>
      </c>
      <c r="Q2985" t="str">
        <f>IF(_xlfn.XLOOKUP(E2985,Table1[City],Table1[Present],0)=1,"Salt Lake City",PROPER(E2985))</f>
        <v>Heber City</v>
      </c>
    </row>
    <row r="2986" spans="1:17" x14ac:dyDescent="0.4">
      <c r="A2986" t="s">
        <v>2066</v>
      </c>
      <c r="B2986" t="s">
        <v>5085</v>
      </c>
      <c r="C2986" t="s">
        <v>1741</v>
      </c>
      <c r="D2986" t="s">
        <v>5086</v>
      </c>
      <c r="E2986" t="s">
        <v>302</v>
      </c>
      <c r="F2986" t="s">
        <v>21</v>
      </c>
      <c r="G2986">
        <v>84321</v>
      </c>
      <c r="H2986">
        <v>561311</v>
      </c>
      <c r="I2986" t="s">
        <v>22</v>
      </c>
      <c r="J2986" t="s">
        <v>1098</v>
      </c>
      <c r="K2986" t="s">
        <v>24</v>
      </c>
      <c r="L2986" t="s">
        <v>44</v>
      </c>
      <c r="N2986">
        <v>56</v>
      </c>
      <c r="O2986" s="1">
        <v>43928</v>
      </c>
      <c r="P2986" t="s">
        <v>30</v>
      </c>
      <c r="Q2986" t="str">
        <f>IF(_xlfn.XLOOKUP(E2986,Table1[City],Table1[Present],0)=1,"Salt Lake City",PROPER(E2986))</f>
        <v>Logan</v>
      </c>
    </row>
    <row r="2987" spans="1:17" x14ac:dyDescent="0.4">
      <c r="A2987" t="s">
        <v>2066</v>
      </c>
      <c r="B2987" t="s">
        <v>5089</v>
      </c>
      <c r="C2987" t="s">
        <v>1741</v>
      </c>
      <c r="D2987" t="s">
        <v>5090</v>
      </c>
      <c r="E2987" t="s">
        <v>71</v>
      </c>
      <c r="F2987" t="s">
        <v>21</v>
      </c>
      <c r="G2987">
        <v>84057</v>
      </c>
      <c r="H2987">
        <v>561311</v>
      </c>
      <c r="I2987" t="s">
        <v>22</v>
      </c>
      <c r="J2987" t="s">
        <v>404</v>
      </c>
      <c r="K2987" t="s">
        <v>24</v>
      </c>
      <c r="L2987" t="s">
        <v>44</v>
      </c>
      <c r="N2987">
        <v>234</v>
      </c>
      <c r="O2987" s="1">
        <v>44001</v>
      </c>
      <c r="P2987" t="s">
        <v>1245</v>
      </c>
      <c r="Q2987" t="str">
        <f>IF(_xlfn.XLOOKUP(E2987,Table1[City],Table1[Present],0)=1,"Salt Lake City",PROPER(E2987))</f>
        <v>Orem</v>
      </c>
    </row>
    <row r="2988" spans="1:17" x14ac:dyDescent="0.4">
      <c r="A2988" t="s">
        <v>2066</v>
      </c>
      <c r="B2988" t="s">
        <v>5096</v>
      </c>
      <c r="C2988" t="s">
        <v>1741</v>
      </c>
      <c r="D2988" t="s">
        <v>5097</v>
      </c>
      <c r="E2988" t="s">
        <v>71</v>
      </c>
      <c r="F2988" t="s">
        <v>21</v>
      </c>
      <c r="G2988">
        <v>84057</v>
      </c>
      <c r="H2988">
        <v>561311</v>
      </c>
      <c r="I2988" t="s">
        <v>22</v>
      </c>
      <c r="J2988" t="s">
        <v>25</v>
      </c>
      <c r="K2988" t="s">
        <v>25</v>
      </c>
      <c r="L2988" t="s">
        <v>25</v>
      </c>
      <c r="N2988">
        <v>29</v>
      </c>
      <c r="O2988" s="1">
        <v>43931</v>
      </c>
      <c r="P2988" t="s">
        <v>493</v>
      </c>
      <c r="Q2988" t="str">
        <f>IF(_xlfn.XLOOKUP(E2988,Table1[City],Table1[Present],0)=1,"Salt Lake City",PROPER(E2988))</f>
        <v>Orem</v>
      </c>
    </row>
    <row r="2989" spans="1:17" x14ac:dyDescent="0.4">
      <c r="A2989" t="s">
        <v>4864</v>
      </c>
      <c r="B2989" t="s">
        <v>11415</v>
      </c>
      <c r="C2989" t="s">
        <v>1741</v>
      </c>
      <c r="D2989" t="s">
        <v>11416</v>
      </c>
      <c r="E2989" t="s">
        <v>317</v>
      </c>
      <c r="F2989" t="s">
        <v>21</v>
      </c>
      <c r="G2989">
        <v>84501</v>
      </c>
      <c r="H2989">
        <v>561311</v>
      </c>
      <c r="I2989" t="s">
        <v>22</v>
      </c>
      <c r="J2989" t="s">
        <v>25</v>
      </c>
      <c r="K2989" t="s">
        <v>25</v>
      </c>
      <c r="L2989" t="s">
        <v>25</v>
      </c>
      <c r="N2989">
        <v>0</v>
      </c>
      <c r="O2989" s="1">
        <v>43954</v>
      </c>
      <c r="P2989" t="s">
        <v>331</v>
      </c>
      <c r="Q2989" t="str">
        <f>IF(_xlfn.XLOOKUP(E2989,Table1[City],Table1[Present],0)=1,"Salt Lake City",PROPER(E2989))</f>
        <v>Price</v>
      </c>
    </row>
    <row r="2990" spans="1:17" x14ac:dyDescent="0.4">
      <c r="A2990" t="s">
        <v>2066</v>
      </c>
      <c r="B2990" t="s">
        <v>5083</v>
      </c>
      <c r="C2990" t="s">
        <v>1741</v>
      </c>
      <c r="D2990" t="s">
        <v>5084</v>
      </c>
      <c r="E2990" t="s">
        <v>124</v>
      </c>
      <c r="F2990" t="s">
        <v>21</v>
      </c>
      <c r="G2990">
        <v>84070</v>
      </c>
      <c r="H2990">
        <v>561311</v>
      </c>
      <c r="I2990" t="s">
        <v>22</v>
      </c>
      <c r="J2990" t="s">
        <v>23</v>
      </c>
      <c r="K2990" t="s">
        <v>24</v>
      </c>
      <c r="L2990" t="s">
        <v>25</v>
      </c>
      <c r="N2990">
        <v>36</v>
      </c>
      <c r="O2990" s="1">
        <v>43934</v>
      </c>
      <c r="P2990" t="s">
        <v>30</v>
      </c>
      <c r="Q2990" t="str">
        <f>IF(_xlfn.XLOOKUP(E2990,Table1[City],Table1[Present],0)=1,"Salt Lake City",PROPER(E2990))</f>
        <v>Sandy</v>
      </c>
    </row>
    <row r="2991" spans="1:17" x14ac:dyDescent="0.4">
      <c r="A2991" t="s">
        <v>2066</v>
      </c>
      <c r="B2991" t="s">
        <v>5094</v>
      </c>
      <c r="C2991" t="s">
        <v>1741</v>
      </c>
      <c r="D2991" t="s">
        <v>5095</v>
      </c>
      <c r="E2991" t="s">
        <v>124</v>
      </c>
      <c r="F2991" t="s">
        <v>21</v>
      </c>
      <c r="G2991">
        <v>84070</v>
      </c>
      <c r="H2991">
        <v>561311</v>
      </c>
      <c r="I2991" t="s">
        <v>22</v>
      </c>
      <c r="J2991" t="s">
        <v>23</v>
      </c>
      <c r="K2991" t="s">
        <v>24</v>
      </c>
      <c r="L2991" t="s">
        <v>44</v>
      </c>
      <c r="N2991">
        <v>77</v>
      </c>
      <c r="O2991" s="1">
        <v>43931</v>
      </c>
      <c r="P2991" t="s">
        <v>493</v>
      </c>
      <c r="Q2991" t="str">
        <f>IF(_xlfn.XLOOKUP(E2991,Table1[City],Table1[Present],0)=1,"Salt Lake City",PROPER(E2991))</f>
        <v>Sandy</v>
      </c>
    </row>
    <row r="2992" spans="1:17" x14ac:dyDescent="0.4">
      <c r="A2992" t="s">
        <v>4864</v>
      </c>
      <c r="B2992" t="s">
        <v>11419</v>
      </c>
      <c r="C2992" t="s">
        <v>1741</v>
      </c>
      <c r="D2992" t="s">
        <v>11420</v>
      </c>
      <c r="E2992" t="s">
        <v>124</v>
      </c>
      <c r="F2992" t="s">
        <v>21</v>
      </c>
      <c r="G2992">
        <v>84070</v>
      </c>
      <c r="H2992">
        <v>561311</v>
      </c>
      <c r="I2992" t="s">
        <v>22</v>
      </c>
      <c r="J2992" t="s">
        <v>25</v>
      </c>
      <c r="K2992" t="s">
        <v>292</v>
      </c>
      <c r="L2992" t="s">
        <v>44</v>
      </c>
      <c r="N2992">
        <v>14</v>
      </c>
      <c r="O2992" s="1">
        <v>43949</v>
      </c>
      <c r="P2992" t="s">
        <v>39</v>
      </c>
      <c r="Q2992" t="str">
        <f>IF(_xlfn.XLOOKUP(E2992,Table1[City],Table1[Present],0)=1,"Salt Lake City",PROPER(E2992))</f>
        <v>Sandy</v>
      </c>
    </row>
    <row r="2993" spans="1:17" x14ac:dyDescent="0.4">
      <c r="A2993" t="s">
        <v>2066</v>
      </c>
      <c r="B2993" t="s">
        <v>5098</v>
      </c>
      <c r="C2993" t="s">
        <v>1741</v>
      </c>
      <c r="D2993" t="s">
        <v>5099</v>
      </c>
      <c r="E2993" t="s">
        <v>247</v>
      </c>
      <c r="F2993" t="s">
        <v>21</v>
      </c>
      <c r="G2993">
        <v>84119</v>
      </c>
      <c r="H2993">
        <v>561311</v>
      </c>
      <c r="I2993" t="s">
        <v>22</v>
      </c>
      <c r="J2993" t="s">
        <v>25</v>
      </c>
      <c r="K2993" t="s">
        <v>24</v>
      </c>
      <c r="L2993" t="s">
        <v>25</v>
      </c>
      <c r="N2993">
        <v>30</v>
      </c>
      <c r="O2993" s="1">
        <v>43928</v>
      </c>
      <c r="P2993" t="s">
        <v>39</v>
      </c>
      <c r="Q2993" t="str">
        <f>IF(_xlfn.XLOOKUP(E2993,Table1[City],Table1[Present],0)=1,"Salt Lake City",PROPER(E2993))</f>
        <v>West Valley City</v>
      </c>
    </row>
    <row r="2994" spans="1:17" x14ac:dyDescent="0.4">
      <c r="A2994" t="s">
        <v>4864</v>
      </c>
      <c r="B2994" t="s">
        <v>11417</v>
      </c>
      <c r="C2994" t="s">
        <v>1741</v>
      </c>
      <c r="D2994" t="s">
        <v>11418</v>
      </c>
      <c r="E2994" t="s">
        <v>247</v>
      </c>
      <c r="F2994" t="s">
        <v>21</v>
      </c>
      <c r="G2994">
        <v>84119</v>
      </c>
      <c r="H2994">
        <v>561311</v>
      </c>
      <c r="I2994" t="s">
        <v>22</v>
      </c>
      <c r="J2994" t="s">
        <v>25</v>
      </c>
      <c r="K2994" t="s">
        <v>24</v>
      </c>
      <c r="L2994" t="s">
        <v>44</v>
      </c>
      <c r="N2994">
        <v>11</v>
      </c>
      <c r="O2994" s="1">
        <v>43948</v>
      </c>
      <c r="P2994" t="s">
        <v>39</v>
      </c>
      <c r="Q2994" t="str">
        <f>IF(_xlfn.XLOOKUP(E2994,Table1[City],Table1[Present],0)=1,"Salt Lake City",PROPER(E2994))</f>
        <v>West Valley City</v>
      </c>
    </row>
    <row r="2995" spans="1:17" x14ac:dyDescent="0.4">
      <c r="A2995" t="s">
        <v>813</v>
      </c>
      <c r="B2995" t="s">
        <v>1747</v>
      </c>
      <c r="C2995" t="s">
        <v>619</v>
      </c>
      <c r="D2995" t="s">
        <v>1748</v>
      </c>
      <c r="E2995" t="s">
        <v>1749</v>
      </c>
      <c r="F2995" t="s">
        <v>21</v>
      </c>
      <c r="G2995">
        <v>84052</v>
      </c>
      <c r="H2995">
        <v>561312</v>
      </c>
      <c r="I2995" t="s">
        <v>22</v>
      </c>
      <c r="J2995" t="s">
        <v>25</v>
      </c>
      <c r="K2995" t="s">
        <v>25</v>
      </c>
      <c r="L2995" t="s">
        <v>25</v>
      </c>
      <c r="N2995">
        <v>116</v>
      </c>
      <c r="O2995" s="1">
        <v>43934</v>
      </c>
      <c r="P2995" t="s">
        <v>419</v>
      </c>
      <c r="Q2995" t="str">
        <f>IF(_xlfn.XLOOKUP(E2995,Table1[City],Table1[Present],0)=1,"Salt Lake City",PROPER(E2995))</f>
        <v>Myton</v>
      </c>
    </row>
    <row r="2996" spans="1:17" x14ac:dyDescent="0.4">
      <c r="A2996" t="s">
        <v>2066</v>
      </c>
      <c r="B2996" t="s">
        <v>5106</v>
      </c>
      <c r="C2996" t="s">
        <v>619</v>
      </c>
      <c r="D2996" t="s">
        <v>5107</v>
      </c>
      <c r="E2996" t="s">
        <v>71</v>
      </c>
      <c r="F2996" t="s">
        <v>21</v>
      </c>
      <c r="G2996">
        <v>84058</v>
      </c>
      <c r="H2996">
        <v>561312</v>
      </c>
      <c r="I2996" t="s">
        <v>22</v>
      </c>
      <c r="J2996" t="s">
        <v>25</v>
      </c>
      <c r="K2996" t="s">
        <v>24</v>
      </c>
      <c r="L2996" t="s">
        <v>44</v>
      </c>
      <c r="N2996">
        <v>50</v>
      </c>
      <c r="O2996" s="1">
        <v>43934</v>
      </c>
      <c r="P2996" t="s">
        <v>419</v>
      </c>
      <c r="Q2996" t="str">
        <f>IF(_xlfn.XLOOKUP(E2996,Table1[City],Table1[Present],0)=1,"Salt Lake City",PROPER(E2996))</f>
        <v>Orem</v>
      </c>
    </row>
    <row r="2997" spans="1:17" x14ac:dyDescent="0.4">
      <c r="A2997" t="s">
        <v>4864</v>
      </c>
      <c r="B2997" t="s">
        <v>11457</v>
      </c>
      <c r="C2997" t="s">
        <v>619</v>
      </c>
      <c r="D2997" t="s">
        <v>11458</v>
      </c>
      <c r="E2997" t="s">
        <v>86</v>
      </c>
      <c r="F2997" t="s">
        <v>21</v>
      </c>
      <c r="G2997">
        <v>84095</v>
      </c>
      <c r="H2997">
        <v>561312</v>
      </c>
      <c r="I2997" t="s">
        <v>22</v>
      </c>
      <c r="J2997" t="s">
        <v>25</v>
      </c>
      <c r="K2997" t="s">
        <v>292</v>
      </c>
      <c r="L2997" t="s">
        <v>44</v>
      </c>
      <c r="N2997">
        <v>500</v>
      </c>
      <c r="O2997" s="1">
        <v>43954</v>
      </c>
      <c r="P2997" t="s">
        <v>39</v>
      </c>
      <c r="Q2997" t="str">
        <f>IF(_xlfn.XLOOKUP(E2997,Table1[City],Table1[Present],0)=1,"Salt Lake City",PROPER(E2997))</f>
        <v>South Jordan</v>
      </c>
    </row>
    <row r="2998" spans="1:17" x14ac:dyDescent="0.4">
      <c r="A2998" t="s">
        <v>4864</v>
      </c>
      <c r="B2998" t="s">
        <v>11427</v>
      </c>
      <c r="C2998" t="s">
        <v>619</v>
      </c>
      <c r="D2998" t="s">
        <v>11428</v>
      </c>
      <c r="E2998" t="s">
        <v>240</v>
      </c>
      <c r="F2998" t="s">
        <v>21</v>
      </c>
      <c r="G2998">
        <v>84119</v>
      </c>
      <c r="H2998">
        <v>561312</v>
      </c>
      <c r="I2998" t="s">
        <v>22</v>
      </c>
      <c r="J2998" t="s">
        <v>25</v>
      </c>
      <c r="K2998" t="s">
        <v>24</v>
      </c>
      <c r="L2998" t="s">
        <v>44</v>
      </c>
      <c r="N2998">
        <v>22</v>
      </c>
      <c r="O2998" s="1">
        <v>43934</v>
      </c>
      <c r="P2998" t="s">
        <v>419</v>
      </c>
      <c r="Q2998" t="str">
        <f>IF(_xlfn.XLOOKUP(E2998,Table1[City],Table1[Present],0)=1,"Salt Lake City",PROPER(E2998))</f>
        <v>Salt Lake City</v>
      </c>
    </row>
    <row r="2999" spans="1:17" x14ac:dyDescent="0.4">
      <c r="A2999" t="s">
        <v>166</v>
      </c>
      <c r="B2999" t="s">
        <v>623</v>
      </c>
      <c r="C2999" t="s">
        <v>117</v>
      </c>
      <c r="D2999" t="s">
        <v>624</v>
      </c>
      <c r="E2999" t="s">
        <v>29</v>
      </c>
      <c r="F2999" t="s">
        <v>21</v>
      </c>
      <c r="G2999">
        <v>84302</v>
      </c>
      <c r="H2999">
        <v>561320</v>
      </c>
      <c r="I2999" t="s">
        <v>22</v>
      </c>
      <c r="J2999" t="s">
        <v>23</v>
      </c>
      <c r="K2999" t="s">
        <v>24</v>
      </c>
      <c r="L2999" t="s">
        <v>44</v>
      </c>
      <c r="N2999">
        <v>480</v>
      </c>
      <c r="O2999" s="1">
        <v>43929</v>
      </c>
      <c r="P2999" t="s">
        <v>193</v>
      </c>
      <c r="Q2999" t="str">
        <f>IF(_xlfn.XLOOKUP(E2999,Table1[City],Table1[Present],0)=1,"Salt Lake City",PROPER(E2999))</f>
        <v>Brigham City</v>
      </c>
    </row>
    <row r="3000" spans="1:17" x14ac:dyDescent="0.4">
      <c r="A3000" t="s">
        <v>2066</v>
      </c>
      <c r="B3000" t="s">
        <v>5110</v>
      </c>
      <c r="C3000" t="s">
        <v>117</v>
      </c>
      <c r="D3000" t="s">
        <v>5111</v>
      </c>
      <c r="E3000" t="s">
        <v>934</v>
      </c>
      <c r="F3000" t="s">
        <v>21</v>
      </c>
      <c r="G3000">
        <v>84701</v>
      </c>
      <c r="H3000">
        <v>561320</v>
      </c>
      <c r="I3000" t="s">
        <v>22</v>
      </c>
      <c r="J3000" t="s">
        <v>23</v>
      </c>
      <c r="K3000" t="s">
        <v>24</v>
      </c>
      <c r="L3000" t="s">
        <v>44</v>
      </c>
      <c r="N3000">
        <v>25</v>
      </c>
      <c r="O3000" s="1">
        <v>43931</v>
      </c>
      <c r="P3000" t="s">
        <v>554</v>
      </c>
      <c r="Q3000" t="str">
        <f>IF(_xlfn.XLOOKUP(E3000,Table1[City],Table1[Present],0)=1,"Salt Lake City",PROPER(E3000))</f>
        <v>Richfield</v>
      </c>
    </row>
    <row r="3001" spans="1:17" x14ac:dyDescent="0.4">
      <c r="A3001" t="s">
        <v>2066</v>
      </c>
      <c r="B3001" t="s">
        <v>5114</v>
      </c>
      <c r="C3001" t="s">
        <v>117</v>
      </c>
      <c r="D3001" t="s">
        <v>5115</v>
      </c>
      <c r="E3001" t="s">
        <v>86</v>
      </c>
      <c r="F3001" t="s">
        <v>21</v>
      </c>
      <c r="G3001">
        <v>84095</v>
      </c>
      <c r="H3001">
        <v>561320</v>
      </c>
      <c r="I3001" t="s">
        <v>22</v>
      </c>
      <c r="J3001" t="s">
        <v>23</v>
      </c>
      <c r="K3001" t="s">
        <v>24</v>
      </c>
      <c r="L3001" t="s">
        <v>25</v>
      </c>
      <c r="N3001">
        <v>30</v>
      </c>
      <c r="O3001" s="1">
        <v>43936</v>
      </c>
      <c r="P3001" t="s">
        <v>39</v>
      </c>
      <c r="Q3001" t="str">
        <f>IF(_xlfn.XLOOKUP(E3001,Table1[City],Table1[Present],0)=1,"Salt Lake City",PROPER(E3001))</f>
        <v>South Jordan</v>
      </c>
    </row>
    <row r="3002" spans="1:17" x14ac:dyDescent="0.4">
      <c r="A3002" t="s">
        <v>4864</v>
      </c>
      <c r="B3002" t="s">
        <v>11467</v>
      </c>
      <c r="C3002" t="s">
        <v>117</v>
      </c>
      <c r="D3002" t="s">
        <v>11468</v>
      </c>
      <c r="E3002" t="s">
        <v>247</v>
      </c>
      <c r="F3002" t="s">
        <v>21</v>
      </c>
      <c r="G3002">
        <v>84119</v>
      </c>
      <c r="H3002">
        <v>561320</v>
      </c>
      <c r="I3002" t="s">
        <v>22</v>
      </c>
      <c r="J3002" t="s">
        <v>25</v>
      </c>
      <c r="K3002" t="s">
        <v>25</v>
      </c>
      <c r="L3002" t="s">
        <v>25</v>
      </c>
      <c r="N3002">
        <v>85</v>
      </c>
      <c r="O3002" s="1">
        <v>43936</v>
      </c>
      <c r="P3002" t="s">
        <v>39</v>
      </c>
      <c r="Q3002" t="str">
        <f>IF(_xlfn.XLOOKUP(E3002,Table1[City],Table1[Present],0)=1,"Salt Lake City",PROPER(E3002))</f>
        <v>West Valley City</v>
      </c>
    </row>
    <row r="3003" spans="1:17" x14ac:dyDescent="0.4">
      <c r="A3003" t="s">
        <v>4864</v>
      </c>
      <c r="B3003" t="s">
        <v>11477</v>
      </c>
      <c r="C3003" t="s">
        <v>5123</v>
      </c>
      <c r="D3003" t="s">
        <v>11478</v>
      </c>
      <c r="E3003" t="s">
        <v>180</v>
      </c>
      <c r="F3003" t="s">
        <v>21</v>
      </c>
      <c r="G3003">
        <v>84032</v>
      </c>
      <c r="H3003">
        <v>561330</v>
      </c>
      <c r="I3003" t="s">
        <v>22</v>
      </c>
      <c r="J3003" t="s">
        <v>23</v>
      </c>
      <c r="K3003" t="s">
        <v>292</v>
      </c>
      <c r="L3003" t="s">
        <v>44</v>
      </c>
      <c r="N3003">
        <v>35</v>
      </c>
      <c r="O3003" s="1">
        <v>43935</v>
      </c>
      <c r="P3003" t="s">
        <v>39</v>
      </c>
      <c r="Q3003" t="str">
        <f>IF(_xlfn.XLOOKUP(E3003,Table1[City],Table1[Present],0)=1,"Salt Lake City",PROPER(E3003))</f>
        <v>Heber City</v>
      </c>
    </row>
    <row r="3004" spans="1:17" x14ac:dyDescent="0.4">
      <c r="A3004" t="s">
        <v>2066</v>
      </c>
      <c r="B3004" t="s">
        <v>5127</v>
      </c>
      <c r="C3004" t="s">
        <v>5123</v>
      </c>
      <c r="D3004" t="s">
        <v>5128</v>
      </c>
      <c r="E3004" t="s">
        <v>247</v>
      </c>
      <c r="F3004" t="s">
        <v>21</v>
      </c>
      <c r="G3004">
        <v>84128</v>
      </c>
      <c r="H3004">
        <v>561330</v>
      </c>
      <c r="I3004" t="s">
        <v>22</v>
      </c>
      <c r="J3004" t="s">
        <v>404</v>
      </c>
      <c r="K3004" t="s">
        <v>24</v>
      </c>
      <c r="L3004" t="s">
        <v>44</v>
      </c>
      <c r="N3004">
        <v>95</v>
      </c>
      <c r="O3004" s="1">
        <v>43935</v>
      </c>
      <c r="P3004" t="s">
        <v>39</v>
      </c>
      <c r="Q3004" t="str">
        <f>IF(_xlfn.XLOOKUP(E3004,Table1[City],Table1[Present],0)=1,"Salt Lake City",PROPER(E3004))</f>
        <v>West Valley City</v>
      </c>
    </row>
    <row r="3005" spans="1:17" x14ac:dyDescent="0.4">
      <c r="A3005" t="s">
        <v>4864</v>
      </c>
      <c r="B3005" t="s">
        <v>11489</v>
      </c>
      <c r="C3005" t="s">
        <v>630</v>
      </c>
      <c r="D3005" t="s">
        <v>11490</v>
      </c>
      <c r="E3005" t="s">
        <v>211</v>
      </c>
      <c r="F3005" t="s">
        <v>21</v>
      </c>
      <c r="G3005">
        <v>84014</v>
      </c>
      <c r="H3005">
        <v>561422</v>
      </c>
      <c r="I3005" t="s">
        <v>22</v>
      </c>
      <c r="J3005" t="s">
        <v>25</v>
      </c>
      <c r="K3005" t="s">
        <v>25</v>
      </c>
      <c r="L3005" t="s">
        <v>25</v>
      </c>
      <c r="N3005">
        <v>44</v>
      </c>
      <c r="O3005" s="1">
        <v>43949</v>
      </c>
      <c r="P3005" t="s">
        <v>39</v>
      </c>
      <c r="Q3005" t="str">
        <f>IF(_xlfn.XLOOKUP(E3005,Table1[City],Table1[Present],0)=1,"Salt Lake City",PROPER(E3005))</f>
        <v>Centerville</v>
      </c>
    </row>
    <row r="3006" spans="1:17" x14ac:dyDescent="0.4">
      <c r="A3006" t="s">
        <v>813</v>
      </c>
      <c r="B3006" t="s">
        <v>1760</v>
      </c>
      <c r="C3006" t="s">
        <v>630</v>
      </c>
      <c r="D3006" t="s">
        <v>1761</v>
      </c>
      <c r="E3006" t="s">
        <v>55</v>
      </c>
      <c r="F3006" t="s">
        <v>21</v>
      </c>
      <c r="G3006">
        <v>84043</v>
      </c>
      <c r="H3006">
        <v>561422</v>
      </c>
      <c r="I3006" t="s">
        <v>22</v>
      </c>
      <c r="J3006" t="s">
        <v>23</v>
      </c>
      <c r="K3006" t="s">
        <v>24</v>
      </c>
      <c r="L3006" t="s">
        <v>44</v>
      </c>
      <c r="N3006">
        <v>217</v>
      </c>
      <c r="O3006" s="1">
        <v>43931</v>
      </c>
      <c r="P3006" t="s">
        <v>679</v>
      </c>
      <c r="Q3006" t="str">
        <f>IF(_xlfn.XLOOKUP(E3006,Table1[City],Table1[Present],0)=1,"Salt Lake City",PROPER(E3006))</f>
        <v>Lehi</v>
      </c>
    </row>
    <row r="3007" spans="1:17" x14ac:dyDescent="0.4">
      <c r="A3007" t="s">
        <v>4864</v>
      </c>
      <c r="B3007" t="s">
        <v>11493</v>
      </c>
      <c r="C3007" t="s">
        <v>1763</v>
      </c>
      <c r="D3007" t="s">
        <v>11494</v>
      </c>
      <c r="E3007" t="s">
        <v>47</v>
      </c>
      <c r="F3007" t="s">
        <v>21</v>
      </c>
      <c r="G3007">
        <v>84404</v>
      </c>
      <c r="H3007">
        <v>561440</v>
      </c>
      <c r="I3007" t="s">
        <v>22</v>
      </c>
      <c r="J3007" t="s">
        <v>25</v>
      </c>
      <c r="K3007" t="s">
        <v>25</v>
      </c>
      <c r="L3007" t="s">
        <v>25</v>
      </c>
      <c r="N3007">
        <v>37</v>
      </c>
      <c r="O3007" s="1">
        <v>43949</v>
      </c>
      <c r="P3007" t="s">
        <v>193</v>
      </c>
      <c r="Q3007" t="str">
        <f>IF(_xlfn.XLOOKUP(E3007,Table1[City],Table1[Present],0)=1,"Salt Lake City",PROPER(E3007))</f>
        <v>Ogden</v>
      </c>
    </row>
    <row r="3008" spans="1:17" x14ac:dyDescent="0.4">
      <c r="A3008" t="s">
        <v>2066</v>
      </c>
      <c r="B3008" t="s">
        <v>5135</v>
      </c>
      <c r="C3008" t="s">
        <v>1763</v>
      </c>
      <c r="D3008" t="s">
        <v>5136</v>
      </c>
      <c r="E3008" t="s">
        <v>247</v>
      </c>
      <c r="F3008" t="s">
        <v>21</v>
      </c>
      <c r="G3008">
        <v>84119</v>
      </c>
      <c r="H3008">
        <v>561440</v>
      </c>
      <c r="I3008" t="s">
        <v>22</v>
      </c>
      <c r="J3008" t="s">
        <v>25</v>
      </c>
      <c r="K3008" t="s">
        <v>25</v>
      </c>
      <c r="L3008" t="s">
        <v>25</v>
      </c>
      <c r="N3008">
        <v>43</v>
      </c>
      <c r="O3008" s="1">
        <v>43948</v>
      </c>
      <c r="P3008" t="s">
        <v>133</v>
      </c>
      <c r="Q3008" t="str">
        <f>IF(_xlfn.XLOOKUP(E3008,Table1[City],Table1[Present],0)=1,"Salt Lake City",PROPER(E3008))</f>
        <v>West Valley City</v>
      </c>
    </row>
    <row r="3009" spans="1:17" x14ac:dyDescent="0.4">
      <c r="A3009" t="s">
        <v>2066</v>
      </c>
      <c r="B3009" t="s">
        <v>5137</v>
      </c>
      <c r="C3009" t="s">
        <v>1763</v>
      </c>
      <c r="D3009" t="s">
        <v>5138</v>
      </c>
      <c r="E3009" t="s">
        <v>247</v>
      </c>
      <c r="F3009" t="s">
        <v>21</v>
      </c>
      <c r="G3009">
        <v>84119</v>
      </c>
      <c r="H3009">
        <v>561440</v>
      </c>
      <c r="I3009" t="s">
        <v>22</v>
      </c>
      <c r="J3009" t="s">
        <v>25</v>
      </c>
      <c r="K3009" t="s">
        <v>24</v>
      </c>
      <c r="L3009" t="s">
        <v>44</v>
      </c>
      <c r="N3009">
        <v>65</v>
      </c>
      <c r="O3009" s="1">
        <v>43934</v>
      </c>
      <c r="P3009" t="s">
        <v>26</v>
      </c>
      <c r="Q3009" t="str">
        <f>IF(_xlfn.XLOOKUP(E3009,Table1[City],Table1[Present],0)=1,"Salt Lake City",PROPER(E3009))</f>
        <v>West Valley City</v>
      </c>
    </row>
    <row r="3010" spans="1:17" x14ac:dyDescent="0.4">
      <c r="A3010" t="s">
        <v>4864</v>
      </c>
      <c r="B3010" t="s">
        <v>11497</v>
      </c>
      <c r="C3010" t="s">
        <v>11498</v>
      </c>
      <c r="D3010" t="s">
        <v>11499</v>
      </c>
      <c r="E3010" t="s">
        <v>71</v>
      </c>
      <c r="F3010" t="s">
        <v>21</v>
      </c>
      <c r="G3010">
        <v>84058</v>
      </c>
      <c r="H3010">
        <v>561450</v>
      </c>
      <c r="I3010" t="s">
        <v>22</v>
      </c>
      <c r="J3010" t="s">
        <v>25</v>
      </c>
      <c r="K3010" t="s">
        <v>24</v>
      </c>
      <c r="L3010" t="s">
        <v>25</v>
      </c>
      <c r="N3010">
        <v>15</v>
      </c>
      <c r="O3010" s="1">
        <v>43928</v>
      </c>
      <c r="P3010" t="s">
        <v>206</v>
      </c>
      <c r="Q3010" t="str">
        <f>IF(_xlfn.XLOOKUP(E3010,Table1[City],Table1[Present],0)=1,"Salt Lake City",PROPER(E3010))</f>
        <v>Orem</v>
      </c>
    </row>
    <row r="3011" spans="1:17" x14ac:dyDescent="0.4">
      <c r="A3011" t="s">
        <v>813</v>
      </c>
      <c r="B3011" t="s">
        <v>1765</v>
      </c>
      <c r="C3011" t="s">
        <v>634</v>
      </c>
      <c r="D3011" t="s">
        <v>1766</v>
      </c>
      <c r="E3011" t="s">
        <v>82</v>
      </c>
      <c r="F3011" t="s">
        <v>21</v>
      </c>
      <c r="G3011">
        <v>84604</v>
      </c>
      <c r="H3011">
        <v>561499</v>
      </c>
      <c r="I3011" t="s">
        <v>22</v>
      </c>
      <c r="J3011" t="s">
        <v>25</v>
      </c>
      <c r="K3011" t="s">
        <v>25</v>
      </c>
      <c r="L3011" t="s">
        <v>25</v>
      </c>
      <c r="N3011">
        <v>143</v>
      </c>
      <c r="O3011" s="1">
        <v>43931</v>
      </c>
      <c r="P3011" t="s">
        <v>30</v>
      </c>
      <c r="Q3011" t="str">
        <f>IF(_xlfn.XLOOKUP(E3011,Table1[City],Table1[Present],0)=1,"Salt Lake City",PROPER(E3011))</f>
        <v>Provo</v>
      </c>
    </row>
    <row r="3012" spans="1:17" x14ac:dyDescent="0.4">
      <c r="A3012" t="s">
        <v>4864</v>
      </c>
      <c r="B3012" t="s">
        <v>11513</v>
      </c>
      <c r="C3012" t="s">
        <v>634</v>
      </c>
      <c r="D3012" t="s">
        <v>11514</v>
      </c>
      <c r="E3012" t="s">
        <v>11515</v>
      </c>
      <c r="F3012" t="s">
        <v>21</v>
      </c>
      <c r="G3012">
        <v>84119</v>
      </c>
      <c r="H3012">
        <v>561499</v>
      </c>
      <c r="I3012" t="s">
        <v>22</v>
      </c>
      <c r="J3012" t="s">
        <v>25</v>
      </c>
      <c r="K3012" t="s">
        <v>24</v>
      </c>
      <c r="L3012" t="s">
        <v>44</v>
      </c>
      <c r="N3012">
        <v>180</v>
      </c>
      <c r="O3012" s="1">
        <v>43954</v>
      </c>
      <c r="P3012" t="s">
        <v>39</v>
      </c>
      <c r="Q3012" t="str">
        <f>IF(_xlfn.XLOOKUP(E3012,Table1[City],Table1[Present],0)=1,"Salt Lake City",PROPER(E3012))</f>
        <v>Salt Lake City</v>
      </c>
    </row>
    <row r="3013" spans="1:17" x14ac:dyDescent="0.4">
      <c r="A3013" t="s">
        <v>4864</v>
      </c>
      <c r="B3013" t="s">
        <v>11509</v>
      </c>
      <c r="C3013" t="s">
        <v>634</v>
      </c>
      <c r="D3013" t="s">
        <v>11510</v>
      </c>
      <c r="E3013" t="s">
        <v>124</v>
      </c>
      <c r="F3013" t="s">
        <v>21</v>
      </c>
      <c r="G3013">
        <v>84092</v>
      </c>
      <c r="H3013">
        <v>561499</v>
      </c>
      <c r="I3013" t="s">
        <v>22</v>
      </c>
      <c r="J3013" t="s">
        <v>25</v>
      </c>
      <c r="K3013" t="s">
        <v>25</v>
      </c>
      <c r="L3013" t="s">
        <v>25</v>
      </c>
      <c r="N3013">
        <v>20</v>
      </c>
      <c r="O3013" s="1">
        <v>43957</v>
      </c>
      <c r="P3013" t="s">
        <v>1225</v>
      </c>
      <c r="Q3013" t="str">
        <f>IF(_xlfn.XLOOKUP(E3013,Table1[City],Table1[Present],0)=1,"Salt Lake City",PROPER(E3013))</f>
        <v>Sandy</v>
      </c>
    </row>
    <row r="3014" spans="1:17" x14ac:dyDescent="0.4">
      <c r="A3014" t="s">
        <v>2066</v>
      </c>
      <c r="B3014" t="s">
        <v>5150</v>
      </c>
      <c r="C3014" t="s">
        <v>637</v>
      </c>
      <c r="D3014" t="s">
        <v>5151</v>
      </c>
      <c r="E3014" t="s">
        <v>426</v>
      </c>
      <c r="F3014" t="s">
        <v>21</v>
      </c>
      <c r="G3014">
        <v>84010</v>
      </c>
      <c r="H3014">
        <v>561510</v>
      </c>
      <c r="I3014" t="s">
        <v>22</v>
      </c>
      <c r="J3014" t="s">
        <v>25</v>
      </c>
      <c r="K3014" t="s">
        <v>25</v>
      </c>
      <c r="L3014" t="s">
        <v>25</v>
      </c>
      <c r="N3014">
        <v>27</v>
      </c>
      <c r="O3014" s="1">
        <v>43925</v>
      </c>
      <c r="P3014" t="s">
        <v>30</v>
      </c>
      <c r="Q3014" t="str">
        <f>IF(_xlfn.XLOOKUP(E3014,Table1[City],Table1[Present],0)=1,"Salt Lake City",PROPER(E3014))</f>
        <v>Bountiful</v>
      </c>
    </row>
    <row r="3015" spans="1:17" x14ac:dyDescent="0.4">
      <c r="A3015" t="s">
        <v>4864</v>
      </c>
      <c r="B3015" t="s">
        <v>11520</v>
      </c>
      <c r="C3015" t="s">
        <v>637</v>
      </c>
      <c r="D3015" t="s">
        <v>11521</v>
      </c>
      <c r="E3015" t="s">
        <v>426</v>
      </c>
      <c r="F3015" t="s">
        <v>21</v>
      </c>
      <c r="G3015">
        <v>84010</v>
      </c>
      <c r="H3015">
        <v>561510</v>
      </c>
      <c r="I3015" t="s">
        <v>22</v>
      </c>
      <c r="J3015" t="s">
        <v>25</v>
      </c>
      <c r="K3015" t="s">
        <v>25</v>
      </c>
      <c r="L3015" t="s">
        <v>25</v>
      </c>
      <c r="N3015">
        <v>27</v>
      </c>
      <c r="O3015" s="1">
        <v>43948</v>
      </c>
      <c r="P3015" t="s">
        <v>237</v>
      </c>
      <c r="Q3015" t="str">
        <f>IF(_xlfn.XLOOKUP(E3015,Table1[City],Table1[Present],0)=1,"Salt Lake City",PROPER(E3015))</f>
        <v>Bountiful</v>
      </c>
    </row>
    <row r="3016" spans="1:17" x14ac:dyDescent="0.4">
      <c r="A3016" t="s">
        <v>2066</v>
      </c>
      <c r="B3016" t="s">
        <v>5158</v>
      </c>
      <c r="C3016" t="s">
        <v>637</v>
      </c>
      <c r="D3016" t="s">
        <v>5159</v>
      </c>
      <c r="E3016" t="s">
        <v>47</v>
      </c>
      <c r="F3016" t="s">
        <v>21</v>
      </c>
      <c r="G3016">
        <v>84403</v>
      </c>
      <c r="H3016">
        <v>561510</v>
      </c>
      <c r="I3016" t="s">
        <v>22</v>
      </c>
      <c r="J3016" t="s">
        <v>25</v>
      </c>
      <c r="K3016" t="s">
        <v>25</v>
      </c>
      <c r="L3016" t="s">
        <v>25</v>
      </c>
      <c r="N3016">
        <v>52</v>
      </c>
      <c r="O3016" s="1">
        <v>43928</v>
      </c>
      <c r="P3016" t="s">
        <v>39</v>
      </c>
      <c r="Q3016" t="str">
        <f>IF(_xlfn.XLOOKUP(E3016,Table1[City],Table1[Present],0)=1,"Salt Lake City",PROPER(E3016))</f>
        <v>Ogden</v>
      </c>
    </row>
    <row r="3017" spans="1:17" x14ac:dyDescent="0.4">
      <c r="A3017" t="s">
        <v>2066</v>
      </c>
      <c r="B3017" t="s">
        <v>5156</v>
      </c>
      <c r="C3017" t="s">
        <v>637</v>
      </c>
      <c r="D3017" t="s">
        <v>5157</v>
      </c>
      <c r="E3017" t="s">
        <v>71</v>
      </c>
      <c r="F3017" t="s">
        <v>21</v>
      </c>
      <c r="G3017">
        <v>84058</v>
      </c>
      <c r="H3017">
        <v>561510</v>
      </c>
      <c r="I3017" t="s">
        <v>22</v>
      </c>
      <c r="J3017" t="s">
        <v>25</v>
      </c>
      <c r="K3017" t="s">
        <v>25</v>
      </c>
      <c r="L3017" t="s">
        <v>25</v>
      </c>
      <c r="N3017">
        <v>16</v>
      </c>
      <c r="O3017" s="1">
        <v>43954</v>
      </c>
      <c r="P3017" t="s">
        <v>115</v>
      </c>
      <c r="Q3017" t="str">
        <f>IF(_xlfn.XLOOKUP(E3017,Table1[City],Table1[Present],0)=1,"Salt Lake City",PROPER(E3017))</f>
        <v>Orem</v>
      </c>
    </row>
    <row r="3018" spans="1:17" x14ac:dyDescent="0.4">
      <c r="A3018" t="s">
        <v>813</v>
      </c>
      <c r="B3018" t="s">
        <v>1771</v>
      </c>
      <c r="C3018" t="s">
        <v>1772</v>
      </c>
      <c r="D3018" t="s">
        <v>1773</v>
      </c>
      <c r="E3018" t="s">
        <v>71</v>
      </c>
      <c r="F3018" t="s">
        <v>21</v>
      </c>
      <c r="G3018">
        <v>84058</v>
      </c>
      <c r="H3018">
        <v>561612</v>
      </c>
      <c r="I3018" t="s">
        <v>22</v>
      </c>
      <c r="J3018" t="s">
        <v>23</v>
      </c>
      <c r="K3018" t="s">
        <v>24</v>
      </c>
      <c r="L3018" t="s">
        <v>44</v>
      </c>
      <c r="N3018">
        <v>87</v>
      </c>
      <c r="O3018" s="1">
        <v>43928</v>
      </c>
      <c r="P3018" t="s">
        <v>206</v>
      </c>
      <c r="Q3018" t="str">
        <f>IF(_xlfn.XLOOKUP(E3018,Table1[City],Table1[Present],0)=1,"Salt Lake City",PROPER(E3018))</f>
        <v>Orem</v>
      </c>
    </row>
    <row r="3019" spans="1:17" x14ac:dyDescent="0.4">
      <c r="A3019" t="s">
        <v>4864</v>
      </c>
      <c r="B3019" t="s">
        <v>11547</v>
      </c>
      <c r="C3019" t="s">
        <v>644</v>
      </c>
      <c r="D3019" t="s">
        <v>11548</v>
      </c>
      <c r="E3019" t="s">
        <v>895</v>
      </c>
      <c r="F3019" t="s">
        <v>21</v>
      </c>
      <c r="G3019">
        <v>84025</v>
      </c>
      <c r="H3019">
        <v>561621</v>
      </c>
      <c r="I3019" t="s">
        <v>22</v>
      </c>
      <c r="J3019" t="s">
        <v>23</v>
      </c>
      <c r="K3019" t="s">
        <v>24</v>
      </c>
      <c r="L3019" t="s">
        <v>44</v>
      </c>
      <c r="N3019">
        <v>29</v>
      </c>
      <c r="O3019" s="1">
        <v>43949</v>
      </c>
      <c r="P3019" t="s">
        <v>1317</v>
      </c>
      <c r="Q3019" t="str">
        <f>IF(_xlfn.XLOOKUP(E3019,Table1[City],Table1[Present],0)=1,"Salt Lake City",PROPER(E3019))</f>
        <v>Farmington</v>
      </c>
    </row>
    <row r="3020" spans="1:17" x14ac:dyDescent="0.4">
      <c r="A3020" t="s">
        <v>166</v>
      </c>
      <c r="B3020" t="s">
        <v>647</v>
      </c>
      <c r="C3020" t="s">
        <v>644</v>
      </c>
      <c r="D3020" t="s">
        <v>648</v>
      </c>
      <c r="E3020" t="s">
        <v>47</v>
      </c>
      <c r="F3020" t="s">
        <v>21</v>
      </c>
      <c r="G3020">
        <v>84403</v>
      </c>
      <c r="H3020">
        <v>561621</v>
      </c>
      <c r="I3020" t="s">
        <v>22</v>
      </c>
      <c r="J3020" t="s">
        <v>23</v>
      </c>
      <c r="K3020" t="s">
        <v>24</v>
      </c>
      <c r="L3020" t="s">
        <v>44</v>
      </c>
      <c r="O3020" s="1">
        <v>43931</v>
      </c>
      <c r="P3020" t="s">
        <v>51</v>
      </c>
      <c r="Q3020" t="str">
        <f>IF(_xlfn.XLOOKUP(E3020,Table1[City],Table1[Present],0)=1,"Salt Lake City",PROPER(E3020))</f>
        <v>Ogden</v>
      </c>
    </row>
    <row r="3021" spans="1:17" x14ac:dyDescent="0.4">
      <c r="A3021" t="s">
        <v>4864</v>
      </c>
      <c r="B3021" t="s">
        <v>11536</v>
      </c>
      <c r="C3021" t="s">
        <v>644</v>
      </c>
      <c r="D3021" t="s">
        <v>11537</v>
      </c>
      <c r="E3021" t="s">
        <v>1637</v>
      </c>
      <c r="F3021" t="s">
        <v>21</v>
      </c>
      <c r="G3021">
        <v>84093</v>
      </c>
      <c r="H3021">
        <v>561621</v>
      </c>
      <c r="I3021" t="s">
        <v>22</v>
      </c>
      <c r="J3021" t="s">
        <v>25</v>
      </c>
      <c r="K3021" t="s">
        <v>25</v>
      </c>
      <c r="L3021" t="s">
        <v>25</v>
      </c>
      <c r="N3021">
        <v>14</v>
      </c>
      <c r="O3021" s="1">
        <v>43951</v>
      </c>
      <c r="P3021" t="s">
        <v>343</v>
      </c>
      <c r="Q3021" t="str">
        <f>IF(_xlfn.XLOOKUP(E3021,Table1[City],Table1[Present],0)=1,"Salt Lake City",PROPER(E3021))</f>
        <v>Taylorsville</v>
      </c>
    </row>
    <row r="3022" spans="1:17" x14ac:dyDescent="0.4">
      <c r="A3022" t="s">
        <v>4864</v>
      </c>
      <c r="B3022" t="s">
        <v>11569</v>
      </c>
      <c r="C3022" t="s">
        <v>650</v>
      </c>
      <c r="D3022" t="s">
        <v>11570</v>
      </c>
      <c r="E3022" t="s">
        <v>426</v>
      </c>
      <c r="F3022" t="s">
        <v>21</v>
      </c>
      <c r="G3022">
        <v>84010</v>
      </c>
      <c r="H3022">
        <v>561710</v>
      </c>
      <c r="I3022" t="s">
        <v>22</v>
      </c>
      <c r="J3022" t="s">
        <v>25</v>
      </c>
      <c r="K3022" t="s">
        <v>25</v>
      </c>
      <c r="L3022" t="s">
        <v>25</v>
      </c>
      <c r="O3022" s="1">
        <v>43954</v>
      </c>
      <c r="P3022" t="s">
        <v>331</v>
      </c>
      <c r="Q3022" t="str">
        <f>IF(_xlfn.XLOOKUP(E3022,Table1[City],Table1[Present],0)=1,"Salt Lake City",PROPER(E3022))</f>
        <v>Bountiful</v>
      </c>
    </row>
    <row r="3023" spans="1:17" x14ac:dyDescent="0.4">
      <c r="A3023" t="s">
        <v>4864</v>
      </c>
      <c r="B3023" t="s">
        <v>11562</v>
      </c>
      <c r="C3023" t="s">
        <v>650</v>
      </c>
      <c r="D3023" t="s">
        <v>11563</v>
      </c>
      <c r="E3023" t="s">
        <v>919</v>
      </c>
      <c r="F3023" t="s">
        <v>21</v>
      </c>
      <c r="G3023">
        <v>84015</v>
      </c>
      <c r="H3023">
        <v>561710</v>
      </c>
      <c r="I3023" t="s">
        <v>22</v>
      </c>
      <c r="J3023" t="s">
        <v>25</v>
      </c>
      <c r="K3023" t="s">
        <v>25</v>
      </c>
      <c r="L3023" t="s">
        <v>25</v>
      </c>
      <c r="N3023">
        <v>35</v>
      </c>
      <c r="O3023" s="1">
        <v>43949</v>
      </c>
      <c r="P3023" t="s">
        <v>30</v>
      </c>
      <c r="Q3023" t="str">
        <f>IF(_xlfn.XLOOKUP(E3023,Table1[City],Table1[Present],0)=1,"Salt Lake City",PROPER(E3023))</f>
        <v>Clearfield</v>
      </c>
    </row>
    <row r="3024" spans="1:17" x14ac:dyDescent="0.4">
      <c r="A3024" t="s">
        <v>2066</v>
      </c>
      <c r="B3024" t="s">
        <v>5170</v>
      </c>
      <c r="C3024" t="s">
        <v>650</v>
      </c>
      <c r="D3024" t="s">
        <v>5171</v>
      </c>
      <c r="E3024" t="s">
        <v>107</v>
      </c>
      <c r="F3024" t="s">
        <v>21</v>
      </c>
      <c r="G3024">
        <v>84020</v>
      </c>
      <c r="H3024">
        <v>561710</v>
      </c>
      <c r="I3024" t="s">
        <v>22</v>
      </c>
      <c r="J3024" t="s">
        <v>23</v>
      </c>
      <c r="K3024" t="s">
        <v>24</v>
      </c>
      <c r="L3024" t="s">
        <v>44</v>
      </c>
      <c r="N3024">
        <v>50</v>
      </c>
      <c r="O3024" s="1">
        <v>43924</v>
      </c>
      <c r="P3024" t="s">
        <v>363</v>
      </c>
      <c r="Q3024" t="str">
        <f>IF(_xlfn.XLOOKUP(E3024,Table1[City],Table1[Present],0)=1,"Salt Lake City",PROPER(E3024))</f>
        <v>Draper</v>
      </c>
    </row>
    <row r="3025" spans="1:17" x14ac:dyDescent="0.4">
      <c r="A3025" t="s">
        <v>813</v>
      </c>
      <c r="B3025" t="s">
        <v>1786</v>
      </c>
      <c r="C3025" t="s">
        <v>650</v>
      </c>
      <c r="D3025" t="s">
        <v>1787</v>
      </c>
      <c r="E3025" t="s">
        <v>180</v>
      </c>
      <c r="F3025" t="s">
        <v>21</v>
      </c>
      <c r="G3025">
        <v>84032</v>
      </c>
      <c r="H3025">
        <v>561710</v>
      </c>
      <c r="I3025" t="s">
        <v>22</v>
      </c>
      <c r="J3025" t="s">
        <v>25</v>
      </c>
      <c r="K3025" t="s">
        <v>24</v>
      </c>
      <c r="L3025" t="s">
        <v>44</v>
      </c>
      <c r="N3025">
        <v>112</v>
      </c>
      <c r="O3025" s="1">
        <v>43935</v>
      </c>
      <c r="P3025" t="s">
        <v>39</v>
      </c>
      <c r="Q3025" t="str">
        <f>IF(_xlfn.XLOOKUP(E3025,Table1[City],Table1[Present],0)=1,"Salt Lake City",PROPER(E3025))</f>
        <v>Heber City</v>
      </c>
    </row>
    <row r="3026" spans="1:17" x14ac:dyDescent="0.4">
      <c r="A3026" t="s">
        <v>4864</v>
      </c>
      <c r="B3026" t="s">
        <v>11587</v>
      </c>
      <c r="C3026" t="s">
        <v>653</v>
      </c>
      <c r="D3026" t="s">
        <v>11588</v>
      </c>
      <c r="E3026" t="s">
        <v>107</v>
      </c>
      <c r="F3026" t="s">
        <v>21</v>
      </c>
      <c r="G3026">
        <v>84020</v>
      </c>
      <c r="H3026">
        <v>561720</v>
      </c>
      <c r="I3026" t="s">
        <v>22</v>
      </c>
      <c r="J3026" t="s">
        <v>25</v>
      </c>
      <c r="K3026" t="s">
        <v>25</v>
      </c>
      <c r="L3026" t="s">
        <v>25</v>
      </c>
      <c r="N3026">
        <v>40</v>
      </c>
      <c r="O3026" s="1">
        <v>43931</v>
      </c>
      <c r="P3026" t="s">
        <v>26</v>
      </c>
      <c r="Q3026" t="str">
        <f>IF(_xlfn.XLOOKUP(E3026,Table1[City],Table1[Present],0)=1,"Salt Lake City",PROPER(E3026))</f>
        <v>Draper</v>
      </c>
    </row>
    <row r="3027" spans="1:17" x14ac:dyDescent="0.4">
      <c r="A3027" t="s">
        <v>4864</v>
      </c>
      <c r="B3027" t="s">
        <v>11579</v>
      </c>
      <c r="C3027" t="s">
        <v>653</v>
      </c>
      <c r="D3027" t="s">
        <v>11580</v>
      </c>
      <c r="E3027" t="s">
        <v>139</v>
      </c>
      <c r="F3027" t="s">
        <v>21</v>
      </c>
      <c r="G3027">
        <v>84041</v>
      </c>
      <c r="H3027">
        <v>561720</v>
      </c>
      <c r="I3027" t="s">
        <v>22</v>
      </c>
      <c r="J3027" t="s">
        <v>25</v>
      </c>
      <c r="K3027" t="s">
        <v>292</v>
      </c>
      <c r="L3027" t="s">
        <v>25</v>
      </c>
      <c r="N3027">
        <v>15</v>
      </c>
      <c r="O3027" s="1">
        <v>43948</v>
      </c>
      <c r="P3027" t="s">
        <v>219</v>
      </c>
      <c r="Q3027" t="str">
        <f>IF(_xlfn.XLOOKUP(E3027,Table1[City],Table1[Present],0)=1,"Salt Lake City",PROPER(E3027))</f>
        <v>Layton</v>
      </c>
    </row>
    <row r="3028" spans="1:17" x14ac:dyDescent="0.4">
      <c r="A3028" t="s">
        <v>2066</v>
      </c>
      <c r="B3028" t="s">
        <v>5177</v>
      </c>
      <c r="C3028" t="s">
        <v>653</v>
      </c>
      <c r="D3028" t="s">
        <v>5178</v>
      </c>
      <c r="E3028" t="s">
        <v>188</v>
      </c>
      <c r="F3028" t="s">
        <v>21</v>
      </c>
      <c r="G3028">
        <v>84042</v>
      </c>
      <c r="H3028">
        <v>561720</v>
      </c>
      <c r="I3028" t="s">
        <v>22</v>
      </c>
      <c r="J3028" t="s">
        <v>25</v>
      </c>
      <c r="K3028" t="s">
        <v>24</v>
      </c>
      <c r="L3028" t="s">
        <v>25</v>
      </c>
      <c r="N3028">
        <v>140</v>
      </c>
      <c r="O3028" s="1">
        <v>43929</v>
      </c>
      <c r="P3028" t="s">
        <v>250</v>
      </c>
      <c r="Q3028" t="str">
        <f>IF(_xlfn.XLOOKUP(E3028,Table1[City],Table1[Present],0)=1,"Salt Lake City",PROPER(E3028))</f>
        <v>Lindon</v>
      </c>
    </row>
    <row r="3029" spans="1:17" x14ac:dyDescent="0.4">
      <c r="A3029" t="s">
        <v>2066</v>
      </c>
      <c r="B3029" t="s">
        <v>5179</v>
      </c>
      <c r="C3029" t="s">
        <v>653</v>
      </c>
      <c r="D3029" t="s">
        <v>5180</v>
      </c>
      <c r="E3029" t="s">
        <v>119</v>
      </c>
      <c r="F3029" t="s">
        <v>21</v>
      </c>
      <c r="G3029">
        <v>84054</v>
      </c>
      <c r="H3029">
        <v>561720</v>
      </c>
      <c r="I3029" t="s">
        <v>22</v>
      </c>
      <c r="J3029" t="s">
        <v>25</v>
      </c>
      <c r="K3029" t="s">
        <v>24</v>
      </c>
      <c r="L3029" t="s">
        <v>44</v>
      </c>
      <c r="N3029">
        <v>205</v>
      </c>
      <c r="O3029" s="1">
        <v>43950</v>
      </c>
      <c r="P3029" t="s">
        <v>1245</v>
      </c>
      <c r="Q3029" t="str">
        <f>IF(_xlfn.XLOOKUP(E3029,Table1[City],Table1[Present],0)=1,"Salt Lake City",PROPER(E3029))</f>
        <v>Salt Lake City</v>
      </c>
    </row>
    <row r="3030" spans="1:17" x14ac:dyDescent="0.4">
      <c r="A3030" t="s">
        <v>813</v>
      </c>
      <c r="B3030" t="s">
        <v>1788</v>
      </c>
      <c r="C3030" t="s">
        <v>653</v>
      </c>
      <c r="D3030" t="s">
        <v>1789</v>
      </c>
      <c r="E3030" t="s">
        <v>47</v>
      </c>
      <c r="F3030" t="s">
        <v>21</v>
      </c>
      <c r="G3030">
        <v>84404</v>
      </c>
      <c r="H3030">
        <v>561720</v>
      </c>
      <c r="I3030" t="s">
        <v>22</v>
      </c>
      <c r="J3030" t="s">
        <v>23</v>
      </c>
      <c r="K3030" t="s">
        <v>24</v>
      </c>
      <c r="L3030" t="s">
        <v>11</v>
      </c>
      <c r="N3030">
        <v>366</v>
      </c>
      <c r="O3030" s="1">
        <v>43934</v>
      </c>
      <c r="P3030" t="s">
        <v>26</v>
      </c>
      <c r="Q3030" t="str">
        <f>IF(_xlfn.XLOOKUP(E3030,Table1[City],Table1[Present],0)=1,"Salt Lake City",PROPER(E3030))</f>
        <v>Ogden</v>
      </c>
    </row>
    <row r="3031" spans="1:17" x14ac:dyDescent="0.4">
      <c r="A3031" t="s">
        <v>4864</v>
      </c>
      <c r="B3031" t="s">
        <v>11585</v>
      </c>
      <c r="C3031" t="s">
        <v>653</v>
      </c>
      <c r="D3031" t="s">
        <v>11586</v>
      </c>
      <c r="E3031" t="s">
        <v>47</v>
      </c>
      <c r="F3031" t="s">
        <v>21</v>
      </c>
      <c r="G3031">
        <v>84412</v>
      </c>
      <c r="H3031">
        <v>561720</v>
      </c>
      <c r="I3031" t="s">
        <v>22</v>
      </c>
      <c r="J3031" t="s">
        <v>25</v>
      </c>
      <c r="K3031" t="s">
        <v>24</v>
      </c>
      <c r="L3031" t="s">
        <v>44</v>
      </c>
      <c r="N3031">
        <v>61</v>
      </c>
      <c r="O3031" s="1">
        <v>43936</v>
      </c>
      <c r="P3031" t="s">
        <v>26</v>
      </c>
      <c r="Q3031" t="str">
        <f>IF(_xlfn.XLOOKUP(E3031,Table1[City],Table1[Present],0)=1,"Salt Lake City",PROPER(E3031))</f>
        <v>Ogden</v>
      </c>
    </row>
    <row r="3032" spans="1:17" x14ac:dyDescent="0.4">
      <c r="A3032" t="s">
        <v>2066</v>
      </c>
      <c r="B3032" t="s">
        <v>5183</v>
      </c>
      <c r="C3032" t="s">
        <v>653</v>
      </c>
      <c r="D3032" t="s">
        <v>5184</v>
      </c>
      <c r="E3032" t="s">
        <v>82</v>
      </c>
      <c r="F3032" t="s">
        <v>21</v>
      </c>
      <c r="G3032">
        <v>84601</v>
      </c>
      <c r="H3032">
        <v>561720</v>
      </c>
      <c r="I3032" t="s">
        <v>22</v>
      </c>
      <c r="J3032" t="s">
        <v>25</v>
      </c>
      <c r="K3032" t="s">
        <v>25</v>
      </c>
      <c r="L3032" t="s">
        <v>25</v>
      </c>
      <c r="N3032">
        <v>7</v>
      </c>
      <c r="O3032" s="1">
        <v>43952</v>
      </c>
      <c r="P3032" t="s">
        <v>75</v>
      </c>
      <c r="Q3032" t="str">
        <f>IF(_xlfn.XLOOKUP(E3032,Table1[City],Table1[Present],0)=1,"Salt Lake City",PROPER(E3032))</f>
        <v>Provo</v>
      </c>
    </row>
    <row r="3033" spans="1:17" x14ac:dyDescent="0.4">
      <c r="A3033" t="s">
        <v>4864</v>
      </c>
      <c r="B3033" t="s">
        <v>11597</v>
      </c>
      <c r="C3033" t="s">
        <v>653</v>
      </c>
      <c r="D3033" t="s">
        <v>11598</v>
      </c>
      <c r="E3033" t="s">
        <v>863</v>
      </c>
      <c r="F3033" t="s">
        <v>21</v>
      </c>
      <c r="G3033">
        <v>84401</v>
      </c>
      <c r="H3033">
        <v>561720</v>
      </c>
      <c r="I3033" t="s">
        <v>22</v>
      </c>
      <c r="J3033" t="s">
        <v>25</v>
      </c>
      <c r="K3033" t="s">
        <v>24</v>
      </c>
      <c r="L3033" t="s">
        <v>44</v>
      </c>
      <c r="N3033">
        <v>32</v>
      </c>
      <c r="O3033" s="1">
        <v>43950</v>
      </c>
      <c r="P3033" t="s">
        <v>39</v>
      </c>
      <c r="Q3033" t="str">
        <f>IF(_xlfn.XLOOKUP(E3033,Table1[City],Table1[Present],0)=1,"Salt Lake City",PROPER(E3033))</f>
        <v>West Haven</v>
      </c>
    </row>
    <row r="3034" spans="1:17" x14ac:dyDescent="0.4">
      <c r="A3034" t="s">
        <v>2066</v>
      </c>
      <c r="B3034" t="s">
        <v>5198</v>
      </c>
      <c r="C3034" t="s">
        <v>5194</v>
      </c>
      <c r="D3034" t="s">
        <v>5199</v>
      </c>
      <c r="E3034" t="s">
        <v>156</v>
      </c>
      <c r="F3034" t="s">
        <v>21</v>
      </c>
      <c r="G3034">
        <v>84003</v>
      </c>
      <c r="H3034">
        <v>561730</v>
      </c>
      <c r="I3034" t="s">
        <v>22</v>
      </c>
      <c r="J3034" t="s">
        <v>23</v>
      </c>
      <c r="K3034" t="s">
        <v>24</v>
      </c>
      <c r="L3034" t="s">
        <v>44</v>
      </c>
      <c r="N3034">
        <v>89</v>
      </c>
      <c r="O3034" s="1">
        <v>43949</v>
      </c>
      <c r="P3034" t="s">
        <v>237</v>
      </c>
      <c r="Q3034" t="str">
        <f>IF(_xlfn.XLOOKUP(E3034,Table1[City],Table1[Present],0)=1,"Salt Lake City",PROPER(E3034))</f>
        <v>American Fork</v>
      </c>
    </row>
    <row r="3035" spans="1:17" x14ac:dyDescent="0.4">
      <c r="A3035" t="s">
        <v>4864</v>
      </c>
      <c r="B3035" t="s">
        <v>11659</v>
      </c>
      <c r="C3035" t="s">
        <v>5194</v>
      </c>
      <c r="D3035" t="s">
        <v>11660</v>
      </c>
      <c r="E3035" t="s">
        <v>156</v>
      </c>
      <c r="F3035" t="s">
        <v>21</v>
      </c>
      <c r="G3035">
        <v>84003</v>
      </c>
      <c r="H3035">
        <v>561730</v>
      </c>
      <c r="I3035" t="s">
        <v>22</v>
      </c>
      <c r="J3035" t="s">
        <v>25</v>
      </c>
      <c r="K3035" t="s">
        <v>24</v>
      </c>
      <c r="L3035" t="s">
        <v>44</v>
      </c>
      <c r="N3035">
        <v>110</v>
      </c>
      <c r="O3035" s="1">
        <v>43954</v>
      </c>
      <c r="P3035" t="s">
        <v>39</v>
      </c>
      <c r="Q3035" t="str">
        <f>IF(_xlfn.XLOOKUP(E3035,Table1[City],Table1[Present],0)=1,"Salt Lake City",PROPER(E3035))</f>
        <v>American Fork</v>
      </c>
    </row>
    <row r="3036" spans="1:17" x14ac:dyDescent="0.4">
      <c r="A3036" t="s">
        <v>4864</v>
      </c>
      <c r="B3036" t="s">
        <v>11629</v>
      </c>
      <c r="C3036" t="s">
        <v>5194</v>
      </c>
      <c r="D3036" t="s">
        <v>11630</v>
      </c>
      <c r="E3036" t="s">
        <v>2015</v>
      </c>
      <c r="F3036" t="s">
        <v>21</v>
      </c>
      <c r="G3036">
        <v>84065</v>
      </c>
      <c r="H3036">
        <v>561730</v>
      </c>
      <c r="I3036" t="s">
        <v>22</v>
      </c>
      <c r="J3036" t="s">
        <v>23</v>
      </c>
      <c r="K3036" t="s">
        <v>292</v>
      </c>
      <c r="L3036" t="s">
        <v>44</v>
      </c>
      <c r="N3036">
        <v>45</v>
      </c>
      <c r="O3036" s="1">
        <v>43925</v>
      </c>
      <c r="P3036" t="s">
        <v>698</v>
      </c>
      <c r="Q3036" t="str">
        <f>IF(_xlfn.XLOOKUP(E3036,Table1[City],Table1[Present],0)=1,"Salt Lake City",PROPER(E3036))</f>
        <v>Bluffdale</v>
      </c>
    </row>
    <row r="3037" spans="1:17" x14ac:dyDescent="0.4">
      <c r="A3037" t="s">
        <v>4864</v>
      </c>
      <c r="B3037" t="s">
        <v>11627</v>
      </c>
      <c r="C3037" t="s">
        <v>5194</v>
      </c>
      <c r="D3037" t="s">
        <v>11628</v>
      </c>
      <c r="E3037" t="s">
        <v>107</v>
      </c>
      <c r="F3037" t="s">
        <v>21</v>
      </c>
      <c r="G3037">
        <v>84020</v>
      </c>
      <c r="H3037">
        <v>561730</v>
      </c>
      <c r="I3037" t="s">
        <v>22</v>
      </c>
      <c r="J3037" t="s">
        <v>25</v>
      </c>
      <c r="K3037" t="s">
        <v>24</v>
      </c>
      <c r="L3037" t="s">
        <v>44</v>
      </c>
      <c r="N3037">
        <v>64</v>
      </c>
      <c r="O3037" s="1">
        <v>43934</v>
      </c>
      <c r="P3037" t="s">
        <v>493</v>
      </c>
      <c r="Q3037" t="str">
        <f>IF(_xlfn.XLOOKUP(E3037,Table1[City],Table1[Present],0)=1,"Salt Lake City",PROPER(E3037))</f>
        <v>Draper</v>
      </c>
    </row>
    <row r="3038" spans="1:17" x14ac:dyDescent="0.4">
      <c r="A3038" t="s">
        <v>4864</v>
      </c>
      <c r="B3038" t="s">
        <v>11653</v>
      </c>
      <c r="C3038" t="s">
        <v>5194</v>
      </c>
      <c r="D3038" t="s">
        <v>11654</v>
      </c>
      <c r="E3038" t="s">
        <v>20</v>
      </c>
      <c r="F3038" t="s">
        <v>21</v>
      </c>
      <c r="G3038">
        <v>84037</v>
      </c>
      <c r="H3038">
        <v>561730</v>
      </c>
      <c r="I3038" t="s">
        <v>22</v>
      </c>
      <c r="J3038" t="s">
        <v>25</v>
      </c>
      <c r="K3038" t="s">
        <v>25</v>
      </c>
      <c r="L3038" t="s">
        <v>25</v>
      </c>
      <c r="N3038">
        <v>45</v>
      </c>
      <c r="O3038" s="1">
        <v>43936</v>
      </c>
      <c r="P3038" t="s">
        <v>39</v>
      </c>
      <c r="Q3038" t="str">
        <f>IF(_xlfn.XLOOKUP(E3038,Table1[City],Table1[Present],0)=1,"Salt Lake City",PROPER(E3038))</f>
        <v>Kaysville</v>
      </c>
    </row>
    <row r="3039" spans="1:17" x14ac:dyDescent="0.4">
      <c r="A3039" t="s">
        <v>4864</v>
      </c>
      <c r="B3039" t="s">
        <v>11641</v>
      </c>
      <c r="C3039" t="s">
        <v>5194</v>
      </c>
      <c r="D3039" t="s">
        <v>11642</v>
      </c>
      <c r="E3039" t="s">
        <v>9419</v>
      </c>
      <c r="F3039" t="s">
        <v>21</v>
      </c>
      <c r="G3039">
        <v>84118</v>
      </c>
      <c r="H3039">
        <v>561730</v>
      </c>
      <c r="I3039" t="s">
        <v>22</v>
      </c>
      <c r="J3039" t="s">
        <v>25</v>
      </c>
      <c r="K3039" t="s">
        <v>25</v>
      </c>
      <c r="L3039" t="s">
        <v>25</v>
      </c>
      <c r="N3039">
        <v>0</v>
      </c>
      <c r="O3039" s="1">
        <v>43952</v>
      </c>
      <c r="P3039" t="s">
        <v>707</v>
      </c>
      <c r="Q3039" t="str">
        <f>IF(_xlfn.XLOOKUP(E3039,Table1[City],Table1[Present],0)=1,"Salt Lake City",PROPER(E3039))</f>
        <v>Kearns</v>
      </c>
    </row>
    <row r="3040" spans="1:17" x14ac:dyDescent="0.4">
      <c r="A3040" t="s">
        <v>4864</v>
      </c>
      <c r="B3040" t="s">
        <v>11613</v>
      </c>
      <c r="C3040" t="s">
        <v>5194</v>
      </c>
      <c r="D3040" t="s">
        <v>11614</v>
      </c>
      <c r="E3040" t="s">
        <v>7570</v>
      </c>
      <c r="F3040" t="s">
        <v>21</v>
      </c>
      <c r="G3040">
        <v>84320</v>
      </c>
      <c r="H3040">
        <v>561730</v>
      </c>
      <c r="I3040" t="s">
        <v>22</v>
      </c>
      <c r="J3040" t="s">
        <v>25</v>
      </c>
      <c r="K3040" t="s">
        <v>25</v>
      </c>
      <c r="L3040" t="s">
        <v>25</v>
      </c>
      <c r="N3040">
        <v>38</v>
      </c>
      <c r="O3040" s="1">
        <v>43936</v>
      </c>
      <c r="P3040" t="s">
        <v>30</v>
      </c>
      <c r="Q3040" t="str">
        <f>IF(_xlfn.XLOOKUP(E3040,Table1[City],Table1[Present],0)=1,"Salt Lake City",PROPER(E3040))</f>
        <v>Lewiston</v>
      </c>
    </row>
    <row r="3041" spans="1:17" x14ac:dyDescent="0.4">
      <c r="A3041" t="s">
        <v>4864</v>
      </c>
      <c r="B3041" t="s">
        <v>11639</v>
      </c>
      <c r="C3041" t="s">
        <v>5194</v>
      </c>
      <c r="D3041" t="s">
        <v>11640</v>
      </c>
      <c r="E3041" t="s">
        <v>68</v>
      </c>
      <c r="F3041" t="s">
        <v>21</v>
      </c>
      <c r="G3041">
        <v>84047</v>
      </c>
      <c r="H3041">
        <v>561730</v>
      </c>
      <c r="I3041" t="s">
        <v>22</v>
      </c>
      <c r="J3041" t="s">
        <v>25</v>
      </c>
      <c r="K3041" t="s">
        <v>25</v>
      </c>
      <c r="L3041" t="s">
        <v>25</v>
      </c>
      <c r="N3041">
        <v>44</v>
      </c>
      <c r="O3041" s="1">
        <v>43935</v>
      </c>
      <c r="P3041" t="s">
        <v>707</v>
      </c>
      <c r="Q3041" t="str">
        <f>IF(_xlfn.XLOOKUP(E3041,Table1[City],Table1[Present],0)=1,"Salt Lake City",PROPER(E3041))</f>
        <v>Midvale</v>
      </c>
    </row>
    <row r="3042" spans="1:17" x14ac:dyDescent="0.4">
      <c r="A3042" t="s">
        <v>4864</v>
      </c>
      <c r="B3042" t="s">
        <v>11621</v>
      </c>
      <c r="C3042" t="s">
        <v>5194</v>
      </c>
      <c r="D3042" t="s">
        <v>11622</v>
      </c>
      <c r="E3042" t="s">
        <v>47</v>
      </c>
      <c r="F3042" t="s">
        <v>21</v>
      </c>
      <c r="G3042">
        <v>84404</v>
      </c>
      <c r="H3042">
        <v>561730</v>
      </c>
      <c r="I3042" t="s">
        <v>22</v>
      </c>
      <c r="J3042" t="s">
        <v>25</v>
      </c>
      <c r="K3042" t="s">
        <v>25</v>
      </c>
      <c r="L3042" t="s">
        <v>25</v>
      </c>
      <c r="N3042">
        <v>31</v>
      </c>
      <c r="O3042" s="1">
        <v>43971</v>
      </c>
      <c r="P3042" t="s">
        <v>136</v>
      </c>
      <c r="Q3042" t="str">
        <f>IF(_xlfn.XLOOKUP(E3042,Table1[City],Table1[Present],0)=1,"Salt Lake City",PROPER(E3042))</f>
        <v>Ogden</v>
      </c>
    </row>
    <row r="3043" spans="1:17" x14ac:dyDescent="0.4">
      <c r="A3043" t="s">
        <v>4864</v>
      </c>
      <c r="B3043" t="s">
        <v>11649</v>
      </c>
      <c r="C3043" t="s">
        <v>5194</v>
      </c>
      <c r="D3043" t="s">
        <v>11650</v>
      </c>
      <c r="E3043" t="s">
        <v>670</v>
      </c>
      <c r="F3043" t="s">
        <v>21</v>
      </c>
      <c r="G3043">
        <v>84060</v>
      </c>
      <c r="H3043">
        <v>561730</v>
      </c>
      <c r="I3043" t="s">
        <v>22</v>
      </c>
      <c r="J3043" t="s">
        <v>25</v>
      </c>
      <c r="K3043" t="s">
        <v>25</v>
      </c>
      <c r="L3043" t="s">
        <v>25</v>
      </c>
      <c r="N3043">
        <v>15</v>
      </c>
      <c r="O3043" s="1">
        <v>43934</v>
      </c>
      <c r="P3043" t="s">
        <v>39</v>
      </c>
      <c r="Q3043" t="str">
        <f>IF(_xlfn.XLOOKUP(E3043,Table1[City],Table1[Present],0)=1,"Salt Lake City",PROPER(E3043))</f>
        <v>Park City</v>
      </c>
    </row>
    <row r="3044" spans="1:17" x14ac:dyDescent="0.4">
      <c r="A3044" t="s">
        <v>2066</v>
      </c>
      <c r="B3044" t="s">
        <v>5200</v>
      </c>
      <c r="C3044" t="s">
        <v>5194</v>
      </c>
      <c r="D3044" t="s">
        <v>5201</v>
      </c>
      <c r="E3044" t="s">
        <v>82</v>
      </c>
      <c r="F3044" t="s">
        <v>21</v>
      </c>
      <c r="G3044">
        <v>84604</v>
      </c>
      <c r="H3044">
        <v>561730</v>
      </c>
      <c r="I3044" t="s">
        <v>22</v>
      </c>
      <c r="J3044" t="s">
        <v>23</v>
      </c>
      <c r="K3044" t="s">
        <v>24</v>
      </c>
      <c r="L3044" t="s">
        <v>44</v>
      </c>
      <c r="N3044">
        <v>54</v>
      </c>
      <c r="O3044" s="1">
        <v>43929</v>
      </c>
      <c r="P3044" t="s">
        <v>363</v>
      </c>
      <c r="Q3044" t="str">
        <f>IF(_xlfn.XLOOKUP(E3044,Table1[City],Table1[Present],0)=1,"Salt Lake City",PROPER(E3044))</f>
        <v>Provo</v>
      </c>
    </row>
    <row r="3045" spans="1:17" x14ac:dyDescent="0.4">
      <c r="A3045" t="s">
        <v>2066</v>
      </c>
      <c r="B3045" t="s">
        <v>5210</v>
      </c>
      <c r="C3045" t="s">
        <v>5194</v>
      </c>
      <c r="D3045" t="s">
        <v>5211</v>
      </c>
      <c r="E3045" t="s">
        <v>132</v>
      </c>
      <c r="F3045" t="s">
        <v>21</v>
      </c>
      <c r="G3045">
        <v>84081</v>
      </c>
      <c r="H3045">
        <v>561730</v>
      </c>
      <c r="I3045" t="s">
        <v>22</v>
      </c>
      <c r="J3045" t="s">
        <v>25</v>
      </c>
      <c r="K3045" t="s">
        <v>25</v>
      </c>
      <c r="L3045" t="s">
        <v>25</v>
      </c>
      <c r="N3045">
        <v>73</v>
      </c>
      <c r="O3045" s="1">
        <v>43927</v>
      </c>
      <c r="P3045" t="s">
        <v>698</v>
      </c>
      <c r="Q3045" t="str">
        <f>IF(_xlfn.XLOOKUP(E3045,Table1[City],Table1[Present],0)=1,"Salt Lake City",PROPER(E3045))</f>
        <v>West Jordan</v>
      </c>
    </row>
    <row r="3046" spans="1:17" x14ac:dyDescent="0.4">
      <c r="A3046" t="s">
        <v>4864</v>
      </c>
      <c r="B3046" t="s">
        <v>11615</v>
      </c>
      <c r="C3046" t="s">
        <v>5194</v>
      </c>
      <c r="D3046" t="s">
        <v>11616</v>
      </c>
      <c r="E3046" t="s">
        <v>132</v>
      </c>
      <c r="F3046" t="s">
        <v>21</v>
      </c>
      <c r="G3046">
        <v>84088</v>
      </c>
      <c r="H3046">
        <v>561730</v>
      </c>
      <c r="I3046" t="s">
        <v>22</v>
      </c>
      <c r="J3046" t="s">
        <v>25</v>
      </c>
      <c r="K3046" t="s">
        <v>24</v>
      </c>
      <c r="L3046" t="s">
        <v>25</v>
      </c>
      <c r="N3046">
        <v>25</v>
      </c>
      <c r="O3046" s="1">
        <v>43929</v>
      </c>
      <c r="P3046" t="s">
        <v>206</v>
      </c>
      <c r="Q3046" t="str">
        <f>IF(_xlfn.XLOOKUP(E3046,Table1[City],Table1[Present],0)=1,"Salt Lake City",PROPER(E3046))</f>
        <v>West Jordan</v>
      </c>
    </row>
    <row r="3047" spans="1:17" x14ac:dyDescent="0.4">
      <c r="A3047" t="s">
        <v>4864</v>
      </c>
      <c r="B3047" t="s">
        <v>11619</v>
      </c>
      <c r="C3047" t="s">
        <v>5194</v>
      </c>
      <c r="D3047" t="s">
        <v>11620</v>
      </c>
      <c r="E3047" t="s">
        <v>132</v>
      </c>
      <c r="F3047" t="s">
        <v>21</v>
      </c>
      <c r="G3047">
        <v>84081</v>
      </c>
      <c r="H3047">
        <v>561730</v>
      </c>
      <c r="I3047" t="s">
        <v>22</v>
      </c>
      <c r="J3047" t="s">
        <v>23</v>
      </c>
      <c r="K3047" t="s">
        <v>24</v>
      </c>
      <c r="L3047" t="s">
        <v>44</v>
      </c>
      <c r="N3047">
        <v>23</v>
      </c>
      <c r="O3047" s="1">
        <v>43930</v>
      </c>
      <c r="P3047" t="s">
        <v>111</v>
      </c>
      <c r="Q3047" t="str">
        <f>IF(_xlfn.XLOOKUP(E3047,Table1[City],Table1[Present],0)=1,"Salt Lake City",PROPER(E3047))</f>
        <v>West Jordan</v>
      </c>
    </row>
    <row r="3048" spans="1:17" x14ac:dyDescent="0.4">
      <c r="A3048" t="s">
        <v>4864</v>
      </c>
      <c r="B3048" t="s">
        <v>11664</v>
      </c>
      <c r="C3048" t="s">
        <v>11662</v>
      </c>
      <c r="D3048" t="s">
        <v>11665</v>
      </c>
      <c r="E3048" t="s">
        <v>107</v>
      </c>
      <c r="F3048" t="s">
        <v>21</v>
      </c>
      <c r="G3048">
        <v>84020</v>
      </c>
      <c r="H3048">
        <v>561740</v>
      </c>
      <c r="I3048" t="s">
        <v>22</v>
      </c>
      <c r="J3048" t="s">
        <v>25</v>
      </c>
      <c r="K3048" t="s">
        <v>25</v>
      </c>
      <c r="L3048" t="s">
        <v>25</v>
      </c>
      <c r="N3048">
        <v>41</v>
      </c>
      <c r="O3048" s="1">
        <v>43936</v>
      </c>
      <c r="P3048" t="s">
        <v>193</v>
      </c>
      <c r="Q3048" t="str">
        <f>IF(_xlfn.XLOOKUP(E3048,Table1[City],Table1[Present],0)=1,"Salt Lake City",PROPER(E3048))</f>
        <v>Draper</v>
      </c>
    </row>
    <row r="3049" spans="1:17" x14ac:dyDescent="0.4">
      <c r="A3049" t="s">
        <v>4864</v>
      </c>
      <c r="B3049" t="s">
        <v>11672</v>
      </c>
      <c r="C3049" t="s">
        <v>11662</v>
      </c>
      <c r="D3049" t="s">
        <v>11673</v>
      </c>
      <c r="E3049" t="s">
        <v>261</v>
      </c>
      <c r="F3049" t="s">
        <v>21</v>
      </c>
      <c r="G3049">
        <v>84062</v>
      </c>
      <c r="H3049">
        <v>561740</v>
      </c>
      <c r="I3049" t="s">
        <v>22</v>
      </c>
      <c r="J3049" t="s">
        <v>25</v>
      </c>
      <c r="K3049" t="s">
        <v>25</v>
      </c>
      <c r="L3049" t="s">
        <v>25</v>
      </c>
      <c r="N3049">
        <v>18</v>
      </c>
      <c r="O3049" s="1">
        <v>43948</v>
      </c>
      <c r="P3049" t="s">
        <v>39</v>
      </c>
      <c r="Q3049" t="str">
        <f>IF(_xlfn.XLOOKUP(E3049,Table1[City],Table1[Present],0)=1,"Salt Lake City",PROPER(E3049))</f>
        <v>Pleasant Grove</v>
      </c>
    </row>
    <row r="3050" spans="1:17" x14ac:dyDescent="0.4">
      <c r="A3050" t="s">
        <v>813</v>
      </c>
      <c r="B3050" t="s">
        <v>1790</v>
      </c>
      <c r="C3050" t="s">
        <v>1791</v>
      </c>
      <c r="D3050" t="s">
        <v>1792</v>
      </c>
      <c r="E3050" t="s">
        <v>20</v>
      </c>
      <c r="F3050" t="s">
        <v>21</v>
      </c>
      <c r="G3050">
        <v>84037</v>
      </c>
      <c r="H3050">
        <v>561790</v>
      </c>
      <c r="I3050" t="s">
        <v>22</v>
      </c>
      <c r="J3050" t="s">
        <v>25</v>
      </c>
      <c r="K3050" t="s">
        <v>24</v>
      </c>
      <c r="L3050" t="s">
        <v>44</v>
      </c>
      <c r="N3050">
        <v>113</v>
      </c>
      <c r="O3050" s="1">
        <v>43928</v>
      </c>
      <c r="P3050" t="s">
        <v>193</v>
      </c>
      <c r="Q3050" t="str">
        <f>IF(_xlfn.XLOOKUP(E3050,Table1[City],Table1[Present],0)=1,"Salt Lake City",PROPER(E3050))</f>
        <v>Kaysville</v>
      </c>
    </row>
    <row r="3051" spans="1:17" x14ac:dyDescent="0.4">
      <c r="A3051" t="s">
        <v>4864</v>
      </c>
      <c r="B3051" t="s">
        <v>11676</v>
      </c>
      <c r="C3051" t="s">
        <v>1791</v>
      </c>
      <c r="D3051" t="s">
        <v>11677</v>
      </c>
      <c r="E3051" t="s">
        <v>302</v>
      </c>
      <c r="F3051" t="s">
        <v>21</v>
      </c>
      <c r="G3051">
        <v>84321</v>
      </c>
      <c r="H3051">
        <v>561790</v>
      </c>
      <c r="I3051" t="s">
        <v>22</v>
      </c>
      <c r="J3051" t="s">
        <v>25</v>
      </c>
      <c r="K3051" t="s">
        <v>25</v>
      </c>
      <c r="L3051" t="s">
        <v>25</v>
      </c>
      <c r="N3051">
        <v>21</v>
      </c>
      <c r="O3051" s="1">
        <v>43932</v>
      </c>
      <c r="P3051" t="s">
        <v>30</v>
      </c>
      <c r="Q3051" t="str">
        <f>IF(_xlfn.XLOOKUP(E3051,Table1[City],Table1[Present],0)=1,"Salt Lake City",PROPER(E3051))</f>
        <v>Logan</v>
      </c>
    </row>
    <row r="3052" spans="1:17" x14ac:dyDescent="0.4">
      <c r="A3052" t="s">
        <v>2066</v>
      </c>
      <c r="B3052" t="s">
        <v>5217</v>
      </c>
      <c r="C3052" t="s">
        <v>1791</v>
      </c>
      <c r="D3052" t="s">
        <v>5218</v>
      </c>
      <c r="E3052" t="s">
        <v>261</v>
      </c>
      <c r="F3052" t="s">
        <v>21</v>
      </c>
      <c r="G3052">
        <v>84062</v>
      </c>
      <c r="H3052">
        <v>561790</v>
      </c>
      <c r="I3052" t="s">
        <v>22</v>
      </c>
      <c r="J3052" t="s">
        <v>23</v>
      </c>
      <c r="K3052" t="s">
        <v>24</v>
      </c>
      <c r="L3052" t="s">
        <v>44</v>
      </c>
      <c r="N3052">
        <v>24</v>
      </c>
      <c r="O3052" s="1">
        <v>43950</v>
      </c>
      <c r="P3052" t="s">
        <v>30</v>
      </c>
      <c r="Q3052" t="str">
        <f>IF(_xlfn.XLOOKUP(E3052,Table1[City],Table1[Present],0)=1,"Salt Lake City",PROPER(E3052))</f>
        <v>Pleasant Grove</v>
      </c>
    </row>
    <row r="3053" spans="1:17" x14ac:dyDescent="0.4">
      <c r="A3053" t="s">
        <v>4864</v>
      </c>
      <c r="B3053" t="s">
        <v>11674</v>
      </c>
      <c r="C3053" t="s">
        <v>1791</v>
      </c>
      <c r="D3053" t="s">
        <v>11675</v>
      </c>
      <c r="E3053" t="s">
        <v>124</v>
      </c>
      <c r="F3053" t="s">
        <v>21</v>
      </c>
      <c r="G3053">
        <v>84070</v>
      </c>
      <c r="H3053">
        <v>561790</v>
      </c>
      <c r="I3053" t="s">
        <v>22</v>
      </c>
      <c r="J3053" t="s">
        <v>23</v>
      </c>
      <c r="K3053" t="s">
        <v>24</v>
      </c>
      <c r="L3053" t="s">
        <v>44</v>
      </c>
      <c r="N3053">
        <v>21</v>
      </c>
      <c r="O3053" s="1">
        <v>43949</v>
      </c>
      <c r="P3053" t="s">
        <v>30</v>
      </c>
      <c r="Q3053" t="str">
        <f>IF(_xlfn.XLOOKUP(E3053,Table1[City],Table1[Present],0)=1,"Salt Lake City",PROPER(E3053))</f>
        <v>Sandy</v>
      </c>
    </row>
    <row r="3054" spans="1:17" x14ac:dyDescent="0.4">
      <c r="A3054" t="s">
        <v>4864</v>
      </c>
      <c r="B3054" t="s">
        <v>11680</v>
      </c>
      <c r="C3054" t="s">
        <v>1791</v>
      </c>
      <c r="D3054" t="s">
        <v>11681</v>
      </c>
      <c r="E3054" t="s">
        <v>124</v>
      </c>
      <c r="F3054" t="s">
        <v>21</v>
      </c>
      <c r="G3054">
        <v>84070</v>
      </c>
      <c r="H3054">
        <v>561790</v>
      </c>
      <c r="I3054" t="s">
        <v>22</v>
      </c>
      <c r="J3054" t="s">
        <v>25</v>
      </c>
      <c r="K3054" t="s">
        <v>24</v>
      </c>
      <c r="L3054" t="s">
        <v>44</v>
      </c>
      <c r="N3054">
        <v>22</v>
      </c>
      <c r="O3054" s="1">
        <v>43928</v>
      </c>
      <c r="P3054" t="s">
        <v>11682</v>
      </c>
      <c r="Q3054" t="str">
        <f>IF(_xlfn.XLOOKUP(E3054,Table1[City],Table1[Present],0)=1,"Salt Lake City",PROPER(E3054))</f>
        <v>Sandy</v>
      </c>
    </row>
    <row r="3055" spans="1:17" x14ac:dyDescent="0.4">
      <c r="A3055" t="s">
        <v>2066</v>
      </c>
      <c r="B3055" t="s">
        <v>5223</v>
      </c>
      <c r="C3055" t="s">
        <v>1791</v>
      </c>
      <c r="D3055" t="s">
        <v>5224</v>
      </c>
      <c r="E3055" t="s">
        <v>43</v>
      </c>
      <c r="F3055" t="s">
        <v>21</v>
      </c>
      <c r="G3055">
        <v>84078</v>
      </c>
      <c r="H3055">
        <v>561790</v>
      </c>
      <c r="I3055" t="s">
        <v>22</v>
      </c>
      <c r="J3055" t="s">
        <v>23</v>
      </c>
      <c r="K3055" t="s">
        <v>24</v>
      </c>
      <c r="L3055" t="s">
        <v>44</v>
      </c>
      <c r="N3055">
        <v>56</v>
      </c>
      <c r="O3055" s="1">
        <v>43928</v>
      </c>
      <c r="P3055" t="s">
        <v>493</v>
      </c>
      <c r="Q3055" t="str">
        <f>IF(_xlfn.XLOOKUP(E3055,Table1[City],Table1[Present],0)=1,"Salt Lake City",PROPER(E3055))</f>
        <v>Vernal</v>
      </c>
    </row>
    <row r="3056" spans="1:17" x14ac:dyDescent="0.4">
      <c r="A3056" t="s">
        <v>4864</v>
      </c>
      <c r="B3056" t="s">
        <v>11678</v>
      </c>
      <c r="C3056" t="s">
        <v>1791</v>
      </c>
      <c r="D3056" t="s">
        <v>11679</v>
      </c>
      <c r="E3056" t="s">
        <v>247</v>
      </c>
      <c r="F3056" t="s">
        <v>21</v>
      </c>
      <c r="G3056">
        <v>84119</v>
      </c>
      <c r="H3056">
        <v>561790</v>
      </c>
      <c r="I3056" t="s">
        <v>22</v>
      </c>
      <c r="J3056" t="s">
        <v>23</v>
      </c>
      <c r="K3056" t="s">
        <v>292</v>
      </c>
      <c r="L3056" t="s">
        <v>44</v>
      </c>
      <c r="N3056">
        <v>13</v>
      </c>
      <c r="O3056" s="1">
        <v>43932</v>
      </c>
      <c r="P3056" t="s">
        <v>493</v>
      </c>
      <c r="Q3056" t="str">
        <f>IF(_xlfn.XLOOKUP(E3056,Table1[City],Table1[Present],0)=1,"Salt Lake City",PROPER(E3056))</f>
        <v>West Valley City</v>
      </c>
    </row>
    <row r="3057" spans="1:17" x14ac:dyDescent="0.4">
      <c r="A3057" t="s">
        <v>813</v>
      </c>
      <c r="B3057" t="s">
        <v>1795</v>
      </c>
      <c r="C3057" t="s">
        <v>1796</v>
      </c>
      <c r="D3057" t="s">
        <v>1797</v>
      </c>
      <c r="E3057" t="s">
        <v>1798</v>
      </c>
      <c r="F3057" t="s">
        <v>21</v>
      </c>
      <c r="G3057">
        <v>84651</v>
      </c>
      <c r="H3057">
        <v>561910</v>
      </c>
      <c r="I3057" t="s">
        <v>22</v>
      </c>
      <c r="J3057" t="s">
        <v>25</v>
      </c>
      <c r="K3057" t="s">
        <v>25</v>
      </c>
      <c r="L3057" t="s">
        <v>25</v>
      </c>
      <c r="N3057">
        <v>220</v>
      </c>
      <c r="O3057" s="1">
        <v>43929</v>
      </c>
      <c r="P3057" t="s">
        <v>206</v>
      </c>
      <c r="Q3057" t="str">
        <f>IF(_xlfn.XLOOKUP(E3057,Table1[City],Table1[Present],0)=1,"Salt Lake City",PROPER(E3057))</f>
        <v>Payson</v>
      </c>
    </row>
    <row r="3058" spans="1:17" x14ac:dyDescent="0.4">
      <c r="A3058" t="s">
        <v>2066</v>
      </c>
      <c r="B3058" t="s">
        <v>5231</v>
      </c>
      <c r="C3058" t="s">
        <v>1800</v>
      </c>
      <c r="D3058" t="s">
        <v>5232</v>
      </c>
      <c r="E3058" t="s">
        <v>139</v>
      </c>
      <c r="F3058" t="s">
        <v>21</v>
      </c>
      <c r="G3058">
        <v>84041</v>
      </c>
      <c r="H3058">
        <v>561990</v>
      </c>
      <c r="I3058" t="s">
        <v>22</v>
      </c>
      <c r="J3058" t="s">
        <v>23</v>
      </c>
      <c r="K3058" t="s">
        <v>24</v>
      </c>
      <c r="L3058" t="s">
        <v>44</v>
      </c>
      <c r="N3058">
        <v>52</v>
      </c>
      <c r="O3058" s="1">
        <v>43927</v>
      </c>
      <c r="P3058" t="s">
        <v>363</v>
      </c>
      <c r="Q3058" t="str">
        <f>IF(_xlfn.XLOOKUP(E3058,Table1[City],Table1[Present],0)=1,"Salt Lake City",PROPER(E3058))</f>
        <v>Layton</v>
      </c>
    </row>
    <row r="3059" spans="1:17" x14ac:dyDescent="0.4">
      <c r="A3059" t="s">
        <v>4864</v>
      </c>
      <c r="B3059" t="s">
        <v>11710</v>
      </c>
      <c r="C3059" t="s">
        <v>1800</v>
      </c>
      <c r="D3059" t="s">
        <v>11711</v>
      </c>
      <c r="E3059" t="s">
        <v>188</v>
      </c>
      <c r="F3059" t="s">
        <v>21</v>
      </c>
      <c r="G3059">
        <v>84042</v>
      </c>
      <c r="H3059">
        <v>561990</v>
      </c>
      <c r="I3059" t="s">
        <v>22</v>
      </c>
      <c r="J3059" t="s">
        <v>25</v>
      </c>
      <c r="K3059" t="s">
        <v>25</v>
      </c>
      <c r="L3059" t="s">
        <v>25</v>
      </c>
      <c r="N3059">
        <v>110</v>
      </c>
      <c r="O3059" s="1">
        <v>43954</v>
      </c>
      <c r="P3059" t="s">
        <v>39</v>
      </c>
      <c r="Q3059" t="str">
        <f>IF(_xlfn.XLOOKUP(E3059,Table1[City],Table1[Present],0)=1,"Salt Lake City",PROPER(E3059))</f>
        <v>Lindon</v>
      </c>
    </row>
    <row r="3060" spans="1:17" x14ac:dyDescent="0.4">
      <c r="A3060" t="s">
        <v>4864</v>
      </c>
      <c r="B3060" t="s">
        <v>11716</v>
      </c>
      <c r="C3060" t="s">
        <v>656</v>
      </c>
      <c r="D3060" t="s">
        <v>11717</v>
      </c>
      <c r="E3060" t="s">
        <v>8038</v>
      </c>
      <c r="F3060" t="s">
        <v>21</v>
      </c>
      <c r="G3060">
        <v>84526</v>
      </c>
      <c r="H3060">
        <v>562111</v>
      </c>
      <c r="I3060" t="s">
        <v>22</v>
      </c>
      <c r="J3060" t="s">
        <v>23</v>
      </c>
      <c r="K3060" t="s">
        <v>24</v>
      </c>
      <c r="L3060" t="s">
        <v>44</v>
      </c>
      <c r="N3060">
        <v>20</v>
      </c>
      <c r="O3060" s="1">
        <v>43930</v>
      </c>
      <c r="P3060" t="s">
        <v>30</v>
      </c>
      <c r="Q3060" t="str">
        <f>IF(_xlfn.XLOOKUP(E3060,Table1[City],Table1[Present],0)=1,"Salt Lake City",PROPER(E3060))</f>
        <v>Helper</v>
      </c>
    </row>
    <row r="3061" spans="1:17" x14ac:dyDescent="0.4">
      <c r="A3061" t="s">
        <v>2066</v>
      </c>
      <c r="B3061" t="s">
        <v>5243</v>
      </c>
      <c r="C3061" t="s">
        <v>656</v>
      </c>
      <c r="D3061" t="s">
        <v>5244</v>
      </c>
      <c r="E3061" t="s">
        <v>139</v>
      </c>
      <c r="F3061" t="s">
        <v>21</v>
      </c>
      <c r="G3061">
        <v>84041</v>
      </c>
      <c r="H3061">
        <v>562111</v>
      </c>
      <c r="I3061" t="s">
        <v>22</v>
      </c>
      <c r="J3061" t="s">
        <v>25</v>
      </c>
      <c r="K3061" t="s">
        <v>25</v>
      </c>
      <c r="L3061" t="s">
        <v>25</v>
      </c>
      <c r="N3061">
        <v>68</v>
      </c>
      <c r="O3061" s="1">
        <v>43954</v>
      </c>
      <c r="P3061" t="s">
        <v>56</v>
      </c>
      <c r="Q3061" t="str">
        <f>IF(_xlfn.XLOOKUP(E3061,Table1[City],Table1[Present],0)=1,"Salt Lake City",PROPER(E3061))</f>
        <v>Layton</v>
      </c>
    </row>
    <row r="3062" spans="1:17" x14ac:dyDescent="0.4">
      <c r="A3062" t="s">
        <v>4864</v>
      </c>
      <c r="B3062" t="s">
        <v>11720</v>
      </c>
      <c r="C3062" t="s">
        <v>656</v>
      </c>
      <c r="D3062" t="s">
        <v>11721</v>
      </c>
      <c r="E3062" t="s">
        <v>471</v>
      </c>
      <c r="F3062" t="s">
        <v>21</v>
      </c>
      <c r="G3062">
        <v>84066</v>
      </c>
      <c r="H3062">
        <v>562111</v>
      </c>
      <c r="I3062" t="s">
        <v>22</v>
      </c>
      <c r="J3062" t="s">
        <v>25</v>
      </c>
      <c r="K3062" t="s">
        <v>25</v>
      </c>
      <c r="L3062" t="s">
        <v>25</v>
      </c>
      <c r="N3062">
        <v>210</v>
      </c>
      <c r="O3062" s="1">
        <v>43954</v>
      </c>
      <c r="P3062" t="s">
        <v>39</v>
      </c>
      <c r="Q3062" t="str">
        <f>IF(_xlfn.XLOOKUP(E3062,Table1[City],Table1[Present],0)=1,"Salt Lake City",PROPER(E3062))</f>
        <v>Roosevelt</v>
      </c>
    </row>
    <row r="3063" spans="1:17" x14ac:dyDescent="0.4">
      <c r="A3063" t="s">
        <v>166</v>
      </c>
      <c r="B3063" t="s">
        <v>655</v>
      </c>
      <c r="C3063" t="s">
        <v>656</v>
      </c>
      <c r="D3063" t="s">
        <v>657</v>
      </c>
      <c r="E3063" t="s">
        <v>247</v>
      </c>
      <c r="F3063" t="s">
        <v>21</v>
      </c>
      <c r="G3063">
        <v>84119</v>
      </c>
      <c r="H3063">
        <v>562111</v>
      </c>
      <c r="I3063" t="s">
        <v>22</v>
      </c>
      <c r="J3063" t="s">
        <v>25</v>
      </c>
      <c r="K3063" t="s">
        <v>25</v>
      </c>
      <c r="L3063" t="s">
        <v>25</v>
      </c>
      <c r="N3063">
        <v>345</v>
      </c>
      <c r="O3063" s="1">
        <v>43936</v>
      </c>
      <c r="P3063" t="s">
        <v>56</v>
      </c>
      <c r="Q3063" t="str">
        <f>IF(_xlfn.XLOOKUP(E3063,Table1[City],Table1[Present],0)=1,"Salt Lake City",PROPER(E3063))</f>
        <v>West Valley City</v>
      </c>
    </row>
    <row r="3064" spans="1:17" x14ac:dyDescent="0.4">
      <c r="A3064" t="s">
        <v>4864</v>
      </c>
      <c r="B3064" t="s">
        <v>11722</v>
      </c>
      <c r="C3064" t="s">
        <v>5246</v>
      </c>
      <c r="D3064" t="s">
        <v>11723</v>
      </c>
      <c r="E3064" t="s">
        <v>47</v>
      </c>
      <c r="F3064" t="s">
        <v>21</v>
      </c>
      <c r="G3064">
        <v>84401</v>
      </c>
      <c r="H3064">
        <v>562119</v>
      </c>
      <c r="I3064" t="s">
        <v>22</v>
      </c>
      <c r="J3064" t="s">
        <v>23</v>
      </c>
      <c r="K3064" t="s">
        <v>292</v>
      </c>
      <c r="L3064" t="s">
        <v>44</v>
      </c>
      <c r="N3064">
        <v>19</v>
      </c>
      <c r="O3064" s="1">
        <v>44007</v>
      </c>
      <c r="P3064" t="s">
        <v>26</v>
      </c>
      <c r="Q3064" t="str">
        <f>IF(_xlfn.XLOOKUP(E3064,Table1[City],Table1[Present],0)=1,"Salt Lake City",PROPER(E3064))</f>
        <v>Ogden</v>
      </c>
    </row>
    <row r="3065" spans="1:17" x14ac:dyDescent="0.4">
      <c r="A3065" t="s">
        <v>4864</v>
      </c>
      <c r="B3065" t="s">
        <v>11724</v>
      </c>
      <c r="C3065" t="s">
        <v>5246</v>
      </c>
      <c r="D3065" t="s">
        <v>11725</v>
      </c>
      <c r="E3065" t="s">
        <v>240</v>
      </c>
      <c r="F3065" t="s">
        <v>21</v>
      </c>
      <c r="G3065">
        <v>84119</v>
      </c>
      <c r="H3065">
        <v>562119</v>
      </c>
      <c r="I3065" t="s">
        <v>22</v>
      </c>
      <c r="J3065" t="s">
        <v>25</v>
      </c>
      <c r="K3065" t="s">
        <v>292</v>
      </c>
      <c r="L3065" t="s">
        <v>25</v>
      </c>
      <c r="N3065">
        <v>35</v>
      </c>
      <c r="O3065" s="1">
        <v>43928</v>
      </c>
      <c r="P3065" t="s">
        <v>256</v>
      </c>
      <c r="Q3065" t="str">
        <f>IF(_xlfn.XLOOKUP(E3065,Table1[City],Table1[Present],0)=1,"Salt Lake City",PROPER(E3065))</f>
        <v>Salt Lake City</v>
      </c>
    </row>
    <row r="3066" spans="1:17" x14ac:dyDescent="0.4">
      <c r="A3066" t="s">
        <v>2066</v>
      </c>
      <c r="B3066" t="s">
        <v>5248</v>
      </c>
      <c r="C3066" t="s">
        <v>5249</v>
      </c>
      <c r="D3066" t="s">
        <v>5250</v>
      </c>
      <c r="E3066" t="s">
        <v>47</v>
      </c>
      <c r="F3066" t="s">
        <v>21</v>
      </c>
      <c r="G3066">
        <v>84401</v>
      </c>
      <c r="H3066">
        <v>562212</v>
      </c>
      <c r="I3066" t="s">
        <v>22</v>
      </c>
      <c r="J3066" t="s">
        <v>25</v>
      </c>
      <c r="K3066" t="s">
        <v>25</v>
      </c>
      <c r="L3066" t="s">
        <v>25</v>
      </c>
      <c r="N3066">
        <v>22</v>
      </c>
      <c r="O3066" s="1">
        <v>43948</v>
      </c>
      <c r="P3066" t="s">
        <v>26</v>
      </c>
      <c r="Q3066" t="str">
        <f>IF(_xlfn.XLOOKUP(E3066,Table1[City],Table1[Present],0)=1,"Salt Lake City",PROPER(E3066))</f>
        <v>Ogden</v>
      </c>
    </row>
    <row r="3067" spans="1:17" x14ac:dyDescent="0.4">
      <c r="A3067" t="s">
        <v>4864</v>
      </c>
      <c r="B3067" t="s">
        <v>11731</v>
      </c>
      <c r="C3067" t="s">
        <v>11732</v>
      </c>
      <c r="D3067" t="s">
        <v>11733</v>
      </c>
      <c r="E3067" t="s">
        <v>71</v>
      </c>
      <c r="F3067" t="s">
        <v>21</v>
      </c>
      <c r="G3067">
        <v>84057</v>
      </c>
      <c r="H3067">
        <v>562219</v>
      </c>
      <c r="I3067" t="s">
        <v>22</v>
      </c>
      <c r="J3067" t="s">
        <v>25</v>
      </c>
      <c r="K3067" t="s">
        <v>25</v>
      </c>
      <c r="L3067" t="s">
        <v>25</v>
      </c>
      <c r="N3067">
        <v>14</v>
      </c>
      <c r="O3067" s="1">
        <v>43929</v>
      </c>
      <c r="P3067" t="s">
        <v>679</v>
      </c>
      <c r="Q3067" t="str">
        <f>IF(_xlfn.XLOOKUP(E3067,Table1[City],Table1[Present],0)=1,"Salt Lake City",PROPER(E3067))</f>
        <v>Orem</v>
      </c>
    </row>
    <row r="3068" spans="1:17" x14ac:dyDescent="0.4">
      <c r="A3068" t="s">
        <v>4864</v>
      </c>
      <c r="B3068" t="s">
        <v>11738</v>
      </c>
      <c r="C3068" t="s">
        <v>11739</v>
      </c>
      <c r="D3068" t="s">
        <v>11740</v>
      </c>
      <c r="E3068" t="s">
        <v>139</v>
      </c>
      <c r="F3068" t="s">
        <v>21</v>
      </c>
      <c r="G3068">
        <v>84041</v>
      </c>
      <c r="H3068">
        <v>562991</v>
      </c>
      <c r="I3068" t="s">
        <v>22</v>
      </c>
      <c r="J3068" t="s">
        <v>25</v>
      </c>
      <c r="K3068" t="s">
        <v>25</v>
      </c>
      <c r="L3068" t="s">
        <v>25</v>
      </c>
      <c r="N3068">
        <v>170</v>
      </c>
      <c r="O3068" s="1">
        <v>43954</v>
      </c>
      <c r="P3068" t="s">
        <v>39</v>
      </c>
      <c r="Q3068" t="str">
        <f>IF(_xlfn.XLOOKUP(E3068,Table1[City],Table1[Present],0)=1,"Salt Lake City",PROPER(E3068))</f>
        <v>Layton</v>
      </c>
    </row>
    <row r="3069" spans="1:17" x14ac:dyDescent="0.4">
      <c r="A3069" t="s">
        <v>813</v>
      </c>
      <c r="B3069" t="s">
        <v>1806</v>
      </c>
      <c r="C3069" t="s">
        <v>1807</v>
      </c>
      <c r="D3069" t="s">
        <v>1808</v>
      </c>
      <c r="E3069" t="s">
        <v>47</v>
      </c>
      <c r="F3069" t="s">
        <v>21</v>
      </c>
      <c r="G3069">
        <v>84401</v>
      </c>
      <c r="H3069">
        <v>562998</v>
      </c>
      <c r="I3069" t="s">
        <v>22</v>
      </c>
      <c r="J3069" t="s">
        <v>25</v>
      </c>
      <c r="K3069" t="s">
        <v>25</v>
      </c>
      <c r="L3069" t="s">
        <v>25</v>
      </c>
      <c r="N3069">
        <v>35</v>
      </c>
      <c r="O3069" s="1">
        <v>43929</v>
      </c>
      <c r="P3069" t="s">
        <v>1317</v>
      </c>
      <c r="Q3069" t="str">
        <f>IF(_xlfn.XLOOKUP(E3069,Table1[City],Table1[Present],0)=1,"Salt Lake City",PROPER(E3069))</f>
        <v>Ogden</v>
      </c>
    </row>
    <row r="3070" spans="1:17" x14ac:dyDescent="0.4">
      <c r="A3070" t="s">
        <v>4864</v>
      </c>
      <c r="B3070" t="s">
        <v>11741</v>
      </c>
      <c r="C3070" t="s">
        <v>1807</v>
      </c>
      <c r="D3070" t="s">
        <v>11742</v>
      </c>
      <c r="E3070" t="s">
        <v>872</v>
      </c>
      <c r="F3070" t="s">
        <v>21</v>
      </c>
      <c r="G3070">
        <v>84065</v>
      </c>
      <c r="H3070">
        <v>562998</v>
      </c>
      <c r="I3070" t="s">
        <v>22</v>
      </c>
      <c r="J3070" t="s">
        <v>25</v>
      </c>
      <c r="K3070" t="s">
        <v>24</v>
      </c>
      <c r="L3070" t="s">
        <v>44</v>
      </c>
      <c r="N3070">
        <v>34</v>
      </c>
      <c r="O3070" s="1">
        <v>43951</v>
      </c>
      <c r="P3070" t="s">
        <v>10418</v>
      </c>
      <c r="Q3070" t="str">
        <f>IF(_xlfn.XLOOKUP(E3070,Table1[City],Table1[Present],0)=1,"Salt Lake City",PROPER(E3070))</f>
        <v>Riverton</v>
      </c>
    </row>
    <row r="3071" spans="1:17" x14ac:dyDescent="0.4">
      <c r="A3071" t="s">
        <v>813</v>
      </c>
      <c r="B3071" t="s">
        <v>1812</v>
      </c>
      <c r="C3071" t="s">
        <v>659</v>
      </c>
      <c r="D3071" t="s">
        <v>1813</v>
      </c>
      <c r="E3071" t="s">
        <v>107</v>
      </c>
      <c r="F3071" t="s">
        <v>21</v>
      </c>
      <c r="G3071">
        <v>84020</v>
      </c>
      <c r="H3071">
        <v>611110</v>
      </c>
      <c r="I3071" t="s">
        <v>22</v>
      </c>
      <c r="J3071" t="s">
        <v>25</v>
      </c>
      <c r="K3071" t="s">
        <v>25</v>
      </c>
      <c r="L3071" t="s">
        <v>25</v>
      </c>
      <c r="N3071">
        <v>67</v>
      </c>
      <c r="O3071" s="1">
        <v>43929</v>
      </c>
      <c r="P3071" t="s">
        <v>65</v>
      </c>
      <c r="Q3071" t="str">
        <f>IF(_xlfn.XLOOKUP(E3071,Table1[City],Table1[Present],0)=1,"Salt Lake City",PROPER(E3071))</f>
        <v>Draper</v>
      </c>
    </row>
    <row r="3072" spans="1:17" x14ac:dyDescent="0.4">
      <c r="A3072" t="s">
        <v>2066</v>
      </c>
      <c r="B3072" t="s">
        <v>5263</v>
      </c>
      <c r="C3072" t="s">
        <v>659</v>
      </c>
      <c r="D3072" t="s">
        <v>5264</v>
      </c>
      <c r="E3072" t="s">
        <v>47</v>
      </c>
      <c r="F3072" t="s">
        <v>21</v>
      </c>
      <c r="G3072">
        <v>84403</v>
      </c>
      <c r="H3072">
        <v>611110</v>
      </c>
      <c r="I3072" t="s">
        <v>22</v>
      </c>
      <c r="J3072" t="s">
        <v>25</v>
      </c>
      <c r="K3072" t="s">
        <v>292</v>
      </c>
      <c r="L3072" t="s">
        <v>25</v>
      </c>
      <c r="N3072">
        <v>140</v>
      </c>
      <c r="O3072" s="1">
        <v>43948</v>
      </c>
      <c r="P3072" t="s">
        <v>587</v>
      </c>
      <c r="Q3072" t="str">
        <f>IF(_xlfn.XLOOKUP(E3072,Table1[City],Table1[Present],0)=1,"Salt Lake City",PROPER(E3072))</f>
        <v>Ogden</v>
      </c>
    </row>
    <row r="3073" spans="1:17" x14ac:dyDescent="0.4">
      <c r="A3073" t="s">
        <v>2066</v>
      </c>
      <c r="B3073" t="s">
        <v>5261</v>
      </c>
      <c r="C3073" t="s">
        <v>659</v>
      </c>
      <c r="D3073" t="s">
        <v>5262</v>
      </c>
      <c r="E3073" t="s">
        <v>82</v>
      </c>
      <c r="F3073" t="s">
        <v>21</v>
      </c>
      <c r="G3073">
        <v>84604</v>
      </c>
      <c r="H3073">
        <v>611110</v>
      </c>
      <c r="I3073" t="s">
        <v>22</v>
      </c>
      <c r="J3073" t="s">
        <v>25</v>
      </c>
      <c r="K3073" t="s">
        <v>25</v>
      </c>
      <c r="L3073" t="s">
        <v>25</v>
      </c>
      <c r="N3073">
        <v>82</v>
      </c>
      <c r="O3073" s="1">
        <v>43966</v>
      </c>
      <c r="P3073" t="s">
        <v>827</v>
      </c>
      <c r="Q3073" t="str">
        <f>IF(_xlfn.XLOOKUP(E3073,Table1[City],Table1[Present],0)=1,"Salt Lake City",PROPER(E3073))</f>
        <v>Provo</v>
      </c>
    </row>
    <row r="3074" spans="1:17" x14ac:dyDescent="0.4">
      <c r="A3074" t="s">
        <v>4864</v>
      </c>
      <c r="B3074" t="s">
        <v>11769</v>
      </c>
      <c r="C3074" t="s">
        <v>659</v>
      </c>
      <c r="D3074" t="s">
        <v>11770</v>
      </c>
      <c r="E3074" t="s">
        <v>289</v>
      </c>
      <c r="F3074" t="s">
        <v>21</v>
      </c>
      <c r="G3074">
        <v>84770</v>
      </c>
      <c r="H3074">
        <v>611110</v>
      </c>
      <c r="I3074" t="s">
        <v>22</v>
      </c>
      <c r="J3074" t="s">
        <v>25</v>
      </c>
      <c r="K3074" t="s">
        <v>25</v>
      </c>
      <c r="L3074" t="s">
        <v>25</v>
      </c>
      <c r="N3074">
        <v>53</v>
      </c>
      <c r="O3074" s="1">
        <v>43929</v>
      </c>
      <c r="P3074" t="s">
        <v>314</v>
      </c>
      <c r="Q3074" t="str">
        <f>IF(_xlfn.XLOOKUP(E3074,Table1[City],Table1[Present],0)=1,"Salt Lake City",PROPER(E3074))</f>
        <v>Saint George</v>
      </c>
    </row>
    <row r="3075" spans="1:17" x14ac:dyDescent="0.4">
      <c r="A3075" t="s">
        <v>2066</v>
      </c>
      <c r="B3075" t="s">
        <v>5274</v>
      </c>
      <c r="C3075" t="s">
        <v>659</v>
      </c>
      <c r="D3075" t="s">
        <v>5275</v>
      </c>
      <c r="E3075" t="s">
        <v>247</v>
      </c>
      <c r="F3075" t="s">
        <v>21</v>
      </c>
      <c r="G3075">
        <v>84120</v>
      </c>
      <c r="H3075">
        <v>611110</v>
      </c>
      <c r="I3075" t="s">
        <v>22</v>
      </c>
      <c r="J3075" t="s">
        <v>25</v>
      </c>
      <c r="K3075" t="s">
        <v>25</v>
      </c>
      <c r="L3075" t="s">
        <v>25</v>
      </c>
      <c r="N3075">
        <v>100</v>
      </c>
      <c r="O3075" s="1">
        <v>43932</v>
      </c>
      <c r="P3075" t="s">
        <v>111</v>
      </c>
      <c r="Q3075" t="str">
        <f>IF(_xlfn.XLOOKUP(E3075,Table1[City],Table1[Present],0)=1,"Salt Lake City",PROPER(E3075))</f>
        <v>West Valley City</v>
      </c>
    </row>
    <row r="3076" spans="1:17" x14ac:dyDescent="0.4">
      <c r="A3076" t="s">
        <v>2066</v>
      </c>
      <c r="B3076" t="s">
        <v>5259</v>
      </c>
      <c r="C3076" t="s">
        <v>659</v>
      </c>
      <c r="D3076" t="s">
        <v>5260</v>
      </c>
      <c r="E3076" t="s">
        <v>278</v>
      </c>
      <c r="F3076" t="s">
        <v>21</v>
      </c>
      <c r="G3076">
        <v>84087</v>
      </c>
      <c r="H3076">
        <v>611110</v>
      </c>
      <c r="I3076" t="s">
        <v>22</v>
      </c>
      <c r="J3076" t="s">
        <v>25</v>
      </c>
      <c r="K3076" t="s">
        <v>24</v>
      </c>
      <c r="L3076" t="s">
        <v>44</v>
      </c>
      <c r="N3076">
        <v>139</v>
      </c>
      <c r="O3076" s="1">
        <v>43978</v>
      </c>
      <c r="P3076" t="s">
        <v>827</v>
      </c>
      <c r="Q3076" t="str">
        <f>IF(_xlfn.XLOOKUP(E3076,Table1[City],Table1[Present],0)=1,"Salt Lake City",PROPER(E3076))</f>
        <v>Woods Cross</v>
      </c>
    </row>
    <row r="3077" spans="1:17" x14ac:dyDescent="0.4">
      <c r="A3077" t="s">
        <v>2066</v>
      </c>
      <c r="B3077" t="s">
        <v>5305</v>
      </c>
      <c r="C3077" t="s">
        <v>5303</v>
      </c>
      <c r="D3077" t="s">
        <v>5306</v>
      </c>
      <c r="E3077" t="s">
        <v>71</v>
      </c>
      <c r="F3077" t="s">
        <v>21</v>
      </c>
      <c r="G3077">
        <v>84097</v>
      </c>
      <c r="H3077">
        <v>611430</v>
      </c>
      <c r="I3077" t="s">
        <v>22</v>
      </c>
      <c r="J3077" t="s">
        <v>25</v>
      </c>
      <c r="K3077" t="s">
        <v>25</v>
      </c>
      <c r="L3077" t="s">
        <v>25</v>
      </c>
      <c r="N3077">
        <v>26</v>
      </c>
      <c r="O3077" s="1">
        <v>43936</v>
      </c>
      <c r="P3077" t="s">
        <v>39</v>
      </c>
      <c r="Q3077" t="str">
        <f>IF(_xlfn.XLOOKUP(E3077,Table1[City],Table1[Present],0)=1,"Salt Lake City",PROPER(E3077))</f>
        <v>Orem</v>
      </c>
    </row>
    <row r="3078" spans="1:17" x14ac:dyDescent="0.4">
      <c r="A3078" t="s">
        <v>813</v>
      </c>
      <c r="B3078" t="s">
        <v>1821</v>
      </c>
      <c r="C3078" t="s">
        <v>1822</v>
      </c>
      <c r="D3078" t="s">
        <v>1823</v>
      </c>
      <c r="E3078" t="s">
        <v>124</v>
      </c>
      <c r="F3078" t="s">
        <v>21</v>
      </c>
      <c r="G3078">
        <v>84070</v>
      </c>
      <c r="H3078">
        <v>611511</v>
      </c>
      <c r="I3078" t="s">
        <v>22</v>
      </c>
      <c r="J3078" t="s">
        <v>25</v>
      </c>
      <c r="K3078" t="s">
        <v>25</v>
      </c>
      <c r="L3078" t="s">
        <v>25</v>
      </c>
      <c r="N3078">
        <v>500</v>
      </c>
      <c r="O3078" s="1">
        <v>43954</v>
      </c>
      <c r="P3078" t="s">
        <v>39</v>
      </c>
      <c r="Q3078" t="str">
        <f>IF(_xlfn.XLOOKUP(E3078,Table1[City],Table1[Present],0)=1,"Salt Lake City",PROPER(E3078))</f>
        <v>Sandy</v>
      </c>
    </row>
    <row r="3079" spans="1:17" x14ac:dyDescent="0.4">
      <c r="A3079" t="s">
        <v>4864</v>
      </c>
      <c r="B3079" t="s">
        <v>11789</v>
      </c>
      <c r="C3079" t="s">
        <v>1822</v>
      </c>
      <c r="D3079" t="s">
        <v>11790</v>
      </c>
      <c r="E3079" t="s">
        <v>132</v>
      </c>
      <c r="F3079" t="s">
        <v>21</v>
      </c>
      <c r="G3079">
        <v>84088</v>
      </c>
      <c r="H3079">
        <v>611511</v>
      </c>
      <c r="I3079" t="s">
        <v>22</v>
      </c>
      <c r="J3079" t="s">
        <v>23</v>
      </c>
      <c r="K3079" t="s">
        <v>24</v>
      </c>
      <c r="L3079" t="s">
        <v>44</v>
      </c>
      <c r="N3079">
        <v>56</v>
      </c>
      <c r="O3079" s="1">
        <v>43936</v>
      </c>
      <c r="P3079" t="s">
        <v>39</v>
      </c>
      <c r="Q3079" t="str">
        <f>IF(_xlfn.XLOOKUP(E3079,Table1[City],Table1[Present],0)=1,"Salt Lake City",PROPER(E3079))</f>
        <v>West Jordan</v>
      </c>
    </row>
    <row r="3080" spans="1:17" x14ac:dyDescent="0.4">
      <c r="A3080" t="s">
        <v>4864</v>
      </c>
      <c r="B3080" t="s">
        <v>11794</v>
      </c>
      <c r="C3080" t="s">
        <v>665</v>
      </c>
      <c r="D3080" t="s">
        <v>11795</v>
      </c>
      <c r="E3080" t="s">
        <v>302</v>
      </c>
      <c r="F3080" t="s">
        <v>21</v>
      </c>
      <c r="G3080">
        <v>84321</v>
      </c>
      <c r="H3080">
        <v>611519</v>
      </c>
      <c r="I3080" t="s">
        <v>22</v>
      </c>
      <c r="J3080" t="s">
        <v>25</v>
      </c>
      <c r="K3080" t="s">
        <v>25</v>
      </c>
      <c r="L3080" t="s">
        <v>25</v>
      </c>
      <c r="N3080">
        <v>120</v>
      </c>
      <c r="O3080" s="1">
        <v>43949</v>
      </c>
      <c r="P3080" t="s">
        <v>587</v>
      </c>
      <c r="Q3080" t="str">
        <f>IF(_xlfn.XLOOKUP(E3080,Table1[City],Table1[Present],0)=1,"Salt Lake City",PROPER(E3080))</f>
        <v>Logan</v>
      </c>
    </row>
    <row r="3081" spans="1:17" x14ac:dyDescent="0.4">
      <c r="A3081" t="s">
        <v>166</v>
      </c>
      <c r="B3081" t="s">
        <v>664</v>
      </c>
      <c r="C3081" t="s">
        <v>665</v>
      </c>
      <c r="D3081" t="s">
        <v>666</v>
      </c>
      <c r="E3081" t="s">
        <v>82</v>
      </c>
      <c r="F3081" t="s">
        <v>21</v>
      </c>
      <c r="G3081">
        <v>84606</v>
      </c>
      <c r="H3081">
        <v>611519</v>
      </c>
      <c r="I3081" t="s">
        <v>22</v>
      </c>
      <c r="J3081" t="s">
        <v>23</v>
      </c>
      <c r="K3081" t="s">
        <v>25</v>
      </c>
      <c r="L3081" t="s">
        <v>25</v>
      </c>
      <c r="N3081">
        <v>165</v>
      </c>
      <c r="O3081" s="1">
        <v>43949</v>
      </c>
      <c r="P3081" t="s">
        <v>30</v>
      </c>
      <c r="Q3081" t="str">
        <f>IF(_xlfn.XLOOKUP(E3081,Table1[City],Table1[Present],0)=1,"Salt Lake City",PROPER(E3081))</f>
        <v>Provo</v>
      </c>
    </row>
    <row r="3082" spans="1:17" x14ac:dyDescent="0.4">
      <c r="A3082" t="s">
        <v>4864</v>
      </c>
      <c r="B3082" t="s">
        <v>11796</v>
      </c>
      <c r="C3082" t="s">
        <v>665</v>
      </c>
      <c r="D3082" t="s">
        <v>11797</v>
      </c>
      <c r="E3082" t="s">
        <v>86</v>
      </c>
      <c r="F3082" t="s">
        <v>21</v>
      </c>
      <c r="G3082">
        <v>84095</v>
      </c>
      <c r="H3082">
        <v>611519</v>
      </c>
      <c r="I3082" t="s">
        <v>22</v>
      </c>
      <c r="J3082" t="s">
        <v>23</v>
      </c>
      <c r="K3082" t="s">
        <v>25</v>
      </c>
      <c r="L3082" t="s">
        <v>25</v>
      </c>
      <c r="N3082">
        <v>45</v>
      </c>
      <c r="O3082" s="1">
        <v>43928</v>
      </c>
      <c r="P3082" t="s">
        <v>493</v>
      </c>
      <c r="Q3082" t="str">
        <f>IF(_xlfn.XLOOKUP(E3082,Table1[City],Table1[Present],0)=1,"Salt Lake City",PROPER(E3082))</f>
        <v>South Jordan</v>
      </c>
    </row>
    <row r="3083" spans="1:17" x14ac:dyDescent="0.4">
      <c r="A3083" t="s">
        <v>4864</v>
      </c>
      <c r="B3083" t="s">
        <v>11804</v>
      </c>
      <c r="C3083" t="s">
        <v>11805</v>
      </c>
      <c r="D3083" t="s">
        <v>11806</v>
      </c>
      <c r="E3083" t="s">
        <v>71</v>
      </c>
      <c r="F3083" t="s">
        <v>21</v>
      </c>
      <c r="G3083">
        <v>84097</v>
      </c>
      <c r="H3083">
        <v>611610</v>
      </c>
      <c r="I3083" t="s">
        <v>22</v>
      </c>
      <c r="J3083" t="s">
        <v>25</v>
      </c>
      <c r="K3083" t="s">
        <v>24</v>
      </c>
      <c r="L3083" t="s">
        <v>44</v>
      </c>
      <c r="N3083">
        <v>20</v>
      </c>
      <c r="O3083" s="1">
        <v>43948</v>
      </c>
      <c r="P3083" t="s">
        <v>827</v>
      </c>
      <c r="Q3083" t="str">
        <f>IF(_xlfn.XLOOKUP(E3083,Table1[City],Table1[Present],0)=1,"Salt Lake City",PROPER(E3083))</f>
        <v>Orem</v>
      </c>
    </row>
    <row r="3084" spans="1:17" x14ac:dyDescent="0.4">
      <c r="A3084" t="s">
        <v>4864</v>
      </c>
      <c r="B3084" t="s">
        <v>11809</v>
      </c>
      <c r="C3084" t="s">
        <v>668</v>
      </c>
      <c r="D3084" t="s">
        <v>11810</v>
      </c>
      <c r="E3084" t="s">
        <v>1146</v>
      </c>
      <c r="F3084" t="s">
        <v>21</v>
      </c>
      <c r="G3084">
        <v>84341</v>
      </c>
      <c r="H3084">
        <v>611620</v>
      </c>
      <c r="I3084" t="s">
        <v>22</v>
      </c>
      <c r="J3084" t="s">
        <v>25</v>
      </c>
      <c r="K3084" t="s">
        <v>25</v>
      </c>
      <c r="L3084" t="s">
        <v>25</v>
      </c>
      <c r="O3084" s="1">
        <v>43952</v>
      </c>
      <c r="P3084" t="s">
        <v>30</v>
      </c>
      <c r="Q3084" t="str">
        <f>IF(_xlfn.XLOOKUP(E3084,Table1[City],Table1[Present],0)=1,"Salt Lake City",PROPER(E3084))</f>
        <v>North Logan</v>
      </c>
    </row>
    <row r="3085" spans="1:17" x14ac:dyDescent="0.4">
      <c r="A3085" t="s">
        <v>4864</v>
      </c>
      <c r="B3085" t="s">
        <v>11813</v>
      </c>
      <c r="C3085" t="s">
        <v>11814</v>
      </c>
      <c r="D3085" t="s">
        <v>11815</v>
      </c>
      <c r="E3085" t="s">
        <v>71</v>
      </c>
      <c r="F3085" t="s">
        <v>21</v>
      </c>
      <c r="G3085">
        <v>84097</v>
      </c>
      <c r="H3085">
        <v>611630</v>
      </c>
      <c r="I3085" t="s">
        <v>22</v>
      </c>
      <c r="J3085" t="s">
        <v>25</v>
      </c>
      <c r="K3085" t="s">
        <v>25</v>
      </c>
      <c r="L3085" t="s">
        <v>25</v>
      </c>
      <c r="N3085">
        <v>26</v>
      </c>
      <c r="O3085" s="1">
        <v>43950</v>
      </c>
      <c r="P3085" t="s">
        <v>75</v>
      </c>
      <c r="Q3085" t="str">
        <f>IF(_xlfn.XLOOKUP(E3085,Table1[City],Table1[Present],0)=1,"Salt Lake City",PROPER(E3085))</f>
        <v>Orem</v>
      </c>
    </row>
    <row r="3086" spans="1:17" x14ac:dyDescent="0.4">
      <c r="A3086" t="s">
        <v>4864</v>
      </c>
      <c r="B3086" t="s">
        <v>11828</v>
      </c>
      <c r="C3086" t="s">
        <v>5311</v>
      </c>
      <c r="D3086" t="s">
        <v>11829</v>
      </c>
      <c r="E3086" t="s">
        <v>9612</v>
      </c>
      <c r="F3086" t="s">
        <v>21</v>
      </c>
      <c r="G3086">
        <v>84774</v>
      </c>
      <c r="H3086">
        <v>611699</v>
      </c>
      <c r="I3086" t="s">
        <v>22</v>
      </c>
      <c r="J3086" t="s">
        <v>25</v>
      </c>
      <c r="K3086" t="s">
        <v>25</v>
      </c>
      <c r="L3086" t="s">
        <v>25</v>
      </c>
      <c r="N3086">
        <v>27</v>
      </c>
      <c r="O3086" s="1">
        <v>43929</v>
      </c>
      <c r="P3086" t="s">
        <v>11830</v>
      </c>
      <c r="Q3086" t="str">
        <f>IF(_xlfn.XLOOKUP(E3086,Table1[City],Table1[Present],0)=1,"Salt Lake City",PROPER(E3086))</f>
        <v>Toquerville</v>
      </c>
    </row>
    <row r="3087" spans="1:17" x14ac:dyDescent="0.4">
      <c r="A3087" t="s">
        <v>813</v>
      </c>
      <c r="B3087" t="s">
        <v>1826</v>
      </c>
      <c r="C3087" t="s">
        <v>672</v>
      </c>
      <c r="D3087" t="s">
        <v>1827</v>
      </c>
      <c r="E3087" t="s">
        <v>20</v>
      </c>
      <c r="F3087" t="s">
        <v>21</v>
      </c>
      <c r="G3087">
        <v>84037</v>
      </c>
      <c r="H3087">
        <v>611710</v>
      </c>
      <c r="I3087" t="s">
        <v>22</v>
      </c>
      <c r="J3087" t="s">
        <v>23</v>
      </c>
      <c r="K3087" t="s">
        <v>24</v>
      </c>
      <c r="L3087" t="s">
        <v>44</v>
      </c>
      <c r="N3087">
        <v>86</v>
      </c>
      <c r="O3087" s="1">
        <v>43934</v>
      </c>
      <c r="P3087" t="s">
        <v>26</v>
      </c>
      <c r="Q3087" t="str">
        <f>IF(_xlfn.XLOOKUP(E3087,Table1[City],Table1[Present],0)=1,"Salt Lake City",PROPER(E3087))</f>
        <v>Kaysville</v>
      </c>
    </row>
    <row r="3088" spans="1:17" x14ac:dyDescent="0.4">
      <c r="A3088" t="s">
        <v>813</v>
      </c>
      <c r="B3088" t="s">
        <v>1824</v>
      </c>
      <c r="C3088" t="s">
        <v>672</v>
      </c>
      <c r="D3088" t="s">
        <v>1825</v>
      </c>
      <c r="E3088" t="s">
        <v>71</v>
      </c>
      <c r="F3088" t="s">
        <v>21</v>
      </c>
      <c r="G3088">
        <v>84057</v>
      </c>
      <c r="H3088">
        <v>611710</v>
      </c>
      <c r="I3088" t="s">
        <v>22</v>
      </c>
      <c r="J3088" t="s">
        <v>25</v>
      </c>
      <c r="K3088" t="s">
        <v>25</v>
      </c>
      <c r="L3088" t="s">
        <v>25</v>
      </c>
      <c r="N3088">
        <v>127</v>
      </c>
      <c r="O3088" s="1">
        <v>43949</v>
      </c>
      <c r="P3088" t="s">
        <v>237</v>
      </c>
      <c r="Q3088" t="str">
        <f>IF(_xlfn.XLOOKUP(E3088,Table1[City],Table1[Present],0)=1,"Salt Lake City",PROPER(E3088))</f>
        <v>Orem</v>
      </c>
    </row>
    <row r="3089" spans="1:17" x14ac:dyDescent="0.4">
      <c r="A3089" t="s">
        <v>4864</v>
      </c>
      <c r="B3089" t="s">
        <v>11843</v>
      </c>
      <c r="C3089" t="s">
        <v>672</v>
      </c>
      <c r="D3089" t="s">
        <v>11844</v>
      </c>
      <c r="E3089" t="s">
        <v>71</v>
      </c>
      <c r="F3089" t="s">
        <v>21</v>
      </c>
      <c r="G3089">
        <v>84058</v>
      </c>
      <c r="H3089">
        <v>611710</v>
      </c>
      <c r="I3089" t="s">
        <v>22</v>
      </c>
      <c r="J3089" t="s">
        <v>25</v>
      </c>
      <c r="K3089" t="s">
        <v>25</v>
      </c>
      <c r="L3089" t="s">
        <v>25</v>
      </c>
      <c r="N3089">
        <v>86</v>
      </c>
      <c r="O3089" s="1">
        <v>43951</v>
      </c>
      <c r="P3089" t="s">
        <v>493</v>
      </c>
      <c r="Q3089" t="str">
        <f>IF(_xlfn.XLOOKUP(E3089,Table1[City],Table1[Present],0)=1,"Salt Lake City",PROPER(E3089))</f>
        <v>Orem</v>
      </c>
    </row>
    <row r="3090" spans="1:17" x14ac:dyDescent="0.4">
      <c r="A3090" t="s">
        <v>4864</v>
      </c>
      <c r="B3090" t="s">
        <v>11858</v>
      </c>
      <c r="C3090" t="s">
        <v>130</v>
      </c>
      <c r="D3090" t="s">
        <v>11859</v>
      </c>
      <c r="E3090" t="s">
        <v>156</v>
      </c>
      <c r="F3090" t="s">
        <v>21</v>
      </c>
      <c r="G3090">
        <v>84003</v>
      </c>
      <c r="H3090">
        <v>621111</v>
      </c>
      <c r="I3090" t="s">
        <v>22</v>
      </c>
      <c r="J3090" t="s">
        <v>25</v>
      </c>
      <c r="K3090" t="s">
        <v>24</v>
      </c>
      <c r="L3090" t="s">
        <v>44</v>
      </c>
      <c r="N3090">
        <v>22</v>
      </c>
      <c r="O3090" s="1">
        <v>43948</v>
      </c>
      <c r="P3090" t="s">
        <v>827</v>
      </c>
      <c r="Q3090" t="str">
        <f>IF(_xlfn.XLOOKUP(E3090,Table1[City],Table1[Present],0)=1,"Salt Lake City",PROPER(E3090))</f>
        <v>American Fork</v>
      </c>
    </row>
    <row r="3091" spans="1:17" x14ac:dyDescent="0.4">
      <c r="A3091" t="s">
        <v>2066</v>
      </c>
      <c r="B3091" t="s">
        <v>5405</v>
      </c>
      <c r="C3091" t="s">
        <v>130</v>
      </c>
      <c r="D3091" t="s">
        <v>5406</v>
      </c>
      <c r="E3091" t="s">
        <v>426</v>
      </c>
      <c r="F3091" t="s">
        <v>21</v>
      </c>
      <c r="G3091">
        <v>84010</v>
      </c>
      <c r="H3091">
        <v>621111</v>
      </c>
      <c r="I3091" t="s">
        <v>22</v>
      </c>
      <c r="J3091" t="s">
        <v>25</v>
      </c>
      <c r="K3091" t="s">
        <v>25</v>
      </c>
      <c r="L3091" t="s">
        <v>44</v>
      </c>
      <c r="N3091">
        <v>370</v>
      </c>
      <c r="O3091" s="1">
        <v>43954</v>
      </c>
      <c r="P3091" t="s">
        <v>39</v>
      </c>
      <c r="Q3091" t="str">
        <f>IF(_xlfn.XLOOKUP(E3091,Table1[City],Table1[Present],0)=1,"Salt Lake City",PROPER(E3091))</f>
        <v>Bountiful</v>
      </c>
    </row>
    <row r="3092" spans="1:17" x14ac:dyDescent="0.4">
      <c r="A3092" t="s">
        <v>4864</v>
      </c>
      <c r="B3092" t="s">
        <v>12055</v>
      </c>
      <c r="C3092" t="s">
        <v>130</v>
      </c>
      <c r="D3092" t="s">
        <v>12056</v>
      </c>
      <c r="E3092" t="s">
        <v>426</v>
      </c>
      <c r="F3092" t="s">
        <v>21</v>
      </c>
      <c r="G3092">
        <v>84010</v>
      </c>
      <c r="H3092">
        <v>621111</v>
      </c>
      <c r="I3092" t="s">
        <v>22</v>
      </c>
      <c r="J3092" t="s">
        <v>25</v>
      </c>
      <c r="K3092" t="s">
        <v>25</v>
      </c>
      <c r="L3092" t="s">
        <v>25</v>
      </c>
      <c r="N3092">
        <v>24</v>
      </c>
      <c r="O3092" s="1">
        <v>43936</v>
      </c>
      <c r="P3092" t="s">
        <v>39</v>
      </c>
      <c r="Q3092" t="str">
        <f>IF(_xlfn.XLOOKUP(E3092,Table1[City],Table1[Present],0)=1,"Salt Lake City",PROPER(E3092))</f>
        <v>Bountiful</v>
      </c>
    </row>
    <row r="3093" spans="1:17" x14ac:dyDescent="0.4">
      <c r="A3093" t="s">
        <v>4864</v>
      </c>
      <c r="B3093" t="s">
        <v>11864</v>
      </c>
      <c r="C3093" t="s">
        <v>130</v>
      </c>
      <c r="D3093" t="s">
        <v>11865</v>
      </c>
      <c r="E3093" t="s">
        <v>29</v>
      </c>
      <c r="F3093" t="s">
        <v>21</v>
      </c>
      <c r="G3093">
        <v>84302</v>
      </c>
      <c r="H3093">
        <v>621111</v>
      </c>
      <c r="I3093" t="s">
        <v>22</v>
      </c>
      <c r="J3093" t="s">
        <v>25</v>
      </c>
      <c r="K3093" t="s">
        <v>24</v>
      </c>
      <c r="L3093" t="s">
        <v>44</v>
      </c>
      <c r="N3093">
        <v>19</v>
      </c>
      <c r="O3093" s="1">
        <v>43951</v>
      </c>
      <c r="P3093" t="s">
        <v>193</v>
      </c>
      <c r="Q3093" t="str">
        <f>IF(_xlfn.XLOOKUP(E3093,Table1[City],Table1[Present],0)=1,"Salt Lake City",PROPER(E3093))</f>
        <v>Brigham City</v>
      </c>
    </row>
    <row r="3094" spans="1:17" x14ac:dyDescent="0.4">
      <c r="A3094" t="s">
        <v>4864</v>
      </c>
      <c r="B3094" t="s">
        <v>11894</v>
      </c>
      <c r="C3094" t="s">
        <v>130</v>
      </c>
      <c r="D3094" t="s">
        <v>11895</v>
      </c>
      <c r="E3094" t="s">
        <v>29</v>
      </c>
      <c r="F3094" t="s">
        <v>21</v>
      </c>
      <c r="G3094">
        <v>84302</v>
      </c>
      <c r="H3094">
        <v>621111</v>
      </c>
      <c r="I3094" t="s">
        <v>22</v>
      </c>
      <c r="J3094" t="s">
        <v>1834</v>
      </c>
      <c r="K3094" t="s">
        <v>25</v>
      </c>
      <c r="L3094" t="s">
        <v>25</v>
      </c>
      <c r="N3094">
        <v>45</v>
      </c>
      <c r="O3094" s="1">
        <v>43928</v>
      </c>
      <c r="P3094" t="s">
        <v>30</v>
      </c>
      <c r="Q3094" t="str">
        <f>IF(_xlfn.XLOOKUP(E3094,Table1[City],Table1[Present],0)=1,"Salt Lake City",PROPER(E3094))</f>
        <v>Brigham City</v>
      </c>
    </row>
    <row r="3095" spans="1:17" x14ac:dyDescent="0.4">
      <c r="A3095" t="s">
        <v>4864</v>
      </c>
      <c r="B3095" t="s">
        <v>12053</v>
      </c>
      <c r="C3095" t="s">
        <v>130</v>
      </c>
      <c r="D3095" t="s">
        <v>12054</v>
      </c>
      <c r="E3095" t="s">
        <v>29</v>
      </c>
      <c r="F3095" t="s">
        <v>21</v>
      </c>
      <c r="G3095">
        <v>84302</v>
      </c>
      <c r="H3095">
        <v>621111</v>
      </c>
      <c r="I3095" t="s">
        <v>22</v>
      </c>
      <c r="J3095" t="s">
        <v>25</v>
      </c>
      <c r="K3095" t="s">
        <v>25</v>
      </c>
      <c r="L3095" t="s">
        <v>25</v>
      </c>
      <c r="N3095">
        <v>491</v>
      </c>
      <c r="O3095" s="1">
        <v>43937</v>
      </c>
      <c r="P3095" t="s">
        <v>39</v>
      </c>
      <c r="Q3095" t="str">
        <f>IF(_xlfn.XLOOKUP(E3095,Table1[City],Table1[Present],0)=1,"Salt Lake City",PROPER(E3095))</f>
        <v>Brigham City</v>
      </c>
    </row>
    <row r="3096" spans="1:17" x14ac:dyDescent="0.4">
      <c r="A3096" t="s">
        <v>4864</v>
      </c>
      <c r="B3096" t="s">
        <v>11952</v>
      </c>
      <c r="C3096" t="s">
        <v>130</v>
      </c>
      <c r="D3096" t="s">
        <v>11953</v>
      </c>
      <c r="E3096" t="s">
        <v>231</v>
      </c>
      <c r="F3096" t="s">
        <v>21</v>
      </c>
      <c r="G3096">
        <v>84721</v>
      </c>
      <c r="H3096">
        <v>621111</v>
      </c>
      <c r="I3096" t="s">
        <v>22</v>
      </c>
      <c r="J3096" t="s">
        <v>25</v>
      </c>
      <c r="K3096" t="s">
        <v>25</v>
      </c>
      <c r="L3096" t="s">
        <v>25</v>
      </c>
      <c r="N3096">
        <v>29</v>
      </c>
      <c r="O3096" s="1">
        <v>43931</v>
      </c>
      <c r="P3096" t="s">
        <v>554</v>
      </c>
      <c r="Q3096" t="str">
        <f>IF(_xlfn.XLOOKUP(E3096,Table1[City],Table1[Present],0)=1,"Salt Lake City",PROPER(E3096))</f>
        <v>Cedar City</v>
      </c>
    </row>
    <row r="3097" spans="1:17" x14ac:dyDescent="0.4">
      <c r="A3097" t="s">
        <v>813</v>
      </c>
      <c r="B3097" t="s">
        <v>1853</v>
      </c>
      <c r="C3097" t="s">
        <v>130</v>
      </c>
      <c r="D3097" t="s">
        <v>1854</v>
      </c>
      <c r="E3097" t="s">
        <v>895</v>
      </c>
      <c r="F3097" t="s">
        <v>21</v>
      </c>
      <c r="G3097">
        <v>84025</v>
      </c>
      <c r="H3097">
        <v>621111</v>
      </c>
      <c r="I3097" t="s">
        <v>22</v>
      </c>
      <c r="J3097" t="s">
        <v>25</v>
      </c>
      <c r="K3097" t="s">
        <v>25</v>
      </c>
      <c r="L3097" t="s">
        <v>25</v>
      </c>
      <c r="N3097">
        <v>37</v>
      </c>
      <c r="O3097" s="1">
        <v>43931</v>
      </c>
      <c r="P3097" t="s">
        <v>39</v>
      </c>
      <c r="Q3097" t="str">
        <f>IF(_xlfn.XLOOKUP(E3097,Table1[City],Table1[Present],0)=1,"Salt Lake City",PROPER(E3097))</f>
        <v>Farmington</v>
      </c>
    </row>
    <row r="3098" spans="1:17" x14ac:dyDescent="0.4">
      <c r="A3098" t="s">
        <v>2066</v>
      </c>
      <c r="B3098" t="s">
        <v>5365</v>
      </c>
      <c r="C3098" t="s">
        <v>130</v>
      </c>
      <c r="D3098" t="s">
        <v>5366</v>
      </c>
      <c r="E3098" t="s">
        <v>895</v>
      </c>
      <c r="F3098" t="s">
        <v>21</v>
      </c>
      <c r="G3098">
        <v>84025</v>
      </c>
      <c r="H3098">
        <v>621111</v>
      </c>
      <c r="I3098" t="s">
        <v>22</v>
      </c>
      <c r="J3098" t="s">
        <v>25</v>
      </c>
      <c r="K3098" t="s">
        <v>25</v>
      </c>
      <c r="L3098" t="s">
        <v>25</v>
      </c>
      <c r="N3098">
        <v>43</v>
      </c>
      <c r="O3098" s="1">
        <v>43928</v>
      </c>
      <c r="P3098" t="s">
        <v>136</v>
      </c>
      <c r="Q3098" t="str">
        <f>IF(_xlfn.XLOOKUP(E3098,Table1[City],Table1[Present],0)=1,"Salt Lake City",PROPER(E3098))</f>
        <v>Farmington</v>
      </c>
    </row>
    <row r="3099" spans="1:17" x14ac:dyDescent="0.4">
      <c r="A3099" t="s">
        <v>16</v>
      </c>
      <c r="B3099" t="s">
        <v>137</v>
      </c>
      <c r="C3099" t="s">
        <v>130</v>
      </c>
      <c r="D3099" t="s">
        <v>138</v>
      </c>
      <c r="E3099" t="s">
        <v>139</v>
      </c>
      <c r="F3099" t="s">
        <v>21</v>
      </c>
      <c r="G3099">
        <v>84041</v>
      </c>
      <c r="H3099">
        <v>621111</v>
      </c>
      <c r="I3099" t="s">
        <v>22</v>
      </c>
      <c r="J3099" t="s">
        <v>25</v>
      </c>
      <c r="K3099" t="s">
        <v>25</v>
      </c>
      <c r="L3099" t="s">
        <v>25</v>
      </c>
      <c r="N3099">
        <v>500</v>
      </c>
      <c r="O3099" s="1">
        <v>43970</v>
      </c>
      <c r="P3099" t="s">
        <v>26</v>
      </c>
      <c r="Q3099" t="str">
        <f>IF(_xlfn.XLOOKUP(E3099,Table1[City],Table1[Present],0)=1,"Salt Lake City",PROPER(E3099))</f>
        <v>Layton</v>
      </c>
    </row>
    <row r="3100" spans="1:17" x14ac:dyDescent="0.4">
      <c r="A3100" t="s">
        <v>813</v>
      </c>
      <c r="B3100" t="s">
        <v>1839</v>
      </c>
      <c r="C3100" t="s">
        <v>130</v>
      </c>
      <c r="D3100" t="s">
        <v>1840</v>
      </c>
      <c r="E3100" t="s">
        <v>139</v>
      </c>
      <c r="F3100" t="s">
        <v>21</v>
      </c>
      <c r="G3100">
        <v>84041</v>
      </c>
      <c r="H3100">
        <v>621111</v>
      </c>
      <c r="I3100" t="s">
        <v>22</v>
      </c>
      <c r="J3100" t="s">
        <v>25</v>
      </c>
      <c r="K3100" t="s">
        <v>24</v>
      </c>
      <c r="L3100" t="s">
        <v>44</v>
      </c>
      <c r="N3100">
        <v>92</v>
      </c>
      <c r="O3100" s="1">
        <v>43935</v>
      </c>
      <c r="P3100" t="s">
        <v>115</v>
      </c>
      <c r="Q3100" t="str">
        <f>IF(_xlfn.XLOOKUP(E3100,Table1[City],Table1[Present],0)=1,"Salt Lake City",PROPER(E3100))</f>
        <v>Layton</v>
      </c>
    </row>
    <row r="3101" spans="1:17" x14ac:dyDescent="0.4">
      <c r="A3101" t="s">
        <v>4864</v>
      </c>
      <c r="B3101" t="s">
        <v>12041</v>
      </c>
      <c r="C3101" t="s">
        <v>130</v>
      </c>
      <c r="D3101" t="s">
        <v>12042</v>
      </c>
      <c r="E3101" t="s">
        <v>139</v>
      </c>
      <c r="F3101" t="s">
        <v>21</v>
      </c>
      <c r="G3101">
        <v>84041</v>
      </c>
      <c r="H3101">
        <v>621111</v>
      </c>
      <c r="I3101" t="s">
        <v>22</v>
      </c>
      <c r="J3101" t="s">
        <v>23</v>
      </c>
      <c r="K3101" t="s">
        <v>24</v>
      </c>
      <c r="L3101" t="s">
        <v>44</v>
      </c>
      <c r="N3101">
        <v>40</v>
      </c>
      <c r="O3101" s="1">
        <v>43936</v>
      </c>
      <c r="P3101" t="s">
        <v>39</v>
      </c>
      <c r="Q3101" t="str">
        <f>IF(_xlfn.XLOOKUP(E3101,Table1[City],Table1[Present],0)=1,"Salt Lake City",PROPER(E3101))</f>
        <v>Layton</v>
      </c>
    </row>
    <row r="3102" spans="1:17" x14ac:dyDescent="0.4">
      <c r="A3102" t="s">
        <v>4864</v>
      </c>
      <c r="B3102" t="s">
        <v>11939</v>
      </c>
      <c r="C3102" t="s">
        <v>130</v>
      </c>
      <c r="D3102" t="s">
        <v>11940</v>
      </c>
      <c r="E3102" t="s">
        <v>55</v>
      </c>
      <c r="F3102" t="s">
        <v>21</v>
      </c>
      <c r="G3102">
        <v>84043</v>
      </c>
      <c r="H3102">
        <v>621111</v>
      </c>
      <c r="I3102" t="s">
        <v>22</v>
      </c>
      <c r="J3102" t="s">
        <v>23</v>
      </c>
      <c r="K3102" t="s">
        <v>24</v>
      </c>
      <c r="L3102" t="s">
        <v>44</v>
      </c>
      <c r="N3102">
        <v>10</v>
      </c>
      <c r="O3102" s="1">
        <v>43949</v>
      </c>
      <c r="P3102" t="s">
        <v>493</v>
      </c>
      <c r="Q3102" t="str">
        <f>IF(_xlfn.XLOOKUP(E3102,Table1[City],Table1[Present],0)=1,"Salt Lake City",PROPER(E3102))</f>
        <v>Lehi</v>
      </c>
    </row>
    <row r="3103" spans="1:17" x14ac:dyDescent="0.4">
      <c r="A3103" t="s">
        <v>4864</v>
      </c>
      <c r="B3103" t="s">
        <v>11862</v>
      </c>
      <c r="C3103" t="s">
        <v>130</v>
      </c>
      <c r="D3103" t="s">
        <v>11863</v>
      </c>
      <c r="E3103" t="s">
        <v>302</v>
      </c>
      <c r="F3103" t="s">
        <v>21</v>
      </c>
      <c r="G3103">
        <v>84341</v>
      </c>
      <c r="H3103">
        <v>621111</v>
      </c>
      <c r="I3103" t="s">
        <v>22</v>
      </c>
      <c r="J3103" t="s">
        <v>25</v>
      </c>
      <c r="K3103" t="s">
        <v>25</v>
      </c>
      <c r="L3103" t="s">
        <v>25</v>
      </c>
      <c r="N3103">
        <v>42</v>
      </c>
      <c r="O3103" s="1">
        <v>43948</v>
      </c>
      <c r="P3103" t="s">
        <v>193</v>
      </c>
      <c r="Q3103" t="str">
        <f>IF(_xlfn.XLOOKUP(E3103,Table1[City],Table1[Present],0)=1,"Salt Lake City",PROPER(E3103))</f>
        <v>Logan</v>
      </c>
    </row>
    <row r="3104" spans="1:17" x14ac:dyDescent="0.4">
      <c r="A3104" t="s">
        <v>4864</v>
      </c>
      <c r="B3104" t="s">
        <v>11890</v>
      </c>
      <c r="C3104" t="s">
        <v>130</v>
      </c>
      <c r="D3104" t="s">
        <v>11891</v>
      </c>
      <c r="E3104" t="s">
        <v>302</v>
      </c>
      <c r="F3104" t="s">
        <v>21</v>
      </c>
      <c r="G3104">
        <v>84341</v>
      </c>
      <c r="H3104">
        <v>621111</v>
      </c>
      <c r="I3104" t="s">
        <v>22</v>
      </c>
      <c r="J3104" t="s">
        <v>25</v>
      </c>
      <c r="K3104" t="s">
        <v>25</v>
      </c>
      <c r="L3104" t="s">
        <v>25</v>
      </c>
      <c r="N3104">
        <v>19</v>
      </c>
      <c r="O3104" s="1">
        <v>43927</v>
      </c>
      <c r="P3104" t="s">
        <v>30</v>
      </c>
      <c r="Q3104" t="str">
        <f>IF(_xlfn.XLOOKUP(E3104,Table1[City],Table1[Present],0)=1,"Salt Lake City",PROPER(E3104))</f>
        <v>Logan</v>
      </c>
    </row>
    <row r="3105" spans="1:17" x14ac:dyDescent="0.4">
      <c r="A3105" t="s">
        <v>166</v>
      </c>
      <c r="B3105" t="s">
        <v>682</v>
      </c>
      <c r="C3105" t="s">
        <v>130</v>
      </c>
      <c r="D3105" t="s">
        <v>683</v>
      </c>
      <c r="E3105" t="s">
        <v>68</v>
      </c>
      <c r="F3105" t="s">
        <v>21</v>
      </c>
      <c r="G3105">
        <v>84047</v>
      </c>
      <c r="H3105">
        <v>621111</v>
      </c>
      <c r="I3105" t="s">
        <v>22</v>
      </c>
      <c r="J3105" t="s">
        <v>23</v>
      </c>
      <c r="K3105" t="s">
        <v>292</v>
      </c>
      <c r="L3105" t="s">
        <v>44</v>
      </c>
      <c r="N3105">
        <v>223</v>
      </c>
      <c r="O3105" s="1">
        <v>43925</v>
      </c>
      <c r="P3105" t="s">
        <v>111</v>
      </c>
      <c r="Q3105" t="str">
        <f>IF(_xlfn.XLOOKUP(E3105,Table1[City],Table1[Present],0)=1,"Salt Lake City",PROPER(E3105))</f>
        <v>Midvale</v>
      </c>
    </row>
    <row r="3106" spans="1:17" x14ac:dyDescent="0.4">
      <c r="A3106" t="s">
        <v>166</v>
      </c>
      <c r="B3106" t="s">
        <v>680</v>
      </c>
      <c r="C3106" t="s">
        <v>130</v>
      </c>
      <c r="D3106" t="s">
        <v>681</v>
      </c>
      <c r="E3106" t="s">
        <v>586</v>
      </c>
      <c r="F3106" t="s">
        <v>21</v>
      </c>
      <c r="G3106">
        <v>84087</v>
      </c>
      <c r="H3106">
        <v>621111</v>
      </c>
      <c r="I3106" t="s">
        <v>22</v>
      </c>
      <c r="J3106" t="s">
        <v>25</v>
      </c>
      <c r="K3106" t="s">
        <v>25</v>
      </c>
      <c r="L3106" t="s">
        <v>25</v>
      </c>
      <c r="N3106">
        <v>101</v>
      </c>
      <c r="O3106" s="1">
        <v>43931</v>
      </c>
      <c r="P3106" t="s">
        <v>363</v>
      </c>
      <c r="Q3106" t="str">
        <f>IF(_xlfn.XLOOKUP(E3106,Table1[City],Table1[Present],0)=1,"Salt Lake City",PROPER(E3106))</f>
        <v>Murray</v>
      </c>
    </row>
    <row r="3107" spans="1:17" x14ac:dyDescent="0.4">
      <c r="A3107" t="s">
        <v>4864</v>
      </c>
      <c r="B3107" t="s">
        <v>11906</v>
      </c>
      <c r="C3107" t="s">
        <v>130</v>
      </c>
      <c r="D3107" t="s">
        <v>11907</v>
      </c>
      <c r="E3107" t="s">
        <v>586</v>
      </c>
      <c r="F3107" t="s">
        <v>21</v>
      </c>
      <c r="G3107">
        <v>84107</v>
      </c>
      <c r="H3107">
        <v>621111</v>
      </c>
      <c r="I3107" t="s">
        <v>22</v>
      </c>
      <c r="J3107" t="s">
        <v>25</v>
      </c>
      <c r="K3107" t="s">
        <v>25</v>
      </c>
      <c r="L3107" t="s">
        <v>25</v>
      </c>
      <c r="N3107">
        <v>10</v>
      </c>
      <c r="O3107" s="1">
        <v>43933</v>
      </c>
      <c r="P3107" t="s">
        <v>1245</v>
      </c>
      <c r="Q3107" t="str">
        <f>IF(_xlfn.XLOOKUP(E3107,Table1[City],Table1[Present],0)=1,"Salt Lake City",PROPER(E3107))</f>
        <v>Murray</v>
      </c>
    </row>
    <row r="3108" spans="1:17" x14ac:dyDescent="0.4">
      <c r="A3108" t="s">
        <v>2066</v>
      </c>
      <c r="B3108" t="s">
        <v>5351</v>
      </c>
      <c r="C3108" t="s">
        <v>130</v>
      </c>
      <c r="D3108" t="s">
        <v>5352</v>
      </c>
      <c r="E3108" t="s">
        <v>1146</v>
      </c>
      <c r="F3108" t="s">
        <v>21</v>
      </c>
      <c r="G3108">
        <v>84341</v>
      </c>
      <c r="H3108">
        <v>621111</v>
      </c>
      <c r="I3108" t="s">
        <v>22</v>
      </c>
      <c r="J3108" t="s">
        <v>23</v>
      </c>
      <c r="K3108" t="s">
        <v>24</v>
      </c>
      <c r="L3108" t="s">
        <v>11</v>
      </c>
      <c r="N3108">
        <v>53</v>
      </c>
      <c r="O3108" s="1">
        <v>43927</v>
      </c>
      <c r="P3108" t="s">
        <v>30</v>
      </c>
      <c r="Q3108" t="str">
        <f>IF(_xlfn.XLOOKUP(E3108,Table1[City],Table1[Present],0)=1,"Salt Lake City",PROPER(E3108))</f>
        <v>North Logan</v>
      </c>
    </row>
    <row r="3109" spans="1:17" x14ac:dyDescent="0.4">
      <c r="A3109" t="s">
        <v>813</v>
      </c>
      <c r="B3109" t="s">
        <v>1851</v>
      </c>
      <c r="C3109" t="s">
        <v>130</v>
      </c>
      <c r="D3109" t="s">
        <v>1852</v>
      </c>
      <c r="E3109" t="s">
        <v>119</v>
      </c>
      <c r="F3109" t="s">
        <v>21</v>
      </c>
      <c r="G3109">
        <v>84054</v>
      </c>
      <c r="H3109">
        <v>621111</v>
      </c>
      <c r="I3109" t="s">
        <v>22</v>
      </c>
      <c r="J3109" t="s">
        <v>25</v>
      </c>
      <c r="K3109" t="s">
        <v>25</v>
      </c>
      <c r="L3109" t="s">
        <v>25</v>
      </c>
      <c r="N3109">
        <v>36</v>
      </c>
      <c r="O3109" s="1">
        <v>43935</v>
      </c>
      <c r="P3109" t="s">
        <v>39</v>
      </c>
      <c r="Q3109" t="str">
        <f>IF(_xlfn.XLOOKUP(E3109,Table1[City],Table1[Present],0)=1,"Salt Lake City",PROPER(E3109))</f>
        <v>Salt Lake City</v>
      </c>
    </row>
    <row r="3110" spans="1:17" x14ac:dyDescent="0.4">
      <c r="A3110" t="s">
        <v>16</v>
      </c>
      <c r="B3110" t="s">
        <v>134</v>
      </c>
      <c r="C3110" t="s">
        <v>130</v>
      </c>
      <c r="D3110" t="s">
        <v>135</v>
      </c>
      <c r="E3110" t="s">
        <v>47</v>
      </c>
      <c r="F3110" t="s">
        <v>21</v>
      </c>
      <c r="G3110">
        <v>84405</v>
      </c>
      <c r="H3110">
        <v>621111</v>
      </c>
      <c r="I3110" t="s">
        <v>22</v>
      </c>
      <c r="J3110" t="s">
        <v>25</v>
      </c>
      <c r="K3110" t="s">
        <v>24</v>
      </c>
      <c r="L3110" t="s">
        <v>25</v>
      </c>
      <c r="N3110">
        <v>500</v>
      </c>
      <c r="O3110" s="1">
        <v>43930</v>
      </c>
      <c r="P3110" t="s">
        <v>136</v>
      </c>
      <c r="Q3110" t="str">
        <f>IF(_xlfn.XLOOKUP(E3110,Table1[City],Table1[Present],0)=1,"Salt Lake City",PROPER(E3110))</f>
        <v>Ogden</v>
      </c>
    </row>
    <row r="3111" spans="1:17" x14ac:dyDescent="0.4">
      <c r="A3111" t="s">
        <v>2066</v>
      </c>
      <c r="B3111" t="s">
        <v>5335</v>
      </c>
      <c r="C3111" t="s">
        <v>130</v>
      </c>
      <c r="D3111" t="s">
        <v>5336</v>
      </c>
      <c r="E3111" t="s">
        <v>47</v>
      </c>
      <c r="F3111" t="s">
        <v>21</v>
      </c>
      <c r="G3111">
        <v>84405</v>
      </c>
      <c r="H3111">
        <v>621111</v>
      </c>
      <c r="I3111" t="s">
        <v>22</v>
      </c>
      <c r="J3111" t="s">
        <v>25</v>
      </c>
      <c r="K3111" t="s">
        <v>25</v>
      </c>
      <c r="L3111" t="s">
        <v>25</v>
      </c>
      <c r="N3111">
        <v>66</v>
      </c>
      <c r="O3111" s="1">
        <v>43925</v>
      </c>
      <c r="P3111" t="s">
        <v>193</v>
      </c>
      <c r="Q3111" t="str">
        <f>IF(_xlfn.XLOOKUP(E3111,Table1[City],Table1[Present],0)=1,"Salt Lake City",PROPER(E3111))</f>
        <v>Ogden</v>
      </c>
    </row>
    <row r="3112" spans="1:17" x14ac:dyDescent="0.4">
      <c r="A3112" t="s">
        <v>2066</v>
      </c>
      <c r="B3112" t="s">
        <v>5337</v>
      </c>
      <c r="C3112" t="s">
        <v>130</v>
      </c>
      <c r="D3112" t="s">
        <v>5338</v>
      </c>
      <c r="E3112" t="s">
        <v>47</v>
      </c>
      <c r="F3112" t="s">
        <v>21</v>
      </c>
      <c r="G3112">
        <v>84403</v>
      </c>
      <c r="H3112">
        <v>621111</v>
      </c>
      <c r="I3112" t="s">
        <v>22</v>
      </c>
      <c r="J3112" t="s">
        <v>25</v>
      </c>
      <c r="K3112" t="s">
        <v>25</v>
      </c>
      <c r="L3112" t="s">
        <v>25</v>
      </c>
      <c r="N3112">
        <v>50</v>
      </c>
      <c r="O3112" s="1">
        <v>43949</v>
      </c>
      <c r="P3112" t="s">
        <v>193</v>
      </c>
      <c r="Q3112" t="str">
        <f>IF(_xlfn.XLOOKUP(E3112,Table1[City],Table1[Present],0)=1,"Salt Lake City",PROPER(E3112))</f>
        <v>Ogden</v>
      </c>
    </row>
    <row r="3113" spans="1:17" x14ac:dyDescent="0.4">
      <c r="A3113" t="s">
        <v>4864</v>
      </c>
      <c r="B3113" t="s">
        <v>11921</v>
      </c>
      <c r="C3113" t="s">
        <v>130</v>
      </c>
      <c r="D3113" t="s">
        <v>11922</v>
      </c>
      <c r="E3113" t="s">
        <v>47</v>
      </c>
      <c r="F3113" t="s">
        <v>21</v>
      </c>
      <c r="G3113">
        <v>84405</v>
      </c>
      <c r="H3113">
        <v>621111</v>
      </c>
      <c r="I3113" t="s">
        <v>22</v>
      </c>
      <c r="J3113" t="s">
        <v>25</v>
      </c>
      <c r="K3113" t="s">
        <v>24</v>
      </c>
      <c r="L3113" t="s">
        <v>44</v>
      </c>
      <c r="N3113">
        <v>22</v>
      </c>
      <c r="O3113" s="1">
        <v>43929</v>
      </c>
      <c r="P3113" t="s">
        <v>136</v>
      </c>
      <c r="Q3113" t="str">
        <f>IF(_xlfn.XLOOKUP(E3113,Table1[City],Table1[Present],0)=1,"Salt Lake City",PROPER(E3113))</f>
        <v>Ogden</v>
      </c>
    </row>
    <row r="3114" spans="1:17" x14ac:dyDescent="0.4">
      <c r="A3114" t="s">
        <v>4864</v>
      </c>
      <c r="B3114" t="s">
        <v>12033</v>
      </c>
      <c r="C3114" t="s">
        <v>130</v>
      </c>
      <c r="D3114" t="s">
        <v>12034</v>
      </c>
      <c r="E3114" t="s">
        <v>47</v>
      </c>
      <c r="F3114" t="s">
        <v>21</v>
      </c>
      <c r="G3114">
        <v>84403</v>
      </c>
      <c r="H3114">
        <v>621111</v>
      </c>
      <c r="I3114" t="s">
        <v>22</v>
      </c>
      <c r="J3114" t="s">
        <v>25</v>
      </c>
      <c r="K3114" t="s">
        <v>25</v>
      </c>
      <c r="L3114" t="s">
        <v>25</v>
      </c>
      <c r="N3114">
        <v>22</v>
      </c>
      <c r="O3114" s="1">
        <v>43936</v>
      </c>
      <c r="P3114" t="s">
        <v>39</v>
      </c>
      <c r="Q3114" t="str">
        <f>IF(_xlfn.XLOOKUP(E3114,Table1[City],Table1[Present],0)=1,"Salt Lake City",PROPER(E3114))</f>
        <v>Ogden</v>
      </c>
    </row>
    <row r="3115" spans="1:17" x14ac:dyDescent="0.4">
      <c r="A3115" t="s">
        <v>4864</v>
      </c>
      <c r="B3115" t="s">
        <v>11974</v>
      </c>
      <c r="C3115" t="s">
        <v>130</v>
      </c>
      <c r="D3115" t="s">
        <v>11975</v>
      </c>
      <c r="E3115" t="s">
        <v>317</v>
      </c>
      <c r="F3115" t="s">
        <v>21</v>
      </c>
      <c r="G3115">
        <v>84501</v>
      </c>
      <c r="H3115">
        <v>621111</v>
      </c>
      <c r="I3115" t="s">
        <v>22</v>
      </c>
      <c r="J3115" t="s">
        <v>25</v>
      </c>
      <c r="K3115" t="s">
        <v>25</v>
      </c>
      <c r="L3115" t="s">
        <v>25</v>
      </c>
      <c r="N3115">
        <v>0</v>
      </c>
      <c r="O3115" s="1">
        <v>43948</v>
      </c>
      <c r="P3115" t="s">
        <v>707</v>
      </c>
      <c r="Q3115" t="str">
        <f>IF(_xlfn.XLOOKUP(E3115,Table1[City],Table1[Present],0)=1,"Salt Lake City",PROPER(E3115))</f>
        <v>Price</v>
      </c>
    </row>
    <row r="3116" spans="1:17" x14ac:dyDescent="0.4">
      <c r="A3116" t="s">
        <v>2066</v>
      </c>
      <c r="B3116" t="s">
        <v>5327</v>
      </c>
      <c r="C3116" t="s">
        <v>130</v>
      </c>
      <c r="D3116" t="s">
        <v>5328</v>
      </c>
      <c r="E3116" t="s">
        <v>82</v>
      </c>
      <c r="F3116" t="s">
        <v>21</v>
      </c>
      <c r="G3116">
        <v>84604</v>
      </c>
      <c r="H3116">
        <v>621111</v>
      </c>
      <c r="I3116" t="s">
        <v>22</v>
      </c>
      <c r="J3116" t="s">
        <v>25</v>
      </c>
      <c r="K3116" t="s">
        <v>24</v>
      </c>
      <c r="L3116" t="s">
        <v>44</v>
      </c>
      <c r="N3116">
        <v>97</v>
      </c>
      <c r="O3116" s="1">
        <v>43934</v>
      </c>
      <c r="P3116" t="s">
        <v>827</v>
      </c>
      <c r="Q3116" t="str">
        <f>IF(_xlfn.XLOOKUP(E3116,Table1[City],Table1[Present],0)=1,"Salt Lake City",PROPER(E3116))</f>
        <v>Provo</v>
      </c>
    </row>
    <row r="3117" spans="1:17" x14ac:dyDescent="0.4">
      <c r="A3117" t="s">
        <v>2066</v>
      </c>
      <c r="B3117" t="s">
        <v>5329</v>
      </c>
      <c r="C3117" t="s">
        <v>130</v>
      </c>
      <c r="D3117" t="s">
        <v>5330</v>
      </c>
      <c r="E3117" t="s">
        <v>82</v>
      </c>
      <c r="F3117" t="s">
        <v>21</v>
      </c>
      <c r="G3117">
        <v>84604</v>
      </c>
      <c r="H3117">
        <v>621111</v>
      </c>
      <c r="I3117" t="s">
        <v>22</v>
      </c>
      <c r="J3117" t="s">
        <v>25</v>
      </c>
      <c r="K3117" t="s">
        <v>25</v>
      </c>
      <c r="L3117" t="s">
        <v>25</v>
      </c>
      <c r="N3117">
        <v>54</v>
      </c>
      <c r="O3117" s="1">
        <v>43937</v>
      </c>
      <c r="P3117" t="s">
        <v>827</v>
      </c>
      <c r="Q3117" t="str">
        <f>IF(_xlfn.XLOOKUP(E3117,Table1[City],Table1[Present],0)=1,"Salt Lake City",PROPER(E3117))</f>
        <v>Provo</v>
      </c>
    </row>
    <row r="3118" spans="1:17" x14ac:dyDescent="0.4">
      <c r="A3118" t="s">
        <v>2066</v>
      </c>
      <c r="B3118" t="s">
        <v>5331</v>
      </c>
      <c r="C3118" t="s">
        <v>130</v>
      </c>
      <c r="D3118" t="s">
        <v>5332</v>
      </c>
      <c r="E3118" t="s">
        <v>82</v>
      </c>
      <c r="F3118" t="s">
        <v>21</v>
      </c>
      <c r="G3118">
        <v>84604</v>
      </c>
      <c r="H3118">
        <v>621111</v>
      </c>
      <c r="I3118" t="s">
        <v>22</v>
      </c>
      <c r="J3118" t="s">
        <v>25</v>
      </c>
      <c r="K3118" t="s">
        <v>25</v>
      </c>
      <c r="L3118" t="s">
        <v>25</v>
      </c>
      <c r="N3118">
        <v>51</v>
      </c>
      <c r="O3118" s="1">
        <v>43948</v>
      </c>
      <c r="P3118" t="s">
        <v>827</v>
      </c>
      <c r="Q3118" t="str">
        <f>IF(_xlfn.XLOOKUP(E3118,Table1[City],Table1[Present],0)=1,"Salt Lake City",PROPER(E3118))</f>
        <v>Provo</v>
      </c>
    </row>
    <row r="3119" spans="1:17" x14ac:dyDescent="0.4">
      <c r="A3119" t="s">
        <v>2066</v>
      </c>
      <c r="B3119" t="s">
        <v>5355</v>
      </c>
      <c r="C3119" t="s">
        <v>130</v>
      </c>
      <c r="D3119" t="s">
        <v>5356</v>
      </c>
      <c r="E3119" t="s">
        <v>82</v>
      </c>
      <c r="F3119" t="s">
        <v>21</v>
      </c>
      <c r="G3119">
        <v>84604</v>
      </c>
      <c r="H3119">
        <v>621111</v>
      </c>
      <c r="I3119" t="s">
        <v>22</v>
      </c>
      <c r="J3119" t="s">
        <v>23</v>
      </c>
      <c r="K3119" t="s">
        <v>24</v>
      </c>
      <c r="L3119" t="s">
        <v>11</v>
      </c>
      <c r="N3119">
        <v>47</v>
      </c>
      <c r="O3119" s="1">
        <v>43930</v>
      </c>
      <c r="P3119" t="s">
        <v>679</v>
      </c>
      <c r="Q3119" t="str">
        <f>IF(_xlfn.XLOOKUP(E3119,Table1[City],Table1[Present],0)=1,"Salt Lake City",PROPER(E3119))</f>
        <v>Provo</v>
      </c>
    </row>
    <row r="3120" spans="1:17" x14ac:dyDescent="0.4">
      <c r="A3120" t="s">
        <v>2066</v>
      </c>
      <c r="B3120" t="s">
        <v>5373</v>
      </c>
      <c r="C3120" t="s">
        <v>130</v>
      </c>
      <c r="D3120" t="s">
        <v>5374</v>
      </c>
      <c r="E3120" t="s">
        <v>82</v>
      </c>
      <c r="F3120" t="s">
        <v>21</v>
      </c>
      <c r="G3120">
        <v>84604</v>
      </c>
      <c r="H3120">
        <v>621111</v>
      </c>
      <c r="I3120" t="s">
        <v>22</v>
      </c>
      <c r="J3120" t="s">
        <v>25</v>
      </c>
      <c r="K3120" t="s">
        <v>25</v>
      </c>
      <c r="L3120" t="s">
        <v>25</v>
      </c>
      <c r="N3120">
        <v>63</v>
      </c>
      <c r="O3120" s="1">
        <v>43937</v>
      </c>
      <c r="P3120" t="s">
        <v>26</v>
      </c>
      <c r="Q3120" t="str">
        <f>IF(_xlfn.XLOOKUP(E3120,Table1[City],Table1[Present],0)=1,"Salt Lake City",PROPER(E3120))</f>
        <v>Provo</v>
      </c>
    </row>
    <row r="3121" spans="1:17" x14ac:dyDescent="0.4">
      <c r="A3121" t="s">
        <v>4864</v>
      </c>
      <c r="B3121" t="s">
        <v>11956</v>
      </c>
      <c r="C3121" t="s">
        <v>130</v>
      </c>
      <c r="D3121" t="s">
        <v>11957</v>
      </c>
      <c r="E3121" t="s">
        <v>82</v>
      </c>
      <c r="F3121" t="s">
        <v>21</v>
      </c>
      <c r="G3121">
        <v>84604</v>
      </c>
      <c r="H3121">
        <v>621111</v>
      </c>
      <c r="I3121" t="s">
        <v>22</v>
      </c>
      <c r="J3121" t="s">
        <v>25</v>
      </c>
      <c r="K3121" t="s">
        <v>24</v>
      </c>
      <c r="L3121" t="s">
        <v>44</v>
      </c>
      <c r="N3121">
        <v>19</v>
      </c>
      <c r="O3121" s="1">
        <v>43954</v>
      </c>
      <c r="P3121" t="s">
        <v>115</v>
      </c>
      <c r="Q3121" t="str">
        <f>IF(_xlfn.XLOOKUP(E3121,Table1[City],Table1[Present],0)=1,"Salt Lake City",PROPER(E3121))</f>
        <v>Provo</v>
      </c>
    </row>
    <row r="3122" spans="1:17" x14ac:dyDescent="0.4">
      <c r="A3122" t="s">
        <v>4864</v>
      </c>
      <c r="B3122" t="s">
        <v>11965</v>
      </c>
      <c r="C3122" t="s">
        <v>130</v>
      </c>
      <c r="D3122" t="s">
        <v>11966</v>
      </c>
      <c r="E3122" t="s">
        <v>82</v>
      </c>
      <c r="F3122" t="s">
        <v>21</v>
      </c>
      <c r="G3122">
        <v>84604</v>
      </c>
      <c r="H3122">
        <v>621111</v>
      </c>
      <c r="I3122" t="s">
        <v>22</v>
      </c>
      <c r="J3122" t="s">
        <v>25</v>
      </c>
      <c r="K3122" t="s">
        <v>24</v>
      </c>
      <c r="L3122" t="s">
        <v>44</v>
      </c>
      <c r="N3122">
        <v>18</v>
      </c>
      <c r="O3122" s="1">
        <v>43934</v>
      </c>
      <c r="P3122" t="s">
        <v>11967</v>
      </c>
      <c r="Q3122" t="str">
        <f>IF(_xlfn.XLOOKUP(E3122,Table1[City],Table1[Present],0)=1,"Salt Lake City",PROPER(E3122))</f>
        <v>Provo</v>
      </c>
    </row>
    <row r="3123" spans="1:17" x14ac:dyDescent="0.4">
      <c r="A3123" t="s">
        <v>4864</v>
      </c>
      <c r="B3123" t="s">
        <v>11948</v>
      </c>
      <c r="C3123" t="s">
        <v>130</v>
      </c>
      <c r="D3123" t="s">
        <v>11949</v>
      </c>
      <c r="E3123" t="s">
        <v>934</v>
      </c>
      <c r="F3123" t="s">
        <v>21</v>
      </c>
      <c r="G3123">
        <v>84701</v>
      </c>
      <c r="H3123">
        <v>621111</v>
      </c>
      <c r="I3123" t="s">
        <v>22</v>
      </c>
      <c r="J3123" t="s">
        <v>25</v>
      </c>
      <c r="K3123" t="s">
        <v>25</v>
      </c>
      <c r="L3123" t="s">
        <v>25</v>
      </c>
      <c r="N3123">
        <v>22</v>
      </c>
      <c r="O3123" s="1">
        <v>43934</v>
      </c>
      <c r="P3123" t="s">
        <v>554</v>
      </c>
      <c r="Q3123" t="str">
        <f>IF(_xlfn.XLOOKUP(E3123,Table1[City],Table1[Present],0)=1,"Salt Lake City",PROPER(E3123))</f>
        <v>Richfield</v>
      </c>
    </row>
    <row r="3124" spans="1:17" x14ac:dyDescent="0.4">
      <c r="A3124" t="s">
        <v>4864</v>
      </c>
      <c r="B3124" t="s">
        <v>11929</v>
      </c>
      <c r="C3124" t="s">
        <v>130</v>
      </c>
      <c r="D3124" t="s">
        <v>11930</v>
      </c>
      <c r="E3124" t="s">
        <v>872</v>
      </c>
      <c r="F3124" t="s">
        <v>21</v>
      </c>
      <c r="G3124">
        <v>84065</v>
      </c>
      <c r="H3124">
        <v>621111</v>
      </c>
      <c r="I3124" t="s">
        <v>22</v>
      </c>
      <c r="J3124" t="s">
        <v>25</v>
      </c>
      <c r="K3124" t="s">
        <v>25</v>
      </c>
      <c r="L3124" t="s">
        <v>25</v>
      </c>
      <c r="N3124">
        <v>25</v>
      </c>
      <c r="O3124" s="1">
        <v>43934</v>
      </c>
      <c r="P3124" t="s">
        <v>26</v>
      </c>
      <c r="Q3124" t="str">
        <f>IF(_xlfn.XLOOKUP(E3124,Table1[City],Table1[Present],0)=1,"Salt Lake City",PROPER(E3124))</f>
        <v>Riverton</v>
      </c>
    </row>
    <row r="3125" spans="1:17" x14ac:dyDescent="0.4">
      <c r="A3125" t="s">
        <v>4864</v>
      </c>
      <c r="B3125" t="s">
        <v>12026</v>
      </c>
      <c r="C3125" t="s">
        <v>130</v>
      </c>
      <c r="D3125" t="s">
        <v>12027</v>
      </c>
      <c r="E3125" t="s">
        <v>872</v>
      </c>
      <c r="F3125" t="s">
        <v>21</v>
      </c>
      <c r="G3125">
        <v>84065</v>
      </c>
      <c r="H3125">
        <v>621111</v>
      </c>
      <c r="I3125" t="s">
        <v>22</v>
      </c>
      <c r="J3125" t="s">
        <v>25</v>
      </c>
      <c r="K3125" t="s">
        <v>292</v>
      </c>
      <c r="L3125" t="s">
        <v>25</v>
      </c>
      <c r="N3125">
        <v>18</v>
      </c>
      <c r="O3125" s="1">
        <v>43927</v>
      </c>
      <c r="P3125" t="s">
        <v>39</v>
      </c>
      <c r="Q3125" t="str">
        <f>IF(_xlfn.XLOOKUP(E3125,Table1[City],Table1[Present],0)=1,"Salt Lake City",PROPER(E3125))</f>
        <v>Riverton</v>
      </c>
    </row>
    <row r="3126" spans="1:17" x14ac:dyDescent="0.4">
      <c r="A3126" t="s">
        <v>4864</v>
      </c>
      <c r="B3126" t="s">
        <v>11874</v>
      </c>
      <c r="C3126" t="s">
        <v>130</v>
      </c>
      <c r="D3126" t="s">
        <v>11875</v>
      </c>
      <c r="E3126" t="s">
        <v>289</v>
      </c>
      <c r="F3126" t="s">
        <v>21</v>
      </c>
      <c r="G3126">
        <v>84770</v>
      </c>
      <c r="H3126">
        <v>621111</v>
      </c>
      <c r="I3126" t="s">
        <v>22</v>
      </c>
      <c r="J3126" t="s">
        <v>25</v>
      </c>
      <c r="K3126" t="s">
        <v>25</v>
      </c>
      <c r="L3126" t="s">
        <v>25</v>
      </c>
      <c r="N3126">
        <v>36</v>
      </c>
      <c r="O3126" s="1">
        <v>43926</v>
      </c>
      <c r="P3126" t="s">
        <v>30</v>
      </c>
      <c r="Q3126" t="str">
        <f>IF(_xlfn.XLOOKUP(E3126,Table1[City],Table1[Present],0)=1,"Salt Lake City",PROPER(E3126))</f>
        <v>Saint George</v>
      </c>
    </row>
    <row r="3127" spans="1:17" x14ac:dyDescent="0.4">
      <c r="A3127" t="s">
        <v>4864</v>
      </c>
      <c r="B3127" t="s">
        <v>11876</v>
      </c>
      <c r="C3127" t="s">
        <v>130</v>
      </c>
      <c r="D3127" t="s">
        <v>11877</v>
      </c>
      <c r="E3127" t="s">
        <v>289</v>
      </c>
      <c r="F3127" t="s">
        <v>21</v>
      </c>
      <c r="G3127">
        <v>84790</v>
      </c>
      <c r="H3127">
        <v>621111</v>
      </c>
      <c r="I3127" t="s">
        <v>22</v>
      </c>
      <c r="J3127" t="s">
        <v>25</v>
      </c>
      <c r="K3127" t="s">
        <v>292</v>
      </c>
      <c r="L3127" t="s">
        <v>44</v>
      </c>
      <c r="N3127">
        <v>24</v>
      </c>
      <c r="O3127" s="1">
        <v>43925</v>
      </c>
      <c r="P3127" t="s">
        <v>30</v>
      </c>
      <c r="Q3127" t="str">
        <f>IF(_xlfn.XLOOKUP(E3127,Table1[City],Table1[Present],0)=1,"Salt Lake City",PROPER(E3127))</f>
        <v>Saint George</v>
      </c>
    </row>
    <row r="3128" spans="1:17" x14ac:dyDescent="0.4">
      <c r="A3128" t="s">
        <v>4864</v>
      </c>
      <c r="B3128" t="s">
        <v>11886</v>
      </c>
      <c r="C3128" t="s">
        <v>130</v>
      </c>
      <c r="D3128" t="s">
        <v>11887</v>
      </c>
      <c r="E3128" t="s">
        <v>289</v>
      </c>
      <c r="F3128" t="s">
        <v>21</v>
      </c>
      <c r="G3128">
        <v>84790</v>
      </c>
      <c r="H3128">
        <v>621111</v>
      </c>
      <c r="I3128" t="s">
        <v>22</v>
      </c>
      <c r="J3128" t="s">
        <v>25</v>
      </c>
      <c r="K3128" t="s">
        <v>24</v>
      </c>
      <c r="L3128" t="s">
        <v>25</v>
      </c>
      <c r="N3128">
        <v>18</v>
      </c>
      <c r="O3128" s="1">
        <v>43925</v>
      </c>
      <c r="P3128" t="s">
        <v>30</v>
      </c>
      <c r="Q3128" t="str">
        <f>IF(_xlfn.XLOOKUP(E3128,Table1[City],Table1[Present],0)=1,"Salt Lake City",PROPER(E3128))</f>
        <v>Saint George</v>
      </c>
    </row>
    <row r="3129" spans="1:17" x14ac:dyDescent="0.4">
      <c r="A3129" t="s">
        <v>813</v>
      </c>
      <c r="B3129" t="s">
        <v>1835</v>
      </c>
      <c r="C3129" t="s">
        <v>130</v>
      </c>
      <c r="D3129" t="s">
        <v>1836</v>
      </c>
      <c r="E3129" t="s">
        <v>124</v>
      </c>
      <c r="F3129" t="s">
        <v>21</v>
      </c>
      <c r="G3129">
        <v>84070</v>
      </c>
      <c r="H3129">
        <v>621111</v>
      </c>
      <c r="I3129" t="s">
        <v>22</v>
      </c>
      <c r="J3129" t="s">
        <v>25</v>
      </c>
      <c r="K3129" t="s">
        <v>25</v>
      </c>
      <c r="L3129" t="s">
        <v>25</v>
      </c>
      <c r="N3129">
        <v>70</v>
      </c>
      <c r="O3129" s="1">
        <v>43935</v>
      </c>
      <c r="P3129" t="s">
        <v>26</v>
      </c>
      <c r="Q3129" t="str">
        <f>IF(_xlfn.XLOOKUP(E3129,Table1[City],Table1[Present],0)=1,"Salt Lake City",PROPER(E3129))</f>
        <v>Sandy</v>
      </c>
    </row>
    <row r="3130" spans="1:17" x14ac:dyDescent="0.4">
      <c r="A3130" t="s">
        <v>2066</v>
      </c>
      <c r="B3130" t="s">
        <v>5383</v>
      </c>
      <c r="C3130" t="s">
        <v>130</v>
      </c>
      <c r="D3130" t="s">
        <v>5384</v>
      </c>
      <c r="E3130" t="s">
        <v>124</v>
      </c>
      <c r="F3130" t="s">
        <v>21</v>
      </c>
      <c r="G3130">
        <v>84070</v>
      </c>
      <c r="H3130">
        <v>621111</v>
      </c>
      <c r="I3130" t="s">
        <v>22</v>
      </c>
      <c r="J3130" t="s">
        <v>25</v>
      </c>
      <c r="K3130" t="s">
        <v>25</v>
      </c>
      <c r="L3130" t="s">
        <v>25</v>
      </c>
      <c r="N3130">
        <v>33</v>
      </c>
      <c r="O3130" s="1">
        <v>43934</v>
      </c>
      <c r="P3130" t="s">
        <v>39</v>
      </c>
      <c r="Q3130" t="str">
        <f>IF(_xlfn.XLOOKUP(E3130,Table1[City],Table1[Present],0)=1,"Salt Lake City",PROPER(E3130))</f>
        <v>Sandy</v>
      </c>
    </row>
    <row r="3131" spans="1:17" x14ac:dyDescent="0.4">
      <c r="A3131" t="s">
        <v>4864</v>
      </c>
      <c r="B3131" t="s">
        <v>11976</v>
      </c>
      <c r="C3131" t="s">
        <v>130</v>
      </c>
      <c r="D3131" t="s">
        <v>11977</v>
      </c>
      <c r="E3131" t="s">
        <v>124</v>
      </c>
      <c r="F3131" t="s">
        <v>21</v>
      </c>
      <c r="G3131">
        <v>84070</v>
      </c>
      <c r="H3131">
        <v>621111</v>
      </c>
      <c r="I3131" t="s">
        <v>22</v>
      </c>
      <c r="J3131" t="s">
        <v>25</v>
      </c>
      <c r="K3131" t="s">
        <v>25</v>
      </c>
      <c r="L3131" t="s">
        <v>25</v>
      </c>
      <c r="N3131">
        <v>0</v>
      </c>
      <c r="O3131" s="1">
        <v>44001</v>
      </c>
      <c r="P3131" t="s">
        <v>331</v>
      </c>
      <c r="Q3131" t="str">
        <f>IF(_xlfn.XLOOKUP(E3131,Table1[City],Table1[Present],0)=1,"Salt Lake City",PROPER(E3131))</f>
        <v>Sandy</v>
      </c>
    </row>
    <row r="3132" spans="1:17" x14ac:dyDescent="0.4">
      <c r="A3132" t="s">
        <v>2066</v>
      </c>
      <c r="B3132" t="s">
        <v>5363</v>
      </c>
      <c r="C3132" t="s">
        <v>130</v>
      </c>
      <c r="D3132" t="s">
        <v>5364</v>
      </c>
      <c r="E3132" t="s">
        <v>86</v>
      </c>
      <c r="F3132" t="s">
        <v>21</v>
      </c>
      <c r="G3132">
        <v>84095</v>
      </c>
      <c r="H3132">
        <v>621111</v>
      </c>
      <c r="I3132" t="s">
        <v>22</v>
      </c>
      <c r="J3132" t="s">
        <v>25</v>
      </c>
      <c r="K3132" t="s">
        <v>25</v>
      </c>
      <c r="L3132" t="s">
        <v>25</v>
      </c>
      <c r="N3132">
        <v>17</v>
      </c>
      <c r="O3132" s="1">
        <v>43948</v>
      </c>
      <c r="P3132" t="s">
        <v>219</v>
      </c>
      <c r="Q3132" t="str">
        <f>IF(_xlfn.XLOOKUP(E3132,Table1[City],Table1[Present],0)=1,"Salt Lake City",PROPER(E3132))</f>
        <v>South Jordan</v>
      </c>
    </row>
    <row r="3133" spans="1:17" x14ac:dyDescent="0.4">
      <c r="A3133" t="s">
        <v>16</v>
      </c>
      <c r="B3133" t="s">
        <v>129</v>
      </c>
      <c r="C3133" t="s">
        <v>130</v>
      </c>
      <c r="D3133" t="s">
        <v>131</v>
      </c>
      <c r="E3133" t="s">
        <v>132</v>
      </c>
      <c r="F3133" t="s">
        <v>21</v>
      </c>
      <c r="G3133">
        <v>84084</v>
      </c>
      <c r="H3133">
        <v>621111</v>
      </c>
      <c r="I3133" t="s">
        <v>22</v>
      </c>
      <c r="J3133" t="s">
        <v>25</v>
      </c>
      <c r="K3133" t="s">
        <v>24</v>
      </c>
      <c r="L3133" t="s">
        <v>44</v>
      </c>
      <c r="N3133">
        <v>500</v>
      </c>
      <c r="O3133" s="1">
        <v>43948</v>
      </c>
      <c r="P3133" t="s">
        <v>133</v>
      </c>
      <c r="Q3133" t="str">
        <f>IF(_xlfn.XLOOKUP(E3133,Table1[City],Table1[Present],0)=1,"Salt Lake City",PROPER(E3133))</f>
        <v>West Jordan</v>
      </c>
    </row>
    <row r="3134" spans="1:17" x14ac:dyDescent="0.4">
      <c r="A3134" t="s">
        <v>4864</v>
      </c>
      <c r="B3134" t="s">
        <v>11980</v>
      </c>
      <c r="C3134" t="s">
        <v>130</v>
      </c>
      <c r="D3134" t="s">
        <v>11981</v>
      </c>
      <c r="E3134" t="s">
        <v>132</v>
      </c>
      <c r="F3134" t="s">
        <v>21</v>
      </c>
      <c r="G3134">
        <v>84088</v>
      </c>
      <c r="H3134">
        <v>621111</v>
      </c>
      <c r="I3134" t="s">
        <v>22</v>
      </c>
      <c r="J3134" t="s">
        <v>25</v>
      </c>
      <c r="K3134" t="s">
        <v>25</v>
      </c>
      <c r="L3134" t="s">
        <v>25</v>
      </c>
      <c r="N3134">
        <v>170</v>
      </c>
      <c r="O3134" s="1">
        <v>43954</v>
      </c>
      <c r="P3134" t="s">
        <v>39</v>
      </c>
      <c r="Q3134" t="str">
        <f>IF(_xlfn.XLOOKUP(E3134,Table1[City],Table1[Present],0)=1,"Salt Lake City",PROPER(E3134))</f>
        <v>West Jordan</v>
      </c>
    </row>
    <row r="3135" spans="1:17" x14ac:dyDescent="0.4">
      <c r="A3135" t="s">
        <v>4864</v>
      </c>
      <c r="B3135" t="s">
        <v>12134</v>
      </c>
      <c r="C3135" t="s">
        <v>1856</v>
      </c>
      <c r="D3135" t="s">
        <v>12135</v>
      </c>
      <c r="E3135" t="s">
        <v>156</v>
      </c>
      <c r="F3135" t="s">
        <v>21</v>
      </c>
      <c r="G3135">
        <v>84003</v>
      </c>
      <c r="H3135">
        <v>621210</v>
      </c>
      <c r="I3135" t="s">
        <v>22</v>
      </c>
      <c r="J3135" t="s">
        <v>25</v>
      </c>
      <c r="K3135" t="s">
        <v>25</v>
      </c>
      <c r="L3135" t="s">
        <v>25</v>
      </c>
      <c r="N3135">
        <v>0</v>
      </c>
      <c r="O3135" s="1">
        <v>43948</v>
      </c>
      <c r="P3135" t="s">
        <v>707</v>
      </c>
      <c r="Q3135" t="str">
        <f>IF(_xlfn.XLOOKUP(E3135,Table1[City],Table1[Present],0)=1,"Salt Lake City",PROPER(E3135))</f>
        <v>American Fork</v>
      </c>
    </row>
    <row r="3136" spans="1:17" x14ac:dyDescent="0.4">
      <c r="A3136" t="s">
        <v>4864</v>
      </c>
      <c r="B3136" t="s">
        <v>12132</v>
      </c>
      <c r="C3136" t="s">
        <v>1856</v>
      </c>
      <c r="D3136" t="s">
        <v>12133</v>
      </c>
      <c r="E3136" t="s">
        <v>139</v>
      </c>
      <c r="F3136" t="s">
        <v>21</v>
      </c>
      <c r="G3136">
        <v>84041</v>
      </c>
      <c r="H3136">
        <v>621210</v>
      </c>
      <c r="I3136" t="s">
        <v>22</v>
      </c>
      <c r="J3136" t="s">
        <v>25</v>
      </c>
      <c r="K3136" t="s">
        <v>24</v>
      </c>
      <c r="L3136" t="s">
        <v>44</v>
      </c>
      <c r="N3136">
        <v>40</v>
      </c>
      <c r="O3136" s="1">
        <v>43954</v>
      </c>
      <c r="P3136" t="s">
        <v>115</v>
      </c>
      <c r="Q3136" t="str">
        <f>IF(_xlfn.XLOOKUP(E3136,Table1[City],Table1[Present],0)=1,"Salt Lake City",PROPER(E3136))</f>
        <v>Layton</v>
      </c>
    </row>
    <row r="3137" spans="1:17" x14ac:dyDescent="0.4">
      <c r="A3137" t="s">
        <v>4864</v>
      </c>
      <c r="B3137" t="s">
        <v>12160</v>
      </c>
      <c r="C3137" t="s">
        <v>1856</v>
      </c>
      <c r="D3137" t="s">
        <v>12161</v>
      </c>
      <c r="E3137" t="s">
        <v>2441</v>
      </c>
      <c r="F3137" t="s">
        <v>21</v>
      </c>
      <c r="G3137">
        <v>84044</v>
      </c>
      <c r="H3137">
        <v>621210</v>
      </c>
      <c r="I3137" t="s">
        <v>22</v>
      </c>
      <c r="J3137" t="s">
        <v>25</v>
      </c>
      <c r="K3137" t="s">
        <v>25</v>
      </c>
      <c r="L3137" t="s">
        <v>25</v>
      </c>
      <c r="N3137">
        <v>14</v>
      </c>
      <c r="O3137" s="1">
        <v>43937</v>
      </c>
      <c r="P3137" t="s">
        <v>39</v>
      </c>
      <c r="Q3137" t="str">
        <f>IF(_xlfn.XLOOKUP(E3137,Table1[City],Table1[Present],0)=1,"Salt Lake City",PROPER(E3137))</f>
        <v>Magna</v>
      </c>
    </row>
    <row r="3138" spans="1:17" x14ac:dyDescent="0.4">
      <c r="A3138" t="s">
        <v>4864</v>
      </c>
      <c r="B3138" t="s">
        <v>12118</v>
      </c>
      <c r="C3138" t="s">
        <v>1856</v>
      </c>
      <c r="D3138" t="s">
        <v>12119</v>
      </c>
      <c r="E3138" t="s">
        <v>586</v>
      </c>
      <c r="F3138" t="s">
        <v>21</v>
      </c>
      <c r="G3138">
        <v>84123</v>
      </c>
      <c r="H3138">
        <v>621210</v>
      </c>
      <c r="I3138" t="s">
        <v>22</v>
      </c>
      <c r="J3138" t="s">
        <v>25</v>
      </c>
      <c r="K3138" t="s">
        <v>24</v>
      </c>
      <c r="L3138" t="s">
        <v>44</v>
      </c>
      <c r="N3138">
        <v>24</v>
      </c>
      <c r="O3138" s="1">
        <v>43952</v>
      </c>
      <c r="P3138" t="s">
        <v>75</v>
      </c>
      <c r="Q3138" t="str">
        <f>IF(_xlfn.XLOOKUP(E3138,Table1[City],Table1[Present],0)=1,"Salt Lake City",PROPER(E3138))</f>
        <v>Murray</v>
      </c>
    </row>
    <row r="3139" spans="1:17" x14ac:dyDescent="0.4">
      <c r="A3139" t="s">
        <v>4864</v>
      </c>
      <c r="B3139" t="s">
        <v>12100</v>
      </c>
      <c r="C3139" t="s">
        <v>1856</v>
      </c>
      <c r="D3139" t="s">
        <v>12101</v>
      </c>
      <c r="E3139" t="s">
        <v>47</v>
      </c>
      <c r="F3139" t="s">
        <v>21</v>
      </c>
      <c r="G3139">
        <v>84403</v>
      </c>
      <c r="H3139">
        <v>621210</v>
      </c>
      <c r="I3139" t="s">
        <v>22</v>
      </c>
      <c r="J3139" t="s">
        <v>25</v>
      </c>
      <c r="K3139" t="s">
        <v>25</v>
      </c>
      <c r="L3139" t="s">
        <v>25</v>
      </c>
      <c r="N3139">
        <v>20</v>
      </c>
      <c r="O3139" s="1">
        <v>43934</v>
      </c>
      <c r="P3139" t="s">
        <v>363</v>
      </c>
      <c r="Q3139" t="str">
        <f>IF(_xlfn.XLOOKUP(E3139,Table1[City],Table1[Present],0)=1,"Salt Lake City",PROPER(E3139))</f>
        <v>Ogden</v>
      </c>
    </row>
    <row r="3140" spans="1:17" x14ac:dyDescent="0.4">
      <c r="A3140" t="s">
        <v>2066</v>
      </c>
      <c r="B3140" t="s">
        <v>5421</v>
      </c>
      <c r="C3140" t="s">
        <v>1856</v>
      </c>
      <c r="D3140" t="s">
        <v>5422</v>
      </c>
      <c r="E3140" t="s">
        <v>71</v>
      </c>
      <c r="F3140" t="s">
        <v>21</v>
      </c>
      <c r="G3140">
        <v>84097</v>
      </c>
      <c r="H3140">
        <v>621210</v>
      </c>
      <c r="I3140" t="s">
        <v>22</v>
      </c>
      <c r="J3140" t="s">
        <v>23</v>
      </c>
      <c r="K3140" t="s">
        <v>24</v>
      </c>
      <c r="L3140" t="s">
        <v>44</v>
      </c>
      <c r="N3140">
        <v>63</v>
      </c>
      <c r="O3140" s="1">
        <v>43929</v>
      </c>
      <c r="P3140" t="s">
        <v>206</v>
      </c>
      <c r="Q3140" t="str">
        <f>IF(_xlfn.XLOOKUP(E3140,Table1[City],Table1[Present],0)=1,"Salt Lake City",PROPER(E3140))</f>
        <v>Orem</v>
      </c>
    </row>
    <row r="3141" spans="1:17" x14ac:dyDescent="0.4">
      <c r="A3141" t="s">
        <v>4864</v>
      </c>
      <c r="B3141" t="s">
        <v>12136</v>
      </c>
      <c r="C3141" t="s">
        <v>1856</v>
      </c>
      <c r="D3141" t="s">
        <v>12137</v>
      </c>
      <c r="E3141" t="s">
        <v>71</v>
      </c>
      <c r="F3141" t="s">
        <v>21</v>
      </c>
      <c r="G3141">
        <v>84058</v>
      </c>
      <c r="H3141">
        <v>621210</v>
      </c>
      <c r="I3141" t="s">
        <v>22</v>
      </c>
      <c r="J3141" t="s">
        <v>25</v>
      </c>
      <c r="K3141" t="s">
        <v>24</v>
      </c>
      <c r="L3141" t="s">
        <v>44</v>
      </c>
      <c r="O3141" s="1">
        <v>43954</v>
      </c>
      <c r="P3141" t="s">
        <v>331</v>
      </c>
      <c r="Q3141" t="str">
        <f>IF(_xlfn.XLOOKUP(E3141,Table1[City],Table1[Present],0)=1,"Salt Lake City",PROPER(E3141))</f>
        <v>Orem</v>
      </c>
    </row>
    <row r="3142" spans="1:17" x14ac:dyDescent="0.4">
      <c r="A3142" t="s">
        <v>2066</v>
      </c>
      <c r="B3142" t="s">
        <v>5429</v>
      </c>
      <c r="C3142" t="s">
        <v>1856</v>
      </c>
      <c r="D3142" t="s">
        <v>5430</v>
      </c>
      <c r="E3142" t="s">
        <v>82</v>
      </c>
      <c r="F3142" t="s">
        <v>21</v>
      </c>
      <c r="G3142">
        <v>84604</v>
      </c>
      <c r="H3142">
        <v>621210</v>
      </c>
      <c r="I3142" t="s">
        <v>22</v>
      </c>
      <c r="J3142" t="s">
        <v>25</v>
      </c>
      <c r="K3142" t="s">
        <v>25</v>
      </c>
      <c r="L3142" t="s">
        <v>25</v>
      </c>
      <c r="N3142">
        <v>39</v>
      </c>
      <c r="O3142" s="1">
        <v>43930</v>
      </c>
      <c r="P3142" t="s">
        <v>698</v>
      </c>
      <c r="Q3142" t="str">
        <f>IF(_xlfn.XLOOKUP(E3142,Table1[City],Table1[Present],0)=1,"Salt Lake City",PROPER(E3142))</f>
        <v>Provo</v>
      </c>
    </row>
    <row r="3143" spans="1:17" x14ac:dyDescent="0.4">
      <c r="A3143" t="s">
        <v>4864</v>
      </c>
      <c r="B3143" t="s">
        <v>12085</v>
      </c>
      <c r="C3143" t="s">
        <v>1856</v>
      </c>
      <c r="D3143" t="s">
        <v>12086</v>
      </c>
      <c r="E3143" t="s">
        <v>632</v>
      </c>
      <c r="F3143" t="s">
        <v>21</v>
      </c>
      <c r="G3143">
        <v>84067</v>
      </c>
      <c r="H3143">
        <v>621210</v>
      </c>
      <c r="I3143" t="s">
        <v>22</v>
      </c>
      <c r="J3143" t="s">
        <v>25</v>
      </c>
      <c r="K3143" t="s">
        <v>24</v>
      </c>
      <c r="L3143" t="s">
        <v>25</v>
      </c>
      <c r="O3143" s="1">
        <v>43933</v>
      </c>
      <c r="P3143" t="s">
        <v>4559</v>
      </c>
      <c r="Q3143" t="str">
        <f>IF(_xlfn.XLOOKUP(E3143,Table1[City],Table1[Present],0)=1,"Salt Lake City",PROPER(E3143))</f>
        <v>Roy</v>
      </c>
    </row>
    <row r="3144" spans="1:17" x14ac:dyDescent="0.4">
      <c r="A3144" t="s">
        <v>4864</v>
      </c>
      <c r="B3144" t="s">
        <v>12126</v>
      </c>
      <c r="C3144" t="s">
        <v>1856</v>
      </c>
      <c r="D3144" t="s">
        <v>12127</v>
      </c>
      <c r="E3144" t="s">
        <v>124</v>
      </c>
      <c r="F3144" t="s">
        <v>21</v>
      </c>
      <c r="G3144">
        <v>84070</v>
      </c>
      <c r="H3144">
        <v>621210</v>
      </c>
      <c r="I3144" t="s">
        <v>22</v>
      </c>
      <c r="J3144" t="s">
        <v>23</v>
      </c>
      <c r="K3144" t="s">
        <v>24</v>
      </c>
      <c r="L3144" t="s">
        <v>44</v>
      </c>
      <c r="N3144">
        <v>16</v>
      </c>
      <c r="O3144" s="1">
        <v>43927</v>
      </c>
      <c r="P3144" t="s">
        <v>493</v>
      </c>
      <c r="Q3144" t="str">
        <f>IF(_xlfn.XLOOKUP(E3144,Table1[City],Table1[Present],0)=1,"Salt Lake City",PROPER(E3144))</f>
        <v>Sandy</v>
      </c>
    </row>
    <row r="3145" spans="1:17" x14ac:dyDescent="0.4">
      <c r="A3145" t="s">
        <v>4864</v>
      </c>
      <c r="B3145" t="s">
        <v>12150</v>
      </c>
      <c r="C3145" t="s">
        <v>1856</v>
      </c>
      <c r="D3145" t="s">
        <v>12151</v>
      </c>
      <c r="E3145" t="s">
        <v>124</v>
      </c>
      <c r="F3145" t="s">
        <v>21</v>
      </c>
      <c r="G3145">
        <v>84094</v>
      </c>
      <c r="H3145">
        <v>621210</v>
      </c>
      <c r="I3145" t="s">
        <v>22</v>
      </c>
      <c r="J3145" t="s">
        <v>23</v>
      </c>
      <c r="K3145" t="s">
        <v>24</v>
      </c>
      <c r="L3145" t="s">
        <v>44</v>
      </c>
      <c r="N3145">
        <v>13</v>
      </c>
      <c r="O3145" s="1">
        <v>43937</v>
      </c>
      <c r="P3145" t="s">
        <v>39</v>
      </c>
      <c r="Q3145" t="str">
        <f>IF(_xlfn.XLOOKUP(E3145,Table1[City],Table1[Present],0)=1,"Salt Lake City",PROPER(E3145))</f>
        <v>Sandy</v>
      </c>
    </row>
    <row r="3146" spans="1:17" x14ac:dyDescent="0.4">
      <c r="A3146" t="s">
        <v>4864</v>
      </c>
      <c r="B3146" t="s">
        <v>12106</v>
      </c>
      <c r="C3146" t="s">
        <v>1856</v>
      </c>
      <c r="D3146" t="s">
        <v>12107</v>
      </c>
      <c r="E3146" t="s">
        <v>86</v>
      </c>
      <c r="F3146" t="s">
        <v>21</v>
      </c>
      <c r="G3146">
        <v>84009</v>
      </c>
      <c r="H3146">
        <v>621210</v>
      </c>
      <c r="I3146" t="s">
        <v>22</v>
      </c>
      <c r="J3146" t="s">
        <v>23</v>
      </c>
      <c r="K3146" t="s">
        <v>24</v>
      </c>
      <c r="L3146" t="s">
        <v>44</v>
      </c>
      <c r="N3146">
        <v>46</v>
      </c>
      <c r="O3146" s="1">
        <v>43936</v>
      </c>
      <c r="P3146" t="s">
        <v>111</v>
      </c>
      <c r="Q3146" t="str">
        <f>IF(_xlfn.XLOOKUP(E3146,Table1[City],Table1[Present],0)=1,"Salt Lake City",PROPER(E3146))</f>
        <v>South Jordan</v>
      </c>
    </row>
    <row r="3147" spans="1:17" x14ac:dyDescent="0.4">
      <c r="A3147" t="s">
        <v>4864</v>
      </c>
      <c r="B3147" t="s">
        <v>12144</v>
      </c>
      <c r="C3147" t="s">
        <v>1856</v>
      </c>
      <c r="D3147" t="s">
        <v>12145</v>
      </c>
      <c r="E3147" t="s">
        <v>690</v>
      </c>
      <c r="F3147" t="s">
        <v>21</v>
      </c>
      <c r="G3147">
        <v>84660</v>
      </c>
      <c r="H3147">
        <v>621210</v>
      </c>
      <c r="I3147" t="s">
        <v>22</v>
      </c>
      <c r="J3147" t="s">
        <v>25</v>
      </c>
      <c r="K3147" t="s">
        <v>25</v>
      </c>
      <c r="L3147" t="s">
        <v>25</v>
      </c>
      <c r="N3147">
        <v>20</v>
      </c>
      <c r="O3147" s="1">
        <v>43932</v>
      </c>
      <c r="P3147" t="s">
        <v>39</v>
      </c>
      <c r="Q3147" t="str">
        <f>IF(_xlfn.XLOOKUP(E3147,Table1[City],Table1[Present],0)=1,"Salt Lake City",PROPER(E3147))</f>
        <v>Spanish Fork</v>
      </c>
    </row>
    <row r="3148" spans="1:17" x14ac:dyDescent="0.4">
      <c r="A3148" t="s">
        <v>4864</v>
      </c>
      <c r="B3148" t="s">
        <v>12065</v>
      </c>
      <c r="C3148" t="s">
        <v>1856</v>
      </c>
      <c r="D3148" t="s">
        <v>12066</v>
      </c>
      <c r="E3148" t="s">
        <v>253</v>
      </c>
      <c r="F3148" t="s">
        <v>21</v>
      </c>
      <c r="G3148">
        <v>84663</v>
      </c>
      <c r="H3148">
        <v>621210</v>
      </c>
      <c r="I3148" t="s">
        <v>22</v>
      </c>
      <c r="J3148" t="s">
        <v>25</v>
      </c>
      <c r="K3148" t="s">
        <v>25</v>
      </c>
      <c r="L3148" t="s">
        <v>25</v>
      </c>
      <c r="N3148">
        <v>26</v>
      </c>
      <c r="O3148" s="1">
        <v>43949</v>
      </c>
      <c r="P3148" t="s">
        <v>193</v>
      </c>
      <c r="Q3148" t="str">
        <f>IF(_xlfn.XLOOKUP(E3148,Table1[City],Table1[Present],0)=1,"Salt Lake City",PROPER(E3148))</f>
        <v>Springville</v>
      </c>
    </row>
    <row r="3149" spans="1:17" x14ac:dyDescent="0.4">
      <c r="A3149" t="s">
        <v>4864</v>
      </c>
      <c r="B3149" t="s">
        <v>12110</v>
      </c>
      <c r="C3149" t="s">
        <v>1856</v>
      </c>
      <c r="D3149" t="s">
        <v>12111</v>
      </c>
      <c r="E3149" t="s">
        <v>831</v>
      </c>
      <c r="F3149" t="s">
        <v>21</v>
      </c>
      <c r="G3149">
        <v>84075</v>
      </c>
      <c r="H3149">
        <v>621210</v>
      </c>
      <c r="I3149" t="s">
        <v>22</v>
      </c>
      <c r="J3149" t="s">
        <v>25</v>
      </c>
      <c r="K3149" t="s">
        <v>25</v>
      </c>
      <c r="L3149" t="s">
        <v>25</v>
      </c>
      <c r="N3149">
        <v>17</v>
      </c>
      <c r="O3149" s="1">
        <v>43949</v>
      </c>
      <c r="P3149" t="s">
        <v>136</v>
      </c>
      <c r="Q3149" t="str">
        <f>IF(_xlfn.XLOOKUP(E3149,Table1[City],Table1[Present],0)=1,"Salt Lake City",PROPER(E3149))</f>
        <v>Syracuse</v>
      </c>
    </row>
    <row r="3150" spans="1:17" x14ac:dyDescent="0.4">
      <c r="A3150" t="s">
        <v>4864</v>
      </c>
      <c r="B3150" t="s">
        <v>12140</v>
      </c>
      <c r="C3150" t="s">
        <v>1856</v>
      </c>
      <c r="D3150" t="s">
        <v>12141</v>
      </c>
      <c r="E3150" t="s">
        <v>43</v>
      </c>
      <c r="F3150" t="s">
        <v>21</v>
      </c>
      <c r="G3150">
        <v>84078</v>
      </c>
      <c r="H3150">
        <v>621210</v>
      </c>
      <c r="I3150" t="s">
        <v>22</v>
      </c>
      <c r="J3150" t="s">
        <v>23</v>
      </c>
      <c r="K3150" t="s">
        <v>24</v>
      </c>
      <c r="L3150" t="s">
        <v>44</v>
      </c>
      <c r="N3150">
        <v>21</v>
      </c>
      <c r="O3150" s="1">
        <v>43931</v>
      </c>
      <c r="P3150" t="s">
        <v>39</v>
      </c>
      <c r="Q3150" t="str">
        <f>IF(_xlfn.XLOOKUP(E3150,Table1[City],Table1[Present],0)=1,"Salt Lake City",PROPER(E3150))</f>
        <v>Vernal</v>
      </c>
    </row>
    <row r="3151" spans="1:17" x14ac:dyDescent="0.4">
      <c r="A3151" t="s">
        <v>2066</v>
      </c>
      <c r="B3151" t="s">
        <v>5435</v>
      </c>
      <c r="C3151" t="s">
        <v>1862</v>
      </c>
      <c r="D3151" t="s">
        <v>5436</v>
      </c>
      <c r="E3151" t="s">
        <v>289</v>
      </c>
      <c r="F3151" t="s">
        <v>21</v>
      </c>
      <c r="G3151">
        <v>84790</v>
      </c>
      <c r="H3151">
        <v>621320</v>
      </c>
      <c r="I3151" t="s">
        <v>22</v>
      </c>
      <c r="J3151" t="s">
        <v>25</v>
      </c>
      <c r="K3151" t="s">
        <v>24</v>
      </c>
      <c r="L3151" t="s">
        <v>25</v>
      </c>
      <c r="N3151">
        <v>33</v>
      </c>
      <c r="O3151" s="1">
        <v>43925</v>
      </c>
      <c r="P3151" t="s">
        <v>30</v>
      </c>
      <c r="Q3151" t="str">
        <f>IF(_xlfn.XLOOKUP(E3151,Table1[City],Table1[Present],0)=1,"Salt Lake City",PROPER(E3151))</f>
        <v>Saint George</v>
      </c>
    </row>
    <row r="3152" spans="1:17" x14ac:dyDescent="0.4">
      <c r="A3152" t="s">
        <v>4864</v>
      </c>
      <c r="B3152" t="s">
        <v>12193</v>
      </c>
      <c r="C3152" t="s">
        <v>696</v>
      </c>
      <c r="D3152" t="s">
        <v>12194</v>
      </c>
      <c r="E3152" t="s">
        <v>1481</v>
      </c>
      <c r="F3152" t="s">
        <v>21</v>
      </c>
      <c r="G3152">
        <v>84121</v>
      </c>
      <c r="H3152">
        <v>621330</v>
      </c>
      <c r="I3152" t="s">
        <v>22</v>
      </c>
      <c r="J3152" t="s">
        <v>25</v>
      </c>
      <c r="K3152" t="s">
        <v>25</v>
      </c>
      <c r="L3152" t="s">
        <v>25</v>
      </c>
      <c r="N3152">
        <v>0</v>
      </c>
      <c r="O3152" s="1">
        <v>43950</v>
      </c>
      <c r="P3152" t="s">
        <v>12195</v>
      </c>
      <c r="Q3152" t="str">
        <f>IF(_xlfn.XLOOKUP(E3152,Table1[City],Table1[Present],0)=1,"Salt Lake City",PROPER(E3152))</f>
        <v>Cottonwood Heights</v>
      </c>
    </row>
    <row r="3153" spans="1:17" x14ac:dyDescent="0.4">
      <c r="A3153" t="s">
        <v>4864</v>
      </c>
      <c r="B3153" t="s">
        <v>12178</v>
      </c>
      <c r="C3153" t="s">
        <v>696</v>
      </c>
      <c r="D3153" t="s">
        <v>12179</v>
      </c>
      <c r="E3153" t="s">
        <v>107</v>
      </c>
      <c r="F3153" t="s">
        <v>21</v>
      </c>
      <c r="G3153">
        <v>84020</v>
      </c>
      <c r="H3153">
        <v>621330</v>
      </c>
      <c r="I3153" t="s">
        <v>22</v>
      </c>
      <c r="J3153" t="s">
        <v>25</v>
      </c>
      <c r="K3153" t="s">
        <v>25</v>
      </c>
      <c r="L3153" t="s">
        <v>25</v>
      </c>
      <c r="N3153">
        <v>33</v>
      </c>
      <c r="O3153" s="1">
        <v>43936</v>
      </c>
      <c r="P3153" t="s">
        <v>30</v>
      </c>
      <c r="Q3153" t="str">
        <f>IF(_xlfn.XLOOKUP(E3153,Table1[City],Table1[Present],0)=1,"Salt Lake City",PROPER(E3153))</f>
        <v>Draper</v>
      </c>
    </row>
    <row r="3154" spans="1:17" x14ac:dyDescent="0.4">
      <c r="A3154" t="s">
        <v>4864</v>
      </c>
      <c r="B3154" t="s">
        <v>12206</v>
      </c>
      <c r="C3154" t="s">
        <v>700</v>
      </c>
      <c r="D3154">
        <v>200</v>
      </c>
      <c r="E3154" t="s">
        <v>1921</v>
      </c>
      <c r="F3154" t="s">
        <v>21</v>
      </c>
      <c r="G3154">
        <v>84511</v>
      </c>
      <c r="H3154">
        <v>621340</v>
      </c>
      <c r="I3154" t="s">
        <v>22</v>
      </c>
      <c r="J3154" t="s">
        <v>23</v>
      </c>
      <c r="K3154" t="s">
        <v>24</v>
      </c>
      <c r="L3154" t="s">
        <v>44</v>
      </c>
      <c r="N3154">
        <v>20</v>
      </c>
      <c r="O3154" s="1">
        <v>43928</v>
      </c>
      <c r="P3154" t="s">
        <v>65</v>
      </c>
      <c r="Q3154" t="str">
        <f>IF(_xlfn.XLOOKUP(E3154,Table1[City],Table1[Present],0)=1,"Salt Lake City",PROPER(E3154))</f>
        <v>Blanding</v>
      </c>
    </row>
    <row r="3155" spans="1:17" x14ac:dyDescent="0.4">
      <c r="A3155" t="s">
        <v>2066</v>
      </c>
      <c r="B3155" t="s">
        <v>5448</v>
      </c>
      <c r="C3155" t="s">
        <v>700</v>
      </c>
      <c r="D3155" t="s">
        <v>5449</v>
      </c>
      <c r="E3155" t="s">
        <v>139</v>
      </c>
      <c r="F3155" t="s">
        <v>21</v>
      </c>
      <c r="G3155">
        <v>84041</v>
      </c>
      <c r="H3155">
        <v>621340</v>
      </c>
      <c r="I3155" t="s">
        <v>22</v>
      </c>
      <c r="J3155" t="s">
        <v>25</v>
      </c>
      <c r="K3155" t="s">
        <v>24</v>
      </c>
      <c r="L3155" t="s">
        <v>44</v>
      </c>
      <c r="N3155">
        <v>85</v>
      </c>
      <c r="O3155" s="1">
        <v>43948</v>
      </c>
      <c r="P3155" t="s">
        <v>587</v>
      </c>
      <c r="Q3155" t="str">
        <f>IF(_xlfn.XLOOKUP(E3155,Table1[City],Table1[Present],0)=1,"Salt Lake City",PROPER(E3155))</f>
        <v>Layton</v>
      </c>
    </row>
    <row r="3156" spans="1:17" x14ac:dyDescent="0.4">
      <c r="A3156" t="s">
        <v>2066</v>
      </c>
      <c r="B3156" t="s">
        <v>5454</v>
      </c>
      <c r="C3156" t="s">
        <v>700</v>
      </c>
      <c r="D3156" t="s">
        <v>5455</v>
      </c>
      <c r="E3156" t="s">
        <v>55</v>
      </c>
      <c r="F3156" t="s">
        <v>21</v>
      </c>
      <c r="G3156">
        <v>84043</v>
      </c>
      <c r="H3156">
        <v>621340</v>
      </c>
      <c r="I3156" t="s">
        <v>22</v>
      </c>
      <c r="J3156" t="s">
        <v>25</v>
      </c>
      <c r="K3156" t="s">
        <v>25</v>
      </c>
      <c r="L3156" t="s">
        <v>25</v>
      </c>
      <c r="N3156">
        <v>41</v>
      </c>
      <c r="O3156" s="1">
        <v>43935</v>
      </c>
      <c r="P3156" t="s">
        <v>39</v>
      </c>
      <c r="Q3156" t="str">
        <f>IF(_xlfn.XLOOKUP(E3156,Table1[City],Table1[Present],0)=1,"Salt Lake City",PROPER(E3156))</f>
        <v>Lehi</v>
      </c>
    </row>
    <row r="3157" spans="1:17" x14ac:dyDescent="0.4">
      <c r="A3157" t="s">
        <v>4864</v>
      </c>
      <c r="B3157" t="s">
        <v>12214</v>
      </c>
      <c r="C3157" t="s">
        <v>700</v>
      </c>
      <c r="D3157" t="s">
        <v>12215</v>
      </c>
      <c r="E3157" t="s">
        <v>47</v>
      </c>
      <c r="F3157" t="s">
        <v>21</v>
      </c>
      <c r="G3157">
        <v>84405</v>
      </c>
      <c r="H3157">
        <v>621340</v>
      </c>
      <c r="I3157" t="s">
        <v>22</v>
      </c>
      <c r="J3157" t="s">
        <v>25</v>
      </c>
      <c r="K3157" t="s">
        <v>24</v>
      </c>
      <c r="L3157" t="s">
        <v>25</v>
      </c>
      <c r="N3157">
        <v>40</v>
      </c>
      <c r="O3157" s="1">
        <v>43934</v>
      </c>
      <c r="P3157" t="s">
        <v>26</v>
      </c>
      <c r="Q3157" t="str">
        <f>IF(_xlfn.XLOOKUP(E3157,Table1[City],Table1[Present],0)=1,"Salt Lake City",PROPER(E3157))</f>
        <v>Ogden</v>
      </c>
    </row>
    <row r="3158" spans="1:17" x14ac:dyDescent="0.4">
      <c r="A3158" t="s">
        <v>4864</v>
      </c>
      <c r="B3158" t="s">
        <v>12198</v>
      </c>
      <c r="C3158" t="s">
        <v>700</v>
      </c>
      <c r="D3158" t="s">
        <v>12199</v>
      </c>
      <c r="E3158" t="s">
        <v>670</v>
      </c>
      <c r="F3158" t="s">
        <v>21</v>
      </c>
      <c r="G3158">
        <v>84098</v>
      </c>
      <c r="H3158">
        <v>621340</v>
      </c>
      <c r="I3158" t="s">
        <v>22</v>
      </c>
      <c r="J3158" t="s">
        <v>23</v>
      </c>
      <c r="K3158" t="s">
        <v>24</v>
      </c>
      <c r="L3158" t="s">
        <v>44</v>
      </c>
      <c r="N3158">
        <v>29</v>
      </c>
      <c r="O3158" s="1">
        <v>43934</v>
      </c>
      <c r="P3158" t="s">
        <v>193</v>
      </c>
      <c r="Q3158" t="str">
        <f>IF(_xlfn.XLOOKUP(E3158,Table1[City],Table1[Present],0)=1,"Salt Lake City",PROPER(E3158))</f>
        <v>Park City</v>
      </c>
    </row>
    <row r="3159" spans="1:17" x14ac:dyDescent="0.4">
      <c r="A3159" t="s">
        <v>4864</v>
      </c>
      <c r="B3159" t="s">
        <v>12204</v>
      </c>
      <c r="C3159" t="s">
        <v>700</v>
      </c>
      <c r="D3159" t="s">
        <v>12205</v>
      </c>
      <c r="E3159" t="s">
        <v>82</v>
      </c>
      <c r="F3159" t="s">
        <v>21</v>
      </c>
      <c r="G3159">
        <v>84604</v>
      </c>
      <c r="H3159">
        <v>621340</v>
      </c>
      <c r="I3159" t="s">
        <v>22</v>
      </c>
      <c r="J3159" t="s">
        <v>23</v>
      </c>
      <c r="K3159" t="s">
        <v>25</v>
      </c>
      <c r="L3159" t="s">
        <v>25</v>
      </c>
      <c r="N3159">
        <v>15</v>
      </c>
      <c r="O3159" s="1">
        <v>43931</v>
      </c>
      <c r="P3159" t="s">
        <v>679</v>
      </c>
      <c r="Q3159" t="str">
        <f>IF(_xlfn.XLOOKUP(E3159,Table1[City],Table1[Present],0)=1,"Salt Lake City",PROPER(E3159))</f>
        <v>Provo</v>
      </c>
    </row>
    <row r="3160" spans="1:17" x14ac:dyDescent="0.4">
      <c r="A3160" t="s">
        <v>4864</v>
      </c>
      <c r="B3160" t="s">
        <v>12218</v>
      </c>
      <c r="C3160" t="s">
        <v>700</v>
      </c>
      <c r="D3160" t="s">
        <v>12219</v>
      </c>
      <c r="E3160" t="s">
        <v>289</v>
      </c>
      <c r="F3160" t="s">
        <v>21</v>
      </c>
      <c r="G3160">
        <v>84770</v>
      </c>
      <c r="H3160">
        <v>621340</v>
      </c>
      <c r="I3160" t="s">
        <v>22</v>
      </c>
      <c r="J3160" t="s">
        <v>23</v>
      </c>
      <c r="K3160" t="s">
        <v>24</v>
      </c>
      <c r="L3160" t="s">
        <v>44</v>
      </c>
      <c r="N3160">
        <v>13</v>
      </c>
      <c r="O3160" s="1">
        <v>43925</v>
      </c>
      <c r="P3160" t="s">
        <v>493</v>
      </c>
      <c r="Q3160" t="str">
        <f>IF(_xlfn.XLOOKUP(E3160,Table1[City],Table1[Present],0)=1,"Salt Lake City",PROPER(E3160))</f>
        <v>Saint George</v>
      </c>
    </row>
    <row r="3161" spans="1:17" x14ac:dyDescent="0.4">
      <c r="A3161" t="s">
        <v>813</v>
      </c>
      <c r="B3161" t="s">
        <v>1864</v>
      </c>
      <c r="C3161" t="s">
        <v>700</v>
      </c>
      <c r="D3161" t="s">
        <v>1865</v>
      </c>
      <c r="E3161" t="s">
        <v>124</v>
      </c>
      <c r="F3161" t="s">
        <v>21</v>
      </c>
      <c r="G3161">
        <v>84094</v>
      </c>
      <c r="H3161">
        <v>621340</v>
      </c>
      <c r="I3161" t="s">
        <v>22</v>
      </c>
      <c r="J3161" t="s">
        <v>25</v>
      </c>
      <c r="K3161" t="s">
        <v>24</v>
      </c>
      <c r="L3161" t="s">
        <v>44</v>
      </c>
      <c r="N3161">
        <v>142</v>
      </c>
      <c r="O3161" s="1">
        <v>43932</v>
      </c>
      <c r="P3161" t="s">
        <v>65</v>
      </c>
      <c r="Q3161" t="str">
        <f>IF(_xlfn.XLOOKUP(E3161,Table1[City],Table1[Present],0)=1,"Salt Lake City",PROPER(E3161))</f>
        <v>Sandy</v>
      </c>
    </row>
    <row r="3162" spans="1:17" x14ac:dyDescent="0.4">
      <c r="A3162" t="s">
        <v>2066</v>
      </c>
      <c r="B3162" t="s">
        <v>5450</v>
      </c>
      <c r="C3162" t="s">
        <v>700</v>
      </c>
      <c r="D3162" t="s">
        <v>5451</v>
      </c>
      <c r="E3162" t="s">
        <v>253</v>
      </c>
      <c r="F3162" t="s">
        <v>21</v>
      </c>
      <c r="G3162">
        <v>84663</v>
      </c>
      <c r="H3162">
        <v>621340</v>
      </c>
      <c r="I3162" t="s">
        <v>22</v>
      </c>
      <c r="J3162" t="s">
        <v>25</v>
      </c>
      <c r="K3162" t="s">
        <v>24</v>
      </c>
      <c r="L3162" t="s">
        <v>11</v>
      </c>
      <c r="N3162">
        <v>27</v>
      </c>
      <c r="O3162" s="1">
        <v>43928</v>
      </c>
      <c r="P3162" t="s">
        <v>206</v>
      </c>
      <c r="Q3162" t="str">
        <f>IF(_xlfn.XLOOKUP(E3162,Table1[City],Table1[Present],0)=1,"Salt Lake City",PROPER(E3162))</f>
        <v>Springville</v>
      </c>
    </row>
    <row r="3163" spans="1:17" x14ac:dyDescent="0.4">
      <c r="A3163" t="s">
        <v>4864</v>
      </c>
      <c r="B3163" t="s">
        <v>12216</v>
      </c>
      <c r="C3163" t="s">
        <v>700</v>
      </c>
      <c r="D3163" t="s">
        <v>12217</v>
      </c>
      <c r="E3163" t="s">
        <v>1151</v>
      </c>
      <c r="F3163" t="s">
        <v>21</v>
      </c>
      <c r="G3163">
        <v>84074</v>
      </c>
      <c r="H3163">
        <v>621340</v>
      </c>
      <c r="I3163" t="s">
        <v>22</v>
      </c>
      <c r="J3163" t="s">
        <v>25</v>
      </c>
      <c r="K3163" t="s">
        <v>24</v>
      </c>
      <c r="L3163" t="s">
        <v>25</v>
      </c>
      <c r="N3163">
        <v>24</v>
      </c>
      <c r="O3163" s="1">
        <v>43929</v>
      </c>
      <c r="P3163" t="s">
        <v>493</v>
      </c>
      <c r="Q3163" t="str">
        <f>IF(_xlfn.XLOOKUP(E3163,Table1[City],Table1[Present],0)=1,"Salt Lake City",PROPER(E3163))</f>
        <v>Tooele</v>
      </c>
    </row>
    <row r="3164" spans="1:17" x14ac:dyDescent="0.4">
      <c r="A3164" t="s">
        <v>4864</v>
      </c>
      <c r="B3164" t="s">
        <v>12251</v>
      </c>
      <c r="C3164" t="s">
        <v>1867</v>
      </c>
      <c r="D3164" t="s">
        <v>12252</v>
      </c>
      <c r="E3164" t="s">
        <v>86</v>
      </c>
      <c r="F3164" t="s">
        <v>21</v>
      </c>
      <c r="G3164">
        <v>84095</v>
      </c>
      <c r="H3164">
        <v>621399</v>
      </c>
      <c r="I3164" t="s">
        <v>22</v>
      </c>
      <c r="J3164" t="s">
        <v>25</v>
      </c>
      <c r="K3164" t="s">
        <v>25</v>
      </c>
      <c r="L3164" t="s">
        <v>25</v>
      </c>
      <c r="N3164">
        <v>14</v>
      </c>
      <c r="O3164" s="1">
        <v>43936</v>
      </c>
      <c r="P3164" t="s">
        <v>419</v>
      </c>
      <c r="Q3164" t="str">
        <f>IF(_xlfn.XLOOKUP(E3164,Table1[City],Table1[Present],0)=1,"Salt Lake City",PROPER(E3164))</f>
        <v>South Jordan</v>
      </c>
    </row>
    <row r="3165" spans="1:17" x14ac:dyDescent="0.4">
      <c r="A3165" t="s">
        <v>4864</v>
      </c>
      <c r="B3165" t="s">
        <v>12261</v>
      </c>
      <c r="C3165" t="s">
        <v>705</v>
      </c>
      <c r="D3165" t="s">
        <v>12262</v>
      </c>
      <c r="E3165" t="s">
        <v>302</v>
      </c>
      <c r="F3165" t="s">
        <v>21</v>
      </c>
      <c r="G3165">
        <v>84321</v>
      </c>
      <c r="H3165">
        <v>621420</v>
      </c>
      <c r="I3165" t="s">
        <v>22</v>
      </c>
      <c r="J3165" t="s">
        <v>25</v>
      </c>
      <c r="K3165" t="s">
        <v>25</v>
      </c>
      <c r="L3165" t="s">
        <v>25</v>
      </c>
      <c r="N3165">
        <v>49</v>
      </c>
      <c r="O3165" s="1">
        <v>43948</v>
      </c>
      <c r="P3165" t="s">
        <v>827</v>
      </c>
      <c r="Q3165" t="str">
        <f>IF(_xlfn.XLOOKUP(E3165,Table1[City],Table1[Present],0)=1,"Salt Lake City",PROPER(E3165))</f>
        <v>Logan</v>
      </c>
    </row>
    <row r="3166" spans="1:17" x14ac:dyDescent="0.4">
      <c r="A3166" t="s">
        <v>4864</v>
      </c>
      <c r="B3166" t="s">
        <v>12275</v>
      </c>
      <c r="C3166" t="s">
        <v>705</v>
      </c>
      <c r="D3166" t="s">
        <v>12276</v>
      </c>
      <c r="E3166" t="s">
        <v>124</v>
      </c>
      <c r="F3166" t="s">
        <v>21</v>
      </c>
      <c r="G3166">
        <v>84070</v>
      </c>
      <c r="H3166">
        <v>621420</v>
      </c>
      <c r="I3166" t="s">
        <v>22</v>
      </c>
      <c r="J3166" t="s">
        <v>25</v>
      </c>
      <c r="K3166" t="s">
        <v>25</v>
      </c>
      <c r="L3166" t="s">
        <v>25</v>
      </c>
      <c r="N3166">
        <v>62</v>
      </c>
      <c r="O3166" s="1">
        <v>43935</v>
      </c>
      <c r="P3166" t="s">
        <v>39</v>
      </c>
      <c r="Q3166" t="str">
        <f>IF(_xlfn.XLOOKUP(E3166,Table1[City],Table1[Present],0)=1,"Salt Lake City",PROPER(E3166))</f>
        <v>Sandy</v>
      </c>
    </row>
    <row r="3167" spans="1:17" x14ac:dyDescent="0.4">
      <c r="A3167" t="s">
        <v>2066</v>
      </c>
      <c r="B3167" t="s">
        <v>5497</v>
      </c>
      <c r="C3167" t="s">
        <v>1880</v>
      </c>
      <c r="D3167" t="s">
        <v>5498</v>
      </c>
      <c r="E3167" t="s">
        <v>55</v>
      </c>
      <c r="F3167" t="s">
        <v>21</v>
      </c>
      <c r="G3167">
        <v>84043</v>
      </c>
      <c r="H3167">
        <v>621511</v>
      </c>
      <c r="I3167" t="s">
        <v>22</v>
      </c>
      <c r="J3167" t="s">
        <v>25</v>
      </c>
      <c r="K3167" t="s">
        <v>25</v>
      </c>
      <c r="L3167" t="s">
        <v>25</v>
      </c>
      <c r="N3167">
        <v>29</v>
      </c>
      <c r="O3167" s="1">
        <v>43948</v>
      </c>
      <c r="P3167" t="s">
        <v>39</v>
      </c>
      <c r="Q3167" t="str">
        <f>IF(_xlfn.XLOOKUP(E3167,Table1[City],Table1[Present],0)=1,"Salt Lake City",PROPER(E3167))</f>
        <v>Lehi</v>
      </c>
    </row>
    <row r="3168" spans="1:17" x14ac:dyDescent="0.4">
      <c r="A3168" t="s">
        <v>4864</v>
      </c>
      <c r="B3168" t="s">
        <v>12304</v>
      </c>
      <c r="C3168" t="s">
        <v>1880</v>
      </c>
      <c r="D3168" t="s">
        <v>12305</v>
      </c>
      <c r="E3168" t="s">
        <v>55</v>
      </c>
      <c r="F3168" t="s">
        <v>21</v>
      </c>
      <c r="G3168">
        <v>84043</v>
      </c>
      <c r="H3168">
        <v>621511</v>
      </c>
      <c r="I3168" t="s">
        <v>22</v>
      </c>
      <c r="J3168" t="s">
        <v>25</v>
      </c>
      <c r="K3168" t="s">
        <v>25</v>
      </c>
      <c r="L3168" t="s">
        <v>25</v>
      </c>
      <c r="N3168">
        <v>21</v>
      </c>
      <c r="O3168" s="1">
        <v>43930</v>
      </c>
      <c r="P3168" t="s">
        <v>493</v>
      </c>
      <c r="Q3168" t="str">
        <f>IF(_xlfn.XLOOKUP(E3168,Table1[City],Table1[Present],0)=1,"Salt Lake City",PROPER(E3168))</f>
        <v>Lehi</v>
      </c>
    </row>
    <row r="3169" spans="1:17" x14ac:dyDescent="0.4">
      <c r="A3169" t="s">
        <v>4864</v>
      </c>
      <c r="B3169" t="s">
        <v>12302</v>
      </c>
      <c r="C3169" t="s">
        <v>1880</v>
      </c>
      <c r="D3169" t="s">
        <v>12303</v>
      </c>
      <c r="E3169" t="s">
        <v>289</v>
      </c>
      <c r="F3169" t="s">
        <v>21</v>
      </c>
      <c r="G3169">
        <v>84790</v>
      </c>
      <c r="H3169">
        <v>621511</v>
      </c>
      <c r="I3169" t="s">
        <v>22</v>
      </c>
      <c r="J3169" t="s">
        <v>25</v>
      </c>
      <c r="K3169" t="s">
        <v>25</v>
      </c>
      <c r="L3169" t="s">
        <v>25</v>
      </c>
      <c r="N3169">
        <v>47</v>
      </c>
      <c r="O3169" s="1">
        <v>43928</v>
      </c>
      <c r="P3169" t="s">
        <v>493</v>
      </c>
      <c r="Q3169" t="str">
        <f>IF(_xlfn.XLOOKUP(E3169,Table1[City],Table1[Present],0)=1,"Salt Lake City",PROPER(E3169))</f>
        <v>Saint George</v>
      </c>
    </row>
    <row r="3170" spans="1:17" x14ac:dyDescent="0.4">
      <c r="A3170" t="s">
        <v>4864</v>
      </c>
      <c r="B3170" t="s">
        <v>12332</v>
      </c>
      <c r="C3170" t="s">
        <v>709</v>
      </c>
      <c r="D3170" t="s">
        <v>12333</v>
      </c>
      <c r="E3170" t="s">
        <v>12334</v>
      </c>
      <c r="F3170" t="s">
        <v>21</v>
      </c>
      <c r="G3170">
        <v>84062</v>
      </c>
      <c r="H3170">
        <v>621610</v>
      </c>
      <c r="I3170" t="s">
        <v>22</v>
      </c>
      <c r="J3170" t="s">
        <v>25</v>
      </c>
      <c r="K3170" t="s">
        <v>25</v>
      </c>
      <c r="L3170" t="s">
        <v>25</v>
      </c>
      <c r="N3170">
        <v>30</v>
      </c>
      <c r="O3170" s="1">
        <v>43952</v>
      </c>
      <c r="P3170" t="s">
        <v>75</v>
      </c>
      <c r="Q3170" t="str">
        <f>IF(_xlfn.XLOOKUP(E3170,Table1[City],Table1[Present],0)=1,"Salt Lake City",PROPER(E3170))</f>
        <v>Cedar Hills</v>
      </c>
    </row>
    <row r="3171" spans="1:17" x14ac:dyDescent="0.4">
      <c r="A3171" t="s">
        <v>2066</v>
      </c>
      <c r="B3171" t="s">
        <v>5499</v>
      </c>
      <c r="C3171" t="s">
        <v>709</v>
      </c>
      <c r="D3171" t="s">
        <v>5500</v>
      </c>
      <c r="E3171" t="s">
        <v>139</v>
      </c>
      <c r="F3171" t="s">
        <v>21</v>
      </c>
      <c r="G3171">
        <v>84041</v>
      </c>
      <c r="H3171">
        <v>621610</v>
      </c>
      <c r="I3171" t="s">
        <v>22</v>
      </c>
      <c r="J3171" t="s">
        <v>25</v>
      </c>
      <c r="K3171" t="s">
        <v>24</v>
      </c>
      <c r="L3171" t="s">
        <v>44</v>
      </c>
      <c r="N3171">
        <v>140</v>
      </c>
      <c r="O3171" s="1">
        <v>43948</v>
      </c>
      <c r="P3171" t="s">
        <v>587</v>
      </c>
      <c r="Q3171" t="str">
        <f>IF(_xlfn.XLOOKUP(E3171,Table1[City],Table1[Present],0)=1,"Salt Lake City",PROPER(E3171))</f>
        <v>Layton</v>
      </c>
    </row>
    <row r="3172" spans="1:17" x14ac:dyDescent="0.4">
      <c r="A3172" t="s">
        <v>2066</v>
      </c>
      <c r="B3172" t="s">
        <v>5507</v>
      </c>
      <c r="C3172" t="s">
        <v>709</v>
      </c>
      <c r="D3172" t="s">
        <v>5508</v>
      </c>
      <c r="E3172" t="s">
        <v>302</v>
      </c>
      <c r="F3172" t="s">
        <v>21</v>
      </c>
      <c r="G3172">
        <v>84321</v>
      </c>
      <c r="H3172">
        <v>621610</v>
      </c>
      <c r="I3172" t="s">
        <v>22</v>
      </c>
      <c r="J3172" t="s">
        <v>25</v>
      </c>
      <c r="K3172" t="s">
        <v>24</v>
      </c>
      <c r="L3172" t="s">
        <v>44</v>
      </c>
      <c r="N3172">
        <v>136</v>
      </c>
      <c r="O3172" s="1">
        <v>43927</v>
      </c>
      <c r="P3172" t="s">
        <v>30</v>
      </c>
      <c r="Q3172" t="str">
        <f>IF(_xlfn.XLOOKUP(E3172,Table1[City],Table1[Present],0)=1,"Salt Lake City",PROPER(E3172))</f>
        <v>Logan</v>
      </c>
    </row>
    <row r="3173" spans="1:17" x14ac:dyDescent="0.4">
      <c r="A3173" t="s">
        <v>4864</v>
      </c>
      <c r="B3173" t="s">
        <v>12315</v>
      </c>
      <c r="C3173" t="s">
        <v>709</v>
      </c>
      <c r="D3173" t="s">
        <v>12316</v>
      </c>
      <c r="E3173" t="s">
        <v>302</v>
      </c>
      <c r="F3173" t="s">
        <v>21</v>
      </c>
      <c r="G3173">
        <v>84341</v>
      </c>
      <c r="H3173">
        <v>621610</v>
      </c>
      <c r="I3173" t="s">
        <v>22</v>
      </c>
      <c r="J3173" t="s">
        <v>25</v>
      </c>
      <c r="K3173" t="s">
        <v>24</v>
      </c>
      <c r="L3173" t="s">
        <v>44</v>
      </c>
      <c r="N3173">
        <v>105</v>
      </c>
      <c r="O3173" s="1">
        <v>43927</v>
      </c>
      <c r="P3173" t="s">
        <v>30</v>
      </c>
      <c r="Q3173" t="str">
        <f>IF(_xlfn.XLOOKUP(E3173,Table1[City],Table1[Present],0)=1,"Salt Lake City",PROPER(E3173))</f>
        <v>Logan</v>
      </c>
    </row>
    <row r="3174" spans="1:17" x14ac:dyDescent="0.4">
      <c r="A3174" t="s">
        <v>813</v>
      </c>
      <c r="B3174" t="s">
        <v>1891</v>
      </c>
      <c r="C3174" t="s">
        <v>709</v>
      </c>
      <c r="D3174" t="s">
        <v>1892</v>
      </c>
      <c r="E3174" t="s">
        <v>71</v>
      </c>
      <c r="F3174" t="s">
        <v>21</v>
      </c>
      <c r="G3174">
        <v>84057</v>
      </c>
      <c r="H3174">
        <v>621610</v>
      </c>
      <c r="I3174" t="s">
        <v>22</v>
      </c>
      <c r="J3174" t="s">
        <v>25</v>
      </c>
      <c r="K3174" t="s">
        <v>25</v>
      </c>
      <c r="L3174" t="s">
        <v>25</v>
      </c>
      <c r="N3174">
        <v>105</v>
      </c>
      <c r="O3174" s="1">
        <v>43954</v>
      </c>
      <c r="P3174" t="s">
        <v>1245</v>
      </c>
      <c r="Q3174" t="str">
        <f>IF(_xlfn.XLOOKUP(E3174,Table1[City],Table1[Present],0)=1,"Salt Lake City",PROPER(E3174))</f>
        <v>Orem</v>
      </c>
    </row>
    <row r="3175" spans="1:17" x14ac:dyDescent="0.4">
      <c r="A3175" t="s">
        <v>4864</v>
      </c>
      <c r="B3175" t="s">
        <v>12310</v>
      </c>
      <c r="C3175" t="s">
        <v>709</v>
      </c>
      <c r="D3175" t="s">
        <v>12311</v>
      </c>
      <c r="E3175" t="s">
        <v>261</v>
      </c>
      <c r="F3175" t="s">
        <v>21</v>
      </c>
      <c r="G3175">
        <v>84062</v>
      </c>
      <c r="H3175">
        <v>621610</v>
      </c>
      <c r="I3175" t="s">
        <v>22</v>
      </c>
      <c r="J3175" t="s">
        <v>25</v>
      </c>
      <c r="K3175" t="s">
        <v>25</v>
      </c>
      <c r="L3175" t="s">
        <v>25</v>
      </c>
      <c r="N3175">
        <v>18</v>
      </c>
      <c r="O3175" s="1">
        <v>43950</v>
      </c>
      <c r="P3175" t="s">
        <v>587</v>
      </c>
      <c r="Q3175" t="str">
        <f>IF(_xlfn.XLOOKUP(E3175,Table1[City],Table1[Present],0)=1,"Salt Lake City",PROPER(E3175))</f>
        <v>Pleasant Grove</v>
      </c>
    </row>
    <row r="3176" spans="1:17" x14ac:dyDescent="0.4">
      <c r="A3176" t="s">
        <v>4864</v>
      </c>
      <c r="B3176" t="s">
        <v>12340</v>
      </c>
      <c r="C3176" t="s">
        <v>709</v>
      </c>
      <c r="D3176" t="s">
        <v>4330</v>
      </c>
      <c r="E3176" t="s">
        <v>124</v>
      </c>
      <c r="F3176" t="s">
        <v>21</v>
      </c>
      <c r="G3176">
        <v>84070</v>
      </c>
      <c r="H3176">
        <v>621610</v>
      </c>
      <c r="I3176" t="s">
        <v>22</v>
      </c>
      <c r="J3176" t="s">
        <v>23</v>
      </c>
      <c r="K3176" t="s">
        <v>24</v>
      </c>
      <c r="L3176" t="s">
        <v>44</v>
      </c>
      <c r="N3176">
        <v>12</v>
      </c>
      <c r="O3176" s="1">
        <v>43936</v>
      </c>
      <c r="P3176" t="s">
        <v>493</v>
      </c>
      <c r="Q3176" t="str">
        <f>IF(_xlfn.XLOOKUP(E3176,Table1[City],Table1[Present],0)=1,"Salt Lake City",PROPER(E3176))</f>
        <v>Sandy</v>
      </c>
    </row>
    <row r="3177" spans="1:17" x14ac:dyDescent="0.4">
      <c r="A3177" t="s">
        <v>2066</v>
      </c>
      <c r="B3177" t="s">
        <v>5536</v>
      </c>
      <c r="C3177" t="s">
        <v>5537</v>
      </c>
      <c r="D3177" t="s">
        <v>5538</v>
      </c>
      <c r="E3177" t="s">
        <v>1921</v>
      </c>
      <c r="F3177" t="s">
        <v>21</v>
      </c>
      <c r="G3177">
        <v>84511</v>
      </c>
      <c r="H3177">
        <v>621991</v>
      </c>
      <c r="I3177" t="s">
        <v>22</v>
      </c>
      <c r="J3177" t="s">
        <v>25</v>
      </c>
      <c r="K3177" t="s">
        <v>24</v>
      </c>
      <c r="L3177" t="s">
        <v>25</v>
      </c>
      <c r="N3177">
        <v>450</v>
      </c>
      <c r="O3177" s="1">
        <v>43954</v>
      </c>
      <c r="P3177" t="s">
        <v>39</v>
      </c>
      <c r="Q3177" t="str">
        <f>IF(_xlfn.XLOOKUP(E3177,Table1[City],Table1[Present],0)=1,"Salt Lake City",PROPER(E3177))</f>
        <v>Blanding</v>
      </c>
    </row>
    <row r="3178" spans="1:17" x14ac:dyDescent="0.4">
      <c r="A3178" t="s">
        <v>4864</v>
      </c>
      <c r="B3178" t="s">
        <v>12355</v>
      </c>
      <c r="C3178" t="s">
        <v>719</v>
      </c>
      <c r="D3178" t="s">
        <v>12356</v>
      </c>
      <c r="E3178" t="s">
        <v>426</v>
      </c>
      <c r="F3178" t="s">
        <v>21</v>
      </c>
      <c r="G3178">
        <v>84010</v>
      </c>
      <c r="H3178">
        <v>621999</v>
      </c>
      <c r="I3178" t="s">
        <v>22</v>
      </c>
      <c r="J3178" t="s">
        <v>23</v>
      </c>
      <c r="K3178" t="s">
        <v>24</v>
      </c>
      <c r="L3178" t="s">
        <v>44</v>
      </c>
      <c r="N3178">
        <v>13</v>
      </c>
      <c r="O3178" s="1">
        <v>43930</v>
      </c>
      <c r="P3178" t="s">
        <v>30</v>
      </c>
      <c r="Q3178" t="str">
        <f>IF(_xlfn.XLOOKUP(E3178,Table1[City],Table1[Present],0)=1,"Salt Lake City",PROPER(E3178))</f>
        <v>Bountiful</v>
      </c>
    </row>
    <row r="3179" spans="1:17" x14ac:dyDescent="0.4">
      <c r="A3179" t="s">
        <v>4864</v>
      </c>
      <c r="B3179" t="s">
        <v>12351</v>
      </c>
      <c r="C3179" t="s">
        <v>719</v>
      </c>
      <c r="D3179" t="s">
        <v>12352</v>
      </c>
      <c r="E3179" t="s">
        <v>586</v>
      </c>
      <c r="F3179" t="s">
        <v>21</v>
      </c>
      <c r="G3179">
        <v>84107</v>
      </c>
      <c r="H3179">
        <v>621999</v>
      </c>
      <c r="I3179" t="s">
        <v>22</v>
      </c>
      <c r="J3179" t="s">
        <v>25</v>
      </c>
      <c r="K3179" t="s">
        <v>25</v>
      </c>
      <c r="L3179" t="s">
        <v>25</v>
      </c>
      <c r="N3179">
        <v>20</v>
      </c>
      <c r="O3179" s="1">
        <v>43984</v>
      </c>
      <c r="P3179" t="s">
        <v>56</v>
      </c>
      <c r="Q3179" t="str">
        <f>IF(_xlfn.XLOOKUP(E3179,Table1[City],Table1[Present],0)=1,"Salt Lake City",PROPER(E3179))</f>
        <v>Murray</v>
      </c>
    </row>
    <row r="3180" spans="1:17" x14ac:dyDescent="0.4">
      <c r="A3180" t="s">
        <v>2066</v>
      </c>
      <c r="B3180" t="s">
        <v>5547</v>
      </c>
      <c r="C3180" t="s">
        <v>719</v>
      </c>
      <c r="D3180" t="s">
        <v>5548</v>
      </c>
      <c r="E3180" t="s">
        <v>124</v>
      </c>
      <c r="F3180" t="s">
        <v>21</v>
      </c>
      <c r="G3180">
        <v>84092</v>
      </c>
      <c r="H3180">
        <v>621999</v>
      </c>
      <c r="I3180" t="s">
        <v>22</v>
      </c>
      <c r="J3180" t="s">
        <v>25</v>
      </c>
      <c r="K3180" t="s">
        <v>25</v>
      </c>
      <c r="L3180" t="s">
        <v>25</v>
      </c>
      <c r="O3180" s="1">
        <v>43954</v>
      </c>
      <c r="P3180" t="s">
        <v>331</v>
      </c>
      <c r="Q3180" t="str">
        <f>IF(_xlfn.XLOOKUP(E3180,Table1[City],Table1[Present],0)=1,"Salt Lake City",PROPER(E3180))</f>
        <v>Sandy</v>
      </c>
    </row>
    <row r="3181" spans="1:17" x14ac:dyDescent="0.4">
      <c r="A3181" t="s">
        <v>813</v>
      </c>
      <c r="B3181" t="s">
        <v>1912</v>
      </c>
      <c r="C3181" t="s">
        <v>145</v>
      </c>
      <c r="D3181" t="s">
        <v>1913</v>
      </c>
      <c r="E3181" t="s">
        <v>1914</v>
      </c>
      <c r="F3181" t="s">
        <v>21</v>
      </c>
      <c r="G3181">
        <v>84713</v>
      </c>
      <c r="H3181">
        <v>622110</v>
      </c>
      <c r="I3181" t="s">
        <v>22</v>
      </c>
      <c r="J3181" t="s">
        <v>25</v>
      </c>
      <c r="K3181" t="s">
        <v>25</v>
      </c>
      <c r="L3181" t="s">
        <v>25</v>
      </c>
      <c r="N3181">
        <v>126</v>
      </c>
      <c r="O3181" s="1">
        <v>43950</v>
      </c>
      <c r="P3181" t="s">
        <v>1915</v>
      </c>
      <c r="Q3181" t="str">
        <f>IF(_xlfn.XLOOKUP(E3181,Table1[City],Table1[Present],0)=1,"Salt Lake City",PROPER(E3181))</f>
        <v>Beaver</v>
      </c>
    </row>
    <row r="3182" spans="1:17" x14ac:dyDescent="0.4">
      <c r="A3182" t="s">
        <v>4864</v>
      </c>
      <c r="B3182" t="s">
        <v>12389</v>
      </c>
      <c r="C3182" t="s">
        <v>145</v>
      </c>
      <c r="D3182" t="s">
        <v>12390</v>
      </c>
      <c r="E3182" t="s">
        <v>107</v>
      </c>
      <c r="F3182" t="s">
        <v>21</v>
      </c>
      <c r="G3182">
        <v>84020</v>
      </c>
      <c r="H3182">
        <v>622110</v>
      </c>
      <c r="I3182" t="s">
        <v>22</v>
      </c>
      <c r="J3182" t="s">
        <v>25</v>
      </c>
      <c r="K3182" t="s">
        <v>24</v>
      </c>
      <c r="L3182" t="s">
        <v>44</v>
      </c>
      <c r="N3182">
        <v>0</v>
      </c>
      <c r="O3182" s="1">
        <v>43931</v>
      </c>
      <c r="P3182" t="s">
        <v>331</v>
      </c>
      <c r="Q3182" t="str">
        <f>IF(_xlfn.XLOOKUP(E3182,Table1[City],Table1[Present],0)=1,"Salt Lake City",PROPER(E3182))</f>
        <v>Draper</v>
      </c>
    </row>
    <row r="3183" spans="1:17" x14ac:dyDescent="0.4">
      <c r="A3183" t="s">
        <v>4864</v>
      </c>
      <c r="B3183" t="s">
        <v>12387</v>
      </c>
      <c r="C3183" t="s">
        <v>145</v>
      </c>
      <c r="D3183" t="s">
        <v>12388</v>
      </c>
      <c r="E3183" t="s">
        <v>139</v>
      </c>
      <c r="F3183" t="s">
        <v>21</v>
      </c>
      <c r="G3183">
        <v>84041</v>
      </c>
      <c r="H3183">
        <v>622110</v>
      </c>
      <c r="I3183" t="s">
        <v>22</v>
      </c>
      <c r="J3183" t="s">
        <v>25</v>
      </c>
      <c r="K3183" t="s">
        <v>24</v>
      </c>
      <c r="L3183" t="s">
        <v>44</v>
      </c>
      <c r="N3183">
        <v>22</v>
      </c>
      <c r="O3183" s="1">
        <v>43949</v>
      </c>
      <c r="P3183" t="s">
        <v>1317</v>
      </c>
      <c r="Q3183" t="str">
        <f>IF(_xlfn.XLOOKUP(E3183,Table1[City],Table1[Present],0)=1,"Salt Lake City",PROPER(E3183))</f>
        <v>Layton</v>
      </c>
    </row>
    <row r="3184" spans="1:17" x14ac:dyDescent="0.4">
      <c r="A3184" t="s">
        <v>4864</v>
      </c>
      <c r="B3184" t="s">
        <v>12383</v>
      </c>
      <c r="C3184" t="s">
        <v>145</v>
      </c>
      <c r="D3184" t="s">
        <v>12384</v>
      </c>
      <c r="E3184" t="s">
        <v>4048</v>
      </c>
      <c r="F3184" t="s">
        <v>21</v>
      </c>
      <c r="G3184">
        <v>84751</v>
      </c>
      <c r="H3184">
        <v>622110</v>
      </c>
      <c r="I3184" t="s">
        <v>22</v>
      </c>
      <c r="J3184" t="s">
        <v>25</v>
      </c>
      <c r="K3184" t="s">
        <v>25</v>
      </c>
      <c r="L3184" t="s">
        <v>25</v>
      </c>
      <c r="N3184">
        <v>81</v>
      </c>
      <c r="O3184" s="1">
        <v>43950</v>
      </c>
      <c r="P3184" t="s">
        <v>1915</v>
      </c>
      <c r="Q3184" t="str">
        <f>IF(_xlfn.XLOOKUP(E3184,Table1[City],Table1[Present],0)=1,"Salt Lake City",PROPER(E3184))</f>
        <v>Milford</v>
      </c>
    </row>
    <row r="3185" spans="1:17" x14ac:dyDescent="0.4">
      <c r="A3185" t="s">
        <v>16</v>
      </c>
      <c r="B3185" t="s">
        <v>144</v>
      </c>
      <c r="C3185" t="s">
        <v>145</v>
      </c>
      <c r="D3185" t="s">
        <v>146</v>
      </c>
      <c r="E3185" t="s">
        <v>82</v>
      </c>
      <c r="F3185" t="s">
        <v>21</v>
      </c>
      <c r="G3185">
        <v>84604</v>
      </c>
      <c r="H3185">
        <v>622110</v>
      </c>
      <c r="I3185" t="s">
        <v>22</v>
      </c>
      <c r="J3185" t="s">
        <v>25</v>
      </c>
      <c r="K3185" t="s">
        <v>25</v>
      </c>
      <c r="L3185" t="s">
        <v>25</v>
      </c>
      <c r="N3185">
        <v>500</v>
      </c>
      <c r="O3185" s="1">
        <v>43954</v>
      </c>
      <c r="P3185" t="s">
        <v>39</v>
      </c>
      <c r="Q3185" t="str">
        <f>IF(_xlfn.XLOOKUP(E3185,Table1[City],Table1[Present],0)=1,"Salt Lake City",PROPER(E3185))</f>
        <v>Provo</v>
      </c>
    </row>
    <row r="3186" spans="1:17" x14ac:dyDescent="0.4">
      <c r="A3186" t="s">
        <v>4864</v>
      </c>
      <c r="B3186" t="s">
        <v>12385</v>
      </c>
      <c r="C3186" t="s">
        <v>145</v>
      </c>
      <c r="D3186" t="s">
        <v>12386</v>
      </c>
      <c r="E3186" t="s">
        <v>86</v>
      </c>
      <c r="F3186" t="s">
        <v>21</v>
      </c>
      <c r="G3186">
        <v>84095</v>
      </c>
      <c r="H3186">
        <v>622110</v>
      </c>
      <c r="I3186" t="s">
        <v>22</v>
      </c>
      <c r="J3186" t="s">
        <v>23</v>
      </c>
      <c r="K3186" t="s">
        <v>24</v>
      </c>
      <c r="L3186" t="s">
        <v>44</v>
      </c>
      <c r="N3186">
        <v>19</v>
      </c>
      <c r="O3186" s="1">
        <v>43949</v>
      </c>
      <c r="P3186" t="s">
        <v>1317</v>
      </c>
      <c r="Q3186" t="str">
        <f>IF(_xlfn.XLOOKUP(E3186,Table1[City],Table1[Present],0)=1,"Salt Lake City",PROPER(E3186))</f>
        <v>South Jordan</v>
      </c>
    </row>
    <row r="3187" spans="1:17" x14ac:dyDescent="0.4">
      <c r="A3187" t="s">
        <v>2066</v>
      </c>
      <c r="B3187" t="s">
        <v>5569</v>
      </c>
      <c r="C3187" t="s">
        <v>145</v>
      </c>
      <c r="D3187" t="s">
        <v>1734</v>
      </c>
      <c r="E3187" t="s">
        <v>1146</v>
      </c>
      <c r="F3187" t="s">
        <v>21</v>
      </c>
      <c r="G3187">
        <v>84341</v>
      </c>
      <c r="H3187">
        <v>623110</v>
      </c>
      <c r="I3187" t="s">
        <v>22</v>
      </c>
      <c r="J3187" t="s">
        <v>25</v>
      </c>
      <c r="K3187" t="s">
        <v>25</v>
      </c>
      <c r="L3187" t="s">
        <v>25</v>
      </c>
      <c r="N3187">
        <v>143</v>
      </c>
      <c r="O3187" s="1">
        <v>43927</v>
      </c>
      <c r="P3187" t="s">
        <v>30</v>
      </c>
      <c r="Q3187" t="str">
        <f>IF(_xlfn.XLOOKUP(E3187,Table1[City],Table1[Present],0)=1,"Salt Lake City",PROPER(E3187))</f>
        <v>North Logan</v>
      </c>
    </row>
    <row r="3188" spans="1:17" x14ac:dyDescent="0.4">
      <c r="A3188" t="s">
        <v>4864</v>
      </c>
      <c r="B3188" t="s">
        <v>12401</v>
      </c>
      <c r="C3188" t="s">
        <v>145</v>
      </c>
      <c r="D3188" t="s">
        <v>12402</v>
      </c>
      <c r="E3188" t="s">
        <v>47</v>
      </c>
      <c r="F3188" t="s">
        <v>21</v>
      </c>
      <c r="G3188">
        <v>84414</v>
      </c>
      <c r="H3188">
        <v>623110</v>
      </c>
      <c r="I3188" t="s">
        <v>22</v>
      </c>
      <c r="J3188" t="s">
        <v>23</v>
      </c>
      <c r="K3188" t="s">
        <v>25</v>
      </c>
      <c r="L3188" t="s">
        <v>25</v>
      </c>
      <c r="N3188">
        <v>30</v>
      </c>
      <c r="O3188" s="1">
        <v>43931</v>
      </c>
      <c r="P3188" t="s">
        <v>30</v>
      </c>
      <c r="Q3188" t="str">
        <f>IF(_xlfn.XLOOKUP(E3188,Table1[City],Table1[Present],0)=1,"Salt Lake City",PROPER(E3188))</f>
        <v>Ogden</v>
      </c>
    </row>
    <row r="3189" spans="1:17" x14ac:dyDescent="0.4">
      <c r="A3189" t="s">
        <v>2066</v>
      </c>
      <c r="B3189" t="s">
        <v>5585</v>
      </c>
      <c r="C3189" t="s">
        <v>145</v>
      </c>
      <c r="D3189" t="s">
        <v>5586</v>
      </c>
      <c r="E3189" t="s">
        <v>1798</v>
      </c>
      <c r="F3189" t="s">
        <v>21</v>
      </c>
      <c r="G3189">
        <v>84651</v>
      </c>
      <c r="H3189">
        <v>623110</v>
      </c>
      <c r="I3189" t="s">
        <v>22</v>
      </c>
      <c r="J3189" t="s">
        <v>25</v>
      </c>
      <c r="K3189" t="s">
        <v>25</v>
      </c>
      <c r="L3189" t="s">
        <v>25</v>
      </c>
      <c r="N3189">
        <v>57</v>
      </c>
      <c r="O3189" s="1">
        <v>43930</v>
      </c>
      <c r="P3189" t="s">
        <v>219</v>
      </c>
      <c r="Q3189" t="str">
        <f>IF(_xlfn.XLOOKUP(E3189,Table1[City],Table1[Present],0)=1,"Salt Lake City",PROPER(E3189))</f>
        <v>Payson</v>
      </c>
    </row>
    <row r="3190" spans="1:17" x14ac:dyDescent="0.4">
      <c r="A3190" t="s">
        <v>2066</v>
      </c>
      <c r="B3190" t="s">
        <v>5598</v>
      </c>
      <c r="C3190" t="s">
        <v>145</v>
      </c>
      <c r="D3190" t="s">
        <v>5599</v>
      </c>
      <c r="E3190" t="s">
        <v>82</v>
      </c>
      <c r="F3190" t="s">
        <v>21</v>
      </c>
      <c r="G3190">
        <v>84601</v>
      </c>
      <c r="H3190">
        <v>623110</v>
      </c>
      <c r="I3190" t="s">
        <v>22</v>
      </c>
      <c r="J3190" t="s">
        <v>25</v>
      </c>
      <c r="K3190" t="s">
        <v>25</v>
      </c>
      <c r="L3190" t="s">
        <v>25</v>
      </c>
      <c r="N3190">
        <v>114</v>
      </c>
      <c r="O3190" s="1">
        <v>43949</v>
      </c>
      <c r="P3190" t="s">
        <v>39</v>
      </c>
      <c r="Q3190" t="str">
        <f>IF(_xlfn.XLOOKUP(E3190,Table1[City],Table1[Present],0)=1,"Salt Lake City",PROPER(E3190))</f>
        <v>Provo</v>
      </c>
    </row>
    <row r="3191" spans="1:17" x14ac:dyDescent="0.4">
      <c r="A3191" t="s">
        <v>4864</v>
      </c>
      <c r="B3191" t="s">
        <v>12413</v>
      </c>
      <c r="C3191" t="s">
        <v>145</v>
      </c>
      <c r="D3191" t="s">
        <v>12414</v>
      </c>
      <c r="E3191" t="s">
        <v>1244</v>
      </c>
      <c r="F3191" t="s">
        <v>21</v>
      </c>
      <c r="G3191">
        <v>84102</v>
      </c>
      <c r="H3191">
        <v>623110</v>
      </c>
      <c r="I3191" t="s">
        <v>22</v>
      </c>
      <c r="J3191" t="s">
        <v>25</v>
      </c>
      <c r="K3191" t="s">
        <v>24</v>
      </c>
      <c r="L3191" t="s">
        <v>44</v>
      </c>
      <c r="N3191">
        <v>46</v>
      </c>
      <c r="O3191" s="1">
        <v>43937</v>
      </c>
      <c r="P3191" t="s">
        <v>1245</v>
      </c>
      <c r="Q3191" t="str">
        <f>IF(_xlfn.XLOOKUP(E3191,Table1[City],Table1[Present],0)=1,"Salt Lake City",PROPER(E3191))</f>
        <v>Salt Lake City</v>
      </c>
    </row>
    <row r="3192" spans="1:17" x14ac:dyDescent="0.4">
      <c r="A3192" t="s">
        <v>2066</v>
      </c>
      <c r="B3192" t="s">
        <v>5561</v>
      </c>
      <c r="C3192" t="s">
        <v>145</v>
      </c>
      <c r="D3192" t="s">
        <v>5562</v>
      </c>
      <c r="E3192" t="s">
        <v>253</v>
      </c>
      <c r="F3192" t="s">
        <v>21</v>
      </c>
      <c r="G3192">
        <v>84663</v>
      </c>
      <c r="H3192">
        <v>623110</v>
      </c>
      <c r="I3192" t="s">
        <v>22</v>
      </c>
      <c r="J3192" t="s">
        <v>23</v>
      </c>
      <c r="K3192" t="s">
        <v>25</v>
      </c>
      <c r="L3192" t="s">
        <v>25</v>
      </c>
      <c r="N3192">
        <v>49</v>
      </c>
      <c r="O3192" s="1">
        <v>43928</v>
      </c>
      <c r="P3192" t="s">
        <v>30</v>
      </c>
      <c r="Q3192" t="str">
        <f>IF(_xlfn.XLOOKUP(E3192,Table1[City],Table1[Present],0)=1,"Salt Lake City",PROPER(E3192))</f>
        <v>Springville</v>
      </c>
    </row>
    <row r="3193" spans="1:17" x14ac:dyDescent="0.4">
      <c r="A3193" t="s">
        <v>4864</v>
      </c>
      <c r="B3193" t="s">
        <v>12417</v>
      </c>
      <c r="C3193" t="s">
        <v>145</v>
      </c>
      <c r="D3193" t="s">
        <v>12418</v>
      </c>
      <c r="E3193" t="s">
        <v>132</v>
      </c>
      <c r="F3193" t="s">
        <v>21</v>
      </c>
      <c r="G3193">
        <v>84088</v>
      </c>
      <c r="H3193">
        <v>623110</v>
      </c>
      <c r="I3193" t="s">
        <v>22</v>
      </c>
      <c r="J3193" t="s">
        <v>25</v>
      </c>
      <c r="K3193" t="s">
        <v>25</v>
      </c>
      <c r="L3193" t="s">
        <v>25</v>
      </c>
      <c r="N3193">
        <v>49</v>
      </c>
      <c r="O3193" s="1">
        <v>43936</v>
      </c>
      <c r="P3193" t="s">
        <v>10775</v>
      </c>
      <c r="Q3193" t="str">
        <f>IF(_xlfn.XLOOKUP(E3193,Table1[City],Table1[Present],0)=1,"Salt Lake City",PROPER(E3193))</f>
        <v>West Jordan</v>
      </c>
    </row>
    <row r="3194" spans="1:17" x14ac:dyDescent="0.4">
      <c r="A3194" t="s">
        <v>4864</v>
      </c>
      <c r="B3194" t="s">
        <v>12421</v>
      </c>
      <c r="C3194" t="s">
        <v>5602</v>
      </c>
      <c r="D3194" t="s">
        <v>12422</v>
      </c>
      <c r="E3194" t="s">
        <v>71</v>
      </c>
      <c r="F3194" t="s">
        <v>21</v>
      </c>
      <c r="G3194">
        <v>84057</v>
      </c>
      <c r="H3194">
        <v>623210</v>
      </c>
      <c r="I3194" t="s">
        <v>22</v>
      </c>
      <c r="J3194" t="s">
        <v>25</v>
      </c>
      <c r="K3194" t="s">
        <v>25</v>
      </c>
      <c r="L3194" t="s">
        <v>25</v>
      </c>
      <c r="N3194">
        <v>72</v>
      </c>
      <c r="O3194" s="1">
        <v>43949</v>
      </c>
      <c r="P3194" t="s">
        <v>39</v>
      </c>
      <c r="Q3194" t="str">
        <f>IF(_xlfn.XLOOKUP(E3194,Table1[City],Table1[Present],0)=1,"Salt Lake City",PROPER(E3194))</f>
        <v>Orem</v>
      </c>
    </row>
    <row r="3195" spans="1:17" x14ac:dyDescent="0.4">
      <c r="A3195" t="s">
        <v>4864</v>
      </c>
      <c r="B3195" t="s">
        <v>12443</v>
      </c>
      <c r="C3195" t="s">
        <v>729</v>
      </c>
      <c r="D3195" t="s">
        <v>12444</v>
      </c>
      <c r="E3195" t="s">
        <v>466</v>
      </c>
      <c r="F3195" t="s">
        <v>21</v>
      </c>
      <c r="G3195">
        <v>84726</v>
      </c>
      <c r="H3195">
        <v>623220</v>
      </c>
      <c r="I3195" t="s">
        <v>22</v>
      </c>
      <c r="J3195" t="s">
        <v>23</v>
      </c>
      <c r="K3195" t="s">
        <v>24</v>
      </c>
      <c r="L3195" t="s">
        <v>44</v>
      </c>
      <c r="N3195">
        <v>38</v>
      </c>
      <c r="O3195" s="1">
        <v>43948</v>
      </c>
      <c r="P3195" t="s">
        <v>554</v>
      </c>
      <c r="Q3195" t="str">
        <f>IF(_xlfn.XLOOKUP(E3195,Table1[City],Table1[Present],0)=1,"Salt Lake City",PROPER(E3195))</f>
        <v>Escalante</v>
      </c>
    </row>
    <row r="3196" spans="1:17" x14ac:dyDescent="0.4">
      <c r="A3196" t="s">
        <v>4864</v>
      </c>
      <c r="B3196" t="s">
        <v>12455</v>
      </c>
      <c r="C3196" t="s">
        <v>729</v>
      </c>
      <c r="D3196" t="s">
        <v>12456</v>
      </c>
      <c r="E3196" t="s">
        <v>357</v>
      </c>
      <c r="F3196" t="s">
        <v>21</v>
      </c>
      <c r="G3196">
        <v>84096</v>
      </c>
      <c r="H3196">
        <v>623220</v>
      </c>
      <c r="I3196" t="s">
        <v>22</v>
      </c>
      <c r="J3196" t="s">
        <v>25</v>
      </c>
      <c r="K3196" t="s">
        <v>25</v>
      </c>
      <c r="L3196" t="s">
        <v>25</v>
      </c>
      <c r="N3196">
        <v>49</v>
      </c>
      <c r="O3196" s="1">
        <v>43936</v>
      </c>
      <c r="P3196" t="s">
        <v>39</v>
      </c>
      <c r="Q3196" t="str">
        <f>IF(_xlfn.XLOOKUP(E3196,Table1[City],Table1[Present],0)=1,"Salt Lake City",PROPER(E3196))</f>
        <v>Herriman</v>
      </c>
    </row>
    <row r="3197" spans="1:17" x14ac:dyDescent="0.4">
      <c r="A3197" t="s">
        <v>2066</v>
      </c>
      <c r="B3197" t="s">
        <v>5640</v>
      </c>
      <c r="C3197" t="s">
        <v>729</v>
      </c>
      <c r="D3197" t="s">
        <v>5641</v>
      </c>
      <c r="E3197" t="s">
        <v>5642</v>
      </c>
      <c r="F3197" t="s">
        <v>21</v>
      </c>
      <c r="G3197">
        <v>84744</v>
      </c>
      <c r="H3197">
        <v>623220</v>
      </c>
      <c r="I3197" t="s">
        <v>22</v>
      </c>
      <c r="J3197" t="s">
        <v>23</v>
      </c>
      <c r="K3197" t="s">
        <v>25</v>
      </c>
      <c r="L3197" t="s">
        <v>25</v>
      </c>
      <c r="N3197">
        <v>72</v>
      </c>
      <c r="O3197" s="1">
        <v>43934</v>
      </c>
      <c r="P3197" t="s">
        <v>39</v>
      </c>
      <c r="Q3197" t="str">
        <f>IF(_xlfn.XLOOKUP(E3197,Table1[City],Table1[Present],0)=1,"Salt Lake City",PROPER(E3197))</f>
        <v>Koosharem</v>
      </c>
    </row>
    <row r="3198" spans="1:17" x14ac:dyDescent="0.4">
      <c r="A3198" t="s">
        <v>2066</v>
      </c>
      <c r="B3198" t="s">
        <v>5631</v>
      </c>
      <c r="C3198" t="s">
        <v>729</v>
      </c>
      <c r="D3198" t="s">
        <v>5632</v>
      </c>
      <c r="E3198" t="s">
        <v>86</v>
      </c>
      <c r="F3198" t="s">
        <v>21</v>
      </c>
      <c r="G3198">
        <v>84095</v>
      </c>
      <c r="H3198">
        <v>623220</v>
      </c>
      <c r="I3198" t="s">
        <v>22</v>
      </c>
      <c r="J3198" t="s">
        <v>25</v>
      </c>
      <c r="K3198" t="s">
        <v>24</v>
      </c>
      <c r="L3198" t="s">
        <v>25</v>
      </c>
      <c r="N3198">
        <v>500</v>
      </c>
      <c r="O3198" s="1">
        <v>43954</v>
      </c>
      <c r="P3198" t="s">
        <v>39</v>
      </c>
      <c r="Q3198" t="str">
        <f>IF(_xlfn.XLOOKUP(E3198,Table1[City],Table1[Present],0)=1,"Salt Lake City",PROPER(E3198))</f>
        <v>South Jordan</v>
      </c>
    </row>
    <row r="3199" spans="1:17" x14ac:dyDescent="0.4">
      <c r="A3199" t="s">
        <v>2066</v>
      </c>
      <c r="B3199" t="s">
        <v>5623</v>
      </c>
      <c r="C3199" t="s">
        <v>729</v>
      </c>
      <c r="D3199" t="s">
        <v>5624</v>
      </c>
      <c r="E3199" t="s">
        <v>253</v>
      </c>
      <c r="F3199" t="s">
        <v>21</v>
      </c>
      <c r="G3199">
        <v>84663</v>
      </c>
      <c r="H3199">
        <v>623220</v>
      </c>
      <c r="I3199" t="s">
        <v>22</v>
      </c>
      <c r="J3199" t="s">
        <v>25</v>
      </c>
      <c r="K3199" t="s">
        <v>24</v>
      </c>
      <c r="L3199" t="s">
        <v>44</v>
      </c>
      <c r="N3199">
        <v>148</v>
      </c>
      <c r="O3199" s="1">
        <v>43928</v>
      </c>
      <c r="P3199" t="s">
        <v>314</v>
      </c>
      <c r="Q3199" t="str">
        <f>IF(_xlfn.XLOOKUP(E3199,Table1[City],Table1[Present],0)=1,"Salt Lake City",PROPER(E3199))</f>
        <v>Springville</v>
      </c>
    </row>
    <row r="3200" spans="1:17" x14ac:dyDescent="0.4">
      <c r="A3200" t="s">
        <v>2066</v>
      </c>
      <c r="B3200" t="s">
        <v>5625</v>
      </c>
      <c r="C3200" t="s">
        <v>729</v>
      </c>
      <c r="D3200" t="s">
        <v>5624</v>
      </c>
      <c r="E3200" t="s">
        <v>253</v>
      </c>
      <c r="F3200" t="s">
        <v>21</v>
      </c>
      <c r="G3200">
        <v>84663</v>
      </c>
      <c r="H3200">
        <v>623220</v>
      </c>
      <c r="I3200" t="s">
        <v>22</v>
      </c>
      <c r="J3200" t="s">
        <v>25</v>
      </c>
      <c r="K3200" t="s">
        <v>25</v>
      </c>
      <c r="L3200" t="s">
        <v>25</v>
      </c>
      <c r="N3200">
        <v>151</v>
      </c>
      <c r="O3200" s="1">
        <v>43928</v>
      </c>
      <c r="P3200" t="s">
        <v>314</v>
      </c>
      <c r="Q3200" t="str">
        <f>IF(_xlfn.XLOOKUP(E3200,Table1[City],Table1[Present],0)=1,"Salt Lake City",PROPER(E3200))</f>
        <v>Springville</v>
      </c>
    </row>
    <row r="3201" spans="1:17" x14ac:dyDescent="0.4">
      <c r="A3201" t="s">
        <v>2066</v>
      </c>
      <c r="B3201" t="s">
        <v>5626</v>
      </c>
      <c r="C3201" t="s">
        <v>729</v>
      </c>
      <c r="D3201" t="s">
        <v>5624</v>
      </c>
      <c r="E3201" t="s">
        <v>253</v>
      </c>
      <c r="F3201" t="s">
        <v>21</v>
      </c>
      <c r="G3201">
        <v>84663</v>
      </c>
      <c r="H3201">
        <v>623220</v>
      </c>
      <c r="I3201" t="s">
        <v>22</v>
      </c>
      <c r="J3201" t="s">
        <v>25</v>
      </c>
      <c r="K3201" t="s">
        <v>25</v>
      </c>
      <c r="L3201" t="s">
        <v>25</v>
      </c>
      <c r="N3201">
        <v>167</v>
      </c>
      <c r="O3201" s="1">
        <v>43928</v>
      </c>
      <c r="P3201" t="s">
        <v>314</v>
      </c>
      <c r="Q3201" t="str">
        <f>IF(_xlfn.XLOOKUP(E3201,Table1[City],Table1[Present],0)=1,"Salt Lake City",PROPER(E3201))</f>
        <v>Springville</v>
      </c>
    </row>
    <row r="3202" spans="1:17" x14ac:dyDescent="0.4">
      <c r="A3202" t="s">
        <v>2066</v>
      </c>
      <c r="B3202" t="s">
        <v>5627</v>
      </c>
      <c r="C3202" t="s">
        <v>729</v>
      </c>
      <c r="D3202" t="s">
        <v>5624</v>
      </c>
      <c r="E3202" t="s">
        <v>253</v>
      </c>
      <c r="F3202" t="s">
        <v>21</v>
      </c>
      <c r="G3202">
        <v>84663</v>
      </c>
      <c r="H3202">
        <v>623220</v>
      </c>
      <c r="I3202" t="s">
        <v>22</v>
      </c>
      <c r="J3202" t="s">
        <v>25</v>
      </c>
      <c r="K3202" t="s">
        <v>25</v>
      </c>
      <c r="L3202" t="s">
        <v>25</v>
      </c>
      <c r="N3202">
        <v>125</v>
      </c>
      <c r="O3202" s="1">
        <v>43928</v>
      </c>
      <c r="P3202" t="s">
        <v>314</v>
      </c>
      <c r="Q3202" t="str">
        <f>IF(_xlfn.XLOOKUP(E3202,Table1[City],Table1[Present],0)=1,"Salt Lake City",PROPER(E3202))</f>
        <v>Springville</v>
      </c>
    </row>
    <row r="3203" spans="1:17" x14ac:dyDescent="0.4">
      <c r="A3203" t="s">
        <v>2066</v>
      </c>
      <c r="B3203" t="s">
        <v>5628</v>
      </c>
      <c r="C3203" t="s">
        <v>729</v>
      </c>
      <c r="D3203" t="s">
        <v>5624</v>
      </c>
      <c r="E3203" t="s">
        <v>253</v>
      </c>
      <c r="F3203" t="s">
        <v>21</v>
      </c>
      <c r="G3203">
        <v>84663</v>
      </c>
      <c r="H3203">
        <v>623220</v>
      </c>
      <c r="I3203" t="s">
        <v>22</v>
      </c>
      <c r="J3203" t="s">
        <v>25</v>
      </c>
      <c r="K3203" t="s">
        <v>25</v>
      </c>
      <c r="L3203" t="s">
        <v>25</v>
      </c>
      <c r="N3203">
        <v>77</v>
      </c>
      <c r="O3203" s="1">
        <v>43928</v>
      </c>
      <c r="P3203" t="s">
        <v>314</v>
      </c>
      <c r="Q3203" t="str">
        <f>IF(_xlfn.XLOOKUP(E3203,Table1[City],Table1[Present],0)=1,"Salt Lake City",PROPER(E3203))</f>
        <v>Springville</v>
      </c>
    </row>
    <row r="3204" spans="1:17" x14ac:dyDescent="0.4">
      <c r="A3204" t="s">
        <v>2066</v>
      </c>
      <c r="B3204" t="s">
        <v>5647</v>
      </c>
      <c r="C3204" t="s">
        <v>1934</v>
      </c>
      <c r="D3204" t="s">
        <v>5648</v>
      </c>
      <c r="E3204" t="s">
        <v>139</v>
      </c>
      <c r="F3204" t="s">
        <v>21</v>
      </c>
      <c r="G3204">
        <v>84041</v>
      </c>
      <c r="H3204">
        <v>623312</v>
      </c>
      <c r="I3204" t="s">
        <v>22</v>
      </c>
      <c r="J3204" t="s">
        <v>25</v>
      </c>
      <c r="K3204" t="s">
        <v>24</v>
      </c>
      <c r="L3204" t="s">
        <v>44</v>
      </c>
      <c r="N3204">
        <v>181</v>
      </c>
      <c r="O3204" s="1">
        <v>43925</v>
      </c>
      <c r="P3204" t="s">
        <v>30</v>
      </c>
      <c r="Q3204" t="str">
        <f>IF(_xlfn.XLOOKUP(E3204,Table1[City],Table1[Present],0)=1,"Salt Lake City",PROPER(E3204))</f>
        <v>Layton</v>
      </c>
    </row>
    <row r="3205" spans="1:17" x14ac:dyDescent="0.4">
      <c r="A3205" t="s">
        <v>4864</v>
      </c>
      <c r="B3205" t="s">
        <v>12483</v>
      </c>
      <c r="C3205" t="s">
        <v>1934</v>
      </c>
      <c r="D3205" t="s">
        <v>12484</v>
      </c>
      <c r="E3205" t="s">
        <v>82</v>
      </c>
      <c r="F3205" t="s">
        <v>21</v>
      </c>
      <c r="G3205">
        <v>84604</v>
      </c>
      <c r="H3205">
        <v>623312</v>
      </c>
      <c r="I3205" t="s">
        <v>22</v>
      </c>
      <c r="J3205" t="s">
        <v>25</v>
      </c>
      <c r="K3205" t="s">
        <v>25</v>
      </c>
      <c r="L3205" t="s">
        <v>25</v>
      </c>
      <c r="N3205">
        <v>32</v>
      </c>
      <c r="O3205" s="1">
        <v>43936</v>
      </c>
      <c r="P3205" t="s">
        <v>3307</v>
      </c>
      <c r="Q3205" t="str">
        <f>IF(_xlfn.XLOOKUP(E3205,Table1[City],Table1[Present],0)=1,"Salt Lake City",PROPER(E3205))</f>
        <v>Provo</v>
      </c>
    </row>
    <row r="3206" spans="1:17" x14ac:dyDescent="0.4">
      <c r="A3206" t="s">
        <v>4864</v>
      </c>
      <c r="B3206" t="s">
        <v>12510</v>
      </c>
      <c r="C3206" t="s">
        <v>732</v>
      </c>
      <c r="D3206" t="s">
        <v>12511</v>
      </c>
      <c r="E3206" t="s">
        <v>690</v>
      </c>
      <c r="F3206" t="s">
        <v>21</v>
      </c>
      <c r="G3206">
        <v>84660</v>
      </c>
      <c r="H3206">
        <v>623990</v>
      </c>
      <c r="I3206" t="s">
        <v>22</v>
      </c>
      <c r="J3206" t="s">
        <v>25</v>
      </c>
      <c r="K3206" t="s">
        <v>24</v>
      </c>
      <c r="L3206" t="s">
        <v>11</v>
      </c>
      <c r="N3206">
        <v>43</v>
      </c>
      <c r="O3206" s="1">
        <v>43936</v>
      </c>
      <c r="P3206" t="s">
        <v>30</v>
      </c>
      <c r="Q3206" t="str">
        <f>IF(_xlfn.XLOOKUP(E3206,Table1[City],Table1[Present],0)=1,"Salt Lake City",PROPER(E3206))</f>
        <v>Spanish Fork</v>
      </c>
    </row>
    <row r="3207" spans="1:17" x14ac:dyDescent="0.4">
      <c r="A3207" t="s">
        <v>2066</v>
      </c>
      <c r="B3207" t="s">
        <v>5669</v>
      </c>
      <c r="C3207" t="s">
        <v>735</v>
      </c>
      <c r="D3207" t="s">
        <v>5670</v>
      </c>
      <c r="E3207" t="s">
        <v>289</v>
      </c>
      <c r="F3207" t="s">
        <v>21</v>
      </c>
      <c r="G3207">
        <v>84770</v>
      </c>
      <c r="H3207">
        <v>624110</v>
      </c>
      <c r="I3207" t="s">
        <v>22</v>
      </c>
      <c r="J3207" t="s">
        <v>25</v>
      </c>
      <c r="K3207" t="s">
        <v>24</v>
      </c>
      <c r="L3207" t="s">
        <v>25</v>
      </c>
      <c r="N3207">
        <v>52</v>
      </c>
      <c r="O3207" s="1">
        <v>43926</v>
      </c>
      <c r="P3207" t="s">
        <v>30</v>
      </c>
      <c r="Q3207" t="str">
        <f>IF(_xlfn.XLOOKUP(E3207,Table1[City],Table1[Present],0)=1,"Salt Lake City",PROPER(E3207))</f>
        <v>Saint George</v>
      </c>
    </row>
    <row r="3208" spans="1:17" x14ac:dyDescent="0.4">
      <c r="A3208" t="s">
        <v>4864</v>
      </c>
      <c r="B3208" t="s">
        <v>12526</v>
      </c>
      <c r="C3208" t="s">
        <v>735</v>
      </c>
      <c r="D3208" t="s">
        <v>12527</v>
      </c>
      <c r="E3208" t="s">
        <v>289</v>
      </c>
      <c r="F3208" t="s">
        <v>21</v>
      </c>
      <c r="G3208">
        <v>84770</v>
      </c>
      <c r="H3208">
        <v>624110</v>
      </c>
      <c r="I3208" t="s">
        <v>22</v>
      </c>
      <c r="J3208" t="s">
        <v>25</v>
      </c>
      <c r="K3208" t="s">
        <v>25</v>
      </c>
      <c r="L3208" t="s">
        <v>25</v>
      </c>
      <c r="N3208">
        <v>22</v>
      </c>
      <c r="O3208" s="1">
        <v>43930</v>
      </c>
      <c r="P3208" t="s">
        <v>493</v>
      </c>
      <c r="Q3208" t="str">
        <f>IF(_xlfn.XLOOKUP(E3208,Table1[City],Table1[Present],0)=1,"Salt Lake City",PROPER(E3208))</f>
        <v>Saint George</v>
      </c>
    </row>
    <row r="3209" spans="1:17" x14ac:dyDescent="0.4">
      <c r="A3209" t="s">
        <v>16</v>
      </c>
      <c r="B3209" t="s">
        <v>147</v>
      </c>
      <c r="C3209" t="s">
        <v>148</v>
      </c>
      <c r="D3209" t="s">
        <v>149</v>
      </c>
      <c r="E3209" t="s">
        <v>68</v>
      </c>
      <c r="F3209" t="s">
        <v>21</v>
      </c>
      <c r="G3209">
        <v>84047</v>
      </c>
      <c r="H3209">
        <v>624120</v>
      </c>
      <c r="I3209" t="s">
        <v>22</v>
      </c>
      <c r="J3209" t="s">
        <v>25</v>
      </c>
      <c r="K3209" t="s">
        <v>25</v>
      </c>
      <c r="L3209" t="s">
        <v>25</v>
      </c>
      <c r="O3209" s="1">
        <v>44000</v>
      </c>
      <c r="P3209" t="s">
        <v>65</v>
      </c>
      <c r="Q3209" t="str">
        <f>IF(_xlfn.XLOOKUP(E3209,Table1[City],Table1[Present],0)=1,"Salt Lake City",PROPER(E3209))</f>
        <v>Midvale</v>
      </c>
    </row>
    <row r="3210" spans="1:17" x14ac:dyDescent="0.4">
      <c r="A3210" t="s">
        <v>2066</v>
      </c>
      <c r="B3210" t="s">
        <v>5677</v>
      </c>
      <c r="C3210" t="s">
        <v>148</v>
      </c>
      <c r="D3210" t="s">
        <v>5678</v>
      </c>
      <c r="E3210" t="s">
        <v>5679</v>
      </c>
      <c r="F3210" t="s">
        <v>21</v>
      </c>
      <c r="G3210">
        <v>84115</v>
      </c>
      <c r="H3210">
        <v>624120</v>
      </c>
      <c r="I3210" t="s">
        <v>22</v>
      </c>
      <c r="J3210" t="s">
        <v>25</v>
      </c>
      <c r="K3210" t="s">
        <v>25</v>
      </c>
      <c r="L3210" t="s">
        <v>25</v>
      </c>
      <c r="N3210">
        <v>70</v>
      </c>
      <c r="O3210" s="1">
        <v>43935</v>
      </c>
      <c r="P3210" t="s">
        <v>115</v>
      </c>
      <c r="Q3210" t="str">
        <f>IF(_xlfn.XLOOKUP(E3210,Table1[City],Table1[Present],0)=1,"Salt Lake City",PROPER(E3210))</f>
        <v>Salt Lake City</v>
      </c>
    </row>
    <row r="3211" spans="1:17" x14ac:dyDescent="0.4">
      <c r="A3211" t="s">
        <v>4864</v>
      </c>
      <c r="B3211" t="s">
        <v>12542</v>
      </c>
      <c r="C3211" t="s">
        <v>148</v>
      </c>
      <c r="D3211" t="s">
        <v>12543</v>
      </c>
      <c r="E3211" t="s">
        <v>86</v>
      </c>
      <c r="F3211" t="s">
        <v>21</v>
      </c>
      <c r="G3211">
        <v>84009</v>
      </c>
      <c r="H3211">
        <v>624120</v>
      </c>
      <c r="I3211" t="s">
        <v>22</v>
      </c>
      <c r="J3211" t="s">
        <v>25</v>
      </c>
      <c r="K3211" t="s">
        <v>25</v>
      </c>
      <c r="L3211" t="s">
        <v>25</v>
      </c>
      <c r="N3211">
        <v>17</v>
      </c>
      <c r="O3211" s="1">
        <v>43949</v>
      </c>
      <c r="P3211" t="s">
        <v>493</v>
      </c>
      <c r="Q3211" t="str">
        <f>IF(_xlfn.XLOOKUP(E3211,Table1[City],Table1[Present],0)=1,"Salt Lake City",PROPER(E3211))</f>
        <v>South Jordan</v>
      </c>
    </row>
    <row r="3212" spans="1:17" x14ac:dyDescent="0.4">
      <c r="A3212" t="s">
        <v>4864</v>
      </c>
      <c r="B3212" t="s">
        <v>12230</v>
      </c>
      <c r="C3212" t="s">
        <v>735</v>
      </c>
      <c r="D3212" t="s">
        <v>12231</v>
      </c>
      <c r="E3212" t="s">
        <v>12232</v>
      </c>
      <c r="F3212" t="s">
        <v>21</v>
      </c>
      <c r="G3212">
        <v>84308</v>
      </c>
      <c r="H3212">
        <v>624190</v>
      </c>
      <c r="I3212" t="s">
        <v>22</v>
      </c>
      <c r="J3212" t="s">
        <v>23</v>
      </c>
      <c r="K3212" t="s">
        <v>24</v>
      </c>
      <c r="L3212" t="s">
        <v>44</v>
      </c>
      <c r="N3212">
        <v>30</v>
      </c>
      <c r="O3212" s="1">
        <v>43950</v>
      </c>
      <c r="P3212" t="s">
        <v>493</v>
      </c>
      <c r="Q3212" t="str">
        <f>IF(_xlfn.XLOOKUP(E3212,Table1[City],Table1[Present],0)=1,"Salt Lake City",PROPER(E3212))</f>
        <v>Cornish</v>
      </c>
    </row>
    <row r="3213" spans="1:17" x14ac:dyDescent="0.4">
      <c r="A3213" t="s">
        <v>4864</v>
      </c>
      <c r="B3213" t="s">
        <v>12558</v>
      </c>
      <c r="C3213" t="s">
        <v>735</v>
      </c>
      <c r="D3213" t="s">
        <v>12559</v>
      </c>
      <c r="E3213" t="s">
        <v>47</v>
      </c>
      <c r="F3213" t="s">
        <v>21</v>
      </c>
      <c r="G3213">
        <v>84401</v>
      </c>
      <c r="H3213">
        <v>624190</v>
      </c>
      <c r="I3213" t="s">
        <v>22</v>
      </c>
      <c r="J3213" t="s">
        <v>25</v>
      </c>
      <c r="K3213" t="s">
        <v>25</v>
      </c>
      <c r="L3213" t="s">
        <v>25</v>
      </c>
      <c r="N3213">
        <v>42</v>
      </c>
      <c r="O3213" s="1">
        <v>43948</v>
      </c>
      <c r="P3213" t="s">
        <v>30</v>
      </c>
      <c r="Q3213" t="str">
        <f>IF(_xlfn.XLOOKUP(E3213,Table1[City],Table1[Present],0)=1,"Salt Lake City",PROPER(E3213))</f>
        <v>Ogden</v>
      </c>
    </row>
    <row r="3214" spans="1:17" x14ac:dyDescent="0.4">
      <c r="A3214" t="s">
        <v>4864</v>
      </c>
      <c r="B3214" t="s">
        <v>12573</v>
      </c>
      <c r="C3214" t="s">
        <v>735</v>
      </c>
      <c r="D3214" t="s">
        <v>12574</v>
      </c>
      <c r="E3214" t="s">
        <v>82</v>
      </c>
      <c r="F3214" t="s">
        <v>21</v>
      </c>
      <c r="G3214">
        <v>84603</v>
      </c>
      <c r="H3214">
        <v>624190</v>
      </c>
      <c r="I3214" t="s">
        <v>22</v>
      </c>
      <c r="J3214" t="s">
        <v>25</v>
      </c>
      <c r="K3214" t="s">
        <v>25</v>
      </c>
      <c r="L3214" t="s">
        <v>25</v>
      </c>
      <c r="N3214">
        <v>430</v>
      </c>
      <c r="O3214" s="1">
        <v>43954</v>
      </c>
      <c r="P3214" t="s">
        <v>39</v>
      </c>
      <c r="Q3214" t="str">
        <f>IF(_xlfn.XLOOKUP(E3214,Table1[City],Table1[Present],0)=1,"Salt Lake City",PROPER(E3214))</f>
        <v>Provo</v>
      </c>
    </row>
    <row r="3215" spans="1:17" x14ac:dyDescent="0.4">
      <c r="A3215" t="s">
        <v>2066</v>
      </c>
      <c r="B3215" t="s">
        <v>5688</v>
      </c>
      <c r="C3215" t="s">
        <v>735</v>
      </c>
      <c r="D3215" t="s">
        <v>5689</v>
      </c>
      <c r="E3215" t="s">
        <v>124</v>
      </c>
      <c r="F3215" t="s">
        <v>21</v>
      </c>
      <c r="G3215">
        <v>84070</v>
      </c>
      <c r="H3215">
        <v>624190</v>
      </c>
      <c r="I3215" t="s">
        <v>22</v>
      </c>
      <c r="J3215" t="s">
        <v>25</v>
      </c>
      <c r="K3215" t="s">
        <v>25</v>
      </c>
      <c r="L3215" t="s">
        <v>25</v>
      </c>
      <c r="N3215">
        <v>52</v>
      </c>
      <c r="O3215" s="1">
        <v>43949</v>
      </c>
      <c r="P3215" t="s">
        <v>219</v>
      </c>
      <c r="Q3215" t="str">
        <f>IF(_xlfn.XLOOKUP(E3215,Table1[City],Table1[Present],0)=1,"Salt Lake City",PROPER(E3215))</f>
        <v>Sandy</v>
      </c>
    </row>
    <row r="3216" spans="1:17" x14ac:dyDescent="0.4">
      <c r="A3216" t="s">
        <v>2066</v>
      </c>
      <c r="B3216" t="s">
        <v>5700</v>
      </c>
      <c r="C3216" t="s">
        <v>740</v>
      </c>
      <c r="D3216" t="s">
        <v>5701</v>
      </c>
      <c r="E3216" t="s">
        <v>139</v>
      </c>
      <c r="F3216" t="s">
        <v>21</v>
      </c>
      <c r="G3216">
        <v>84041</v>
      </c>
      <c r="H3216">
        <v>624229</v>
      </c>
      <c r="I3216" t="s">
        <v>22</v>
      </c>
      <c r="J3216" t="s">
        <v>25</v>
      </c>
      <c r="K3216" t="s">
        <v>24</v>
      </c>
      <c r="L3216" t="s">
        <v>25</v>
      </c>
      <c r="N3216">
        <v>151</v>
      </c>
      <c r="O3216" s="1">
        <v>43936</v>
      </c>
      <c r="P3216" t="s">
        <v>30</v>
      </c>
      <c r="Q3216" t="str">
        <f>IF(_xlfn.XLOOKUP(E3216,Table1[City],Table1[Present],0)=1,"Salt Lake City",PROPER(E3216))</f>
        <v>Layton</v>
      </c>
    </row>
    <row r="3217" spans="1:17" x14ac:dyDescent="0.4">
      <c r="A3217" t="s">
        <v>4864</v>
      </c>
      <c r="B3217" t="s">
        <v>12603</v>
      </c>
      <c r="C3217" t="s">
        <v>12604</v>
      </c>
      <c r="D3217" t="s">
        <v>12605</v>
      </c>
      <c r="E3217" t="s">
        <v>47</v>
      </c>
      <c r="F3217" t="s">
        <v>21</v>
      </c>
      <c r="G3217">
        <v>84401</v>
      </c>
      <c r="H3217">
        <v>624230</v>
      </c>
      <c r="I3217" t="s">
        <v>22</v>
      </c>
      <c r="J3217" t="s">
        <v>25</v>
      </c>
      <c r="K3217" t="s">
        <v>25</v>
      </c>
      <c r="L3217" t="s">
        <v>25</v>
      </c>
      <c r="N3217">
        <v>14</v>
      </c>
      <c r="O3217" s="1">
        <v>43949</v>
      </c>
      <c r="P3217" t="s">
        <v>237</v>
      </c>
      <c r="Q3217" t="str">
        <f>IF(_xlfn.XLOOKUP(E3217,Table1[City],Table1[Present],0)=1,"Salt Lake City",PROPER(E3217))</f>
        <v>Ogden</v>
      </c>
    </row>
    <row r="3218" spans="1:17" x14ac:dyDescent="0.4">
      <c r="A3218" t="s">
        <v>813</v>
      </c>
      <c r="B3218" t="s">
        <v>1940</v>
      </c>
      <c r="C3218" t="s">
        <v>743</v>
      </c>
      <c r="D3218" t="s">
        <v>1941</v>
      </c>
      <c r="E3218" t="s">
        <v>937</v>
      </c>
      <c r="F3218" t="s">
        <v>21</v>
      </c>
      <c r="G3218">
        <v>84737</v>
      </c>
      <c r="H3218">
        <v>624310</v>
      </c>
      <c r="I3218" t="s">
        <v>22</v>
      </c>
      <c r="J3218" t="s">
        <v>23</v>
      </c>
      <c r="K3218" t="s">
        <v>25</v>
      </c>
      <c r="L3218" t="s">
        <v>25</v>
      </c>
      <c r="N3218">
        <v>188</v>
      </c>
      <c r="O3218" s="1">
        <v>43925</v>
      </c>
      <c r="P3218" t="s">
        <v>30</v>
      </c>
      <c r="Q3218" t="str">
        <f>IF(_xlfn.XLOOKUP(E3218,Table1[City],Table1[Present],0)=1,"Salt Lake City",PROPER(E3218))</f>
        <v>Hurricane</v>
      </c>
    </row>
    <row r="3219" spans="1:17" x14ac:dyDescent="0.4">
      <c r="A3219" t="s">
        <v>4864</v>
      </c>
      <c r="B3219" t="s">
        <v>12612</v>
      </c>
      <c r="C3219" t="s">
        <v>743</v>
      </c>
      <c r="D3219" t="s">
        <v>12613</v>
      </c>
      <c r="E3219" t="s">
        <v>86</v>
      </c>
      <c r="F3219" t="s">
        <v>21</v>
      </c>
      <c r="G3219">
        <v>84095</v>
      </c>
      <c r="H3219">
        <v>624310</v>
      </c>
      <c r="I3219" t="s">
        <v>22</v>
      </c>
      <c r="J3219" t="s">
        <v>25</v>
      </c>
      <c r="K3219" t="s">
        <v>25</v>
      </c>
      <c r="L3219" t="s">
        <v>25</v>
      </c>
      <c r="N3219">
        <v>23</v>
      </c>
      <c r="O3219" s="1">
        <v>43931</v>
      </c>
      <c r="P3219" t="s">
        <v>2363</v>
      </c>
      <c r="Q3219" t="str">
        <f>IF(_xlfn.XLOOKUP(E3219,Table1[City],Table1[Present],0)=1,"Salt Lake City",PROPER(E3219))</f>
        <v>South Jordan</v>
      </c>
    </row>
    <row r="3220" spans="1:17" x14ac:dyDescent="0.4">
      <c r="A3220" t="s">
        <v>4864</v>
      </c>
      <c r="B3220" t="s">
        <v>12630</v>
      </c>
      <c r="C3220" t="s">
        <v>5709</v>
      </c>
      <c r="D3220" t="s">
        <v>12631</v>
      </c>
      <c r="E3220" t="s">
        <v>55</v>
      </c>
      <c r="F3220" t="s">
        <v>21</v>
      </c>
      <c r="G3220">
        <v>84043</v>
      </c>
      <c r="H3220">
        <v>624410</v>
      </c>
      <c r="I3220" t="s">
        <v>22</v>
      </c>
      <c r="J3220" t="s">
        <v>25</v>
      </c>
      <c r="K3220" t="s">
        <v>25</v>
      </c>
      <c r="L3220" t="s">
        <v>25</v>
      </c>
      <c r="N3220">
        <v>42</v>
      </c>
      <c r="O3220" s="1">
        <v>43954</v>
      </c>
      <c r="P3220" t="s">
        <v>1245</v>
      </c>
      <c r="Q3220" t="str">
        <f>IF(_xlfn.XLOOKUP(E3220,Table1[City],Table1[Present],0)=1,"Salt Lake City",PROPER(E3220))</f>
        <v>Lehi</v>
      </c>
    </row>
    <row r="3221" spans="1:17" x14ac:dyDescent="0.4">
      <c r="A3221" t="s">
        <v>2066</v>
      </c>
      <c r="B3221" t="s">
        <v>5711</v>
      </c>
      <c r="C3221" t="s">
        <v>5709</v>
      </c>
      <c r="D3221" t="s">
        <v>5712</v>
      </c>
      <c r="E3221" t="s">
        <v>289</v>
      </c>
      <c r="F3221" t="s">
        <v>21</v>
      </c>
      <c r="G3221">
        <v>84790</v>
      </c>
      <c r="H3221">
        <v>624410</v>
      </c>
      <c r="I3221" t="s">
        <v>22</v>
      </c>
      <c r="J3221" t="s">
        <v>23</v>
      </c>
      <c r="K3221" t="s">
        <v>24</v>
      </c>
      <c r="L3221" t="s">
        <v>25</v>
      </c>
      <c r="N3221">
        <v>138</v>
      </c>
      <c r="O3221" s="1">
        <v>43931</v>
      </c>
      <c r="P3221" t="s">
        <v>39</v>
      </c>
      <c r="Q3221" t="str">
        <f>IF(_xlfn.XLOOKUP(E3221,Table1[City],Table1[Present],0)=1,"Salt Lake City",PROPER(E3221))</f>
        <v>Saint George</v>
      </c>
    </row>
    <row r="3222" spans="1:17" x14ac:dyDescent="0.4">
      <c r="A3222" t="s">
        <v>4864</v>
      </c>
      <c r="B3222" t="s">
        <v>12620</v>
      </c>
      <c r="C3222" t="s">
        <v>5709</v>
      </c>
      <c r="D3222" t="s">
        <v>12621</v>
      </c>
      <c r="E3222" t="s">
        <v>86</v>
      </c>
      <c r="F3222" t="s">
        <v>21</v>
      </c>
      <c r="G3222">
        <v>84009</v>
      </c>
      <c r="H3222">
        <v>624410</v>
      </c>
      <c r="I3222" t="s">
        <v>22</v>
      </c>
      <c r="J3222" t="s">
        <v>23</v>
      </c>
      <c r="K3222" t="s">
        <v>25</v>
      </c>
      <c r="L3222" t="s">
        <v>44</v>
      </c>
      <c r="N3222">
        <v>44</v>
      </c>
      <c r="O3222" s="1">
        <v>43928</v>
      </c>
      <c r="P3222" t="s">
        <v>250</v>
      </c>
      <c r="Q3222" t="str">
        <f>IF(_xlfn.XLOOKUP(E3222,Table1[City],Table1[Present],0)=1,"Salt Lake City",PROPER(E3222))</f>
        <v>South Jordan</v>
      </c>
    </row>
    <row r="3223" spans="1:17" x14ac:dyDescent="0.4">
      <c r="A3223" t="s">
        <v>4864</v>
      </c>
      <c r="B3223" t="s">
        <v>12640</v>
      </c>
      <c r="C3223" t="s">
        <v>5709</v>
      </c>
      <c r="D3223" t="s">
        <v>12641</v>
      </c>
      <c r="E3223" t="s">
        <v>247</v>
      </c>
      <c r="F3223" t="s">
        <v>21</v>
      </c>
      <c r="G3223">
        <v>84128</v>
      </c>
      <c r="H3223">
        <v>624410</v>
      </c>
      <c r="I3223" t="s">
        <v>22</v>
      </c>
      <c r="J3223" t="s">
        <v>25</v>
      </c>
      <c r="K3223" t="s">
        <v>24</v>
      </c>
      <c r="L3223" t="s">
        <v>44</v>
      </c>
      <c r="N3223">
        <v>42</v>
      </c>
      <c r="O3223" s="1">
        <v>43936</v>
      </c>
      <c r="P3223" t="s">
        <v>39</v>
      </c>
      <c r="Q3223" t="str">
        <f>IF(_xlfn.XLOOKUP(E3223,Table1[City],Table1[Present],0)=1,"Salt Lake City",PROPER(E3223))</f>
        <v>West Valley City</v>
      </c>
    </row>
    <row r="3224" spans="1:17" x14ac:dyDescent="0.4">
      <c r="A3224" t="s">
        <v>4864</v>
      </c>
      <c r="B3224" t="s">
        <v>12650</v>
      </c>
      <c r="C3224" t="s">
        <v>12651</v>
      </c>
      <c r="D3224" t="s">
        <v>12652</v>
      </c>
      <c r="E3224" t="s">
        <v>20</v>
      </c>
      <c r="F3224" t="s">
        <v>21</v>
      </c>
      <c r="G3224">
        <v>84037</v>
      </c>
      <c r="H3224">
        <v>711120</v>
      </c>
      <c r="I3224" t="s">
        <v>22</v>
      </c>
      <c r="J3224" t="s">
        <v>25</v>
      </c>
      <c r="K3224" t="s">
        <v>25</v>
      </c>
      <c r="L3224" t="s">
        <v>25</v>
      </c>
      <c r="N3224">
        <v>35</v>
      </c>
      <c r="O3224" s="1">
        <v>43931</v>
      </c>
      <c r="P3224" t="s">
        <v>493</v>
      </c>
      <c r="Q3224" t="str">
        <f>IF(_xlfn.XLOOKUP(E3224,Table1[City],Table1[Present],0)=1,"Salt Lake City",PROPER(E3224))</f>
        <v>Kaysville</v>
      </c>
    </row>
    <row r="3225" spans="1:17" x14ac:dyDescent="0.4">
      <c r="A3225" t="s">
        <v>4864</v>
      </c>
      <c r="B3225" t="s">
        <v>12661</v>
      </c>
      <c r="C3225" t="s">
        <v>749</v>
      </c>
      <c r="D3225" t="s">
        <v>12662</v>
      </c>
      <c r="E3225" t="s">
        <v>188</v>
      </c>
      <c r="F3225" t="s">
        <v>21</v>
      </c>
      <c r="G3225">
        <v>84042</v>
      </c>
      <c r="H3225">
        <v>711211</v>
      </c>
      <c r="I3225" t="s">
        <v>22</v>
      </c>
      <c r="J3225" t="s">
        <v>404</v>
      </c>
      <c r="K3225" t="s">
        <v>292</v>
      </c>
      <c r="L3225" t="s">
        <v>44</v>
      </c>
      <c r="N3225">
        <v>36</v>
      </c>
      <c r="O3225" s="1">
        <v>43952</v>
      </c>
      <c r="P3225" t="s">
        <v>1419</v>
      </c>
      <c r="Q3225" t="str">
        <f>IF(_xlfn.XLOOKUP(E3225,Table1[City],Table1[Present],0)=1,"Salt Lake City",PROPER(E3225))</f>
        <v>Lindon</v>
      </c>
    </row>
    <row r="3226" spans="1:17" x14ac:dyDescent="0.4">
      <c r="A3226" t="s">
        <v>4864</v>
      </c>
      <c r="B3226" t="s">
        <v>12671</v>
      </c>
      <c r="C3226" t="s">
        <v>12669</v>
      </c>
      <c r="D3226" t="s">
        <v>12672</v>
      </c>
      <c r="E3226" t="s">
        <v>124</v>
      </c>
      <c r="F3226" t="s">
        <v>21</v>
      </c>
      <c r="G3226">
        <v>84070</v>
      </c>
      <c r="H3226">
        <v>711219</v>
      </c>
      <c r="I3226" t="s">
        <v>22</v>
      </c>
      <c r="J3226" t="s">
        <v>25</v>
      </c>
      <c r="K3226" t="s">
        <v>25</v>
      </c>
      <c r="L3226" t="s">
        <v>25</v>
      </c>
      <c r="N3226">
        <v>12</v>
      </c>
      <c r="O3226" s="1">
        <v>43965</v>
      </c>
      <c r="P3226" t="s">
        <v>111</v>
      </c>
      <c r="Q3226" t="str">
        <f>IF(_xlfn.XLOOKUP(E3226,Table1[City],Table1[Present],0)=1,"Salt Lake City",PROPER(E3226))</f>
        <v>Sandy</v>
      </c>
    </row>
    <row r="3227" spans="1:17" x14ac:dyDescent="0.4">
      <c r="A3227" t="s">
        <v>4864</v>
      </c>
      <c r="B3227" t="s">
        <v>12668</v>
      </c>
      <c r="C3227" t="s">
        <v>12669</v>
      </c>
      <c r="D3227" t="s">
        <v>12670</v>
      </c>
      <c r="E3227" t="s">
        <v>2000</v>
      </c>
      <c r="F3227" t="s">
        <v>21</v>
      </c>
      <c r="G3227">
        <v>84780</v>
      </c>
      <c r="H3227">
        <v>711219</v>
      </c>
      <c r="I3227" t="s">
        <v>22</v>
      </c>
      <c r="J3227" t="s">
        <v>25</v>
      </c>
      <c r="K3227" t="s">
        <v>25</v>
      </c>
      <c r="L3227" t="s">
        <v>25</v>
      </c>
      <c r="N3227">
        <v>17</v>
      </c>
      <c r="O3227" s="1">
        <v>43927</v>
      </c>
      <c r="P3227" t="s">
        <v>30</v>
      </c>
      <c r="Q3227" t="str">
        <f>IF(_xlfn.XLOOKUP(E3227,Table1[City],Table1[Present],0)=1,"Salt Lake City",PROPER(E3227))</f>
        <v>Washington</v>
      </c>
    </row>
    <row r="3228" spans="1:17" x14ac:dyDescent="0.4">
      <c r="A3228" t="s">
        <v>2066</v>
      </c>
      <c r="B3228" t="s">
        <v>5715</v>
      </c>
      <c r="C3228" t="s">
        <v>5716</v>
      </c>
      <c r="D3228" t="s">
        <v>5717</v>
      </c>
      <c r="E3228" t="s">
        <v>253</v>
      </c>
      <c r="F3228" t="s">
        <v>21</v>
      </c>
      <c r="G3228">
        <v>84663</v>
      </c>
      <c r="H3228">
        <v>711310</v>
      </c>
      <c r="I3228" t="s">
        <v>22</v>
      </c>
      <c r="J3228" t="s">
        <v>25</v>
      </c>
      <c r="K3228" t="s">
        <v>24</v>
      </c>
      <c r="L3228" t="s">
        <v>25</v>
      </c>
      <c r="N3228">
        <v>52</v>
      </c>
      <c r="O3228" s="1">
        <v>43934</v>
      </c>
      <c r="P3228" t="s">
        <v>30</v>
      </c>
      <c r="Q3228" t="str">
        <f>IF(_xlfn.XLOOKUP(E3228,Table1[City],Table1[Present],0)=1,"Salt Lake City",PROPER(E3228))</f>
        <v>Springville</v>
      </c>
    </row>
    <row r="3229" spans="1:17" x14ac:dyDescent="0.4">
      <c r="A3229" t="s">
        <v>2066</v>
      </c>
      <c r="B3229" t="s">
        <v>5718</v>
      </c>
      <c r="C3229" t="s">
        <v>5716</v>
      </c>
      <c r="D3229" t="s">
        <v>5719</v>
      </c>
      <c r="E3229" t="s">
        <v>1151</v>
      </c>
      <c r="F3229" t="s">
        <v>21</v>
      </c>
      <c r="G3229">
        <v>84074</v>
      </c>
      <c r="H3229">
        <v>711310</v>
      </c>
      <c r="I3229" t="s">
        <v>22</v>
      </c>
      <c r="J3229" t="s">
        <v>25</v>
      </c>
      <c r="K3229" t="s">
        <v>25</v>
      </c>
      <c r="L3229" t="s">
        <v>25</v>
      </c>
      <c r="N3229">
        <v>102</v>
      </c>
      <c r="O3229" s="1">
        <v>43934</v>
      </c>
      <c r="P3229" t="s">
        <v>26</v>
      </c>
      <c r="Q3229" t="str">
        <f>IF(_xlfn.XLOOKUP(E3229,Table1[City],Table1[Present],0)=1,"Salt Lake City",PROPER(E3229))</f>
        <v>Tooele</v>
      </c>
    </row>
    <row r="3230" spans="1:17" x14ac:dyDescent="0.4">
      <c r="A3230" t="s">
        <v>4864</v>
      </c>
      <c r="B3230" t="s">
        <v>12681</v>
      </c>
      <c r="C3230" t="s">
        <v>5716</v>
      </c>
      <c r="D3230" t="s">
        <v>12682</v>
      </c>
      <c r="E3230" t="s">
        <v>47</v>
      </c>
      <c r="F3230" t="s">
        <v>21</v>
      </c>
      <c r="G3230">
        <v>84403</v>
      </c>
      <c r="H3230">
        <v>711320</v>
      </c>
      <c r="I3230" t="s">
        <v>22</v>
      </c>
      <c r="J3230" t="s">
        <v>25</v>
      </c>
      <c r="K3230" t="s">
        <v>25</v>
      </c>
      <c r="L3230" t="s">
        <v>25</v>
      </c>
      <c r="N3230">
        <v>26</v>
      </c>
      <c r="O3230" s="1">
        <v>43931</v>
      </c>
      <c r="P3230" t="s">
        <v>30</v>
      </c>
      <c r="Q3230" t="str">
        <f>IF(_xlfn.XLOOKUP(E3230,Table1[City],Table1[Present],0)=1,"Salt Lake City",PROPER(E3230))</f>
        <v>Ogden</v>
      </c>
    </row>
    <row r="3231" spans="1:17" x14ac:dyDescent="0.4">
      <c r="A3231" t="s">
        <v>2066</v>
      </c>
      <c r="B3231" t="s">
        <v>5720</v>
      </c>
      <c r="C3231" t="s">
        <v>5721</v>
      </c>
      <c r="D3231" t="s">
        <v>5722</v>
      </c>
      <c r="E3231" t="s">
        <v>670</v>
      </c>
      <c r="F3231" t="s">
        <v>21</v>
      </c>
      <c r="G3231">
        <v>84098</v>
      </c>
      <c r="H3231">
        <v>711410</v>
      </c>
      <c r="I3231" t="s">
        <v>22</v>
      </c>
      <c r="J3231" t="s">
        <v>25</v>
      </c>
      <c r="K3231" t="s">
        <v>25</v>
      </c>
      <c r="L3231" t="s">
        <v>25</v>
      </c>
      <c r="N3231">
        <v>12</v>
      </c>
      <c r="O3231" s="1">
        <v>43928</v>
      </c>
      <c r="P3231" t="s">
        <v>65</v>
      </c>
      <c r="Q3231" t="str">
        <f>IF(_xlfn.XLOOKUP(E3231,Table1[City],Table1[Present],0)=1,"Salt Lake City",PROPER(E3231))</f>
        <v>Park City</v>
      </c>
    </row>
    <row r="3232" spans="1:17" x14ac:dyDescent="0.4">
      <c r="A3232" t="s">
        <v>4864</v>
      </c>
      <c r="B3232" t="s">
        <v>12690</v>
      </c>
      <c r="C3232" t="s">
        <v>752</v>
      </c>
      <c r="D3232" t="s">
        <v>12691</v>
      </c>
      <c r="E3232" t="s">
        <v>55</v>
      </c>
      <c r="F3232" t="s">
        <v>21</v>
      </c>
      <c r="G3232">
        <v>84043</v>
      </c>
      <c r="H3232">
        <v>712110</v>
      </c>
      <c r="I3232" t="s">
        <v>22</v>
      </c>
      <c r="J3232" t="s">
        <v>25</v>
      </c>
      <c r="K3232" t="s">
        <v>25</v>
      </c>
      <c r="L3232" t="s">
        <v>25</v>
      </c>
      <c r="N3232">
        <v>200</v>
      </c>
      <c r="O3232" s="1">
        <v>43954</v>
      </c>
      <c r="P3232" t="s">
        <v>39</v>
      </c>
      <c r="Q3232" t="str">
        <f>IF(_xlfn.XLOOKUP(E3232,Table1[City],Table1[Present],0)=1,"Salt Lake City",PROPER(E3232))</f>
        <v>Lehi</v>
      </c>
    </row>
    <row r="3233" spans="1:17" x14ac:dyDescent="0.4">
      <c r="A3233" t="s">
        <v>4864</v>
      </c>
      <c r="B3233" t="s">
        <v>12696</v>
      </c>
      <c r="C3233" t="s">
        <v>12697</v>
      </c>
      <c r="D3233" t="s">
        <v>12698</v>
      </c>
      <c r="E3233" t="s">
        <v>20</v>
      </c>
      <c r="F3233" t="s">
        <v>21</v>
      </c>
      <c r="G3233">
        <v>84037</v>
      </c>
      <c r="H3233">
        <v>713110</v>
      </c>
      <c r="I3233" t="s">
        <v>22</v>
      </c>
      <c r="J3233" t="s">
        <v>25</v>
      </c>
      <c r="K3233" t="s">
        <v>25</v>
      </c>
      <c r="L3233" t="s">
        <v>25</v>
      </c>
      <c r="N3233">
        <v>50</v>
      </c>
      <c r="O3233" s="1">
        <v>43948</v>
      </c>
      <c r="P3233" t="s">
        <v>587</v>
      </c>
      <c r="Q3233" t="str">
        <f>IF(_xlfn.XLOOKUP(E3233,Table1[City],Table1[Present],0)=1,"Salt Lake City",PROPER(E3233))</f>
        <v>Kaysville</v>
      </c>
    </row>
    <row r="3234" spans="1:17" x14ac:dyDescent="0.4">
      <c r="A3234" t="s">
        <v>4864</v>
      </c>
      <c r="B3234" t="s">
        <v>12720</v>
      </c>
      <c r="C3234" t="s">
        <v>5730</v>
      </c>
      <c r="D3234" t="s">
        <v>12721</v>
      </c>
      <c r="E3234" t="s">
        <v>670</v>
      </c>
      <c r="F3234" t="s">
        <v>21</v>
      </c>
      <c r="G3234">
        <v>84098</v>
      </c>
      <c r="H3234">
        <v>713910</v>
      </c>
      <c r="I3234" t="s">
        <v>22</v>
      </c>
      <c r="J3234" t="s">
        <v>25</v>
      </c>
      <c r="K3234" t="s">
        <v>25</v>
      </c>
      <c r="L3234" t="s">
        <v>25</v>
      </c>
      <c r="N3234">
        <v>33</v>
      </c>
      <c r="O3234" s="1">
        <v>43937</v>
      </c>
      <c r="P3234" t="s">
        <v>39</v>
      </c>
      <c r="Q3234" t="str">
        <f>IF(_xlfn.XLOOKUP(E3234,Table1[City],Table1[Present],0)=1,"Salt Lake City",PROPER(E3234))</f>
        <v>Park City</v>
      </c>
    </row>
    <row r="3235" spans="1:17" x14ac:dyDescent="0.4">
      <c r="A3235" t="s">
        <v>2066</v>
      </c>
      <c r="B3235" t="s">
        <v>5734</v>
      </c>
      <c r="C3235" t="s">
        <v>5730</v>
      </c>
      <c r="D3235" t="s">
        <v>5735</v>
      </c>
      <c r="E3235" t="s">
        <v>82</v>
      </c>
      <c r="F3235" t="s">
        <v>21</v>
      </c>
      <c r="G3235">
        <v>84604</v>
      </c>
      <c r="H3235">
        <v>713910</v>
      </c>
      <c r="I3235" t="s">
        <v>22</v>
      </c>
      <c r="J3235" t="s">
        <v>25</v>
      </c>
      <c r="K3235" t="s">
        <v>25</v>
      </c>
      <c r="L3235" t="s">
        <v>25</v>
      </c>
      <c r="N3235">
        <v>107</v>
      </c>
      <c r="O3235" s="1">
        <v>43934</v>
      </c>
      <c r="P3235" t="s">
        <v>39</v>
      </c>
      <c r="Q3235" t="str">
        <f>IF(_xlfn.XLOOKUP(E3235,Table1[City],Table1[Present],0)=1,"Salt Lake City",PROPER(E3235))</f>
        <v>Provo</v>
      </c>
    </row>
    <row r="3236" spans="1:17" x14ac:dyDescent="0.4">
      <c r="A3236" t="s">
        <v>4864</v>
      </c>
      <c r="B3236" t="s">
        <v>12716</v>
      </c>
      <c r="C3236" t="s">
        <v>5730</v>
      </c>
      <c r="D3236" t="s">
        <v>12717</v>
      </c>
      <c r="E3236" t="s">
        <v>4636</v>
      </c>
      <c r="F3236" t="s">
        <v>21</v>
      </c>
      <c r="G3236">
        <v>84405</v>
      </c>
      <c r="H3236">
        <v>713910</v>
      </c>
      <c r="I3236" t="s">
        <v>22</v>
      </c>
      <c r="J3236" t="s">
        <v>25</v>
      </c>
      <c r="K3236" t="s">
        <v>25</v>
      </c>
      <c r="L3236" t="s">
        <v>25</v>
      </c>
      <c r="N3236">
        <v>30</v>
      </c>
      <c r="O3236" s="1">
        <v>43954</v>
      </c>
      <c r="P3236" t="s">
        <v>1245</v>
      </c>
      <c r="Q3236" t="str">
        <f>IF(_xlfn.XLOOKUP(E3236,Table1[City],Table1[Present],0)=1,"Salt Lake City",PROPER(E3236))</f>
        <v>Riverdale</v>
      </c>
    </row>
    <row r="3237" spans="1:17" x14ac:dyDescent="0.4">
      <c r="A3237" t="s">
        <v>2066</v>
      </c>
      <c r="B3237" t="s">
        <v>5732</v>
      </c>
      <c r="C3237" t="s">
        <v>5730</v>
      </c>
      <c r="D3237" t="s">
        <v>5733</v>
      </c>
      <c r="E3237" t="s">
        <v>124</v>
      </c>
      <c r="F3237" t="s">
        <v>21</v>
      </c>
      <c r="G3237">
        <v>84093</v>
      </c>
      <c r="H3237">
        <v>713910</v>
      </c>
      <c r="I3237" t="s">
        <v>22</v>
      </c>
      <c r="J3237" t="s">
        <v>25</v>
      </c>
      <c r="K3237" t="s">
        <v>25</v>
      </c>
      <c r="L3237" t="s">
        <v>25</v>
      </c>
      <c r="N3237">
        <v>80</v>
      </c>
      <c r="O3237" s="1">
        <v>43936</v>
      </c>
      <c r="P3237" t="s">
        <v>39</v>
      </c>
      <c r="Q3237" t="str">
        <f>IF(_xlfn.XLOOKUP(E3237,Table1[City],Table1[Present],0)=1,"Salt Lake City",PROPER(E3237))</f>
        <v>Sandy</v>
      </c>
    </row>
    <row r="3238" spans="1:17" x14ac:dyDescent="0.4">
      <c r="A3238" t="s">
        <v>4864</v>
      </c>
      <c r="B3238" t="s">
        <v>12744</v>
      </c>
      <c r="C3238" t="s">
        <v>5740</v>
      </c>
      <c r="D3238" t="s">
        <v>12745</v>
      </c>
      <c r="E3238" t="s">
        <v>2298</v>
      </c>
      <c r="F3238" t="s">
        <v>21</v>
      </c>
      <c r="G3238">
        <v>84050</v>
      </c>
      <c r="H3238">
        <v>713940</v>
      </c>
      <c r="I3238" t="s">
        <v>22</v>
      </c>
      <c r="J3238" t="s">
        <v>25</v>
      </c>
      <c r="K3238" t="s">
        <v>25</v>
      </c>
      <c r="L3238" t="s">
        <v>25</v>
      </c>
      <c r="N3238">
        <v>17</v>
      </c>
      <c r="O3238" s="1">
        <v>43936</v>
      </c>
      <c r="P3238" t="s">
        <v>39</v>
      </c>
      <c r="Q3238" t="str">
        <f>IF(_xlfn.XLOOKUP(E3238,Table1[City],Table1[Present],0)=1,"Salt Lake City",PROPER(E3238))</f>
        <v>Morgan</v>
      </c>
    </row>
    <row r="3239" spans="1:17" x14ac:dyDescent="0.4">
      <c r="A3239" t="s">
        <v>2066</v>
      </c>
      <c r="B3239" t="s">
        <v>5753</v>
      </c>
      <c r="C3239" t="s">
        <v>755</v>
      </c>
      <c r="D3239" t="s">
        <v>5754</v>
      </c>
      <c r="E3239" t="s">
        <v>132</v>
      </c>
      <c r="F3239" t="s">
        <v>21</v>
      </c>
      <c r="G3239">
        <v>84084</v>
      </c>
      <c r="H3239">
        <v>713950</v>
      </c>
      <c r="I3239" t="s">
        <v>22</v>
      </c>
      <c r="J3239" t="s">
        <v>25</v>
      </c>
      <c r="K3239" t="s">
        <v>24</v>
      </c>
      <c r="L3239" t="s">
        <v>44</v>
      </c>
      <c r="N3239">
        <v>297</v>
      </c>
      <c r="O3239" s="1">
        <v>43928</v>
      </c>
      <c r="P3239" t="s">
        <v>193</v>
      </c>
      <c r="Q3239" t="str">
        <f>IF(_xlfn.XLOOKUP(E3239,Table1[City],Table1[Present],0)=1,"Salt Lake City",PROPER(E3239))</f>
        <v>West Jordan</v>
      </c>
    </row>
    <row r="3240" spans="1:17" x14ac:dyDescent="0.4">
      <c r="A3240" t="s">
        <v>2066</v>
      </c>
      <c r="B3240" t="s">
        <v>5766</v>
      </c>
      <c r="C3240" t="s">
        <v>5767</v>
      </c>
      <c r="D3240" t="s">
        <v>5768</v>
      </c>
      <c r="E3240" t="s">
        <v>5769</v>
      </c>
      <c r="F3240" t="s">
        <v>21</v>
      </c>
      <c r="G3240">
        <v>84023</v>
      </c>
      <c r="H3240">
        <v>713990</v>
      </c>
      <c r="I3240" t="s">
        <v>22</v>
      </c>
      <c r="J3240" t="s">
        <v>23</v>
      </c>
      <c r="K3240" t="s">
        <v>24</v>
      </c>
      <c r="L3240" t="s">
        <v>44</v>
      </c>
      <c r="N3240">
        <v>145</v>
      </c>
      <c r="O3240" s="1">
        <v>43937</v>
      </c>
      <c r="P3240" t="s">
        <v>39</v>
      </c>
      <c r="Q3240" t="str">
        <f>IF(_xlfn.XLOOKUP(E3240,Table1[City],Table1[Present],0)=1,"Salt Lake City",PROPER(E3240))</f>
        <v>Dutch John</v>
      </c>
    </row>
    <row r="3241" spans="1:17" x14ac:dyDescent="0.4">
      <c r="A3241" t="s">
        <v>4864</v>
      </c>
      <c r="B3241" t="s">
        <v>12756</v>
      </c>
      <c r="C3241" t="s">
        <v>755</v>
      </c>
      <c r="D3241" t="s">
        <v>12757</v>
      </c>
      <c r="E3241" t="s">
        <v>139</v>
      </c>
      <c r="F3241" t="s">
        <v>21</v>
      </c>
      <c r="G3241">
        <v>84041</v>
      </c>
      <c r="H3241">
        <v>713990</v>
      </c>
      <c r="I3241" t="s">
        <v>22</v>
      </c>
      <c r="J3241" t="s">
        <v>25</v>
      </c>
      <c r="K3241" t="s">
        <v>25</v>
      </c>
      <c r="L3241" t="s">
        <v>25</v>
      </c>
      <c r="N3241">
        <v>50</v>
      </c>
      <c r="O3241" s="1">
        <v>43936</v>
      </c>
      <c r="P3241" t="s">
        <v>1245</v>
      </c>
      <c r="Q3241" t="str">
        <f>IF(_xlfn.XLOOKUP(E3241,Table1[City],Table1[Present],0)=1,"Salt Lake City",PROPER(E3241))</f>
        <v>Layton</v>
      </c>
    </row>
    <row r="3242" spans="1:17" x14ac:dyDescent="0.4">
      <c r="A3242" t="s">
        <v>166</v>
      </c>
      <c r="B3242" t="s">
        <v>757</v>
      </c>
      <c r="C3242" t="s">
        <v>755</v>
      </c>
      <c r="D3242" t="s">
        <v>758</v>
      </c>
      <c r="E3242" t="s">
        <v>82</v>
      </c>
      <c r="F3242" t="s">
        <v>21</v>
      </c>
      <c r="G3242">
        <v>84606</v>
      </c>
      <c r="H3242">
        <v>713990</v>
      </c>
      <c r="I3242" t="s">
        <v>22</v>
      </c>
      <c r="J3242" t="s">
        <v>25</v>
      </c>
      <c r="K3242" t="s">
        <v>25</v>
      </c>
      <c r="L3242" t="s">
        <v>25</v>
      </c>
      <c r="N3242">
        <v>197</v>
      </c>
      <c r="O3242" s="1">
        <v>43931</v>
      </c>
      <c r="P3242" t="s">
        <v>303</v>
      </c>
      <c r="Q3242" t="str">
        <f>IF(_xlfn.XLOOKUP(E3242,Table1[City],Table1[Present],0)=1,"Salt Lake City",PROPER(E3242))</f>
        <v>Provo</v>
      </c>
    </row>
    <row r="3243" spans="1:17" x14ac:dyDescent="0.4">
      <c r="A3243" t="s">
        <v>4864</v>
      </c>
      <c r="B3243" t="s">
        <v>12760</v>
      </c>
      <c r="C3243" t="s">
        <v>755</v>
      </c>
      <c r="D3243" t="s">
        <v>12761</v>
      </c>
      <c r="E3243" t="s">
        <v>690</v>
      </c>
      <c r="F3243" t="s">
        <v>21</v>
      </c>
      <c r="G3243">
        <v>84660</v>
      </c>
      <c r="H3243">
        <v>713990</v>
      </c>
      <c r="I3243" t="s">
        <v>22</v>
      </c>
      <c r="J3243" t="s">
        <v>25</v>
      </c>
      <c r="K3243" t="s">
        <v>25</v>
      </c>
      <c r="L3243" t="s">
        <v>25</v>
      </c>
      <c r="N3243">
        <v>20</v>
      </c>
      <c r="O3243" s="1">
        <v>43928</v>
      </c>
      <c r="P3243" t="s">
        <v>493</v>
      </c>
      <c r="Q3243" t="str">
        <f>IF(_xlfn.XLOOKUP(E3243,Table1[City],Table1[Present],0)=1,"Salt Lake City",PROPER(E3243))</f>
        <v>Spanish Fork</v>
      </c>
    </row>
    <row r="3244" spans="1:17" x14ac:dyDescent="0.4">
      <c r="A3244" t="s">
        <v>813</v>
      </c>
      <c r="B3244" t="s">
        <v>1969</v>
      </c>
      <c r="C3244" t="s">
        <v>760</v>
      </c>
      <c r="D3244" t="s">
        <v>1970</v>
      </c>
      <c r="E3244" t="s">
        <v>1971</v>
      </c>
      <c r="F3244" t="s">
        <v>21</v>
      </c>
      <c r="G3244">
        <v>84092</v>
      </c>
      <c r="H3244">
        <v>721110</v>
      </c>
      <c r="I3244" t="s">
        <v>22</v>
      </c>
      <c r="J3244" t="s">
        <v>25</v>
      </c>
      <c r="K3244" t="s">
        <v>25</v>
      </c>
      <c r="L3244" t="s">
        <v>25</v>
      </c>
      <c r="N3244">
        <v>351</v>
      </c>
      <c r="O3244" s="1">
        <v>43930</v>
      </c>
      <c r="P3244" t="s">
        <v>832</v>
      </c>
      <c r="Q3244" t="str">
        <f>IF(_xlfn.XLOOKUP(E3244,Table1[City],Table1[Present],0)=1,"Salt Lake City",PROPER(E3244))</f>
        <v>Alta</v>
      </c>
    </row>
    <row r="3245" spans="1:17" x14ac:dyDescent="0.4">
      <c r="A3245" t="s">
        <v>166</v>
      </c>
      <c r="B3245" t="s">
        <v>766</v>
      </c>
      <c r="C3245" t="s">
        <v>760</v>
      </c>
      <c r="D3245" t="s">
        <v>767</v>
      </c>
      <c r="E3245" t="s">
        <v>768</v>
      </c>
      <c r="F3245" t="s">
        <v>21</v>
      </c>
      <c r="G3245">
        <v>84764</v>
      </c>
      <c r="H3245">
        <v>721110</v>
      </c>
      <c r="I3245" t="s">
        <v>22</v>
      </c>
      <c r="J3245" t="s">
        <v>25</v>
      </c>
      <c r="K3245" t="s">
        <v>24</v>
      </c>
      <c r="L3245" t="s">
        <v>25</v>
      </c>
      <c r="N3245">
        <v>479</v>
      </c>
      <c r="O3245" s="1">
        <v>43929</v>
      </c>
      <c r="P3245" t="s">
        <v>39</v>
      </c>
      <c r="Q3245" t="str">
        <f>IF(_xlfn.XLOOKUP(E3245,Table1[City],Table1[Present],0)=1,"Salt Lake City",PROPER(E3245))</f>
        <v>Bryce Canyon City</v>
      </c>
    </row>
    <row r="3246" spans="1:17" x14ac:dyDescent="0.4">
      <c r="A3246" t="s">
        <v>4864</v>
      </c>
      <c r="B3246" t="s">
        <v>12852</v>
      </c>
      <c r="C3246" t="s">
        <v>760</v>
      </c>
      <c r="D3246" t="s">
        <v>12853</v>
      </c>
      <c r="E3246" t="s">
        <v>231</v>
      </c>
      <c r="F3246" t="s">
        <v>21</v>
      </c>
      <c r="G3246">
        <v>84721</v>
      </c>
      <c r="H3246">
        <v>721110</v>
      </c>
      <c r="I3246" t="s">
        <v>22</v>
      </c>
      <c r="J3246" t="s">
        <v>25</v>
      </c>
      <c r="K3246" t="s">
        <v>25</v>
      </c>
      <c r="L3246" t="s">
        <v>25</v>
      </c>
      <c r="N3246">
        <v>16</v>
      </c>
      <c r="O3246" s="1">
        <v>43924</v>
      </c>
      <c r="P3246" t="s">
        <v>554</v>
      </c>
      <c r="Q3246" t="str">
        <f>IF(_xlfn.XLOOKUP(E3246,Table1[City],Table1[Present],0)=1,"Salt Lake City",PROPER(E3246))</f>
        <v>Cedar City</v>
      </c>
    </row>
    <row r="3247" spans="1:17" x14ac:dyDescent="0.4">
      <c r="A3247" t="s">
        <v>2066</v>
      </c>
      <c r="B3247" t="s">
        <v>5793</v>
      </c>
      <c r="C3247" t="s">
        <v>760</v>
      </c>
      <c r="D3247" t="s">
        <v>5794</v>
      </c>
      <c r="E3247" t="s">
        <v>139</v>
      </c>
      <c r="F3247" t="s">
        <v>21</v>
      </c>
      <c r="G3247">
        <v>84041</v>
      </c>
      <c r="H3247">
        <v>721110</v>
      </c>
      <c r="I3247" t="s">
        <v>22</v>
      </c>
      <c r="J3247" t="s">
        <v>25</v>
      </c>
      <c r="K3247" t="s">
        <v>25</v>
      </c>
      <c r="L3247" t="s">
        <v>25</v>
      </c>
      <c r="N3247">
        <v>86</v>
      </c>
      <c r="O3247" s="1">
        <v>43951</v>
      </c>
      <c r="P3247" t="s">
        <v>219</v>
      </c>
      <c r="Q3247" t="str">
        <f>IF(_xlfn.XLOOKUP(E3247,Table1[City],Table1[Present],0)=1,"Salt Lake City",PROPER(E3247))</f>
        <v>Layton</v>
      </c>
    </row>
    <row r="3248" spans="1:17" x14ac:dyDescent="0.4">
      <c r="A3248" t="s">
        <v>4864</v>
      </c>
      <c r="B3248" t="s">
        <v>12834</v>
      </c>
      <c r="C3248" t="s">
        <v>760</v>
      </c>
      <c r="D3248" t="s">
        <v>12835</v>
      </c>
      <c r="E3248" t="s">
        <v>302</v>
      </c>
      <c r="F3248" t="s">
        <v>21</v>
      </c>
      <c r="G3248">
        <v>84321</v>
      </c>
      <c r="H3248">
        <v>721110</v>
      </c>
      <c r="I3248" t="s">
        <v>22</v>
      </c>
      <c r="J3248" t="s">
        <v>23</v>
      </c>
      <c r="K3248" t="s">
        <v>292</v>
      </c>
      <c r="L3248" t="s">
        <v>44</v>
      </c>
      <c r="N3248">
        <v>48</v>
      </c>
      <c r="O3248" s="1">
        <v>43927</v>
      </c>
      <c r="P3248" t="s">
        <v>136</v>
      </c>
      <c r="Q3248" t="str">
        <f>IF(_xlfn.XLOOKUP(E3248,Table1[City],Table1[Present],0)=1,"Salt Lake City",PROPER(E3248))</f>
        <v>Logan</v>
      </c>
    </row>
    <row r="3249" spans="1:17" x14ac:dyDescent="0.4">
      <c r="A3249" t="s">
        <v>4864</v>
      </c>
      <c r="B3249" t="s">
        <v>12815</v>
      </c>
      <c r="C3249" t="s">
        <v>760</v>
      </c>
      <c r="D3249" t="s">
        <v>12816</v>
      </c>
      <c r="E3249" t="s">
        <v>725</v>
      </c>
      <c r="F3249" t="s">
        <v>21</v>
      </c>
      <c r="G3249">
        <v>84532</v>
      </c>
      <c r="H3249">
        <v>721110</v>
      </c>
      <c r="I3249" t="s">
        <v>22</v>
      </c>
      <c r="J3249" t="s">
        <v>25</v>
      </c>
      <c r="K3249" t="s">
        <v>24</v>
      </c>
      <c r="L3249" t="s">
        <v>44</v>
      </c>
      <c r="N3249">
        <v>18</v>
      </c>
      <c r="O3249" s="1">
        <v>43935</v>
      </c>
      <c r="P3249" t="s">
        <v>3513</v>
      </c>
      <c r="Q3249" t="str">
        <f>IF(_xlfn.XLOOKUP(E3249,Table1[City],Table1[Present],0)=1,"Salt Lake City",PROPER(E3249))</f>
        <v>Moab</v>
      </c>
    </row>
    <row r="3250" spans="1:17" x14ac:dyDescent="0.4">
      <c r="A3250" t="s">
        <v>4864</v>
      </c>
      <c r="B3250" t="s">
        <v>12838</v>
      </c>
      <c r="C3250" t="s">
        <v>760</v>
      </c>
      <c r="D3250" t="s">
        <v>12839</v>
      </c>
      <c r="E3250" t="s">
        <v>47</v>
      </c>
      <c r="F3250" t="s">
        <v>21</v>
      </c>
      <c r="G3250">
        <v>84401</v>
      </c>
      <c r="H3250">
        <v>721110</v>
      </c>
      <c r="I3250" t="s">
        <v>22</v>
      </c>
      <c r="J3250" t="s">
        <v>25</v>
      </c>
      <c r="K3250" t="s">
        <v>24</v>
      </c>
      <c r="L3250" t="s">
        <v>44</v>
      </c>
      <c r="N3250">
        <v>8</v>
      </c>
      <c r="O3250" s="1">
        <v>43932</v>
      </c>
      <c r="P3250" t="s">
        <v>75</v>
      </c>
      <c r="Q3250" t="str">
        <f>IF(_xlfn.XLOOKUP(E3250,Table1[City],Table1[Present],0)=1,"Salt Lake City",PROPER(E3250))</f>
        <v>Ogden</v>
      </c>
    </row>
    <row r="3251" spans="1:17" x14ac:dyDescent="0.4">
      <c r="A3251" t="s">
        <v>2066</v>
      </c>
      <c r="B3251" t="s">
        <v>5784</v>
      </c>
      <c r="C3251" t="s">
        <v>760</v>
      </c>
      <c r="D3251" t="s">
        <v>5785</v>
      </c>
      <c r="E3251" t="s">
        <v>670</v>
      </c>
      <c r="F3251" t="s">
        <v>21</v>
      </c>
      <c r="G3251">
        <v>84098</v>
      </c>
      <c r="H3251">
        <v>721110</v>
      </c>
      <c r="I3251" t="s">
        <v>22</v>
      </c>
      <c r="J3251" t="s">
        <v>25</v>
      </c>
      <c r="K3251" t="s">
        <v>25</v>
      </c>
      <c r="L3251" t="s">
        <v>25</v>
      </c>
      <c r="N3251">
        <v>41</v>
      </c>
      <c r="O3251" s="1">
        <v>43928</v>
      </c>
      <c r="P3251" t="s">
        <v>4739</v>
      </c>
      <c r="Q3251" t="str">
        <f>IF(_xlfn.XLOOKUP(E3251,Table1[City],Table1[Present],0)=1,"Salt Lake City",PROPER(E3251))</f>
        <v>Park City</v>
      </c>
    </row>
    <row r="3252" spans="1:17" x14ac:dyDescent="0.4">
      <c r="A3252" t="s">
        <v>813</v>
      </c>
      <c r="B3252" t="s">
        <v>1974</v>
      </c>
      <c r="C3252" t="s">
        <v>760</v>
      </c>
      <c r="D3252" t="s">
        <v>1975</v>
      </c>
      <c r="E3252" t="s">
        <v>82</v>
      </c>
      <c r="F3252" t="s">
        <v>21</v>
      </c>
      <c r="G3252">
        <v>84601</v>
      </c>
      <c r="H3252">
        <v>721110</v>
      </c>
      <c r="I3252" t="s">
        <v>22</v>
      </c>
      <c r="J3252" t="s">
        <v>25</v>
      </c>
      <c r="K3252" t="s">
        <v>25</v>
      </c>
      <c r="L3252" t="s">
        <v>25</v>
      </c>
      <c r="N3252">
        <v>176</v>
      </c>
      <c r="O3252" s="1">
        <v>43935</v>
      </c>
      <c r="P3252" t="s">
        <v>39</v>
      </c>
      <c r="Q3252" t="str">
        <f>IF(_xlfn.XLOOKUP(E3252,Table1[City],Table1[Present],0)=1,"Salt Lake City",PROPER(E3252))</f>
        <v>Provo</v>
      </c>
    </row>
    <row r="3253" spans="1:17" x14ac:dyDescent="0.4">
      <c r="A3253" t="s">
        <v>813</v>
      </c>
      <c r="B3253" t="s">
        <v>1976</v>
      </c>
      <c r="C3253" t="s">
        <v>760</v>
      </c>
      <c r="D3253" t="s">
        <v>1975</v>
      </c>
      <c r="E3253" t="s">
        <v>82</v>
      </c>
      <c r="F3253" t="s">
        <v>21</v>
      </c>
      <c r="G3253">
        <v>84601</v>
      </c>
      <c r="H3253">
        <v>721110</v>
      </c>
      <c r="I3253" t="s">
        <v>22</v>
      </c>
      <c r="J3253" t="s">
        <v>25</v>
      </c>
      <c r="K3253" t="s">
        <v>25</v>
      </c>
      <c r="L3253" t="s">
        <v>25</v>
      </c>
      <c r="N3253">
        <v>101</v>
      </c>
      <c r="O3253" s="1">
        <v>43935</v>
      </c>
      <c r="P3253" t="s">
        <v>39</v>
      </c>
      <c r="Q3253" t="str">
        <f>IF(_xlfn.XLOOKUP(E3253,Table1[City],Table1[Present],0)=1,"Salt Lake City",PROPER(E3253))</f>
        <v>Provo</v>
      </c>
    </row>
    <row r="3254" spans="1:17" x14ac:dyDescent="0.4">
      <c r="A3254" t="s">
        <v>2066</v>
      </c>
      <c r="B3254" t="s">
        <v>5818</v>
      </c>
      <c r="C3254" t="s">
        <v>760</v>
      </c>
      <c r="D3254" t="s">
        <v>5819</v>
      </c>
      <c r="E3254" t="s">
        <v>82</v>
      </c>
      <c r="F3254" t="s">
        <v>21</v>
      </c>
      <c r="G3254">
        <v>84601</v>
      </c>
      <c r="H3254">
        <v>721110</v>
      </c>
      <c r="I3254" t="s">
        <v>22</v>
      </c>
      <c r="J3254" t="s">
        <v>25</v>
      </c>
      <c r="K3254" t="s">
        <v>25</v>
      </c>
      <c r="L3254" t="s">
        <v>25</v>
      </c>
      <c r="N3254">
        <v>176</v>
      </c>
      <c r="O3254" s="1">
        <v>43935</v>
      </c>
      <c r="P3254" t="s">
        <v>39</v>
      </c>
      <c r="Q3254" t="str">
        <f>IF(_xlfn.XLOOKUP(E3254,Table1[City],Table1[Present],0)=1,"Salt Lake City",PROPER(E3254))</f>
        <v>Provo</v>
      </c>
    </row>
    <row r="3255" spans="1:17" x14ac:dyDescent="0.4">
      <c r="A3255" t="s">
        <v>2066</v>
      </c>
      <c r="B3255" t="s">
        <v>5805</v>
      </c>
      <c r="C3255" t="s">
        <v>760</v>
      </c>
      <c r="D3255" t="s">
        <v>5806</v>
      </c>
      <c r="E3255" t="s">
        <v>124</v>
      </c>
      <c r="F3255" t="s">
        <v>21</v>
      </c>
      <c r="G3255">
        <v>84092</v>
      </c>
      <c r="H3255">
        <v>721110</v>
      </c>
      <c r="I3255" t="s">
        <v>22</v>
      </c>
      <c r="J3255" t="s">
        <v>23</v>
      </c>
      <c r="K3255" t="s">
        <v>24</v>
      </c>
      <c r="L3255" t="s">
        <v>44</v>
      </c>
      <c r="N3255">
        <v>54</v>
      </c>
      <c r="O3255" s="1">
        <v>43934</v>
      </c>
      <c r="P3255" t="s">
        <v>26</v>
      </c>
      <c r="Q3255" t="str">
        <f>IF(_xlfn.XLOOKUP(E3255,Table1[City],Table1[Present],0)=1,"Salt Lake City",PROPER(E3255))</f>
        <v>Sandy</v>
      </c>
    </row>
    <row r="3256" spans="1:17" x14ac:dyDescent="0.4">
      <c r="A3256" t="s">
        <v>4864</v>
      </c>
      <c r="B3256" t="s">
        <v>12887</v>
      </c>
      <c r="C3256" t="s">
        <v>760</v>
      </c>
      <c r="D3256" t="s">
        <v>12888</v>
      </c>
      <c r="E3256" t="s">
        <v>124</v>
      </c>
      <c r="F3256" t="s">
        <v>21</v>
      </c>
      <c r="G3256">
        <v>84092</v>
      </c>
      <c r="H3256">
        <v>721110</v>
      </c>
      <c r="I3256" t="s">
        <v>22</v>
      </c>
      <c r="J3256" t="s">
        <v>25</v>
      </c>
      <c r="K3256" t="s">
        <v>25</v>
      </c>
      <c r="L3256" t="s">
        <v>25</v>
      </c>
      <c r="N3256">
        <v>32</v>
      </c>
      <c r="O3256" s="1">
        <v>43934</v>
      </c>
      <c r="P3256" t="s">
        <v>39</v>
      </c>
      <c r="Q3256" t="str">
        <f>IF(_xlfn.XLOOKUP(E3256,Table1[City],Table1[Present],0)=1,"Salt Lake City",PROPER(E3256))</f>
        <v>Sandy</v>
      </c>
    </row>
    <row r="3257" spans="1:17" x14ac:dyDescent="0.4">
      <c r="A3257" t="s">
        <v>4864</v>
      </c>
      <c r="B3257" t="s">
        <v>12842</v>
      </c>
      <c r="C3257" t="s">
        <v>760</v>
      </c>
      <c r="D3257" t="s">
        <v>12843</v>
      </c>
      <c r="E3257" t="s">
        <v>5635</v>
      </c>
      <c r="F3257" t="s">
        <v>21</v>
      </c>
      <c r="G3257">
        <v>84765</v>
      </c>
      <c r="H3257">
        <v>721110</v>
      </c>
      <c r="I3257" t="s">
        <v>22</v>
      </c>
      <c r="J3257" t="s">
        <v>25</v>
      </c>
      <c r="K3257" t="s">
        <v>24</v>
      </c>
      <c r="L3257" t="s">
        <v>44</v>
      </c>
      <c r="N3257">
        <v>75</v>
      </c>
      <c r="O3257" s="1">
        <v>43925</v>
      </c>
      <c r="P3257" t="s">
        <v>554</v>
      </c>
      <c r="Q3257" t="str">
        <f>IF(_xlfn.XLOOKUP(E3257,Table1[City],Table1[Present],0)=1,"Salt Lake City",PROPER(E3257))</f>
        <v>Santa Clara</v>
      </c>
    </row>
    <row r="3258" spans="1:17" x14ac:dyDescent="0.4">
      <c r="A3258" t="s">
        <v>4864</v>
      </c>
      <c r="B3258" t="s">
        <v>12789</v>
      </c>
      <c r="C3258" t="s">
        <v>760</v>
      </c>
      <c r="D3258" t="s">
        <v>12790</v>
      </c>
      <c r="E3258" t="s">
        <v>6146</v>
      </c>
      <c r="F3258" t="s">
        <v>21</v>
      </c>
      <c r="G3258">
        <v>84767</v>
      </c>
      <c r="H3258">
        <v>721110</v>
      </c>
      <c r="I3258" t="s">
        <v>22</v>
      </c>
      <c r="J3258" t="s">
        <v>23</v>
      </c>
      <c r="K3258" t="s">
        <v>24</v>
      </c>
      <c r="L3258" t="s">
        <v>44</v>
      </c>
      <c r="N3258">
        <v>50</v>
      </c>
      <c r="O3258" s="1">
        <v>43927</v>
      </c>
      <c r="P3258" t="s">
        <v>30</v>
      </c>
      <c r="Q3258" t="str">
        <f>IF(_xlfn.XLOOKUP(E3258,Table1[City],Table1[Present],0)=1,"Salt Lake City",PROPER(E3258))</f>
        <v>Springdale</v>
      </c>
    </row>
    <row r="3259" spans="1:17" x14ac:dyDescent="0.4">
      <c r="A3259" t="s">
        <v>4864</v>
      </c>
      <c r="B3259" t="s">
        <v>12885</v>
      </c>
      <c r="C3259" t="s">
        <v>760</v>
      </c>
      <c r="D3259" t="s">
        <v>12886</v>
      </c>
      <c r="E3259" t="s">
        <v>6146</v>
      </c>
      <c r="F3259" t="s">
        <v>21</v>
      </c>
      <c r="G3259">
        <v>84767</v>
      </c>
      <c r="H3259">
        <v>721110</v>
      </c>
      <c r="I3259" t="s">
        <v>22</v>
      </c>
      <c r="J3259" t="s">
        <v>404</v>
      </c>
      <c r="K3259" t="s">
        <v>292</v>
      </c>
      <c r="L3259" t="s">
        <v>44</v>
      </c>
      <c r="N3259">
        <v>20</v>
      </c>
      <c r="O3259" s="1">
        <v>43931</v>
      </c>
      <c r="P3259" t="s">
        <v>39</v>
      </c>
      <c r="Q3259" t="str">
        <f>IF(_xlfn.XLOOKUP(E3259,Table1[City],Table1[Present],0)=1,"Salt Lake City",PROPER(E3259))</f>
        <v>Springdale</v>
      </c>
    </row>
    <row r="3260" spans="1:17" x14ac:dyDescent="0.4">
      <c r="A3260" t="s">
        <v>2066</v>
      </c>
      <c r="B3260" t="s">
        <v>5832</v>
      </c>
      <c r="C3260" t="s">
        <v>5833</v>
      </c>
      <c r="D3260" t="s">
        <v>5834</v>
      </c>
      <c r="E3260" t="s">
        <v>670</v>
      </c>
      <c r="F3260" t="s">
        <v>21</v>
      </c>
      <c r="G3260">
        <v>84060</v>
      </c>
      <c r="H3260">
        <v>721191</v>
      </c>
      <c r="I3260" t="s">
        <v>22</v>
      </c>
      <c r="J3260" t="s">
        <v>25</v>
      </c>
      <c r="K3260" t="s">
        <v>25</v>
      </c>
      <c r="L3260" t="s">
        <v>25</v>
      </c>
      <c r="N3260">
        <v>35</v>
      </c>
      <c r="O3260" s="1">
        <v>43933</v>
      </c>
      <c r="P3260" t="s">
        <v>26</v>
      </c>
      <c r="Q3260" t="str">
        <f>IF(_xlfn.XLOOKUP(E3260,Table1[City],Table1[Present],0)=1,"Salt Lake City",PROPER(E3260))</f>
        <v>Park City</v>
      </c>
    </row>
    <row r="3261" spans="1:17" x14ac:dyDescent="0.4">
      <c r="A3261" t="s">
        <v>4864</v>
      </c>
      <c r="B3261" t="s">
        <v>12929</v>
      </c>
      <c r="C3261" t="s">
        <v>5836</v>
      </c>
      <c r="D3261" t="s">
        <v>12930</v>
      </c>
      <c r="E3261" t="s">
        <v>725</v>
      </c>
      <c r="F3261" t="s">
        <v>21</v>
      </c>
      <c r="G3261">
        <v>84532</v>
      </c>
      <c r="H3261">
        <v>721199</v>
      </c>
      <c r="I3261" t="s">
        <v>22</v>
      </c>
      <c r="J3261" t="s">
        <v>25</v>
      </c>
      <c r="K3261" t="s">
        <v>292</v>
      </c>
      <c r="L3261" t="s">
        <v>44</v>
      </c>
      <c r="N3261">
        <v>31</v>
      </c>
      <c r="O3261" s="1">
        <v>43936</v>
      </c>
      <c r="P3261" t="s">
        <v>419</v>
      </c>
      <c r="Q3261" t="str">
        <f>IF(_xlfn.XLOOKUP(E3261,Table1[City],Table1[Present],0)=1,"Salt Lake City",PROPER(E3261))</f>
        <v>Moab</v>
      </c>
    </row>
    <row r="3262" spans="1:17" x14ac:dyDescent="0.4">
      <c r="A3262" t="s">
        <v>813</v>
      </c>
      <c r="B3262" t="s">
        <v>1986</v>
      </c>
      <c r="C3262" t="s">
        <v>770</v>
      </c>
      <c r="D3262" t="s">
        <v>1987</v>
      </c>
      <c r="E3262" t="s">
        <v>119</v>
      </c>
      <c r="F3262" t="s">
        <v>21</v>
      </c>
      <c r="G3262">
        <v>84101</v>
      </c>
      <c r="H3262">
        <v>722310</v>
      </c>
      <c r="I3262" t="s">
        <v>22</v>
      </c>
      <c r="J3262" t="s">
        <v>25</v>
      </c>
      <c r="K3262" t="s">
        <v>25</v>
      </c>
      <c r="L3262" t="s">
        <v>25</v>
      </c>
      <c r="N3262">
        <v>0</v>
      </c>
      <c r="O3262" s="1">
        <v>43956</v>
      </c>
      <c r="P3262" t="s">
        <v>331</v>
      </c>
      <c r="Q3262" t="str">
        <f>IF(_xlfn.XLOOKUP(E3262,Table1[City],Table1[Present],0)=1,"Salt Lake City",PROPER(E3262))</f>
        <v>Salt Lake City</v>
      </c>
    </row>
    <row r="3263" spans="1:17" x14ac:dyDescent="0.4">
      <c r="A3263" t="s">
        <v>4864</v>
      </c>
      <c r="B3263" t="s">
        <v>12942</v>
      </c>
      <c r="C3263" t="s">
        <v>770</v>
      </c>
      <c r="D3263" t="s">
        <v>3315</v>
      </c>
      <c r="E3263" t="s">
        <v>132</v>
      </c>
      <c r="F3263" t="s">
        <v>21</v>
      </c>
      <c r="G3263">
        <v>84088</v>
      </c>
      <c r="H3263">
        <v>722310</v>
      </c>
      <c r="I3263" t="s">
        <v>22</v>
      </c>
      <c r="J3263" t="s">
        <v>25</v>
      </c>
      <c r="K3263" t="s">
        <v>25</v>
      </c>
      <c r="L3263" t="s">
        <v>25</v>
      </c>
      <c r="N3263">
        <v>27</v>
      </c>
      <c r="O3263" s="1">
        <v>43928</v>
      </c>
      <c r="P3263" t="s">
        <v>193</v>
      </c>
      <c r="Q3263" t="str">
        <f>IF(_xlfn.XLOOKUP(E3263,Table1[City],Table1[Present],0)=1,"Salt Lake City",PROPER(E3263))</f>
        <v>West Jordan</v>
      </c>
    </row>
    <row r="3264" spans="1:17" x14ac:dyDescent="0.4">
      <c r="A3264" t="s">
        <v>4864</v>
      </c>
      <c r="B3264" t="s">
        <v>12943</v>
      </c>
      <c r="C3264" t="s">
        <v>770</v>
      </c>
      <c r="D3264" t="s">
        <v>12944</v>
      </c>
      <c r="E3264" t="s">
        <v>247</v>
      </c>
      <c r="F3264" t="s">
        <v>21</v>
      </c>
      <c r="G3264">
        <v>84119</v>
      </c>
      <c r="H3264">
        <v>722310</v>
      </c>
      <c r="I3264" t="s">
        <v>22</v>
      </c>
      <c r="J3264" t="s">
        <v>25</v>
      </c>
      <c r="K3264" t="s">
        <v>24</v>
      </c>
      <c r="L3264" t="s">
        <v>44</v>
      </c>
      <c r="N3264">
        <v>125</v>
      </c>
      <c r="O3264" s="1">
        <v>43929</v>
      </c>
      <c r="P3264" t="s">
        <v>12945</v>
      </c>
      <c r="Q3264" t="str">
        <f>IF(_xlfn.XLOOKUP(E3264,Table1[City],Table1[Present],0)=1,"Salt Lake City",PROPER(E3264))</f>
        <v>West Valley City</v>
      </c>
    </row>
    <row r="3265" spans="1:17" x14ac:dyDescent="0.4">
      <c r="A3265" t="s">
        <v>4864</v>
      </c>
      <c r="B3265" t="s">
        <v>12977</v>
      </c>
      <c r="C3265" t="s">
        <v>5851</v>
      </c>
      <c r="D3265" t="s">
        <v>12978</v>
      </c>
      <c r="E3265" t="s">
        <v>47</v>
      </c>
      <c r="F3265" t="s">
        <v>21</v>
      </c>
      <c r="G3265">
        <v>84401</v>
      </c>
      <c r="H3265">
        <v>722410</v>
      </c>
      <c r="I3265" t="s">
        <v>22</v>
      </c>
      <c r="J3265" t="s">
        <v>25</v>
      </c>
      <c r="K3265" t="s">
        <v>25</v>
      </c>
      <c r="L3265" t="s">
        <v>25</v>
      </c>
      <c r="N3265">
        <v>30</v>
      </c>
      <c r="O3265" s="1">
        <v>43935</v>
      </c>
      <c r="P3265" t="s">
        <v>39</v>
      </c>
      <c r="Q3265" t="str">
        <f>IF(_xlfn.XLOOKUP(E3265,Table1[City],Table1[Present],0)=1,"Salt Lake City",PROPER(E3265))</f>
        <v>Ogden</v>
      </c>
    </row>
    <row r="3266" spans="1:17" x14ac:dyDescent="0.4">
      <c r="A3266" t="s">
        <v>2066</v>
      </c>
      <c r="B3266" t="s">
        <v>5857</v>
      </c>
      <c r="C3266" t="s">
        <v>5851</v>
      </c>
      <c r="D3266" t="s">
        <v>5858</v>
      </c>
      <c r="E3266" t="s">
        <v>670</v>
      </c>
      <c r="F3266" t="s">
        <v>21</v>
      </c>
      <c r="G3266">
        <v>84060</v>
      </c>
      <c r="H3266">
        <v>722410</v>
      </c>
      <c r="I3266" t="s">
        <v>22</v>
      </c>
      <c r="J3266" t="s">
        <v>25</v>
      </c>
      <c r="K3266" t="s">
        <v>24</v>
      </c>
      <c r="L3266" t="s">
        <v>44</v>
      </c>
      <c r="N3266">
        <v>37</v>
      </c>
      <c r="O3266" s="1">
        <v>43935</v>
      </c>
      <c r="P3266" t="s">
        <v>39</v>
      </c>
      <c r="Q3266" t="str">
        <f>IF(_xlfn.XLOOKUP(E3266,Table1[City],Table1[Present],0)=1,"Salt Lake City",PROPER(E3266))</f>
        <v>Park City</v>
      </c>
    </row>
    <row r="3267" spans="1:17" x14ac:dyDescent="0.4">
      <c r="A3267" t="s">
        <v>4864</v>
      </c>
      <c r="B3267" t="s">
        <v>12967</v>
      </c>
      <c r="C3267" t="s">
        <v>5851</v>
      </c>
      <c r="D3267" t="s">
        <v>12968</v>
      </c>
      <c r="E3267" t="s">
        <v>670</v>
      </c>
      <c r="F3267" t="s">
        <v>21</v>
      </c>
      <c r="G3267">
        <v>84098</v>
      </c>
      <c r="H3267">
        <v>722410</v>
      </c>
      <c r="I3267" t="s">
        <v>22</v>
      </c>
      <c r="J3267" t="s">
        <v>25</v>
      </c>
      <c r="K3267" t="s">
        <v>25</v>
      </c>
      <c r="L3267" t="s">
        <v>25</v>
      </c>
      <c r="N3267">
        <v>50</v>
      </c>
      <c r="O3267" s="1">
        <v>43949</v>
      </c>
      <c r="P3267" t="s">
        <v>1557</v>
      </c>
      <c r="Q3267" t="str">
        <f>IF(_xlfn.XLOOKUP(E3267,Table1[City],Table1[Present],0)=1,"Salt Lake City",PROPER(E3267))</f>
        <v>Park City</v>
      </c>
    </row>
    <row r="3268" spans="1:17" x14ac:dyDescent="0.4">
      <c r="A3268" t="s">
        <v>4864</v>
      </c>
      <c r="B3268" t="s">
        <v>12969</v>
      </c>
      <c r="C3268" t="s">
        <v>5851</v>
      </c>
      <c r="D3268" t="s">
        <v>12970</v>
      </c>
      <c r="E3268" t="s">
        <v>247</v>
      </c>
      <c r="F3268" t="s">
        <v>21</v>
      </c>
      <c r="G3268">
        <v>84119</v>
      </c>
      <c r="H3268">
        <v>722410</v>
      </c>
      <c r="I3268" t="s">
        <v>22</v>
      </c>
      <c r="J3268" t="s">
        <v>25</v>
      </c>
      <c r="K3268" t="s">
        <v>24</v>
      </c>
      <c r="L3268" t="s">
        <v>44</v>
      </c>
      <c r="N3268">
        <v>40</v>
      </c>
      <c r="O3268" s="1">
        <v>43932</v>
      </c>
      <c r="P3268" t="s">
        <v>39</v>
      </c>
      <c r="Q3268" t="str">
        <f>IF(_xlfn.XLOOKUP(E3268,Table1[City],Table1[Present],0)=1,"Salt Lake City",PROPER(E3268))</f>
        <v>West Valley City</v>
      </c>
    </row>
    <row r="3269" spans="1:17" x14ac:dyDescent="0.4">
      <c r="A3269" t="s">
        <v>4864</v>
      </c>
      <c r="B3269" t="s">
        <v>13265</v>
      </c>
      <c r="C3269" t="s">
        <v>773</v>
      </c>
      <c r="D3269" t="s">
        <v>13266</v>
      </c>
      <c r="E3269" t="s">
        <v>156</v>
      </c>
      <c r="F3269" t="s">
        <v>21</v>
      </c>
      <c r="G3269">
        <v>84003</v>
      </c>
      <c r="H3269">
        <v>722511</v>
      </c>
      <c r="I3269" t="s">
        <v>22</v>
      </c>
      <c r="J3269" t="s">
        <v>25</v>
      </c>
      <c r="K3269" t="s">
        <v>25</v>
      </c>
      <c r="L3269" t="s">
        <v>25</v>
      </c>
      <c r="N3269">
        <v>41</v>
      </c>
      <c r="O3269" s="1">
        <v>43934</v>
      </c>
      <c r="P3269" t="s">
        <v>39</v>
      </c>
      <c r="Q3269" t="str">
        <f>IF(_xlfn.XLOOKUP(E3269,Table1[City],Table1[Present],0)=1,"Salt Lake City",PROPER(E3269))</f>
        <v>American Fork</v>
      </c>
    </row>
    <row r="3270" spans="1:17" x14ac:dyDescent="0.4">
      <c r="A3270" t="s">
        <v>4864</v>
      </c>
      <c r="B3270" t="s">
        <v>13111</v>
      </c>
      <c r="C3270" t="s">
        <v>773</v>
      </c>
      <c r="D3270" t="s">
        <v>13112</v>
      </c>
      <c r="E3270" t="s">
        <v>426</v>
      </c>
      <c r="F3270" t="s">
        <v>21</v>
      </c>
      <c r="G3270">
        <v>84010</v>
      </c>
      <c r="H3270">
        <v>722511</v>
      </c>
      <c r="I3270" t="s">
        <v>22</v>
      </c>
      <c r="J3270" t="s">
        <v>25</v>
      </c>
      <c r="K3270" t="s">
        <v>25</v>
      </c>
      <c r="L3270" t="s">
        <v>25</v>
      </c>
      <c r="N3270">
        <v>48</v>
      </c>
      <c r="O3270" s="1">
        <v>43948</v>
      </c>
      <c r="P3270" t="s">
        <v>75</v>
      </c>
      <c r="Q3270" t="str">
        <f>IF(_xlfn.XLOOKUP(E3270,Table1[City],Table1[Present],0)=1,"Salt Lake City",PROPER(E3270))</f>
        <v>Bountiful</v>
      </c>
    </row>
    <row r="3271" spans="1:17" x14ac:dyDescent="0.4">
      <c r="A3271" t="s">
        <v>4864</v>
      </c>
      <c r="B3271" t="s">
        <v>13263</v>
      </c>
      <c r="C3271" t="s">
        <v>773</v>
      </c>
      <c r="D3271" t="s">
        <v>13264</v>
      </c>
      <c r="E3271" t="s">
        <v>426</v>
      </c>
      <c r="F3271" t="s">
        <v>21</v>
      </c>
      <c r="G3271">
        <v>84010</v>
      </c>
      <c r="H3271">
        <v>722511</v>
      </c>
      <c r="I3271" t="s">
        <v>22</v>
      </c>
      <c r="J3271" t="s">
        <v>25</v>
      </c>
      <c r="K3271" t="s">
        <v>25</v>
      </c>
      <c r="L3271" t="s">
        <v>25</v>
      </c>
      <c r="N3271">
        <v>0</v>
      </c>
      <c r="O3271" s="1">
        <v>43931</v>
      </c>
      <c r="P3271" t="s">
        <v>39</v>
      </c>
      <c r="Q3271" t="str">
        <f>IF(_xlfn.XLOOKUP(E3271,Table1[City],Table1[Present],0)=1,"Salt Lake City",PROPER(E3271))</f>
        <v>Bountiful</v>
      </c>
    </row>
    <row r="3272" spans="1:17" x14ac:dyDescent="0.4">
      <c r="A3272" t="s">
        <v>813</v>
      </c>
      <c r="B3272" t="s">
        <v>1988</v>
      </c>
      <c r="C3272" t="s">
        <v>773</v>
      </c>
      <c r="D3272" t="s">
        <v>1989</v>
      </c>
      <c r="E3272" t="s">
        <v>29</v>
      </c>
      <c r="F3272" t="s">
        <v>21</v>
      </c>
      <c r="G3272">
        <v>84302</v>
      </c>
      <c r="H3272">
        <v>722511</v>
      </c>
      <c r="I3272" t="s">
        <v>22</v>
      </c>
      <c r="J3272" t="s">
        <v>25</v>
      </c>
      <c r="K3272" t="s">
        <v>25</v>
      </c>
      <c r="L3272" t="s">
        <v>25</v>
      </c>
      <c r="N3272">
        <v>434</v>
      </c>
      <c r="O3272" s="1">
        <v>43931</v>
      </c>
      <c r="P3272" t="s">
        <v>193</v>
      </c>
      <c r="Q3272" t="str">
        <f>IF(_xlfn.XLOOKUP(E3272,Table1[City],Table1[Present],0)=1,"Salt Lake City",PROPER(E3272))</f>
        <v>Brigham City</v>
      </c>
    </row>
    <row r="3273" spans="1:17" x14ac:dyDescent="0.4">
      <c r="A3273" t="s">
        <v>4864</v>
      </c>
      <c r="B3273" t="s">
        <v>12987</v>
      </c>
      <c r="C3273" t="s">
        <v>773</v>
      </c>
      <c r="D3273" t="s">
        <v>12988</v>
      </c>
      <c r="E3273" t="s">
        <v>107</v>
      </c>
      <c r="F3273" t="s">
        <v>21</v>
      </c>
      <c r="G3273">
        <v>84020</v>
      </c>
      <c r="H3273">
        <v>722511</v>
      </c>
      <c r="I3273" t="s">
        <v>22</v>
      </c>
      <c r="J3273" t="s">
        <v>25</v>
      </c>
      <c r="K3273" t="s">
        <v>25</v>
      </c>
      <c r="L3273" t="s">
        <v>25</v>
      </c>
      <c r="N3273">
        <v>29</v>
      </c>
      <c r="O3273" s="1">
        <v>43931</v>
      </c>
      <c r="P3273" t="s">
        <v>587</v>
      </c>
      <c r="Q3273" t="str">
        <f>IF(_xlfn.XLOOKUP(E3273,Table1[City],Table1[Present],0)=1,"Salt Lake City",PROPER(E3273))</f>
        <v>Draper</v>
      </c>
    </row>
    <row r="3274" spans="1:17" x14ac:dyDescent="0.4">
      <c r="A3274" t="s">
        <v>4864</v>
      </c>
      <c r="B3274" t="s">
        <v>13137</v>
      </c>
      <c r="C3274" t="s">
        <v>773</v>
      </c>
      <c r="D3274" t="s">
        <v>13138</v>
      </c>
      <c r="E3274" t="s">
        <v>107</v>
      </c>
      <c r="F3274" t="s">
        <v>21</v>
      </c>
      <c r="G3274">
        <v>84020</v>
      </c>
      <c r="H3274">
        <v>722511</v>
      </c>
      <c r="I3274" t="s">
        <v>22</v>
      </c>
      <c r="J3274" t="s">
        <v>23</v>
      </c>
      <c r="K3274" t="s">
        <v>24</v>
      </c>
      <c r="L3274" t="s">
        <v>44</v>
      </c>
      <c r="N3274">
        <v>50</v>
      </c>
      <c r="O3274" s="1">
        <v>43934</v>
      </c>
      <c r="P3274" t="s">
        <v>26</v>
      </c>
      <c r="Q3274" t="str">
        <f>IF(_xlfn.XLOOKUP(E3274,Table1[City],Table1[Present],0)=1,"Salt Lake City",PROPER(E3274))</f>
        <v>Draper</v>
      </c>
    </row>
    <row r="3275" spans="1:17" x14ac:dyDescent="0.4">
      <c r="A3275" t="s">
        <v>2066</v>
      </c>
      <c r="B3275" t="s">
        <v>5914</v>
      </c>
      <c r="C3275" t="s">
        <v>773</v>
      </c>
      <c r="D3275" t="s">
        <v>5915</v>
      </c>
      <c r="E3275" t="s">
        <v>4591</v>
      </c>
      <c r="F3275" t="s">
        <v>21</v>
      </c>
      <c r="G3275">
        <v>84117</v>
      </c>
      <c r="H3275">
        <v>722511</v>
      </c>
      <c r="I3275" t="s">
        <v>22</v>
      </c>
      <c r="J3275" t="s">
        <v>23</v>
      </c>
      <c r="K3275" t="s">
        <v>24</v>
      </c>
      <c r="L3275" t="s">
        <v>44</v>
      </c>
      <c r="N3275">
        <v>285</v>
      </c>
      <c r="O3275" s="1">
        <v>43949</v>
      </c>
      <c r="P3275" t="s">
        <v>1317</v>
      </c>
      <c r="Q3275" t="str">
        <f>IF(_xlfn.XLOOKUP(E3275,Table1[City],Table1[Present],0)=1,"Salt Lake City",PROPER(E3275))</f>
        <v>Holladay</v>
      </c>
    </row>
    <row r="3276" spans="1:17" x14ac:dyDescent="0.4">
      <c r="A3276" t="s">
        <v>4864</v>
      </c>
      <c r="B3276" t="s">
        <v>13060</v>
      </c>
      <c r="C3276" t="s">
        <v>773</v>
      </c>
      <c r="D3276" t="s">
        <v>13061</v>
      </c>
      <c r="E3276" t="s">
        <v>20</v>
      </c>
      <c r="F3276" t="s">
        <v>21</v>
      </c>
      <c r="G3276">
        <v>84037</v>
      </c>
      <c r="H3276">
        <v>722511</v>
      </c>
      <c r="I3276" t="s">
        <v>22</v>
      </c>
      <c r="J3276" t="s">
        <v>404</v>
      </c>
      <c r="K3276" t="s">
        <v>292</v>
      </c>
      <c r="L3276" t="s">
        <v>44</v>
      </c>
      <c r="N3276">
        <v>53</v>
      </c>
      <c r="O3276" s="1">
        <v>43929</v>
      </c>
      <c r="P3276" t="s">
        <v>237</v>
      </c>
      <c r="Q3276" t="str">
        <f>IF(_xlfn.XLOOKUP(E3276,Table1[City],Table1[Present],0)=1,"Salt Lake City",PROPER(E3276))</f>
        <v>Kaysville</v>
      </c>
    </row>
    <row r="3277" spans="1:17" x14ac:dyDescent="0.4">
      <c r="A3277" t="s">
        <v>4864</v>
      </c>
      <c r="B3277" t="s">
        <v>13165</v>
      </c>
      <c r="C3277" t="s">
        <v>773</v>
      </c>
      <c r="D3277" t="s">
        <v>13166</v>
      </c>
      <c r="E3277" t="s">
        <v>3155</v>
      </c>
      <c r="F3277" t="s">
        <v>21</v>
      </c>
      <c r="G3277">
        <v>84745</v>
      </c>
      <c r="H3277">
        <v>722511</v>
      </c>
      <c r="I3277" t="s">
        <v>22</v>
      </c>
      <c r="J3277" t="s">
        <v>25</v>
      </c>
      <c r="K3277" t="s">
        <v>24</v>
      </c>
      <c r="L3277" t="s">
        <v>44</v>
      </c>
      <c r="N3277">
        <v>38</v>
      </c>
      <c r="O3277" s="1">
        <v>43949</v>
      </c>
      <c r="P3277" t="s">
        <v>1225</v>
      </c>
      <c r="Q3277" t="str">
        <f>IF(_xlfn.XLOOKUP(E3277,Table1[City],Table1[Present],0)=1,"Salt Lake City",PROPER(E3277))</f>
        <v>La Verkin</v>
      </c>
    </row>
    <row r="3278" spans="1:17" x14ac:dyDescent="0.4">
      <c r="A3278" t="s">
        <v>2066</v>
      </c>
      <c r="B3278" t="s">
        <v>5878</v>
      </c>
      <c r="C3278" t="s">
        <v>773</v>
      </c>
      <c r="D3278" t="s">
        <v>5879</v>
      </c>
      <c r="E3278" t="s">
        <v>302</v>
      </c>
      <c r="F3278" t="s">
        <v>21</v>
      </c>
      <c r="G3278">
        <v>84321</v>
      </c>
      <c r="H3278">
        <v>722511</v>
      </c>
      <c r="I3278" t="s">
        <v>22</v>
      </c>
      <c r="J3278" t="s">
        <v>25</v>
      </c>
      <c r="K3278" t="s">
        <v>25</v>
      </c>
      <c r="L3278" t="s">
        <v>25</v>
      </c>
      <c r="N3278">
        <v>78</v>
      </c>
      <c r="O3278" s="1">
        <v>43936</v>
      </c>
      <c r="P3278" t="s">
        <v>30</v>
      </c>
      <c r="Q3278" t="str">
        <f>IF(_xlfn.XLOOKUP(E3278,Table1[City],Table1[Present],0)=1,"Salt Lake City",PROPER(E3278))</f>
        <v>Logan</v>
      </c>
    </row>
    <row r="3279" spans="1:17" x14ac:dyDescent="0.4">
      <c r="A3279" t="s">
        <v>4864</v>
      </c>
      <c r="B3279" t="s">
        <v>13177</v>
      </c>
      <c r="C3279" t="s">
        <v>773</v>
      </c>
      <c r="D3279" t="s">
        <v>13178</v>
      </c>
      <c r="E3279" t="s">
        <v>725</v>
      </c>
      <c r="F3279" t="s">
        <v>21</v>
      </c>
      <c r="G3279">
        <v>84532</v>
      </c>
      <c r="H3279">
        <v>722511</v>
      </c>
      <c r="I3279" t="s">
        <v>22</v>
      </c>
      <c r="J3279" t="s">
        <v>404</v>
      </c>
      <c r="K3279" t="s">
        <v>24</v>
      </c>
      <c r="L3279" t="s">
        <v>44</v>
      </c>
      <c r="O3279" s="1">
        <v>43935</v>
      </c>
      <c r="P3279" t="s">
        <v>10022</v>
      </c>
      <c r="Q3279" t="str">
        <f>IF(_xlfn.XLOOKUP(E3279,Table1[City],Table1[Present],0)=1,"Salt Lake City",PROPER(E3279))</f>
        <v>Moab</v>
      </c>
    </row>
    <row r="3280" spans="1:17" x14ac:dyDescent="0.4">
      <c r="A3280" t="s">
        <v>4864</v>
      </c>
      <c r="B3280" t="s">
        <v>13179</v>
      </c>
      <c r="C3280" t="s">
        <v>773</v>
      </c>
      <c r="D3280" t="s">
        <v>13180</v>
      </c>
      <c r="E3280" t="s">
        <v>725</v>
      </c>
      <c r="F3280" t="s">
        <v>21</v>
      </c>
      <c r="G3280">
        <v>84532</v>
      </c>
      <c r="H3280">
        <v>722511</v>
      </c>
      <c r="I3280" t="s">
        <v>22</v>
      </c>
      <c r="J3280" t="s">
        <v>25</v>
      </c>
      <c r="K3280" t="s">
        <v>24</v>
      </c>
      <c r="L3280" t="s">
        <v>44</v>
      </c>
      <c r="N3280">
        <v>31</v>
      </c>
      <c r="O3280" s="1">
        <v>43925</v>
      </c>
      <c r="P3280" t="s">
        <v>3986</v>
      </c>
      <c r="Q3280" t="str">
        <f>IF(_xlfn.XLOOKUP(E3280,Table1[City],Table1[Present],0)=1,"Salt Lake City",PROPER(E3280))</f>
        <v>Moab</v>
      </c>
    </row>
    <row r="3281" spans="1:17" x14ac:dyDescent="0.4">
      <c r="A3281" t="s">
        <v>4864</v>
      </c>
      <c r="B3281" t="s">
        <v>13199</v>
      </c>
      <c r="C3281" t="s">
        <v>773</v>
      </c>
      <c r="D3281" t="s">
        <v>13200</v>
      </c>
      <c r="E3281" t="s">
        <v>725</v>
      </c>
      <c r="F3281" t="s">
        <v>21</v>
      </c>
      <c r="G3281">
        <v>84532</v>
      </c>
      <c r="H3281">
        <v>722511</v>
      </c>
      <c r="I3281" t="s">
        <v>22</v>
      </c>
      <c r="J3281" t="s">
        <v>25</v>
      </c>
      <c r="K3281" t="s">
        <v>25</v>
      </c>
      <c r="L3281" t="s">
        <v>25</v>
      </c>
      <c r="O3281" s="1">
        <v>43954</v>
      </c>
      <c r="P3281" t="s">
        <v>331</v>
      </c>
      <c r="Q3281" t="str">
        <f>IF(_xlfn.XLOOKUP(E3281,Table1[City],Table1[Present],0)=1,"Salt Lake City",PROPER(E3281))</f>
        <v>Moab</v>
      </c>
    </row>
    <row r="3282" spans="1:17" x14ac:dyDescent="0.4">
      <c r="A3282" t="s">
        <v>4864</v>
      </c>
      <c r="B3282" t="s">
        <v>13197</v>
      </c>
      <c r="C3282" t="s">
        <v>773</v>
      </c>
      <c r="D3282" t="s">
        <v>13198</v>
      </c>
      <c r="E3282" t="s">
        <v>586</v>
      </c>
      <c r="F3282" t="s">
        <v>21</v>
      </c>
      <c r="G3282">
        <v>84107</v>
      </c>
      <c r="H3282">
        <v>722511</v>
      </c>
      <c r="I3282" t="s">
        <v>22</v>
      </c>
      <c r="J3282" t="s">
        <v>25</v>
      </c>
      <c r="K3282" t="s">
        <v>25</v>
      </c>
      <c r="L3282" t="s">
        <v>25</v>
      </c>
      <c r="O3282" s="1">
        <v>43954</v>
      </c>
      <c r="P3282" t="s">
        <v>331</v>
      </c>
      <c r="Q3282" t="str">
        <f>IF(_xlfn.XLOOKUP(E3282,Table1[City],Table1[Present],0)=1,"Salt Lake City",PROPER(E3282))</f>
        <v>Murray</v>
      </c>
    </row>
    <row r="3283" spans="1:17" x14ac:dyDescent="0.4">
      <c r="A3283" t="s">
        <v>2066</v>
      </c>
      <c r="B3283" t="s">
        <v>5876</v>
      </c>
      <c r="C3283" t="s">
        <v>773</v>
      </c>
      <c r="D3283" t="s">
        <v>5877</v>
      </c>
      <c r="E3283" t="s">
        <v>119</v>
      </c>
      <c r="F3283" t="s">
        <v>21</v>
      </c>
      <c r="G3283">
        <v>84054</v>
      </c>
      <c r="H3283">
        <v>722511</v>
      </c>
      <c r="I3283" t="s">
        <v>22</v>
      </c>
      <c r="J3283" t="s">
        <v>23</v>
      </c>
      <c r="K3283" t="s">
        <v>24</v>
      </c>
      <c r="L3283" t="s">
        <v>44</v>
      </c>
      <c r="N3283">
        <v>200</v>
      </c>
      <c r="O3283" s="1">
        <v>43924</v>
      </c>
      <c r="P3283" t="s">
        <v>250</v>
      </c>
      <c r="Q3283" t="str">
        <f>IF(_xlfn.XLOOKUP(E3283,Table1[City],Table1[Present],0)=1,"Salt Lake City",PROPER(E3283))</f>
        <v>Salt Lake City</v>
      </c>
    </row>
    <row r="3284" spans="1:17" x14ac:dyDescent="0.4">
      <c r="A3284" t="s">
        <v>2066</v>
      </c>
      <c r="B3284" t="s">
        <v>5934</v>
      </c>
      <c r="C3284" t="s">
        <v>773</v>
      </c>
      <c r="D3284" t="s">
        <v>5935</v>
      </c>
      <c r="E3284" t="s">
        <v>47</v>
      </c>
      <c r="F3284" t="s">
        <v>21</v>
      </c>
      <c r="G3284">
        <v>84401</v>
      </c>
      <c r="H3284">
        <v>722511</v>
      </c>
      <c r="I3284" t="s">
        <v>22</v>
      </c>
      <c r="J3284" t="s">
        <v>25</v>
      </c>
      <c r="K3284" t="s">
        <v>292</v>
      </c>
      <c r="L3284" t="s">
        <v>25</v>
      </c>
      <c r="N3284">
        <v>149</v>
      </c>
      <c r="O3284" s="1">
        <v>43926</v>
      </c>
      <c r="P3284" t="s">
        <v>39</v>
      </c>
      <c r="Q3284" t="str">
        <f>IF(_xlfn.XLOOKUP(E3284,Table1[City],Table1[Present],0)=1,"Salt Lake City",PROPER(E3284))</f>
        <v>Ogden</v>
      </c>
    </row>
    <row r="3285" spans="1:17" x14ac:dyDescent="0.4">
      <c r="A3285" t="s">
        <v>4864</v>
      </c>
      <c r="B3285" t="s">
        <v>12985</v>
      </c>
      <c r="C3285" t="s">
        <v>773</v>
      </c>
      <c r="D3285" t="s">
        <v>12986</v>
      </c>
      <c r="E3285" t="s">
        <v>47</v>
      </c>
      <c r="F3285" t="s">
        <v>21</v>
      </c>
      <c r="G3285">
        <v>84404</v>
      </c>
      <c r="H3285">
        <v>722511</v>
      </c>
      <c r="I3285" t="s">
        <v>22</v>
      </c>
      <c r="J3285" t="s">
        <v>25</v>
      </c>
      <c r="K3285" t="s">
        <v>25</v>
      </c>
      <c r="L3285" t="s">
        <v>25</v>
      </c>
      <c r="N3285">
        <v>30</v>
      </c>
      <c r="O3285" s="1">
        <v>43948</v>
      </c>
      <c r="P3285" t="s">
        <v>587</v>
      </c>
      <c r="Q3285" t="str">
        <f>IF(_xlfn.XLOOKUP(E3285,Table1[City],Table1[Present],0)=1,"Salt Lake City",PROPER(E3285))</f>
        <v>Ogden</v>
      </c>
    </row>
    <row r="3286" spans="1:17" x14ac:dyDescent="0.4">
      <c r="A3286" t="s">
        <v>4864</v>
      </c>
      <c r="B3286" t="s">
        <v>13008</v>
      </c>
      <c r="C3286" t="s">
        <v>773</v>
      </c>
      <c r="D3286" t="s">
        <v>13009</v>
      </c>
      <c r="E3286" t="s">
        <v>47</v>
      </c>
      <c r="F3286" t="s">
        <v>21</v>
      </c>
      <c r="G3286">
        <v>84401</v>
      </c>
      <c r="H3286">
        <v>722511</v>
      </c>
      <c r="I3286" t="s">
        <v>22</v>
      </c>
      <c r="J3286" t="s">
        <v>23</v>
      </c>
      <c r="K3286" t="s">
        <v>24</v>
      </c>
      <c r="L3286" t="s">
        <v>44</v>
      </c>
      <c r="N3286">
        <v>66</v>
      </c>
      <c r="O3286" s="1">
        <v>43927</v>
      </c>
      <c r="P3286" t="s">
        <v>193</v>
      </c>
      <c r="Q3286" t="str">
        <f>IF(_xlfn.XLOOKUP(E3286,Table1[City],Table1[Present],0)=1,"Salt Lake City",PROPER(E3286))</f>
        <v>Ogden</v>
      </c>
    </row>
    <row r="3287" spans="1:17" x14ac:dyDescent="0.4">
      <c r="A3287" t="s">
        <v>4864</v>
      </c>
      <c r="B3287" t="s">
        <v>13027</v>
      </c>
      <c r="C3287" t="s">
        <v>773</v>
      </c>
      <c r="D3287" t="s">
        <v>13028</v>
      </c>
      <c r="E3287" t="s">
        <v>47</v>
      </c>
      <c r="F3287" t="s">
        <v>21</v>
      </c>
      <c r="G3287">
        <v>84404</v>
      </c>
      <c r="H3287">
        <v>722511</v>
      </c>
      <c r="I3287" t="s">
        <v>22</v>
      </c>
      <c r="J3287" t="s">
        <v>23</v>
      </c>
      <c r="K3287" t="s">
        <v>24</v>
      </c>
      <c r="L3287" t="s">
        <v>44</v>
      </c>
      <c r="N3287">
        <v>89</v>
      </c>
      <c r="O3287" s="1">
        <v>43928</v>
      </c>
      <c r="P3287" t="s">
        <v>30</v>
      </c>
      <c r="Q3287" t="str">
        <f>IF(_xlfn.XLOOKUP(E3287,Table1[City],Table1[Present],0)=1,"Salt Lake City",PROPER(E3287))</f>
        <v>Ogden</v>
      </c>
    </row>
    <row r="3288" spans="1:17" x14ac:dyDescent="0.4">
      <c r="A3288" t="s">
        <v>4864</v>
      </c>
      <c r="B3288" t="s">
        <v>13058</v>
      </c>
      <c r="C3288" t="s">
        <v>773</v>
      </c>
      <c r="D3288" t="s">
        <v>13059</v>
      </c>
      <c r="E3288" t="s">
        <v>47</v>
      </c>
      <c r="F3288" t="s">
        <v>21</v>
      </c>
      <c r="G3288">
        <v>84401</v>
      </c>
      <c r="H3288">
        <v>722511</v>
      </c>
      <c r="I3288" t="s">
        <v>22</v>
      </c>
      <c r="J3288" t="s">
        <v>25</v>
      </c>
      <c r="K3288" t="s">
        <v>25</v>
      </c>
      <c r="L3288" t="s">
        <v>25</v>
      </c>
      <c r="N3288">
        <v>111</v>
      </c>
      <c r="O3288" s="1">
        <v>43936</v>
      </c>
      <c r="P3288" t="s">
        <v>237</v>
      </c>
      <c r="Q3288" t="str">
        <f>IF(_xlfn.XLOOKUP(E3288,Table1[City],Table1[Present],0)=1,"Salt Lake City",PROPER(E3288))</f>
        <v>Ogden</v>
      </c>
    </row>
    <row r="3289" spans="1:17" x14ac:dyDescent="0.4">
      <c r="A3289" t="s">
        <v>4864</v>
      </c>
      <c r="B3289" t="s">
        <v>13133</v>
      </c>
      <c r="C3289" t="s">
        <v>773</v>
      </c>
      <c r="D3289" t="s">
        <v>13134</v>
      </c>
      <c r="E3289" t="s">
        <v>47</v>
      </c>
      <c r="F3289" t="s">
        <v>21</v>
      </c>
      <c r="G3289">
        <v>84401</v>
      </c>
      <c r="H3289">
        <v>722511</v>
      </c>
      <c r="I3289" t="s">
        <v>22</v>
      </c>
      <c r="J3289" t="s">
        <v>1325</v>
      </c>
      <c r="K3289" t="s">
        <v>24</v>
      </c>
      <c r="L3289" t="s">
        <v>44</v>
      </c>
      <c r="N3289">
        <v>47</v>
      </c>
      <c r="O3289" s="1">
        <v>43934</v>
      </c>
      <c r="P3289" t="s">
        <v>26</v>
      </c>
      <c r="Q3289" t="str">
        <f>IF(_xlfn.XLOOKUP(E3289,Table1[City],Table1[Present],0)=1,"Salt Lake City",PROPER(E3289))</f>
        <v>Ogden</v>
      </c>
    </row>
    <row r="3290" spans="1:17" x14ac:dyDescent="0.4">
      <c r="A3290" t="s">
        <v>4864</v>
      </c>
      <c r="B3290" t="s">
        <v>13056</v>
      </c>
      <c r="C3290" t="s">
        <v>773</v>
      </c>
      <c r="D3290" t="s">
        <v>13057</v>
      </c>
      <c r="E3290" t="s">
        <v>71</v>
      </c>
      <c r="F3290" t="s">
        <v>21</v>
      </c>
      <c r="G3290">
        <v>84097</v>
      </c>
      <c r="H3290">
        <v>722511</v>
      </c>
      <c r="I3290" t="s">
        <v>22</v>
      </c>
      <c r="J3290" t="s">
        <v>25</v>
      </c>
      <c r="K3290" t="s">
        <v>25</v>
      </c>
      <c r="L3290" t="s">
        <v>25</v>
      </c>
      <c r="N3290">
        <v>49</v>
      </c>
      <c r="O3290" s="1">
        <v>43935</v>
      </c>
      <c r="P3290" t="s">
        <v>237</v>
      </c>
      <c r="Q3290" t="str">
        <f>IF(_xlfn.XLOOKUP(E3290,Table1[City],Table1[Present],0)=1,"Salt Lake City",PROPER(E3290))</f>
        <v>Orem</v>
      </c>
    </row>
    <row r="3291" spans="1:17" x14ac:dyDescent="0.4">
      <c r="A3291" t="s">
        <v>2066</v>
      </c>
      <c r="B3291" t="s">
        <v>5930</v>
      </c>
      <c r="C3291" t="s">
        <v>773</v>
      </c>
      <c r="D3291" t="s">
        <v>5931</v>
      </c>
      <c r="E3291" t="s">
        <v>670</v>
      </c>
      <c r="F3291" t="s">
        <v>21</v>
      </c>
      <c r="G3291">
        <v>84098</v>
      </c>
      <c r="H3291">
        <v>722511</v>
      </c>
      <c r="I3291" t="s">
        <v>22</v>
      </c>
      <c r="J3291" t="s">
        <v>25</v>
      </c>
      <c r="K3291" t="s">
        <v>24</v>
      </c>
      <c r="L3291" t="s">
        <v>44</v>
      </c>
      <c r="N3291">
        <v>52</v>
      </c>
      <c r="O3291" s="1">
        <v>43936</v>
      </c>
      <c r="P3291" t="s">
        <v>39</v>
      </c>
      <c r="Q3291" t="str">
        <f>IF(_xlfn.XLOOKUP(E3291,Table1[City],Table1[Present],0)=1,"Salt Lake City",PROPER(E3291))</f>
        <v>Park City</v>
      </c>
    </row>
    <row r="3292" spans="1:17" x14ac:dyDescent="0.4">
      <c r="A3292" t="s">
        <v>4864</v>
      </c>
      <c r="B3292" t="s">
        <v>12981</v>
      </c>
      <c r="C3292" t="s">
        <v>773</v>
      </c>
      <c r="D3292" t="s">
        <v>12982</v>
      </c>
      <c r="E3292" t="s">
        <v>670</v>
      </c>
      <c r="F3292" t="s">
        <v>21</v>
      </c>
      <c r="G3292">
        <v>84060</v>
      </c>
      <c r="H3292">
        <v>722511</v>
      </c>
      <c r="I3292" t="s">
        <v>22</v>
      </c>
      <c r="J3292" t="s">
        <v>25</v>
      </c>
      <c r="K3292" t="s">
        <v>292</v>
      </c>
      <c r="L3292" t="s">
        <v>25</v>
      </c>
      <c r="N3292">
        <v>63</v>
      </c>
      <c r="O3292" s="1">
        <v>43934</v>
      </c>
      <c r="P3292" t="s">
        <v>587</v>
      </c>
      <c r="Q3292" t="str">
        <f>IF(_xlfn.XLOOKUP(E3292,Table1[City],Table1[Present],0)=1,"Salt Lake City",PROPER(E3292))</f>
        <v>Park City</v>
      </c>
    </row>
    <row r="3293" spans="1:17" x14ac:dyDescent="0.4">
      <c r="A3293" t="s">
        <v>4864</v>
      </c>
      <c r="B3293" t="s">
        <v>13002</v>
      </c>
      <c r="C3293" t="s">
        <v>773</v>
      </c>
      <c r="D3293" t="s">
        <v>13003</v>
      </c>
      <c r="E3293" t="s">
        <v>670</v>
      </c>
      <c r="F3293" t="s">
        <v>21</v>
      </c>
      <c r="G3293">
        <v>84060</v>
      </c>
      <c r="H3293">
        <v>722511</v>
      </c>
      <c r="I3293" t="s">
        <v>22</v>
      </c>
      <c r="J3293" t="s">
        <v>25</v>
      </c>
      <c r="K3293" t="s">
        <v>24</v>
      </c>
      <c r="L3293" t="s">
        <v>44</v>
      </c>
      <c r="N3293">
        <v>58</v>
      </c>
      <c r="O3293" s="1">
        <v>43949</v>
      </c>
      <c r="P3293" t="s">
        <v>193</v>
      </c>
      <c r="Q3293" t="str">
        <f>IF(_xlfn.XLOOKUP(E3293,Table1[City],Table1[Present],0)=1,"Salt Lake City",PROPER(E3293))</f>
        <v>Park City</v>
      </c>
    </row>
    <row r="3294" spans="1:17" x14ac:dyDescent="0.4">
      <c r="A3294" t="s">
        <v>4864</v>
      </c>
      <c r="B3294" t="s">
        <v>13044</v>
      </c>
      <c r="C3294" t="s">
        <v>773</v>
      </c>
      <c r="D3294" t="s">
        <v>13045</v>
      </c>
      <c r="E3294" t="s">
        <v>670</v>
      </c>
      <c r="F3294" t="s">
        <v>21</v>
      </c>
      <c r="G3294">
        <v>84098</v>
      </c>
      <c r="H3294">
        <v>722511</v>
      </c>
      <c r="I3294" t="s">
        <v>22</v>
      </c>
      <c r="J3294" t="s">
        <v>23</v>
      </c>
      <c r="K3294" t="s">
        <v>24</v>
      </c>
      <c r="L3294" t="s">
        <v>44</v>
      </c>
      <c r="N3294">
        <v>70</v>
      </c>
      <c r="O3294" s="1">
        <v>43927</v>
      </c>
      <c r="P3294" t="s">
        <v>65</v>
      </c>
      <c r="Q3294" t="str">
        <f>IF(_xlfn.XLOOKUP(E3294,Table1[City],Table1[Present],0)=1,"Salt Lake City",PROPER(E3294))</f>
        <v>Park City</v>
      </c>
    </row>
    <row r="3295" spans="1:17" x14ac:dyDescent="0.4">
      <c r="A3295" t="s">
        <v>4864</v>
      </c>
      <c r="B3295" t="s">
        <v>13175</v>
      </c>
      <c r="C3295" t="s">
        <v>773</v>
      </c>
      <c r="D3295" t="s">
        <v>13176</v>
      </c>
      <c r="E3295" t="s">
        <v>670</v>
      </c>
      <c r="F3295" t="s">
        <v>21</v>
      </c>
      <c r="G3295">
        <v>84098</v>
      </c>
      <c r="H3295">
        <v>722511</v>
      </c>
      <c r="I3295" t="s">
        <v>22</v>
      </c>
      <c r="J3295" t="s">
        <v>25</v>
      </c>
      <c r="K3295" t="s">
        <v>25</v>
      </c>
      <c r="L3295" t="s">
        <v>25</v>
      </c>
      <c r="N3295">
        <v>49</v>
      </c>
      <c r="O3295" s="1">
        <v>43935</v>
      </c>
      <c r="P3295" t="s">
        <v>674</v>
      </c>
      <c r="Q3295" t="str">
        <f>IF(_xlfn.XLOOKUP(E3295,Table1[City],Table1[Present],0)=1,"Salt Lake City",PROPER(E3295))</f>
        <v>Park City</v>
      </c>
    </row>
    <row r="3296" spans="1:17" x14ac:dyDescent="0.4">
      <c r="A3296" t="s">
        <v>4864</v>
      </c>
      <c r="B3296" t="s">
        <v>13042</v>
      </c>
      <c r="C3296" t="s">
        <v>773</v>
      </c>
      <c r="D3296" t="s">
        <v>13043</v>
      </c>
      <c r="E3296" t="s">
        <v>966</v>
      </c>
      <c r="F3296" t="s">
        <v>21</v>
      </c>
      <c r="G3296">
        <v>84332</v>
      </c>
      <c r="H3296">
        <v>722511</v>
      </c>
      <c r="I3296" t="s">
        <v>22</v>
      </c>
      <c r="J3296" t="s">
        <v>23</v>
      </c>
      <c r="K3296" t="s">
        <v>292</v>
      </c>
      <c r="L3296" t="s">
        <v>44</v>
      </c>
      <c r="N3296">
        <v>54</v>
      </c>
      <c r="O3296" s="1">
        <v>43926</v>
      </c>
      <c r="P3296" t="s">
        <v>65</v>
      </c>
      <c r="Q3296" t="str">
        <f>IF(_xlfn.XLOOKUP(E3296,Table1[City],Table1[Present],0)=1,"Salt Lake City",PROPER(E3296))</f>
        <v>Providence</v>
      </c>
    </row>
    <row r="3297" spans="1:17" x14ac:dyDescent="0.4">
      <c r="A3297" t="s">
        <v>4864</v>
      </c>
      <c r="B3297" t="s">
        <v>13048</v>
      </c>
      <c r="C3297" t="s">
        <v>773</v>
      </c>
      <c r="D3297" t="s">
        <v>13049</v>
      </c>
      <c r="E3297" t="s">
        <v>82</v>
      </c>
      <c r="F3297" t="s">
        <v>21</v>
      </c>
      <c r="G3297">
        <v>84604</v>
      </c>
      <c r="H3297">
        <v>722511</v>
      </c>
      <c r="I3297" t="s">
        <v>22</v>
      </c>
      <c r="J3297" t="s">
        <v>25</v>
      </c>
      <c r="K3297" t="s">
        <v>24</v>
      </c>
      <c r="L3297" t="s">
        <v>44</v>
      </c>
      <c r="N3297">
        <v>82</v>
      </c>
      <c r="O3297" s="1">
        <v>43928</v>
      </c>
      <c r="P3297" t="s">
        <v>206</v>
      </c>
      <c r="Q3297" t="str">
        <f>IF(_xlfn.XLOOKUP(E3297,Table1[City],Table1[Present],0)=1,"Salt Lake City",PROPER(E3297))</f>
        <v>Provo</v>
      </c>
    </row>
    <row r="3298" spans="1:17" x14ac:dyDescent="0.4">
      <c r="A3298" t="s">
        <v>4864</v>
      </c>
      <c r="B3298" t="s">
        <v>13089</v>
      </c>
      <c r="C3298" t="s">
        <v>773</v>
      </c>
      <c r="D3298" t="s">
        <v>13090</v>
      </c>
      <c r="E3298" t="s">
        <v>872</v>
      </c>
      <c r="F3298" t="s">
        <v>21</v>
      </c>
      <c r="G3298">
        <v>84065</v>
      </c>
      <c r="H3298">
        <v>722511</v>
      </c>
      <c r="I3298" t="s">
        <v>22</v>
      </c>
      <c r="J3298" t="s">
        <v>25</v>
      </c>
      <c r="K3298" t="s">
        <v>24</v>
      </c>
      <c r="L3298" t="s">
        <v>44</v>
      </c>
      <c r="N3298">
        <v>65</v>
      </c>
      <c r="O3298" s="1">
        <v>43950</v>
      </c>
      <c r="P3298" t="s">
        <v>7594</v>
      </c>
      <c r="Q3298" t="str">
        <f>IF(_xlfn.XLOOKUP(E3298,Table1[City],Table1[Present],0)=1,"Salt Lake City",PROPER(E3298))</f>
        <v>Riverton</v>
      </c>
    </row>
    <row r="3299" spans="1:17" x14ac:dyDescent="0.4">
      <c r="A3299" t="s">
        <v>4864</v>
      </c>
      <c r="B3299" t="s">
        <v>13040</v>
      </c>
      <c r="C3299" t="s">
        <v>773</v>
      </c>
      <c r="D3299" t="s">
        <v>13041</v>
      </c>
      <c r="E3299" t="s">
        <v>289</v>
      </c>
      <c r="F3299" t="s">
        <v>21</v>
      </c>
      <c r="G3299">
        <v>84770</v>
      </c>
      <c r="H3299">
        <v>722511</v>
      </c>
      <c r="I3299" t="s">
        <v>22</v>
      </c>
      <c r="J3299" t="s">
        <v>1325</v>
      </c>
      <c r="K3299" t="s">
        <v>292</v>
      </c>
      <c r="L3299" t="s">
        <v>44</v>
      </c>
      <c r="N3299">
        <v>74</v>
      </c>
      <c r="O3299" s="1">
        <v>43924</v>
      </c>
      <c r="P3299" t="s">
        <v>65</v>
      </c>
      <c r="Q3299" t="str">
        <f>IF(_xlfn.XLOOKUP(E3299,Table1[City],Table1[Present],0)=1,"Salt Lake City",PROPER(E3299))</f>
        <v>Saint George</v>
      </c>
    </row>
    <row r="3300" spans="1:17" x14ac:dyDescent="0.4">
      <c r="A3300" t="s">
        <v>4864</v>
      </c>
      <c r="B3300" t="s">
        <v>13065</v>
      </c>
      <c r="C3300" t="s">
        <v>773</v>
      </c>
      <c r="D3300" t="s">
        <v>13066</v>
      </c>
      <c r="E3300" t="s">
        <v>289</v>
      </c>
      <c r="F3300" t="s">
        <v>21</v>
      </c>
      <c r="G3300">
        <v>84790</v>
      </c>
      <c r="H3300">
        <v>722511</v>
      </c>
      <c r="I3300" t="s">
        <v>22</v>
      </c>
      <c r="J3300" t="s">
        <v>23</v>
      </c>
      <c r="K3300" t="s">
        <v>292</v>
      </c>
      <c r="L3300" t="s">
        <v>44</v>
      </c>
      <c r="N3300">
        <v>59</v>
      </c>
      <c r="O3300" s="1">
        <v>43930</v>
      </c>
      <c r="P3300" t="s">
        <v>2303</v>
      </c>
      <c r="Q3300" t="str">
        <f>IF(_xlfn.XLOOKUP(E3300,Table1[City],Table1[Present],0)=1,"Salt Lake City",PROPER(E3300))</f>
        <v>Saint George</v>
      </c>
    </row>
    <row r="3301" spans="1:17" x14ac:dyDescent="0.4">
      <c r="A3301" t="s">
        <v>4864</v>
      </c>
      <c r="B3301" t="s">
        <v>13079</v>
      </c>
      <c r="C3301" t="s">
        <v>773</v>
      </c>
      <c r="D3301" t="s">
        <v>13080</v>
      </c>
      <c r="E3301" t="s">
        <v>289</v>
      </c>
      <c r="F3301" t="s">
        <v>21</v>
      </c>
      <c r="G3301">
        <v>84770</v>
      </c>
      <c r="H3301">
        <v>722511</v>
      </c>
      <c r="I3301" t="s">
        <v>22</v>
      </c>
      <c r="J3301" t="s">
        <v>25</v>
      </c>
      <c r="K3301" t="s">
        <v>25</v>
      </c>
      <c r="L3301" t="s">
        <v>25</v>
      </c>
      <c r="N3301">
        <v>26</v>
      </c>
      <c r="O3301" s="1">
        <v>43936</v>
      </c>
      <c r="P3301" t="s">
        <v>219</v>
      </c>
      <c r="Q3301" t="str">
        <f>IF(_xlfn.XLOOKUP(E3301,Table1[City],Table1[Present],0)=1,"Salt Lake City",PROPER(E3301))</f>
        <v>Saint George</v>
      </c>
    </row>
    <row r="3302" spans="1:17" x14ac:dyDescent="0.4">
      <c r="A3302" t="s">
        <v>4864</v>
      </c>
      <c r="B3302" t="s">
        <v>13167</v>
      </c>
      <c r="C3302" t="s">
        <v>773</v>
      </c>
      <c r="D3302" t="s">
        <v>13168</v>
      </c>
      <c r="E3302" t="s">
        <v>289</v>
      </c>
      <c r="F3302" t="s">
        <v>21</v>
      </c>
      <c r="G3302">
        <v>84770</v>
      </c>
      <c r="H3302">
        <v>722511</v>
      </c>
      <c r="I3302" t="s">
        <v>22</v>
      </c>
      <c r="J3302" t="s">
        <v>23</v>
      </c>
      <c r="K3302" t="s">
        <v>24</v>
      </c>
      <c r="L3302" t="s">
        <v>11</v>
      </c>
      <c r="N3302">
        <v>44</v>
      </c>
      <c r="O3302" s="1">
        <v>43930</v>
      </c>
      <c r="P3302" t="s">
        <v>554</v>
      </c>
      <c r="Q3302" t="str">
        <f>IF(_xlfn.XLOOKUP(E3302,Table1[City],Table1[Present],0)=1,"Salt Lake City",PROPER(E3302))</f>
        <v>Saint George</v>
      </c>
    </row>
    <row r="3303" spans="1:17" x14ac:dyDescent="0.4">
      <c r="A3303" t="s">
        <v>4864</v>
      </c>
      <c r="B3303" t="s">
        <v>13169</v>
      </c>
      <c r="C3303" t="s">
        <v>773</v>
      </c>
      <c r="D3303" t="s">
        <v>13170</v>
      </c>
      <c r="E3303" t="s">
        <v>289</v>
      </c>
      <c r="F3303" t="s">
        <v>21</v>
      </c>
      <c r="G3303">
        <v>84790</v>
      </c>
      <c r="H3303">
        <v>722511</v>
      </c>
      <c r="I3303" t="s">
        <v>22</v>
      </c>
      <c r="J3303" t="s">
        <v>25</v>
      </c>
      <c r="K3303" t="s">
        <v>25</v>
      </c>
      <c r="L3303" t="s">
        <v>25</v>
      </c>
      <c r="N3303">
        <v>22</v>
      </c>
      <c r="O3303" s="1">
        <v>43935</v>
      </c>
      <c r="P3303" t="s">
        <v>554</v>
      </c>
      <c r="Q3303" t="str">
        <f>IF(_xlfn.XLOOKUP(E3303,Table1[City],Table1[Present],0)=1,"Salt Lake City",PROPER(E3303))</f>
        <v>Saint George</v>
      </c>
    </row>
    <row r="3304" spans="1:17" x14ac:dyDescent="0.4">
      <c r="A3304" t="s">
        <v>4864</v>
      </c>
      <c r="B3304" t="s">
        <v>12993</v>
      </c>
      <c r="C3304" t="s">
        <v>773</v>
      </c>
      <c r="D3304" t="s">
        <v>12994</v>
      </c>
      <c r="E3304" t="s">
        <v>124</v>
      </c>
      <c r="F3304" t="s">
        <v>21</v>
      </c>
      <c r="G3304">
        <v>84070</v>
      </c>
      <c r="H3304">
        <v>722511</v>
      </c>
      <c r="I3304" t="s">
        <v>22</v>
      </c>
      <c r="J3304" t="s">
        <v>23</v>
      </c>
      <c r="K3304" t="s">
        <v>24</v>
      </c>
      <c r="L3304" t="s">
        <v>44</v>
      </c>
      <c r="N3304">
        <v>38</v>
      </c>
      <c r="O3304" s="1">
        <v>43930</v>
      </c>
      <c r="P3304" t="s">
        <v>193</v>
      </c>
      <c r="Q3304" t="str">
        <f>IF(_xlfn.XLOOKUP(E3304,Table1[City],Table1[Present],0)=1,"Salt Lake City",PROPER(E3304))</f>
        <v>Sandy</v>
      </c>
    </row>
    <row r="3305" spans="1:17" x14ac:dyDescent="0.4">
      <c r="A3305" t="s">
        <v>4864</v>
      </c>
      <c r="B3305" t="s">
        <v>13062</v>
      </c>
      <c r="C3305" t="s">
        <v>773</v>
      </c>
      <c r="D3305" t="s">
        <v>13063</v>
      </c>
      <c r="E3305" t="s">
        <v>124</v>
      </c>
      <c r="F3305" t="s">
        <v>21</v>
      </c>
      <c r="G3305">
        <v>84094</v>
      </c>
      <c r="H3305">
        <v>722511</v>
      </c>
      <c r="I3305" t="s">
        <v>22</v>
      </c>
      <c r="J3305" t="s">
        <v>25</v>
      </c>
      <c r="K3305" t="s">
        <v>25</v>
      </c>
      <c r="L3305" t="s">
        <v>25</v>
      </c>
      <c r="N3305">
        <v>49</v>
      </c>
      <c r="O3305" s="1">
        <v>43936</v>
      </c>
      <c r="P3305" t="s">
        <v>1245</v>
      </c>
      <c r="Q3305" t="str">
        <f>IF(_xlfn.XLOOKUP(E3305,Table1[City],Table1[Present],0)=1,"Salt Lake City",PROPER(E3305))</f>
        <v>Sandy</v>
      </c>
    </row>
    <row r="3306" spans="1:17" x14ac:dyDescent="0.4">
      <c r="A3306" t="s">
        <v>4864</v>
      </c>
      <c r="B3306" t="s">
        <v>13019</v>
      </c>
      <c r="C3306" t="s">
        <v>773</v>
      </c>
      <c r="D3306" t="s">
        <v>13020</v>
      </c>
      <c r="E3306" t="s">
        <v>6146</v>
      </c>
      <c r="F3306" t="s">
        <v>21</v>
      </c>
      <c r="G3306">
        <v>84767</v>
      </c>
      <c r="H3306">
        <v>722511</v>
      </c>
      <c r="I3306" t="s">
        <v>22</v>
      </c>
      <c r="J3306" t="s">
        <v>25</v>
      </c>
      <c r="K3306" t="s">
        <v>25</v>
      </c>
      <c r="L3306" t="s">
        <v>25</v>
      </c>
      <c r="N3306">
        <v>37</v>
      </c>
      <c r="O3306" s="1">
        <v>43927</v>
      </c>
      <c r="P3306" t="s">
        <v>30</v>
      </c>
      <c r="Q3306" t="str">
        <f>IF(_xlfn.XLOOKUP(E3306,Table1[City],Table1[Present],0)=1,"Salt Lake City",PROPER(E3306))</f>
        <v>Springdale</v>
      </c>
    </row>
    <row r="3307" spans="1:17" x14ac:dyDescent="0.4">
      <c r="A3307" t="s">
        <v>4864</v>
      </c>
      <c r="B3307" t="s">
        <v>13021</v>
      </c>
      <c r="C3307" t="s">
        <v>773</v>
      </c>
      <c r="D3307" t="s">
        <v>13022</v>
      </c>
      <c r="E3307" t="s">
        <v>6146</v>
      </c>
      <c r="F3307" t="s">
        <v>21</v>
      </c>
      <c r="G3307">
        <v>84767</v>
      </c>
      <c r="H3307">
        <v>722511</v>
      </c>
      <c r="I3307" t="s">
        <v>22</v>
      </c>
      <c r="J3307" t="s">
        <v>25</v>
      </c>
      <c r="K3307" t="s">
        <v>25</v>
      </c>
      <c r="L3307" t="s">
        <v>25</v>
      </c>
      <c r="N3307">
        <v>38</v>
      </c>
      <c r="O3307" s="1">
        <v>43927</v>
      </c>
      <c r="P3307" t="s">
        <v>30</v>
      </c>
      <c r="Q3307" t="str">
        <f>IF(_xlfn.XLOOKUP(E3307,Table1[City],Table1[Present],0)=1,"Salt Lake City",PROPER(E3307))</f>
        <v>Springdale</v>
      </c>
    </row>
    <row r="3308" spans="1:17" x14ac:dyDescent="0.4">
      <c r="A3308" t="s">
        <v>4864</v>
      </c>
      <c r="B3308" t="s">
        <v>13207</v>
      </c>
      <c r="C3308" t="s">
        <v>773</v>
      </c>
      <c r="D3308" t="s">
        <v>13208</v>
      </c>
      <c r="E3308" t="s">
        <v>6146</v>
      </c>
      <c r="F3308" t="s">
        <v>21</v>
      </c>
      <c r="G3308">
        <v>84767</v>
      </c>
      <c r="H3308">
        <v>722511</v>
      </c>
      <c r="I3308" t="s">
        <v>22</v>
      </c>
      <c r="J3308" t="s">
        <v>23</v>
      </c>
      <c r="K3308" t="s">
        <v>24</v>
      </c>
      <c r="L3308" t="s">
        <v>44</v>
      </c>
      <c r="N3308">
        <v>44</v>
      </c>
      <c r="O3308" s="1">
        <v>43936</v>
      </c>
      <c r="P3308" t="s">
        <v>39</v>
      </c>
      <c r="Q3308" t="str">
        <f>IF(_xlfn.XLOOKUP(E3308,Table1[City],Table1[Present],0)=1,"Salt Lake City",PROPER(E3308))</f>
        <v>Springdale</v>
      </c>
    </row>
    <row r="3309" spans="1:17" x14ac:dyDescent="0.4">
      <c r="A3309" t="s">
        <v>4864</v>
      </c>
      <c r="B3309" t="s">
        <v>13209</v>
      </c>
      <c r="C3309" t="s">
        <v>773</v>
      </c>
      <c r="D3309" t="s">
        <v>13210</v>
      </c>
      <c r="E3309" t="s">
        <v>6146</v>
      </c>
      <c r="F3309" t="s">
        <v>21</v>
      </c>
      <c r="G3309">
        <v>84767</v>
      </c>
      <c r="H3309">
        <v>722511</v>
      </c>
      <c r="I3309" t="s">
        <v>22</v>
      </c>
      <c r="J3309" t="s">
        <v>23</v>
      </c>
      <c r="K3309" t="s">
        <v>292</v>
      </c>
      <c r="L3309" t="s">
        <v>44</v>
      </c>
      <c r="N3309">
        <v>32</v>
      </c>
      <c r="O3309" s="1">
        <v>43931</v>
      </c>
      <c r="P3309" t="s">
        <v>39</v>
      </c>
      <c r="Q3309" t="str">
        <f>IF(_xlfn.XLOOKUP(E3309,Table1[City],Table1[Present],0)=1,"Salt Lake City",PROPER(E3309))</f>
        <v>Springdale</v>
      </c>
    </row>
    <row r="3310" spans="1:17" x14ac:dyDescent="0.4">
      <c r="A3310" t="s">
        <v>2066</v>
      </c>
      <c r="B3310" t="s">
        <v>5882</v>
      </c>
      <c r="C3310" t="s">
        <v>773</v>
      </c>
      <c r="D3310" t="s">
        <v>5883</v>
      </c>
      <c r="E3310" t="s">
        <v>253</v>
      </c>
      <c r="F3310" t="s">
        <v>21</v>
      </c>
      <c r="G3310">
        <v>84663</v>
      </c>
      <c r="H3310">
        <v>722511</v>
      </c>
      <c r="I3310" t="s">
        <v>22</v>
      </c>
      <c r="J3310" t="s">
        <v>25</v>
      </c>
      <c r="K3310" t="s">
        <v>24</v>
      </c>
      <c r="L3310" t="s">
        <v>25</v>
      </c>
      <c r="N3310">
        <v>173</v>
      </c>
      <c r="O3310" s="1">
        <v>43929</v>
      </c>
      <c r="P3310" t="s">
        <v>206</v>
      </c>
      <c r="Q3310" t="str">
        <f>IF(_xlfn.XLOOKUP(E3310,Table1[City],Table1[Present],0)=1,"Salt Lake City",PROPER(E3310))</f>
        <v>Springville</v>
      </c>
    </row>
    <row r="3311" spans="1:17" x14ac:dyDescent="0.4">
      <c r="A3311" t="s">
        <v>4864</v>
      </c>
      <c r="B3311" t="s">
        <v>12979</v>
      </c>
      <c r="C3311" t="s">
        <v>773</v>
      </c>
      <c r="D3311" t="s">
        <v>12980</v>
      </c>
      <c r="E3311" t="s">
        <v>253</v>
      </c>
      <c r="F3311" t="s">
        <v>21</v>
      </c>
      <c r="G3311">
        <v>84663</v>
      </c>
      <c r="H3311">
        <v>722511</v>
      </c>
      <c r="I3311" t="s">
        <v>22</v>
      </c>
      <c r="J3311" t="s">
        <v>25</v>
      </c>
      <c r="K3311" t="s">
        <v>24</v>
      </c>
      <c r="L3311" t="s">
        <v>44</v>
      </c>
      <c r="N3311">
        <v>22</v>
      </c>
      <c r="O3311" s="1">
        <v>43955</v>
      </c>
      <c r="P3311" t="s">
        <v>827</v>
      </c>
      <c r="Q3311" t="str">
        <f>IF(_xlfn.XLOOKUP(E3311,Table1[City],Table1[Present],0)=1,"Salt Lake City",PROPER(E3311))</f>
        <v>Springville</v>
      </c>
    </row>
    <row r="3312" spans="1:17" x14ac:dyDescent="0.4">
      <c r="A3312" t="s">
        <v>4864</v>
      </c>
      <c r="B3312" t="s">
        <v>13205</v>
      </c>
      <c r="C3312" t="s">
        <v>773</v>
      </c>
      <c r="D3312" t="s">
        <v>13206</v>
      </c>
      <c r="E3312" t="s">
        <v>1151</v>
      </c>
      <c r="F3312" t="s">
        <v>21</v>
      </c>
      <c r="G3312">
        <v>84074</v>
      </c>
      <c r="H3312">
        <v>722511</v>
      </c>
      <c r="I3312" t="s">
        <v>22</v>
      </c>
      <c r="J3312" t="s">
        <v>25</v>
      </c>
      <c r="K3312" t="s">
        <v>24</v>
      </c>
      <c r="L3312" t="s">
        <v>25</v>
      </c>
      <c r="N3312">
        <v>42</v>
      </c>
      <c r="O3312" s="1">
        <v>43936</v>
      </c>
      <c r="P3312" t="s">
        <v>39</v>
      </c>
      <c r="Q3312" t="str">
        <f>IF(_xlfn.XLOOKUP(E3312,Table1[City],Table1[Present],0)=1,"Salt Lake City",PROPER(E3312))</f>
        <v>Tooele</v>
      </c>
    </row>
    <row r="3313" spans="1:17" x14ac:dyDescent="0.4">
      <c r="A3313" t="s">
        <v>4864</v>
      </c>
      <c r="B3313" t="s">
        <v>13117</v>
      </c>
      <c r="C3313" t="s">
        <v>773</v>
      </c>
      <c r="D3313" t="s">
        <v>13118</v>
      </c>
      <c r="E3313" t="s">
        <v>132</v>
      </c>
      <c r="F3313" t="s">
        <v>21</v>
      </c>
      <c r="G3313">
        <v>84088</v>
      </c>
      <c r="H3313">
        <v>722511</v>
      </c>
      <c r="I3313" t="s">
        <v>22</v>
      </c>
      <c r="J3313" t="s">
        <v>25</v>
      </c>
      <c r="K3313" t="s">
        <v>25</v>
      </c>
      <c r="L3313" t="s">
        <v>25</v>
      </c>
      <c r="N3313">
        <v>47</v>
      </c>
      <c r="O3313" s="1">
        <v>43936</v>
      </c>
      <c r="P3313" t="s">
        <v>26</v>
      </c>
      <c r="Q3313" t="str">
        <f>IF(_xlfn.XLOOKUP(E3313,Table1[City],Table1[Present],0)=1,"Salt Lake City",PROPER(E3313))</f>
        <v>West Jordan</v>
      </c>
    </row>
    <row r="3314" spans="1:17" x14ac:dyDescent="0.4">
      <c r="A3314" t="s">
        <v>4864</v>
      </c>
      <c r="B3314" t="s">
        <v>12991</v>
      </c>
      <c r="C3314" t="s">
        <v>773</v>
      </c>
      <c r="D3314" t="s">
        <v>12992</v>
      </c>
      <c r="E3314" t="s">
        <v>247</v>
      </c>
      <c r="F3314" t="s">
        <v>21</v>
      </c>
      <c r="G3314">
        <v>84119</v>
      </c>
      <c r="H3314">
        <v>722511</v>
      </c>
      <c r="I3314" t="s">
        <v>22</v>
      </c>
      <c r="J3314" t="s">
        <v>25</v>
      </c>
      <c r="K3314" t="s">
        <v>24</v>
      </c>
      <c r="L3314" t="s">
        <v>25</v>
      </c>
      <c r="N3314">
        <v>22</v>
      </c>
      <c r="O3314" s="1">
        <v>43928</v>
      </c>
      <c r="P3314" t="s">
        <v>193</v>
      </c>
      <c r="Q3314" t="str">
        <f>IF(_xlfn.XLOOKUP(E3314,Table1[City],Table1[Present],0)=1,"Salt Lake City",PROPER(E3314))</f>
        <v>West Valley City</v>
      </c>
    </row>
    <row r="3315" spans="1:17" x14ac:dyDescent="0.4">
      <c r="A3315" t="s">
        <v>4864</v>
      </c>
      <c r="B3315" t="s">
        <v>13201</v>
      </c>
      <c r="C3315" t="s">
        <v>773</v>
      </c>
      <c r="D3315" t="s">
        <v>13202</v>
      </c>
      <c r="E3315" t="s">
        <v>247</v>
      </c>
      <c r="F3315" t="s">
        <v>21</v>
      </c>
      <c r="G3315">
        <v>84120</v>
      </c>
      <c r="H3315">
        <v>722511</v>
      </c>
      <c r="I3315" t="s">
        <v>22</v>
      </c>
      <c r="J3315" t="s">
        <v>25</v>
      </c>
      <c r="K3315" t="s">
        <v>25</v>
      </c>
      <c r="L3315" t="s">
        <v>25</v>
      </c>
      <c r="N3315">
        <v>30</v>
      </c>
      <c r="O3315" s="1">
        <v>43948</v>
      </c>
      <c r="P3315" t="s">
        <v>39</v>
      </c>
      <c r="Q3315" t="str">
        <f>IF(_xlfn.XLOOKUP(E3315,Table1[City],Table1[Present],0)=1,"Salt Lake City",PROPER(E3315))</f>
        <v>West Valley City</v>
      </c>
    </row>
    <row r="3316" spans="1:17" x14ac:dyDescent="0.4">
      <c r="A3316" t="s">
        <v>4864</v>
      </c>
      <c r="B3316" t="s">
        <v>13139</v>
      </c>
      <c r="C3316" t="s">
        <v>773</v>
      </c>
      <c r="D3316" t="s">
        <v>13140</v>
      </c>
      <c r="E3316" t="s">
        <v>278</v>
      </c>
      <c r="F3316" t="s">
        <v>21</v>
      </c>
      <c r="G3316">
        <v>84087</v>
      </c>
      <c r="H3316">
        <v>722511</v>
      </c>
      <c r="I3316" t="s">
        <v>22</v>
      </c>
      <c r="J3316" t="s">
        <v>25</v>
      </c>
      <c r="K3316" t="s">
        <v>292</v>
      </c>
      <c r="L3316" t="s">
        <v>44</v>
      </c>
      <c r="N3316">
        <v>26</v>
      </c>
      <c r="O3316" s="1">
        <v>43956</v>
      </c>
      <c r="P3316" t="s">
        <v>493</v>
      </c>
      <c r="Q3316" t="str">
        <f>IF(_xlfn.XLOOKUP(E3316,Table1[City],Table1[Present],0)=1,"Salt Lake City",PROPER(E3316))</f>
        <v>Woods Cross</v>
      </c>
    </row>
    <row r="3317" spans="1:17" x14ac:dyDescent="0.4">
      <c r="A3317" t="s">
        <v>2066</v>
      </c>
      <c r="B3317" t="s">
        <v>5958</v>
      </c>
      <c r="C3317" t="s">
        <v>151</v>
      </c>
      <c r="D3317" t="s">
        <v>5959</v>
      </c>
      <c r="E3317" t="s">
        <v>156</v>
      </c>
      <c r="F3317" t="s">
        <v>21</v>
      </c>
      <c r="G3317">
        <v>84003</v>
      </c>
      <c r="H3317">
        <v>722513</v>
      </c>
      <c r="I3317" t="s">
        <v>22</v>
      </c>
      <c r="J3317" t="s">
        <v>25</v>
      </c>
      <c r="K3317" t="s">
        <v>292</v>
      </c>
      <c r="L3317" t="s">
        <v>44</v>
      </c>
      <c r="N3317">
        <v>152</v>
      </c>
      <c r="O3317" s="1">
        <v>43935</v>
      </c>
      <c r="P3317" t="s">
        <v>75</v>
      </c>
      <c r="Q3317" t="str">
        <f>IF(_xlfn.XLOOKUP(E3317,Table1[City],Table1[Present],0)=1,"Salt Lake City",PROPER(E3317))</f>
        <v>American Fork</v>
      </c>
    </row>
    <row r="3318" spans="1:17" x14ac:dyDescent="0.4">
      <c r="A3318" t="s">
        <v>4864</v>
      </c>
      <c r="B3318" t="s">
        <v>13329</v>
      </c>
      <c r="C3318" t="s">
        <v>151</v>
      </c>
      <c r="D3318" t="s">
        <v>13330</v>
      </c>
      <c r="E3318" t="s">
        <v>2015</v>
      </c>
      <c r="F3318" t="s">
        <v>21</v>
      </c>
      <c r="G3318">
        <v>84065</v>
      </c>
      <c r="H3318">
        <v>722513</v>
      </c>
      <c r="I3318" t="s">
        <v>22</v>
      </c>
      <c r="J3318" t="s">
        <v>23</v>
      </c>
      <c r="K3318" t="s">
        <v>292</v>
      </c>
      <c r="L3318" t="s">
        <v>44</v>
      </c>
      <c r="N3318">
        <v>42</v>
      </c>
      <c r="O3318" s="1">
        <v>43925</v>
      </c>
      <c r="P3318" t="s">
        <v>493</v>
      </c>
      <c r="Q3318" t="str">
        <f>IF(_xlfn.XLOOKUP(E3318,Table1[City],Table1[Present],0)=1,"Salt Lake City",PROPER(E3318))</f>
        <v>Bluffdale</v>
      </c>
    </row>
    <row r="3319" spans="1:17" x14ac:dyDescent="0.4">
      <c r="A3319" t="s">
        <v>4864</v>
      </c>
      <c r="B3319" t="s">
        <v>13386</v>
      </c>
      <c r="C3319" t="s">
        <v>151</v>
      </c>
      <c r="D3319" t="s">
        <v>13387</v>
      </c>
      <c r="E3319" t="s">
        <v>211</v>
      </c>
      <c r="F3319" t="s">
        <v>21</v>
      </c>
      <c r="G3319">
        <v>84014</v>
      </c>
      <c r="H3319">
        <v>722513</v>
      </c>
      <c r="I3319" t="s">
        <v>22</v>
      </c>
      <c r="J3319" t="s">
        <v>25</v>
      </c>
      <c r="K3319" t="s">
        <v>25</v>
      </c>
      <c r="L3319" t="s">
        <v>25</v>
      </c>
      <c r="N3319">
        <v>50</v>
      </c>
      <c r="O3319" s="1">
        <v>43948</v>
      </c>
      <c r="P3319" t="s">
        <v>39</v>
      </c>
      <c r="Q3319" t="str">
        <f>IF(_xlfn.XLOOKUP(E3319,Table1[City],Table1[Present],0)=1,"Salt Lake City",PROPER(E3319))</f>
        <v>Centerville</v>
      </c>
    </row>
    <row r="3320" spans="1:17" x14ac:dyDescent="0.4">
      <c r="A3320" t="s">
        <v>4864</v>
      </c>
      <c r="B3320" t="s">
        <v>13290</v>
      </c>
      <c r="C3320" t="s">
        <v>151</v>
      </c>
      <c r="D3320" t="s">
        <v>13291</v>
      </c>
      <c r="E3320" t="s">
        <v>13292</v>
      </c>
      <c r="F3320" t="s">
        <v>21</v>
      </c>
      <c r="G3320">
        <v>84734</v>
      </c>
      <c r="H3320">
        <v>722513</v>
      </c>
      <c r="I3320" t="s">
        <v>22</v>
      </c>
      <c r="J3320" t="s">
        <v>25</v>
      </c>
      <c r="K3320" t="s">
        <v>24</v>
      </c>
      <c r="L3320" t="s">
        <v>25</v>
      </c>
      <c r="N3320">
        <v>31</v>
      </c>
      <c r="O3320" s="1">
        <v>43934</v>
      </c>
      <c r="P3320" t="s">
        <v>30</v>
      </c>
      <c r="Q3320" t="str">
        <f>IF(_xlfn.XLOOKUP(E3320,Table1[City],Table1[Present],0)=1,"Salt Lake City",PROPER(E3320))</f>
        <v>Hanksville</v>
      </c>
    </row>
    <row r="3321" spans="1:17" x14ac:dyDescent="0.4">
      <c r="A3321" t="s">
        <v>4864</v>
      </c>
      <c r="B3321" t="s">
        <v>13380</v>
      </c>
      <c r="C3321" t="s">
        <v>151</v>
      </c>
      <c r="D3321" t="s">
        <v>13381</v>
      </c>
      <c r="E3321" t="s">
        <v>180</v>
      </c>
      <c r="F3321" t="s">
        <v>21</v>
      </c>
      <c r="G3321">
        <v>84032</v>
      </c>
      <c r="H3321">
        <v>722513</v>
      </c>
      <c r="I3321" t="s">
        <v>22</v>
      </c>
      <c r="J3321" t="s">
        <v>25</v>
      </c>
      <c r="K3321" t="s">
        <v>25</v>
      </c>
      <c r="L3321" t="s">
        <v>25</v>
      </c>
      <c r="N3321">
        <v>134</v>
      </c>
      <c r="O3321" s="1">
        <v>43937</v>
      </c>
      <c r="P3321" t="s">
        <v>39</v>
      </c>
      <c r="Q3321" t="str">
        <f>IF(_xlfn.XLOOKUP(E3321,Table1[City],Table1[Present],0)=1,"Salt Lake City",PROPER(E3321))</f>
        <v>Heber City</v>
      </c>
    </row>
    <row r="3322" spans="1:17" x14ac:dyDescent="0.4">
      <c r="A3322" t="s">
        <v>813</v>
      </c>
      <c r="B3322" t="s">
        <v>2007</v>
      </c>
      <c r="C3322" t="s">
        <v>151</v>
      </c>
      <c r="D3322" t="s">
        <v>2008</v>
      </c>
      <c r="E3322" t="s">
        <v>302</v>
      </c>
      <c r="F3322" t="s">
        <v>21</v>
      </c>
      <c r="G3322">
        <v>84323</v>
      </c>
      <c r="H3322">
        <v>722513</v>
      </c>
      <c r="I3322" t="s">
        <v>22</v>
      </c>
      <c r="J3322" t="s">
        <v>25</v>
      </c>
      <c r="K3322" t="s">
        <v>24</v>
      </c>
      <c r="L3322" t="s">
        <v>25</v>
      </c>
      <c r="N3322">
        <v>460</v>
      </c>
      <c r="O3322" s="1">
        <v>43926</v>
      </c>
      <c r="P3322" t="s">
        <v>30</v>
      </c>
      <c r="Q3322" t="str">
        <f>IF(_xlfn.XLOOKUP(E3322,Table1[City],Table1[Present],0)=1,"Salt Lake City",PROPER(E3322))</f>
        <v>Logan</v>
      </c>
    </row>
    <row r="3323" spans="1:17" x14ac:dyDescent="0.4">
      <c r="A3323" t="s">
        <v>4864</v>
      </c>
      <c r="B3323" t="s">
        <v>13372</v>
      </c>
      <c r="C3323" t="s">
        <v>151</v>
      </c>
      <c r="D3323" t="s">
        <v>13373</v>
      </c>
      <c r="E3323" t="s">
        <v>68</v>
      </c>
      <c r="F3323" t="s">
        <v>21</v>
      </c>
      <c r="G3323">
        <v>84047</v>
      </c>
      <c r="H3323">
        <v>722513</v>
      </c>
      <c r="I3323" t="s">
        <v>22</v>
      </c>
      <c r="J3323" t="s">
        <v>25</v>
      </c>
      <c r="K3323" t="s">
        <v>25</v>
      </c>
      <c r="L3323" t="s">
        <v>25</v>
      </c>
      <c r="N3323">
        <v>90</v>
      </c>
      <c r="O3323" s="1">
        <v>43935</v>
      </c>
      <c r="P3323" t="s">
        <v>39</v>
      </c>
      <c r="Q3323" t="str">
        <f>IF(_xlfn.XLOOKUP(E3323,Table1[City],Table1[Present],0)=1,"Salt Lake City",PROPER(E3323))</f>
        <v>Midvale</v>
      </c>
    </row>
    <row r="3324" spans="1:17" x14ac:dyDescent="0.4">
      <c r="A3324" t="s">
        <v>4864</v>
      </c>
      <c r="B3324" t="s">
        <v>13317</v>
      </c>
      <c r="C3324" t="s">
        <v>151</v>
      </c>
      <c r="D3324" t="s">
        <v>13318</v>
      </c>
      <c r="E3324" t="s">
        <v>586</v>
      </c>
      <c r="F3324" t="s">
        <v>21</v>
      </c>
      <c r="G3324">
        <v>84123</v>
      </c>
      <c r="H3324">
        <v>722513</v>
      </c>
      <c r="I3324" t="s">
        <v>22</v>
      </c>
      <c r="J3324" t="s">
        <v>25</v>
      </c>
      <c r="K3324" t="s">
        <v>25</v>
      </c>
      <c r="L3324" t="s">
        <v>25</v>
      </c>
      <c r="N3324">
        <v>19</v>
      </c>
      <c r="O3324" s="1">
        <v>43931</v>
      </c>
      <c r="P3324" t="s">
        <v>75</v>
      </c>
      <c r="Q3324" t="str">
        <f>IF(_xlfn.XLOOKUP(E3324,Table1[City],Table1[Present],0)=1,"Salt Lake City",PROPER(E3324))</f>
        <v>Murray</v>
      </c>
    </row>
    <row r="3325" spans="1:17" x14ac:dyDescent="0.4">
      <c r="A3325" t="s">
        <v>4864</v>
      </c>
      <c r="B3325" t="s">
        <v>13370</v>
      </c>
      <c r="C3325" t="s">
        <v>151</v>
      </c>
      <c r="D3325" t="s">
        <v>13371</v>
      </c>
      <c r="E3325" t="s">
        <v>586</v>
      </c>
      <c r="F3325" t="s">
        <v>21</v>
      </c>
      <c r="G3325">
        <v>84123</v>
      </c>
      <c r="H3325">
        <v>722513</v>
      </c>
      <c r="I3325" t="s">
        <v>22</v>
      </c>
      <c r="J3325" t="s">
        <v>25</v>
      </c>
      <c r="K3325" t="s">
        <v>25</v>
      </c>
      <c r="L3325" t="s">
        <v>25</v>
      </c>
      <c r="N3325">
        <v>20</v>
      </c>
      <c r="O3325" s="1">
        <v>43949</v>
      </c>
      <c r="P3325" t="s">
        <v>39</v>
      </c>
      <c r="Q3325" t="str">
        <f>IF(_xlfn.XLOOKUP(E3325,Table1[City],Table1[Present],0)=1,"Salt Lake City",PROPER(E3325))</f>
        <v>Murray</v>
      </c>
    </row>
    <row r="3326" spans="1:17" x14ac:dyDescent="0.4">
      <c r="A3326" t="s">
        <v>4864</v>
      </c>
      <c r="B3326" t="s">
        <v>13277</v>
      </c>
      <c r="C3326" t="s">
        <v>151</v>
      </c>
      <c r="D3326" t="s">
        <v>13278</v>
      </c>
      <c r="E3326" t="s">
        <v>119</v>
      </c>
      <c r="F3326" t="s">
        <v>21</v>
      </c>
      <c r="G3326">
        <v>84054</v>
      </c>
      <c r="H3326">
        <v>722513</v>
      </c>
      <c r="I3326" t="s">
        <v>22</v>
      </c>
      <c r="J3326" t="s">
        <v>25</v>
      </c>
      <c r="K3326" t="s">
        <v>24</v>
      </c>
      <c r="L3326" t="s">
        <v>25</v>
      </c>
      <c r="N3326">
        <v>27</v>
      </c>
      <c r="O3326" s="1">
        <v>43949</v>
      </c>
      <c r="P3326" t="s">
        <v>587</v>
      </c>
      <c r="Q3326" t="str">
        <f>IF(_xlfn.XLOOKUP(E3326,Table1[City],Table1[Present],0)=1,"Salt Lake City",PROPER(E3326))</f>
        <v>Salt Lake City</v>
      </c>
    </row>
    <row r="3327" spans="1:17" x14ac:dyDescent="0.4">
      <c r="A3327" t="s">
        <v>2066</v>
      </c>
      <c r="B3327" t="s">
        <v>5980</v>
      </c>
      <c r="C3327" t="s">
        <v>151</v>
      </c>
      <c r="D3327" t="s">
        <v>5981</v>
      </c>
      <c r="E3327" t="s">
        <v>670</v>
      </c>
      <c r="F3327" t="s">
        <v>21</v>
      </c>
      <c r="G3327">
        <v>84060</v>
      </c>
      <c r="H3327">
        <v>722513</v>
      </c>
      <c r="I3327" t="s">
        <v>22</v>
      </c>
      <c r="J3327" t="s">
        <v>25</v>
      </c>
      <c r="K3327" t="s">
        <v>25</v>
      </c>
      <c r="L3327" t="s">
        <v>25</v>
      </c>
      <c r="N3327">
        <v>500</v>
      </c>
      <c r="O3327" s="1">
        <v>43954</v>
      </c>
      <c r="P3327" t="s">
        <v>39</v>
      </c>
      <c r="Q3327" t="str">
        <f>IF(_xlfn.XLOOKUP(E3327,Table1[City],Table1[Present],0)=1,"Salt Lake City",PROPER(E3327))</f>
        <v>Park City</v>
      </c>
    </row>
    <row r="3328" spans="1:17" x14ac:dyDescent="0.4">
      <c r="A3328" t="s">
        <v>4864</v>
      </c>
      <c r="B3328" t="s">
        <v>13313</v>
      </c>
      <c r="C3328" t="s">
        <v>151</v>
      </c>
      <c r="D3328" t="s">
        <v>13314</v>
      </c>
      <c r="E3328" t="s">
        <v>670</v>
      </c>
      <c r="F3328" t="s">
        <v>21</v>
      </c>
      <c r="G3328">
        <v>84060</v>
      </c>
      <c r="H3328">
        <v>722513</v>
      </c>
      <c r="I3328" t="s">
        <v>22</v>
      </c>
      <c r="J3328" t="s">
        <v>25</v>
      </c>
      <c r="K3328" t="s">
        <v>25</v>
      </c>
      <c r="L3328" t="s">
        <v>25</v>
      </c>
      <c r="N3328">
        <v>30</v>
      </c>
      <c r="O3328" s="1">
        <v>43949</v>
      </c>
      <c r="P3328" t="s">
        <v>1722</v>
      </c>
      <c r="Q3328" t="str">
        <f>IF(_xlfn.XLOOKUP(E3328,Table1[City],Table1[Present],0)=1,"Salt Lake City",PROPER(E3328))</f>
        <v>Park City</v>
      </c>
    </row>
    <row r="3329" spans="1:17" x14ac:dyDescent="0.4">
      <c r="A3329" t="s">
        <v>4864</v>
      </c>
      <c r="B3329" t="s">
        <v>13271</v>
      </c>
      <c r="C3329" t="s">
        <v>151</v>
      </c>
      <c r="D3329" t="s">
        <v>13272</v>
      </c>
      <c r="E3329" t="s">
        <v>261</v>
      </c>
      <c r="F3329" t="s">
        <v>21</v>
      </c>
      <c r="G3329">
        <v>84062</v>
      </c>
      <c r="H3329">
        <v>722513</v>
      </c>
      <c r="I3329" t="s">
        <v>22</v>
      </c>
      <c r="J3329" t="s">
        <v>25</v>
      </c>
      <c r="K3329" t="s">
        <v>24</v>
      </c>
      <c r="L3329" t="s">
        <v>44</v>
      </c>
      <c r="N3329">
        <v>129</v>
      </c>
      <c r="O3329" s="1">
        <v>43950</v>
      </c>
      <c r="P3329" t="s">
        <v>827</v>
      </c>
      <c r="Q3329" t="str">
        <f>IF(_xlfn.XLOOKUP(E3329,Table1[City],Table1[Present],0)=1,"Salt Lake City",PROPER(E3329))</f>
        <v>Pleasant Grove</v>
      </c>
    </row>
    <row r="3330" spans="1:17" x14ac:dyDescent="0.4">
      <c r="A3330" t="s">
        <v>4864</v>
      </c>
      <c r="B3330" t="s">
        <v>13286</v>
      </c>
      <c r="C3330" t="s">
        <v>151</v>
      </c>
      <c r="D3330" t="s">
        <v>13287</v>
      </c>
      <c r="E3330" t="s">
        <v>82</v>
      </c>
      <c r="F3330" t="s">
        <v>21</v>
      </c>
      <c r="G3330">
        <v>84604</v>
      </c>
      <c r="H3330">
        <v>722513</v>
      </c>
      <c r="I3330" t="s">
        <v>22</v>
      </c>
      <c r="J3330" t="s">
        <v>23</v>
      </c>
      <c r="K3330" t="s">
        <v>25</v>
      </c>
      <c r="L3330" t="s">
        <v>25</v>
      </c>
      <c r="N3330">
        <v>125</v>
      </c>
      <c r="O3330" s="1">
        <v>43927</v>
      </c>
      <c r="P3330" t="s">
        <v>30</v>
      </c>
      <c r="Q3330" t="str">
        <f>IF(_xlfn.XLOOKUP(E3330,Table1[City],Table1[Present],0)=1,"Salt Lake City",PROPER(E3330))</f>
        <v>Provo</v>
      </c>
    </row>
    <row r="3331" spans="1:17" x14ac:dyDescent="0.4">
      <c r="A3331" t="s">
        <v>4864</v>
      </c>
      <c r="B3331" t="s">
        <v>13325</v>
      </c>
      <c r="C3331" t="s">
        <v>151</v>
      </c>
      <c r="D3331" t="s">
        <v>13326</v>
      </c>
      <c r="E3331" t="s">
        <v>471</v>
      </c>
      <c r="F3331" t="s">
        <v>21</v>
      </c>
      <c r="G3331">
        <v>84066</v>
      </c>
      <c r="H3331">
        <v>722513</v>
      </c>
      <c r="I3331" t="s">
        <v>22</v>
      </c>
      <c r="J3331" t="s">
        <v>25</v>
      </c>
      <c r="K3331" t="s">
        <v>24</v>
      </c>
      <c r="L3331" t="s">
        <v>44</v>
      </c>
      <c r="N3331">
        <v>35</v>
      </c>
      <c r="O3331" s="1">
        <v>43931</v>
      </c>
      <c r="P3331" t="s">
        <v>493</v>
      </c>
      <c r="Q3331" t="str">
        <f>IF(_xlfn.XLOOKUP(E3331,Table1[City],Table1[Present],0)=1,"Salt Lake City",PROPER(E3331))</f>
        <v>Roosevelt</v>
      </c>
    </row>
    <row r="3332" spans="1:17" x14ac:dyDescent="0.4">
      <c r="A3332" t="s">
        <v>2066</v>
      </c>
      <c r="B3332" t="s">
        <v>5956</v>
      </c>
      <c r="C3332" t="s">
        <v>151</v>
      </c>
      <c r="D3332" t="s">
        <v>5957</v>
      </c>
      <c r="E3332" t="s">
        <v>289</v>
      </c>
      <c r="F3332" t="s">
        <v>21</v>
      </c>
      <c r="G3332">
        <v>84790</v>
      </c>
      <c r="H3332">
        <v>722513</v>
      </c>
      <c r="I3332" t="s">
        <v>22</v>
      </c>
      <c r="J3332" t="s">
        <v>25</v>
      </c>
      <c r="K3332" t="s">
        <v>25</v>
      </c>
      <c r="L3332" t="s">
        <v>25</v>
      </c>
      <c r="N3332">
        <v>101</v>
      </c>
      <c r="O3332" s="1">
        <v>43928</v>
      </c>
      <c r="P3332" t="s">
        <v>788</v>
      </c>
      <c r="Q3332" t="str">
        <f>IF(_xlfn.XLOOKUP(E3332,Table1[City],Table1[Present],0)=1,"Salt Lake City",PROPER(E3332))</f>
        <v>Saint George</v>
      </c>
    </row>
    <row r="3333" spans="1:17" x14ac:dyDescent="0.4">
      <c r="A3333" t="s">
        <v>4864</v>
      </c>
      <c r="B3333" t="s">
        <v>13299</v>
      </c>
      <c r="C3333" t="s">
        <v>151</v>
      </c>
      <c r="D3333" t="s">
        <v>13300</v>
      </c>
      <c r="E3333" t="s">
        <v>86</v>
      </c>
      <c r="F3333" t="s">
        <v>21</v>
      </c>
      <c r="G3333">
        <v>84095</v>
      </c>
      <c r="H3333">
        <v>722513</v>
      </c>
      <c r="I3333" t="s">
        <v>22</v>
      </c>
      <c r="J3333" t="s">
        <v>25</v>
      </c>
      <c r="K3333" t="s">
        <v>24</v>
      </c>
      <c r="L3333" t="s">
        <v>44</v>
      </c>
      <c r="N3333">
        <v>40</v>
      </c>
      <c r="O3333" s="1">
        <v>43948</v>
      </c>
      <c r="P3333" t="s">
        <v>65</v>
      </c>
      <c r="Q3333" t="str">
        <f>IF(_xlfn.XLOOKUP(E3333,Table1[City],Table1[Present],0)=1,"Salt Lake City",PROPER(E3333))</f>
        <v>South Jordan</v>
      </c>
    </row>
    <row r="3334" spans="1:17" x14ac:dyDescent="0.4">
      <c r="A3334" t="s">
        <v>2066</v>
      </c>
      <c r="B3334" t="s">
        <v>5964</v>
      </c>
      <c r="C3334" t="s">
        <v>151</v>
      </c>
      <c r="D3334" t="s">
        <v>5965</v>
      </c>
      <c r="E3334" t="s">
        <v>2000</v>
      </c>
      <c r="F3334" t="s">
        <v>21</v>
      </c>
      <c r="G3334">
        <v>84780</v>
      </c>
      <c r="H3334">
        <v>722513</v>
      </c>
      <c r="I3334" t="s">
        <v>22</v>
      </c>
      <c r="J3334" t="s">
        <v>25</v>
      </c>
      <c r="K3334" t="s">
        <v>24</v>
      </c>
      <c r="L3334" t="s">
        <v>44</v>
      </c>
      <c r="N3334">
        <v>149</v>
      </c>
      <c r="O3334" s="1">
        <v>43950</v>
      </c>
      <c r="P3334" t="s">
        <v>493</v>
      </c>
      <c r="Q3334" t="str">
        <f>IF(_xlfn.XLOOKUP(E3334,Table1[City],Table1[Present],0)=1,"Salt Lake City",PROPER(E3334))</f>
        <v>Washington</v>
      </c>
    </row>
    <row r="3335" spans="1:17" x14ac:dyDescent="0.4">
      <c r="A3335" t="s">
        <v>16</v>
      </c>
      <c r="B3335" t="s">
        <v>150</v>
      </c>
      <c r="C3335" t="s">
        <v>151</v>
      </c>
      <c r="D3335" t="s">
        <v>152</v>
      </c>
      <c r="E3335" t="s">
        <v>132</v>
      </c>
      <c r="F3335" t="s">
        <v>21</v>
      </c>
      <c r="G3335">
        <v>84088</v>
      </c>
      <c r="H3335">
        <v>722513</v>
      </c>
      <c r="I3335" t="s">
        <v>22</v>
      </c>
      <c r="J3335" t="s">
        <v>25</v>
      </c>
      <c r="K3335" t="s">
        <v>25</v>
      </c>
      <c r="L3335" t="s">
        <v>25</v>
      </c>
      <c r="N3335">
        <v>500</v>
      </c>
      <c r="O3335" s="1">
        <v>43929</v>
      </c>
      <c r="P3335" t="s">
        <v>153</v>
      </c>
      <c r="Q3335" t="str">
        <f>IF(_xlfn.XLOOKUP(E3335,Table1[City],Table1[Present],0)=1,"Salt Lake City",PROPER(E3335))</f>
        <v>West Jordan</v>
      </c>
    </row>
    <row r="3336" spans="1:17" x14ac:dyDescent="0.4">
      <c r="A3336" t="s">
        <v>813</v>
      </c>
      <c r="B3336" t="s">
        <v>2017</v>
      </c>
      <c r="C3336" t="s">
        <v>151</v>
      </c>
      <c r="D3336" t="s">
        <v>2018</v>
      </c>
      <c r="E3336" t="s">
        <v>132</v>
      </c>
      <c r="F3336" t="s">
        <v>21</v>
      </c>
      <c r="G3336">
        <v>84088</v>
      </c>
      <c r="H3336">
        <v>722513</v>
      </c>
      <c r="I3336" t="s">
        <v>22</v>
      </c>
      <c r="J3336" t="s">
        <v>25</v>
      </c>
      <c r="K3336" t="s">
        <v>25</v>
      </c>
      <c r="L3336" t="s">
        <v>25</v>
      </c>
      <c r="N3336">
        <v>1</v>
      </c>
      <c r="O3336" s="1">
        <v>43925</v>
      </c>
      <c r="P3336" t="s">
        <v>111</v>
      </c>
      <c r="Q3336" t="str">
        <f>IF(_xlfn.XLOOKUP(E3336,Table1[City],Table1[Present],0)=1,"Salt Lake City",PROPER(E3336))</f>
        <v>West Jordan</v>
      </c>
    </row>
    <row r="3337" spans="1:17" x14ac:dyDescent="0.4">
      <c r="A3337" t="s">
        <v>2066</v>
      </c>
      <c r="B3337" t="s">
        <v>5962</v>
      </c>
      <c r="C3337" t="s">
        <v>151</v>
      </c>
      <c r="D3337" t="s">
        <v>5963</v>
      </c>
      <c r="E3337" t="s">
        <v>132</v>
      </c>
      <c r="F3337" t="s">
        <v>21</v>
      </c>
      <c r="G3337">
        <v>84084</v>
      </c>
      <c r="H3337">
        <v>722513</v>
      </c>
      <c r="I3337" t="s">
        <v>22</v>
      </c>
      <c r="J3337" t="s">
        <v>25</v>
      </c>
      <c r="K3337" t="s">
        <v>25</v>
      </c>
      <c r="L3337" t="s">
        <v>25</v>
      </c>
      <c r="N3337">
        <v>134</v>
      </c>
      <c r="O3337" s="1">
        <v>43928</v>
      </c>
      <c r="P3337" t="s">
        <v>493</v>
      </c>
      <c r="Q3337" t="str">
        <f>IF(_xlfn.XLOOKUP(E3337,Table1[City],Table1[Present],0)=1,"Salt Lake City",PROPER(E3337))</f>
        <v>West Jordan</v>
      </c>
    </row>
    <row r="3338" spans="1:17" x14ac:dyDescent="0.4">
      <c r="A3338" t="s">
        <v>4864</v>
      </c>
      <c r="B3338" t="s">
        <v>13293</v>
      </c>
      <c r="C3338" t="s">
        <v>151</v>
      </c>
      <c r="D3338" t="s">
        <v>13294</v>
      </c>
      <c r="E3338" t="s">
        <v>132</v>
      </c>
      <c r="F3338" t="s">
        <v>21</v>
      </c>
      <c r="G3338">
        <v>84081</v>
      </c>
      <c r="H3338">
        <v>722513</v>
      </c>
      <c r="I3338" t="s">
        <v>22</v>
      </c>
      <c r="J3338" t="s">
        <v>23</v>
      </c>
      <c r="K3338" t="s">
        <v>24</v>
      </c>
      <c r="L3338" t="s">
        <v>44</v>
      </c>
      <c r="N3338">
        <v>13</v>
      </c>
      <c r="O3338" s="1">
        <v>43929</v>
      </c>
      <c r="P3338" t="s">
        <v>679</v>
      </c>
      <c r="Q3338" t="str">
        <f>IF(_xlfn.XLOOKUP(E3338,Table1[City],Table1[Present],0)=1,"Salt Lake City",PROPER(E3338))</f>
        <v>West Jordan</v>
      </c>
    </row>
    <row r="3339" spans="1:17" x14ac:dyDescent="0.4">
      <c r="A3339" t="s">
        <v>4864</v>
      </c>
      <c r="B3339" t="s">
        <v>13463</v>
      </c>
      <c r="C3339" t="s">
        <v>2033</v>
      </c>
      <c r="D3339" t="s">
        <v>1402</v>
      </c>
      <c r="E3339" t="s">
        <v>1403</v>
      </c>
      <c r="F3339" t="s">
        <v>21</v>
      </c>
      <c r="G3339">
        <v>84620</v>
      </c>
      <c r="H3339">
        <v>811111</v>
      </c>
      <c r="I3339" t="s">
        <v>22</v>
      </c>
      <c r="J3339" t="s">
        <v>25</v>
      </c>
      <c r="K3339" t="s">
        <v>25</v>
      </c>
      <c r="L3339" t="s">
        <v>25</v>
      </c>
      <c r="N3339">
        <v>122</v>
      </c>
      <c r="O3339" s="1">
        <v>43929</v>
      </c>
      <c r="P3339" t="s">
        <v>39</v>
      </c>
      <c r="Q3339" t="str">
        <f>IF(_xlfn.XLOOKUP(E3339,Table1[City],Table1[Present],0)=1,"Salt Lake City",PROPER(E3339))</f>
        <v>Aurora</v>
      </c>
    </row>
    <row r="3340" spans="1:17" x14ac:dyDescent="0.4">
      <c r="A3340" t="s">
        <v>2066</v>
      </c>
      <c r="B3340" t="s">
        <v>5996</v>
      </c>
      <c r="C3340" t="s">
        <v>2033</v>
      </c>
      <c r="D3340" t="s">
        <v>5997</v>
      </c>
      <c r="E3340" t="s">
        <v>107</v>
      </c>
      <c r="F3340" t="s">
        <v>21</v>
      </c>
      <c r="G3340">
        <v>84020</v>
      </c>
      <c r="H3340">
        <v>811111</v>
      </c>
      <c r="I3340" t="s">
        <v>22</v>
      </c>
      <c r="J3340" t="s">
        <v>25</v>
      </c>
      <c r="K3340" t="s">
        <v>25</v>
      </c>
      <c r="L3340" t="s">
        <v>25</v>
      </c>
      <c r="O3340" s="1">
        <v>43954</v>
      </c>
      <c r="P3340" t="s">
        <v>331</v>
      </c>
      <c r="Q3340" t="str">
        <f>IF(_xlfn.XLOOKUP(E3340,Table1[City],Table1[Present],0)=1,"Salt Lake City",PROPER(E3340))</f>
        <v>Draper</v>
      </c>
    </row>
    <row r="3341" spans="1:17" x14ac:dyDescent="0.4">
      <c r="A3341" t="s">
        <v>4864</v>
      </c>
      <c r="B3341" t="s">
        <v>13429</v>
      </c>
      <c r="C3341" t="s">
        <v>2033</v>
      </c>
      <c r="D3341" t="s">
        <v>13430</v>
      </c>
      <c r="E3341" t="s">
        <v>55</v>
      </c>
      <c r="F3341" t="s">
        <v>21</v>
      </c>
      <c r="G3341">
        <v>84043</v>
      </c>
      <c r="H3341">
        <v>811111</v>
      </c>
      <c r="I3341" t="s">
        <v>22</v>
      </c>
      <c r="J3341" t="s">
        <v>25</v>
      </c>
      <c r="K3341" t="s">
        <v>24</v>
      </c>
      <c r="L3341" t="s">
        <v>44</v>
      </c>
      <c r="N3341">
        <v>17</v>
      </c>
      <c r="O3341" s="1">
        <v>43927</v>
      </c>
      <c r="P3341" t="s">
        <v>206</v>
      </c>
      <c r="Q3341" t="str">
        <f>IF(_xlfn.XLOOKUP(E3341,Table1[City],Table1[Present],0)=1,"Salt Lake City",PROPER(E3341))</f>
        <v>Lehi</v>
      </c>
    </row>
    <row r="3342" spans="1:17" x14ac:dyDescent="0.4">
      <c r="A3342" t="s">
        <v>4864</v>
      </c>
      <c r="B3342" t="s">
        <v>13419</v>
      </c>
      <c r="C3342" t="s">
        <v>2033</v>
      </c>
      <c r="D3342" t="s">
        <v>13420</v>
      </c>
      <c r="E3342" t="s">
        <v>302</v>
      </c>
      <c r="F3342" t="s">
        <v>21</v>
      </c>
      <c r="G3342">
        <v>84321</v>
      </c>
      <c r="H3342">
        <v>811111</v>
      </c>
      <c r="I3342" t="s">
        <v>22</v>
      </c>
      <c r="J3342" t="s">
        <v>23</v>
      </c>
      <c r="K3342" t="s">
        <v>24</v>
      </c>
      <c r="L3342" t="s">
        <v>25</v>
      </c>
      <c r="N3342">
        <v>17</v>
      </c>
      <c r="O3342" s="1">
        <v>43928</v>
      </c>
      <c r="P3342" t="s">
        <v>30</v>
      </c>
      <c r="Q3342" t="str">
        <f>IF(_xlfn.XLOOKUP(E3342,Table1[City],Table1[Present],0)=1,"Salt Lake City",PROPER(E3342))</f>
        <v>Logan</v>
      </c>
    </row>
    <row r="3343" spans="1:17" x14ac:dyDescent="0.4">
      <c r="A3343" t="s">
        <v>4864</v>
      </c>
      <c r="B3343" t="s">
        <v>13461</v>
      </c>
      <c r="C3343" t="s">
        <v>2033</v>
      </c>
      <c r="D3343" t="s">
        <v>13462</v>
      </c>
      <c r="E3343" t="s">
        <v>586</v>
      </c>
      <c r="F3343" t="s">
        <v>21</v>
      </c>
      <c r="G3343">
        <v>84107</v>
      </c>
      <c r="H3343">
        <v>811111</v>
      </c>
      <c r="I3343" t="s">
        <v>22</v>
      </c>
      <c r="J3343" t="s">
        <v>25</v>
      </c>
      <c r="K3343" t="s">
        <v>25</v>
      </c>
      <c r="L3343" t="s">
        <v>25</v>
      </c>
      <c r="N3343">
        <v>18</v>
      </c>
      <c r="O3343" s="1">
        <v>43950</v>
      </c>
      <c r="P3343" t="s">
        <v>39</v>
      </c>
      <c r="Q3343" t="str">
        <f>IF(_xlfn.XLOOKUP(E3343,Table1[City],Table1[Present],0)=1,"Salt Lake City",PROPER(E3343))</f>
        <v>Murray</v>
      </c>
    </row>
    <row r="3344" spans="1:17" x14ac:dyDescent="0.4">
      <c r="A3344" t="s">
        <v>4864</v>
      </c>
      <c r="B3344" t="s">
        <v>13445</v>
      </c>
      <c r="C3344" t="s">
        <v>2033</v>
      </c>
      <c r="D3344" t="s">
        <v>13446</v>
      </c>
      <c r="E3344" t="s">
        <v>71</v>
      </c>
      <c r="F3344" t="s">
        <v>21</v>
      </c>
      <c r="G3344">
        <v>84058</v>
      </c>
      <c r="H3344">
        <v>811111</v>
      </c>
      <c r="I3344" t="s">
        <v>22</v>
      </c>
      <c r="J3344" t="s">
        <v>404</v>
      </c>
      <c r="K3344" t="s">
        <v>24</v>
      </c>
      <c r="L3344" t="s">
        <v>44</v>
      </c>
      <c r="N3344">
        <v>31</v>
      </c>
      <c r="O3344" s="1">
        <v>43936</v>
      </c>
      <c r="P3344" t="s">
        <v>26</v>
      </c>
      <c r="Q3344" t="str">
        <f>IF(_xlfn.XLOOKUP(E3344,Table1[City],Table1[Present],0)=1,"Salt Lake City",PROPER(E3344))</f>
        <v>Orem</v>
      </c>
    </row>
    <row r="3345" spans="1:17" x14ac:dyDescent="0.4">
      <c r="A3345" t="s">
        <v>4864</v>
      </c>
      <c r="B3345" t="s">
        <v>13415</v>
      </c>
      <c r="C3345" t="s">
        <v>2033</v>
      </c>
      <c r="D3345" t="s">
        <v>13416</v>
      </c>
      <c r="E3345" t="s">
        <v>317</v>
      </c>
      <c r="F3345" t="s">
        <v>21</v>
      </c>
      <c r="G3345">
        <v>84501</v>
      </c>
      <c r="H3345">
        <v>811111</v>
      </c>
      <c r="I3345" t="s">
        <v>22</v>
      </c>
      <c r="J3345" t="s">
        <v>23</v>
      </c>
      <c r="K3345" t="s">
        <v>24</v>
      </c>
      <c r="L3345" t="s">
        <v>44</v>
      </c>
      <c r="N3345">
        <v>13</v>
      </c>
      <c r="O3345" s="1">
        <v>43926</v>
      </c>
      <c r="P3345" t="s">
        <v>30</v>
      </c>
      <c r="Q3345" t="str">
        <f>IF(_xlfn.XLOOKUP(E3345,Table1[City],Table1[Present],0)=1,"Salt Lake City",PROPER(E3345))</f>
        <v>Price</v>
      </c>
    </row>
    <row r="3346" spans="1:17" x14ac:dyDescent="0.4">
      <c r="A3346" t="s">
        <v>4864</v>
      </c>
      <c r="B3346" t="s">
        <v>13427</v>
      </c>
      <c r="C3346" t="s">
        <v>2033</v>
      </c>
      <c r="D3346" t="s">
        <v>13428</v>
      </c>
      <c r="E3346" t="s">
        <v>82</v>
      </c>
      <c r="F3346" t="s">
        <v>21</v>
      </c>
      <c r="G3346">
        <v>84601</v>
      </c>
      <c r="H3346">
        <v>811111</v>
      </c>
      <c r="I3346" t="s">
        <v>22</v>
      </c>
      <c r="J3346" t="s">
        <v>23</v>
      </c>
      <c r="K3346" t="s">
        <v>24</v>
      </c>
      <c r="L3346" t="s">
        <v>25</v>
      </c>
      <c r="N3346">
        <v>14</v>
      </c>
      <c r="O3346" s="1">
        <v>43927</v>
      </c>
      <c r="P3346" t="s">
        <v>206</v>
      </c>
      <c r="Q3346" t="str">
        <f>IF(_xlfn.XLOOKUP(E3346,Table1[City],Table1[Present],0)=1,"Salt Lake City",PROPER(E3346))</f>
        <v>Provo</v>
      </c>
    </row>
    <row r="3347" spans="1:17" x14ac:dyDescent="0.4">
      <c r="A3347" t="s">
        <v>2066</v>
      </c>
      <c r="B3347" t="s">
        <v>5990</v>
      </c>
      <c r="C3347" t="s">
        <v>2033</v>
      </c>
      <c r="D3347" t="s">
        <v>5991</v>
      </c>
      <c r="E3347" t="s">
        <v>289</v>
      </c>
      <c r="F3347" t="s">
        <v>21</v>
      </c>
      <c r="G3347">
        <v>84770</v>
      </c>
      <c r="H3347">
        <v>811111</v>
      </c>
      <c r="I3347" t="s">
        <v>22</v>
      </c>
      <c r="J3347" t="s">
        <v>25</v>
      </c>
      <c r="K3347" t="s">
        <v>24</v>
      </c>
      <c r="L3347" t="s">
        <v>44</v>
      </c>
      <c r="N3347">
        <v>27</v>
      </c>
      <c r="O3347" s="1">
        <v>43925</v>
      </c>
      <c r="P3347" t="s">
        <v>30</v>
      </c>
      <c r="Q3347" t="str">
        <f>IF(_xlfn.XLOOKUP(E3347,Table1[City],Table1[Present],0)=1,"Salt Lake City",PROPER(E3347))</f>
        <v>Saint George</v>
      </c>
    </row>
    <row r="3348" spans="1:17" x14ac:dyDescent="0.4">
      <c r="A3348" t="s">
        <v>2066</v>
      </c>
      <c r="B3348" t="s">
        <v>5986</v>
      </c>
      <c r="C3348" t="s">
        <v>2033</v>
      </c>
      <c r="D3348" t="s">
        <v>5987</v>
      </c>
      <c r="E3348" t="s">
        <v>124</v>
      </c>
      <c r="F3348" t="s">
        <v>21</v>
      </c>
      <c r="G3348">
        <v>84070</v>
      </c>
      <c r="H3348">
        <v>811111</v>
      </c>
      <c r="I3348" t="s">
        <v>22</v>
      </c>
      <c r="J3348" t="s">
        <v>23</v>
      </c>
      <c r="K3348" t="s">
        <v>24</v>
      </c>
      <c r="L3348" t="s">
        <v>44</v>
      </c>
      <c r="N3348">
        <v>51</v>
      </c>
      <c r="O3348" s="1">
        <v>43929</v>
      </c>
      <c r="P3348" t="s">
        <v>827</v>
      </c>
      <c r="Q3348" t="str">
        <f>IF(_xlfn.XLOOKUP(E3348,Table1[City],Table1[Present],0)=1,"Salt Lake City",PROPER(E3348))</f>
        <v>Sandy</v>
      </c>
    </row>
    <row r="3349" spans="1:17" x14ac:dyDescent="0.4">
      <c r="A3349" t="s">
        <v>4864</v>
      </c>
      <c r="B3349" t="s">
        <v>13449</v>
      </c>
      <c r="C3349" t="s">
        <v>2033</v>
      </c>
      <c r="D3349" t="s">
        <v>13450</v>
      </c>
      <c r="E3349" t="s">
        <v>690</v>
      </c>
      <c r="F3349" t="s">
        <v>21</v>
      </c>
      <c r="G3349">
        <v>84660</v>
      </c>
      <c r="H3349">
        <v>811111</v>
      </c>
      <c r="I3349" t="s">
        <v>22</v>
      </c>
      <c r="J3349" t="s">
        <v>23</v>
      </c>
      <c r="K3349" t="s">
        <v>24</v>
      </c>
      <c r="L3349" t="s">
        <v>44</v>
      </c>
      <c r="N3349">
        <v>17</v>
      </c>
      <c r="O3349" s="1">
        <v>43928</v>
      </c>
      <c r="P3349" t="s">
        <v>314</v>
      </c>
      <c r="Q3349" t="str">
        <f>IF(_xlfn.XLOOKUP(E3349,Table1[City],Table1[Present],0)=1,"Salt Lake City",PROPER(E3349))</f>
        <v>Spanish Fork</v>
      </c>
    </row>
    <row r="3350" spans="1:17" x14ac:dyDescent="0.4">
      <c r="A3350" t="s">
        <v>813</v>
      </c>
      <c r="B3350" t="s">
        <v>2032</v>
      </c>
      <c r="C3350" t="s">
        <v>2033</v>
      </c>
      <c r="D3350" t="s">
        <v>2034</v>
      </c>
      <c r="E3350" t="s">
        <v>132</v>
      </c>
      <c r="F3350" t="s">
        <v>21</v>
      </c>
      <c r="G3350">
        <v>84088</v>
      </c>
      <c r="H3350">
        <v>811111</v>
      </c>
      <c r="I3350" t="s">
        <v>22</v>
      </c>
      <c r="J3350" t="s">
        <v>23</v>
      </c>
      <c r="K3350" t="s">
        <v>25</v>
      </c>
      <c r="L3350" t="s">
        <v>25</v>
      </c>
      <c r="N3350">
        <v>75</v>
      </c>
      <c r="O3350" s="1">
        <v>43934</v>
      </c>
      <c r="P3350" t="s">
        <v>75</v>
      </c>
      <c r="Q3350" t="str">
        <f>IF(_xlfn.XLOOKUP(E3350,Table1[City],Table1[Present],0)=1,"Salt Lake City",PROPER(E3350))</f>
        <v>West Jordan</v>
      </c>
    </row>
    <row r="3351" spans="1:17" x14ac:dyDescent="0.4">
      <c r="A3351" t="s">
        <v>4864</v>
      </c>
      <c r="B3351" t="s">
        <v>13411</v>
      </c>
      <c r="C3351" t="s">
        <v>2033</v>
      </c>
      <c r="D3351" t="s">
        <v>13412</v>
      </c>
      <c r="E3351" t="s">
        <v>247</v>
      </c>
      <c r="F3351" t="s">
        <v>21</v>
      </c>
      <c r="G3351">
        <v>84119</v>
      </c>
      <c r="H3351">
        <v>811111</v>
      </c>
      <c r="I3351" t="s">
        <v>22</v>
      </c>
      <c r="J3351" t="s">
        <v>23</v>
      </c>
      <c r="K3351" t="s">
        <v>24</v>
      </c>
      <c r="L3351" t="s">
        <v>25</v>
      </c>
      <c r="N3351">
        <v>11</v>
      </c>
      <c r="O3351" s="1">
        <v>43927</v>
      </c>
      <c r="P3351" t="s">
        <v>250</v>
      </c>
      <c r="Q3351" t="str">
        <f>IF(_xlfn.XLOOKUP(E3351,Table1[City],Table1[Present],0)=1,"Salt Lake City",PROPER(E3351))</f>
        <v>West Valley City</v>
      </c>
    </row>
    <row r="3352" spans="1:17" x14ac:dyDescent="0.4">
      <c r="A3352" t="s">
        <v>4864</v>
      </c>
      <c r="B3352" t="s">
        <v>13437</v>
      </c>
      <c r="C3352" t="s">
        <v>2033</v>
      </c>
      <c r="D3352" t="s">
        <v>13438</v>
      </c>
      <c r="E3352" t="s">
        <v>278</v>
      </c>
      <c r="F3352" t="s">
        <v>21</v>
      </c>
      <c r="G3352">
        <v>84087</v>
      </c>
      <c r="H3352">
        <v>811111</v>
      </c>
      <c r="I3352" t="s">
        <v>22</v>
      </c>
      <c r="J3352" t="s">
        <v>25</v>
      </c>
      <c r="K3352" t="s">
        <v>24</v>
      </c>
      <c r="L3352" t="s">
        <v>44</v>
      </c>
      <c r="N3352">
        <v>12</v>
      </c>
      <c r="O3352" s="1">
        <v>43952</v>
      </c>
      <c r="P3352" t="s">
        <v>75</v>
      </c>
      <c r="Q3352" t="str">
        <f>IF(_xlfn.XLOOKUP(E3352,Table1[City],Table1[Present],0)=1,"Salt Lake City",PROPER(E3352))</f>
        <v>Woods Cross</v>
      </c>
    </row>
    <row r="3353" spans="1:17" x14ac:dyDescent="0.4">
      <c r="A3353" t="s">
        <v>2066</v>
      </c>
      <c r="B3353" t="s">
        <v>5998</v>
      </c>
      <c r="C3353" t="s">
        <v>2033</v>
      </c>
      <c r="D3353" t="s">
        <v>5999</v>
      </c>
      <c r="E3353" t="s">
        <v>86</v>
      </c>
      <c r="F3353" t="s">
        <v>21</v>
      </c>
      <c r="G3353">
        <v>84095</v>
      </c>
      <c r="H3353">
        <v>811112</v>
      </c>
      <c r="I3353" t="s">
        <v>22</v>
      </c>
      <c r="J3353" t="s">
        <v>25</v>
      </c>
      <c r="K3353" t="s">
        <v>24</v>
      </c>
      <c r="L3353" t="s">
        <v>44</v>
      </c>
      <c r="N3353">
        <v>54</v>
      </c>
      <c r="O3353" s="1">
        <v>43954</v>
      </c>
      <c r="P3353" t="s">
        <v>115</v>
      </c>
      <c r="Q3353" t="str">
        <f>IF(_xlfn.XLOOKUP(E3353,Table1[City],Table1[Present],0)=1,"Salt Lake City",PROPER(E3353))</f>
        <v>South Jordan</v>
      </c>
    </row>
    <row r="3354" spans="1:17" x14ac:dyDescent="0.4">
      <c r="A3354" t="s">
        <v>2066</v>
      </c>
      <c r="B3354" t="s">
        <v>6002</v>
      </c>
      <c r="C3354" t="s">
        <v>2033</v>
      </c>
      <c r="D3354" t="s">
        <v>6003</v>
      </c>
      <c r="E3354" t="s">
        <v>68</v>
      </c>
      <c r="F3354" t="s">
        <v>21</v>
      </c>
      <c r="G3354">
        <v>84047</v>
      </c>
      <c r="H3354">
        <v>811118</v>
      </c>
      <c r="I3354" t="s">
        <v>22</v>
      </c>
      <c r="J3354" t="s">
        <v>25</v>
      </c>
      <c r="K3354" t="s">
        <v>24</v>
      </c>
      <c r="L3354" t="s">
        <v>44</v>
      </c>
      <c r="N3354">
        <v>27</v>
      </c>
      <c r="O3354" s="1">
        <v>43948</v>
      </c>
      <c r="P3354" t="s">
        <v>827</v>
      </c>
      <c r="Q3354" t="str">
        <f>IF(_xlfn.XLOOKUP(E3354,Table1[City],Table1[Present],0)=1,"Salt Lake City",PROPER(E3354))</f>
        <v>Midvale</v>
      </c>
    </row>
    <row r="3355" spans="1:17" x14ac:dyDescent="0.4">
      <c r="A3355" t="s">
        <v>4864</v>
      </c>
      <c r="B3355" t="s">
        <v>13485</v>
      </c>
      <c r="C3355" t="s">
        <v>2033</v>
      </c>
      <c r="D3355" t="s">
        <v>13486</v>
      </c>
      <c r="E3355" t="s">
        <v>139</v>
      </c>
      <c r="F3355" t="s">
        <v>21</v>
      </c>
      <c r="G3355">
        <v>84041</v>
      </c>
      <c r="H3355">
        <v>811121</v>
      </c>
      <c r="I3355" t="s">
        <v>22</v>
      </c>
      <c r="J3355" t="s">
        <v>25</v>
      </c>
      <c r="K3355" t="s">
        <v>25</v>
      </c>
      <c r="L3355" t="s">
        <v>25</v>
      </c>
      <c r="N3355">
        <v>15</v>
      </c>
      <c r="O3355" s="1">
        <v>43927</v>
      </c>
      <c r="P3355" t="s">
        <v>219</v>
      </c>
      <c r="Q3355" t="str">
        <f>IF(_xlfn.XLOOKUP(E3355,Table1[City],Table1[Present],0)=1,"Salt Lake City",PROPER(E3355))</f>
        <v>Layton</v>
      </c>
    </row>
    <row r="3356" spans="1:17" x14ac:dyDescent="0.4">
      <c r="A3356" t="s">
        <v>4864</v>
      </c>
      <c r="B3356" t="s">
        <v>13473</v>
      </c>
      <c r="C3356" t="s">
        <v>2033</v>
      </c>
      <c r="D3356" t="s">
        <v>13474</v>
      </c>
      <c r="E3356" t="s">
        <v>47</v>
      </c>
      <c r="F3356" t="s">
        <v>21</v>
      </c>
      <c r="G3356">
        <v>84401</v>
      </c>
      <c r="H3356">
        <v>811121</v>
      </c>
      <c r="I3356" t="s">
        <v>22</v>
      </c>
      <c r="J3356" t="s">
        <v>25</v>
      </c>
      <c r="K3356" t="s">
        <v>24</v>
      </c>
      <c r="L3356" t="s">
        <v>44</v>
      </c>
      <c r="N3356">
        <v>27</v>
      </c>
      <c r="O3356" s="1">
        <v>43928</v>
      </c>
      <c r="P3356" t="s">
        <v>193</v>
      </c>
      <c r="Q3356" t="str">
        <f>IF(_xlfn.XLOOKUP(E3356,Table1[City],Table1[Present],0)=1,"Salt Lake City",PROPER(E3356))</f>
        <v>Ogden</v>
      </c>
    </row>
    <row r="3357" spans="1:17" x14ac:dyDescent="0.4">
      <c r="A3357" t="s">
        <v>813</v>
      </c>
      <c r="B3357" t="s">
        <v>2035</v>
      </c>
      <c r="C3357" t="s">
        <v>2033</v>
      </c>
      <c r="D3357" t="s">
        <v>2036</v>
      </c>
      <c r="E3357" t="s">
        <v>71</v>
      </c>
      <c r="F3357" t="s">
        <v>21</v>
      </c>
      <c r="G3357">
        <v>84057</v>
      </c>
      <c r="H3357">
        <v>811121</v>
      </c>
      <c r="I3357" t="s">
        <v>22</v>
      </c>
      <c r="J3357" t="s">
        <v>25</v>
      </c>
      <c r="K3357" t="s">
        <v>24</v>
      </c>
      <c r="L3357" t="s">
        <v>44</v>
      </c>
      <c r="N3357">
        <v>115</v>
      </c>
      <c r="O3357" s="1">
        <v>43948</v>
      </c>
      <c r="P3357" t="s">
        <v>827</v>
      </c>
      <c r="Q3357" t="str">
        <f>IF(_xlfn.XLOOKUP(E3357,Table1[City],Table1[Present],0)=1,"Salt Lake City",PROPER(E3357))</f>
        <v>Orem</v>
      </c>
    </row>
    <row r="3358" spans="1:17" x14ac:dyDescent="0.4">
      <c r="A3358" t="s">
        <v>4864</v>
      </c>
      <c r="B3358" t="s">
        <v>13481</v>
      </c>
      <c r="C3358" t="s">
        <v>2033</v>
      </c>
      <c r="D3358" t="s">
        <v>13482</v>
      </c>
      <c r="E3358" t="s">
        <v>690</v>
      </c>
      <c r="F3358" t="s">
        <v>21</v>
      </c>
      <c r="G3358">
        <v>84660</v>
      </c>
      <c r="H3358">
        <v>811121</v>
      </c>
      <c r="I3358" t="s">
        <v>22</v>
      </c>
      <c r="J3358" t="s">
        <v>25</v>
      </c>
      <c r="K3358" t="s">
        <v>24</v>
      </c>
      <c r="L3358" t="s">
        <v>44</v>
      </c>
      <c r="N3358">
        <v>12</v>
      </c>
      <c r="O3358" s="1">
        <v>43935</v>
      </c>
      <c r="P3358" t="s">
        <v>237</v>
      </c>
      <c r="Q3358" t="str">
        <f>IF(_xlfn.XLOOKUP(E3358,Table1[City],Table1[Present],0)=1,"Salt Lake City",PROPER(E3358))</f>
        <v>Spanish Fork</v>
      </c>
    </row>
    <row r="3359" spans="1:17" x14ac:dyDescent="0.4">
      <c r="A3359" t="s">
        <v>4864</v>
      </c>
      <c r="B3359" t="s">
        <v>13475</v>
      </c>
      <c r="C3359" t="s">
        <v>2033</v>
      </c>
      <c r="D3359" t="s">
        <v>13476</v>
      </c>
      <c r="E3359" t="s">
        <v>247</v>
      </c>
      <c r="F3359" t="s">
        <v>21</v>
      </c>
      <c r="G3359">
        <v>84119</v>
      </c>
      <c r="H3359">
        <v>811121</v>
      </c>
      <c r="I3359" t="s">
        <v>22</v>
      </c>
      <c r="J3359" t="s">
        <v>25</v>
      </c>
      <c r="K3359" t="s">
        <v>24</v>
      </c>
      <c r="L3359" t="s">
        <v>11</v>
      </c>
      <c r="N3359">
        <v>22</v>
      </c>
      <c r="O3359" s="1">
        <v>43935</v>
      </c>
      <c r="P3359" t="s">
        <v>30</v>
      </c>
      <c r="Q3359" t="str">
        <f>IF(_xlfn.XLOOKUP(E3359,Table1[City],Table1[Present],0)=1,"Salt Lake City",PROPER(E3359))</f>
        <v>West Valley City</v>
      </c>
    </row>
    <row r="3360" spans="1:17" x14ac:dyDescent="0.4">
      <c r="A3360" t="s">
        <v>2066</v>
      </c>
      <c r="B3360" t="s">
        <v>6008</v>
      </c>
      <c r="C3360" t="s">
        <v>2038</v>
      </c>
      <c r="D3360" t="s">
        <v>6009</v>
      </c>
      <c r="E3360" t="s">
        <v>107</v>
      </c>
      <c r="F3360" t="s">
        <v>21</v>
      </c>
      <c r="G3360">
        <v>84020</v>
      </c>
      <c r="H3360">
        <v>811191</v>
      </c>
      <c r="I3360" t="s">
        <v>22</v>
      </c>
      <c r="J3360" t="s">
        <v>23</v>
      </c>
      <c r="K3360" t="s">
        <v>24</v>
      </c>
      <c r="L3360" t="s">
        <v>44</v>
      </c>
      <c r="N3360">
        <v>158</v>
      </c>
      <c r="O3360" s="1">
        <v>43926</v>
      </c>
      <c r="P3360" t="s">
        <v>6010</v>
      </c>
      <c r="Q3360" t="str">
        <f>IF(_xlfn.XLOOKUP(E3360,Table1[City],Table1[Present],0)=1,"Salt Lake City",PROPER(E3360))</f>
        <v>Draper</v>
      </c>
    </row>
    <row r="3361" spans="1:17" x14ac:dyDescent="0.4">
      <c r="A3361" t="s">
        <v>4864</v>
      </c>
      <c r="B3361" t="s">
        <v>13507</v>
      </c>
      <c r="C3361" t="s">
        <v>2038</v>
      </c>
      <c r="D3361" t="s">
        <v>13508</v>
      </c>
      <c r="E3361" t="s">
        <v>107</v>
      </c>
      <c r="F3361" t="s">
        <v>21</v>
      </c>
      <c r="G3361">
        <v>84020</v>
      </c>
      <c r="H3361">
        <v>811191</v>
      </c>
      <c r="I3361" t="s">
        <v>22</v>
      </c>
      <c r="J3361" t="s">
        <v>23</v>
      </c>
      <c r="K3361" t="s">
        <v>24</v>
      </c>
      <c r="L3361" t="s">
        <v>44</v>
      </c>
      <c r="N3361">
        <v>63</v>
      </c>
      <c r="O3361" s="1">
        <v>43927</v>
      </c>
      <c r="P3361" t="s">
        <v>6010</v>
      </c>
      <c r="Q3361" t="str">
        <f>IF(_xlfn.XLOOKUP(E3361,Table1[City],Table1[Present],0)=1,"Salt Lake City",PROPER(E3361))</f>
        <v>Draper</v>
      </c>
    </row>
    <row r="3362" spans="1:17" x14ac:dyDescent="0.4">
      <c r="A3362" t="s">
        <v>4864</v>
      </c>
      <c r="B3362" t="s">
        <v>13513</v>
      </c>
      <c r="C3362" t="s">
        <v>2038</v>
      </c>
      <c r="D3362" t="s">
        <v>13514</v>
      </c>
      <c r="E3362" t="s">
        <v>68</v>
      </c>
      <c r="F3362" t="s">
        <v>21</v>
      </c>
      <c r="G3362">
        <v>84047</v>
      </c>
      <c r="H3362">
        <v>811191</v>
      </c>
      <c r="I3362" t="s">
        <v>22</v>
      </c>
      <c r="J3362" t="s">
        <v>25</v>
      </c>
      <c r="K3362" t="s">
        <v>25</v>
      </c>
      <c r="L3362" t="s">
        <v>25</v>
      </c>
      <c r="N3362">
        <v>13</v>
      </c>
      <c r="O3362" s="1">
        <v>43951</v>
      </c>
      <c r="P3362" t="s">
        <v>1245</v>
      </c>
      <c r="Q3362" t="str">
        <f>IF(_xlfn.XLOOKUP(E3362,Table1[City],Table1[Present],0)=1,"Salt Lake City",PROPER(E3362))</f>
        <v>Midvale</v>
      </c>
    </row>
    <row r="3363" spans="1:17" x14ac:dyDescent="0.4">
      <c r="A3363" t="s">
        <v>2066</v>
      </c>
      <c r="B3363" t="s">
        <v>6017</v>
      </c>
      <c r="C3363" t="s">
        <v>6018</v>
      </c>
      <c r="D3363" t="s">
        <v>6019</v>
      </c>
      <c r="E3363" t="s">
        <v>47</v>
      </c>
      <c r="F3363" t="s">
        <v>21</v>
      </c>
      <c r="G3363">
        <v>84404</v>
      </c>
      <c r="H3363">
        <v>811211</v>
      </c>
      <c r="I3363" t="s">
        <v>22</v>
      </c>
      <c r="J3363" t="s">
        <v>23</v>
      </c>
      <c r="K3363" t="s">
        <v>24</v>
      </c>
      <c r="L3363" t="s">
        <v>25</v>
      </c>
      <c r="N3363">
        <v>54</v>
      </c>
      <c r="O3363" s="1">
        <v>43935</v>
      </c>
      <c r="P3363" t="s">
        <v>26</v>
      </c>
      <c r="Q3363" t="str">
        <f>IF(_xlfn.XLOOKUP(E3363,Table1[City],Table1[Present],0)=1,"Salt Lake City",PROPER(E3363))</f>
        <v>Ogden</v>
      </c>
    </row>
    <row r="3364" spans="1:17" x14ac:dyDescent="0.4">
      <c r="A3364" t="s">
        <v>2066</v>
      </c>
      <c r="B3364" t="s">
        <v>6025</v>
      </c>
      <c r="C3364" t="s">
        <v>6021</v>
      </c>
      <c r="D3364" t="s">
        <v>6026</v>
      </c>
      <c r="E3364" t="s">
        <v>107</v>
      </c>
      <c r="F3364" t="s">
        <v>21</v>
      </c>
      <c r="G3364">
        <v>84020</v>
      </c>
      <c r="H3364">
        <v>811310</v>
      </c>
      <c r="I3364" t="s">
        <v>22</v>
      </c>
      <c r="J3364" t="s">
        <v>23</v>
      </c>
      <c r="K3364" t="s">
        <v>24</v>
      </c>
      <c r="L3364" t="s">
        <v>44</v>
      </c>
      <c r="N3364">
        <v>37</v>
      </c>
      <c r="O3364" s="1">
        <v>43934</v>
      </c>
      <c r="P3364" t="s">
        <v>111</v>
      </c>
      <c r="Q3364" t="str">
        <f>IF(_xlfn.XLOOKUP(E3364,Table1[City],Table1[Present],0)=1,"Salt Lake City",PROPER(E3364))</f>
        <v>Draper</v>
      </c>
    </row>
    <row r="3365" spans="1:17" x14ac:dyDescent="0.4">
      <c r="A3365" t="s">
        <v>4864</v>
      </c>
      <c r="B3365" t="s">
        <v>13562</v>
      </c>
      <c r="C3365" t="s">
        <v>6021</v>
      </c>
      <c r="D3365" t="s">
        <v>13563</v>
      </c>
      <c r="E3365" t="s">
        <v>20</v>
      </c>
      <c r="F3365" t="s">
        <v>21</v>
      </c>
      <c r="G3365">
        <v>84037</v>
      </c>
      <c r="H3365">
        <v>811310</v>
      </c>
      <c r="I3365" t="s">
        <v>22</v>
      </c>
      <c r="J3365" t="s">
        <v>25</v>
      </c>
      <c r="K3365" t="s">
        <v>25</v>
      </c>
      <c r="L3365" t="s">
        <v>25</v>
      </c>
      <c r="N3365">
        <v>12</v>
      </c>
      <c r="O3365" s="1">
        <v>43936</v>
      </c>
      <c r="P3365" t="s">
        <v>39</v>
      </c>
      <c r="Q3365" t="str">
        <f>IF(_xlfn.XLOOKUP(E3365,Table1[City],Table1[Present],0)=1,"Salt Lake City",PROPER(E3365))</f>
        <v>Kaysville</v>
      </c>
    </row>
    <row r="3366" spans="1:17" x14ac:dyDescent="0.4">
      <c r="A3366" t="s">
        <v>2066</v>
      </c>
      <c r="B3366" t="s">
        <v>6023</v>
      </c>
      <c r="C3366" t="s">
        <v>6021</v>
      </c>
      <c r="D3366" t="s">
        <v>6024</v>
      </c>
      <c r="E3366" t="s">
        <v>317</v>
      </c>
      <c r="F3366" t="s">
        <v>21</v>
      </c>
      <c r="G3366">
        <v>84501</v>
      </c>
      <c r="H3366">
        <v>811310</v>
      </c>
      <c r="I3366" t="s">
        <v>22</v>
      </c>
      <c r="J3366" t="s">
        <v>23</v>
      </c>
      <c r="K3366" t="s">
        <v>24</v>
      </c>
      <c r="L3366" t="s">
        <v>44</v>
      </c>
      <c r="O3366" s="1">
        <v>43929</v>
      </c>
      <c r="P3366" t="s">
        <v>30</v>
      </c>
      <c r="Q3366" t="str">
        <f>IF(_xlfn.XLOOKUP(E3366,Table1[City],Table1[Present],0)=1,"Salt Lake City",PROPER(E3366))</f>
        <v>Price</v>
      </c>
    </row>
    <row r="3367" spans="1:17" x14ac:dyDescent="0.4">
      <c r="A3367" t="s">
        <v>2066</v>
      </c>
      <c r="B3367" t="s">
        <v>6027</v>
      </c>
      <c r="C3367" t="s">
        <v>6021</v>
      </c>
      <c r="D3367" t="s">
        <v>6028</v>
      </c>
      <c r="E3367" t="s">
        <v>132</v>
      </c>
      <c r="F3367" t="s">
        <v>21</v>
      </c>
      <c r="G3367">
        <v>84088</v>
      </c>
      <c r="H3367">
        <v>811310</v>
      </c>
      <c r="I3367" t="s">
        <v>22</v>
      </c>
      <c r="J3367" t="s">
        <v>25</v>
      </c>
      <c r="K3367" t="s">
        <v>24</v>
      </c>
      <c r="L3367" t="s">
        <v>25</v>
      </c>
      <c r="N3367">
        <v>40</v>
      </c>
      <c r="O3367" s="1">
        <v>43936</v>
      </c>
      <c r="P3367" t="s">
        <v>26</v>
      </c>
      <c r="Q3367" t="str">
        <f>IF(_xlfn.XLOOKUP(E3367,Table1[City],Table1[Present],0)=1,"Salt Lake City",PROPER(E3367))</f>
        <v>West Jordan</v>
      </c>
    </row>
    <row r="3368" spans="1:17" x14ac:dyDescent="0.4">
      <c r="A3368" t="s">
        <v>2066</v>
      </c>
      <c r="B3368" t="s">
        <v>6043</v>
      </c>
      <c r="C3368" t="s">
        <v>6039</v>
      </c>
      <c r="D3368" t="s">
        <v>6044</v>
      </c>
      <c r="E3368" t="s">
        <v>1101</v>
      </c>
      <c r="F3368" t="s">
        <v>21</v>
      </c>
      <c r="G3368">
        <v>84664</v>
      </c>
      <c r="H3368">
        <v>811490</v>
      </c>
      <c r="I3368" t="s">
        <v>22</v>
      </c>
      <c r="J3368" t="s">
        <v>23</v>
      </c>
      <c r="K3368" t="s">
        <v>25</v>
      </c>
      <c r="L3368" t="s">
        <v>25</v>
      </c>
      <c r="N3368">
        <v>55</v>
      </c>
      <c r="O3368" s="1">
        <v>43930</v>
      </c>
      <c r="P3368" t="s">
        <v>493</v>
      </c>
      <c r="Q3368" t="str">
        <f>IF(_xlfn.XLOOKUP(E3368,Table1[City],Table1[Present],0)=1,"Salt Lake City",PROPER(E3368))</f>
        <v>Mapleton</v>
      </c>
    </row>
    <row r="3369" spans="1:17" x14ac:dyDescent="0.4">
      <c r="A3369" t="s">
        <v>4864</v>
      </c>
      <c r="B3369" t="s">
        <v>13583</v>
      </c>
      <c r="C3369" t="s">
        <v>6048</v>
      </c>
      <c r="D3369" t="s">
        <v>13584</v>
      </c>
      <c r="E3369" t="s">
        <v>107</v>
      </c>
      <c r="F3369" t="s">
        <v>21</v>
      </c>
      <c r="G3369">
        <v>84020</v>
      </c>
      <c r="H3369">
        <v>812111</v>
      </c>
      <c r="I3369" t="s">
        <v>22</v>
      </c>
      <c r="J3369" t="s">
        <v>23</v>
      </c>
      <c r="K3369" t="s">
        <v>24</v>
      </c>
      <c r="L3369" t="s">
        <v>44</v>
      </c>
      <c r="N3369">
        <v>0</v>
      </c>
      <c r="O3369" s="1">
        <v>43936</v>
      </c>
      <c r="P3369" t="s">
        <v>1245</v>
      </c>
      <c r="Q3369" t="str">
        <f>IF(_xlfn.XLOOKUP(E3369,Table1[City],Table1[Present],0)=1,"Salt Lake City",PROPER(E3369))</f>
        <v>Draper</v>
      </c>
    </row>
    <row r="3370" spans="1:17" x14ac:dyDescent="0.4">
      <c r="A3370" t="s">
        <v>4864</v>
      </c>
      <c r="B3370" t="s">
        <v>13593</v>
      </c>
      <c r="C3370" t="s">
        <v>6052</v>
      </c>
      <c r="D3370" t="s">
        <v>13594</v>
      </c>
      <c r="E3370" t="s">
        <v>1101</v>
      </c>
      <c r="F3370" t="s">
        <v>21</v>
      </c>
      <c r="G3370">
        <v>84664</v>
      </c>
      <c r="H3370">
        <v>812112</v>
      </c>
      <c r="I3370" t="s">
        <v>22</v>
      </c>
      <c r="J3370" t="s">
        <v>25</v>
      </c>
      <c r="K3370" t="s">
        <v>292</v>
      </c>
      <c r="L3370" t="s">
        <v>25</v>
      </c>
      <c r="N3370">
        <v>42</v>
      </c>
      <c r="O3370" s="1">
        <v>43929</v>
      </c>
      <c r="P3370" t="s">
        <v>587</v>
      </c>
      <c r="Q3370" t="str">
        <f>IF(_xlfn.XLOOKUP(E3370,Table1[City],Table1[Present],0)=1,"Salt Lake City",PROPER(E3370))</f>
        <v>Mapleton</v>
      </c>
    </row>
    <row r="3371" spans="1:17" x14ac:dyDescent="0.4">
      <c r="A3371" t="s">
        <v>4864</v>
      </c>
      <c r="B3371" t="s">
        <v>13603</v>
      </c>
      <c r="C3371" t="s">
        <v>6052</v>
      </c>
      <c r="D3371" t="s">
        <v>13604</v>
      </c>
      <c r="E3371" t="s">
        <v>119</v>
      </c>
      <c r="F3371" t="s">
        <v>21</v>
      </c>
      <c r="G3371">
        <v>84054</v>
      </c>
      <c r="H3371">
        <v>812112</v>
      </c>
      <c r="I3371" t="s">
        <v>22</v>
      </c>
      <c r="J3371" t="s">
        <v>23</v>
      </c>
      <c r="K3371" t="s">
        <v>24</v>
      </c>
      <c r="L3371" t="s">
        <v>44</v>
      </c>
      <c r="N3371">
        <v>47</v>
      </c>
      <c r="O3371" s="1">
        <v>43926</v>
      </c>
      <c r="P3371" t="s">
        <v>1355</v>
      </c>
      <c r="Q3371" t="str">
        <f>IF(_xlfn.XLOOKUP(E3371,Table1[City],Table1[Present],0)=1,"Salt Lake City",PROPER(E3371))</f>
        <v>Salt Lake City</v>
      </c>
    </row>
    <row r="3372" spans="1:17" x14ac:dyDescent="0.4">
      <c r="A3372" t="s">
        <v>2066</v>
      </c>
      <c r="B3372" t="s">
        <v>6056</v>
      </c>
      <c r="C3372" t="s">
        <v>6052</v>
      </c>
      <c r="D3372" t="s">
        <v>6057</v>
      </c>
      <c r="E3372" t="s">
        <v>71</v>
      </c>
      <c r="F3372" t="s">
        <v>21</v>
      </c>
      <c r="G3372">
        <v>84057</v>
      </c>
      <c r="H3372">
        <v>812112</v>
      </c>
      <c r="I3372" t="s">
        <v>22</v>
      </c>
      <c r="J3372" t="s">
        <v>25</v>
      </c>
      <c r="K3372" t="s">
        <v>24</v>
      </c>
      <c r="L3372" t="s">
        <v>11</v>
      </c>
      <c r="N3372">
        <v>75</v>
      </c>
      <c r="O3372" s="1">
        <v>43928</v>
      </c>
      <c r="P3372" t="s">
        <v>314</v>
      </c>
      <c r="Q3372" t="str">
        <f>IF(_xlfn.XLOOKUP(E3372,Table1[City],Table1[Present],0)=1,"Salt Lake City",PROPER(E3372))</f>
        <v>Orem</v>
      </c>
    </row>
    <row r="3373" spans="1:17" x14ac:dyDescent="0.4">
      <c r="A3373" t="s">
        <v>4864</v>
      </c>
      <c r="B3373" t="s">
        <v>13599</v>
      </c>
      <c r="C3373" t="s">
        <v>6052</v>
      </c>
      <c r="D3373" t="s">
        <v>13600</v>
      </c>
      <c r="E3373" t="s">
        <v>124</v>
      </c>
      <c r="F3373" t="s">
        <v>21</v>
      </c>
      <c r="G3373">
        <v>84070</v>
      </c>
      <c r="H3373">
        <v>812112</v>
      </c>
      <c r="I3373" t="s">
        <v>22</v>
      </c>
      <c r="J3373" t="s">
        <v>23</v>
      </c>
      <c r="K3373" t="s">
        <v>24</v>
      </c>
      <c r="L3373" t="s">
        <v>44</v>
      </c>
      <c r="N3373">
        <v>91</v>
      </c>
      <c r="O3373" s="1">
        <v>43936</v>
      </c>
      <c r="P3373" t="s">
        <v>75</v>
      </c>
      <c r="Q3373" t="str">
        <f>IF(_xlfn.XLOOKUP(E3373,Table1[City],Table1[Present],0)=1,"Salt Lake City",PROPER(E3373))</f>
        <v>Sandy</v>
      </c>
    </row>
    <row r="3374" spans="1:17" x14ac:dyDescent="0.4">
      <c r="A3374" t="s">
        <v>2066</v>
      </c>
      <c r="B3374" t="s">
        <v>6067</v>
      </c>
      <c r="C3374" t="s">
        <v>6065</v>
      </c>
      <c r="D3374" t="s">
        <v>6068</v>
      </c>
      <c r="E3374" t="s">
        <v>156</v>
      </c>
      <c r="F3374" t="s">
        <v>21</v>
      </c>
      <c r="G3374">
        <v>84003</v>
      </c>
      <c r="H3374">
        <v>812199</v>
      </c>
      <c r="I3374" t="s">
        <v>22</v>
      </c>
      <c r="J3374" t="s">
        <v>23</v>
      </c>
      <c r="K3374" t="s">
        <v>25</v>
      </c>
      <c r="L3374" t="s">
        <v>25</v>
      </c>
      <c r="N3374">
        <v>60</v>
      </c>
      <c r="O3374" s="1">
        <v>43934</v>
      </c>
      <c r="P3374" t="s">
        <v>26</v>
      </c>
      <c r="Q3374" t="str">
        <f>IF(_xlfn.XLOOKUP(E3374,Table1[City],Table1[Present],0)=1,"Salt Lake City",PROPER(E3374))</f>
        <v>American Fork</v>
      </c>
    </row>
    <row r="3375" spans="1:17" x14ac:dyDescent="0.4">
      <c r="A3375" t="s">
        <v>2066</v>
      </c>
      <c r="B3375" t="s">
        <v>6073</v>
      </c>
      <c r="C3375" t="s">
        <v>6065</v>
      </c>
      <c r="D3375" t="s">
        <v>6074</v>
      </c>
      <c r="E3375" t="s">
        <v>156</v>
      </c>
      <c r="F3375" t="s">
        <v>21</v>
      </c>
      <c r="G3375">
        <v>84003</v>
      </c>
      <c r="H3375">
        <v>812199</v>
      </c>
      <c r="I3375" t="s">
        <v>22</v>
      </c>
      <c r="J3375" t="s">
        <v>23</v>
      </c>
      <c r="K3375" t="s">
        <v>24</v>
      </c>
      <c r="L3375" t="s">
        <v>44</v>
      </c>
      <c r="N3375">
        <v>115</v>
      </c>
      <c r="O3375" s="1">
        <v>43936</v>
      </c>
      <c r="P3375" t="s">
        <v>39</v>
      </c>
      <c r="Q3375" t="str">
        <f>IF(_xlfn.XLOOKUP(E3375,Table1[City],Table1[Present],0)=1,"Salt Lake City",PROPER(E3375))</f>
        <v>American Fork</v>
      </c>
    </row>
    <row r="3376" spans="1:17" x14ac:dyDescent="0.4">
      <c r="A3376" t="s">
        <v>4864</v>
      </c>
      <c r="B3376" t="s">
        <v>13636</v>
      </c>
      <c r="C3376" t="s">
        <v>6065</v>
      </c>
      <c r="D3376" t="s">
        <v>13637</v>
      </c>
      <c r="E3376" t="s">
        <v>107</v>
      </c>
      <c r="F3376" t="s">
        <v>21</v>
      </c>
      <c r="G3376">
        <v>84020</v>
      </c>
      <c r="H3376">
        <v>812199</v>
      </c>
      <c r="I3376" t="s">
        <v>22</v>
      </c>
      <c r="J3376" t="s">
        <v>25</v>
      </c>
      <c r="K3376" t="s">
        <v>24</v>
      </c>
      <c r="L3376" t="s">
        <v>44</v>
      </c>
      <c r="N3376">
        <v>0</v>
      </c>
      <c r="O3376" s="1">
        <v>43935</v>
      </c>
      <c r="P3376" t="s">
        <v>3581</v>
      </c>
      <c r="Q3376" t="str">
        <f>IF(_xlfn.XLOOKUP(E3376,Table1[City],Table1[Present],0)=1,"Salt Lake City",PROPER(E3376))</f>
        <v>Draper</v>
      </c>
    </row>
    <row r="3377" spans="1:17" x14ac:dyDescent="0.4">
      <c r="A3377" t="s">
        <v>4864</v>
      </c>
      <c r="B3377" t="s">
        <v>13634</v>
      </c>
      <c r="C3377" t="s">
        <v>6065</v>
      </c>
      <c r="D3377" t="s">
        <v>13635</v>
      </c>
      <c r="E3377" t="s">
        <v>139</v>
      </c>
      <c r="F3377" t="s">
        <v>21</v>
      </c>
      <c r="G3377">
        <v>84041</v>
      </c>
      <c r="H3377">
        <v>812199</v>
      </c>
      <c r="I3377" t="s">
        <v>22</v>
      </c>
      <c r="J3377" t="s">
        <v>25</v>
      </c>
      <c r="K3377" t="s">
        <v>25</v>
      </c>
      <c r="L3377" t="s">
        <v>25</v>
      </c>
      <c r="N3377">
        <v>66</v>
      </c>
      <c r="O3377" s="1">
        <v>43948</v>
      </c>
      <c r="P3377" t="s">
        <v>75</v>
      </c>
      <c r="Q3377" t="str">
        <f>IF(_xlfn.XLOOKUP(E3377,Table1[City],Table1[Present],0)=1,"Salt Lake City",PROPER(E3377))</f>
        <v>Layton</v>
      </c>
    </row>
    <row r="3378" spans="1:17" x14ac:dyDescent="0.4">
      <c r="A3378" t="s">
        <v>2066</v>
      </c>
      <c r="B3378" t="s">
        <v>6064</v>
      </c>
      <c r="C3378" t="s">
        <v>6065</v>
      </c>
      <c r="D3378" t="s">
        <v>6066</v>
      </c>
      <c r="E3378" t="s">
        <v>86</v>
      </c>
      <c r="F3378" t="s">
        <v>21</v>
      </c>
      <c r="G3378">
        <v>84095</v>
      </c>
      <c r="H3378">
        <v>812199</v>
      </c>
      <c r="I3378" t="s">
        <v>22</v>
      </c>
      <c r="J3378" t="s">
        <v>25</v>
      </c>
      <c r="K3378" t="s">
        <v>292</v>
      </c>
      <c r="L3378" t="s">
        <v>44</v>
      </c>
      <c r="N3378">
        <v>264</v>
      </c>
      <c r="O3378" s="1">
        <v>43935</v>
      </c>
      <c r="P3378" t="s">
        <v>1245</v>
      </c>
      <c r="Q3378" t="str">
        <f>IF(_xlfn.XLOOKUP(E3378,Table1[City],Table1[Present],0)=1,"Salt Lake City",PROPER(E3378))</f>
        <v>South Jordan</v>
      </c>
    </row>
    <row r="3379" spans="1:17" x14ac:dyDescent="0.4">
      <c r="A3379" t="s">
        <v>4864</v>
      </c>
      <c r="B3379" t="s">
        <v>13622</v>
      </c>
      <c r="C3379" t="s">
        <v>6065</v>
      </c>
      <c r="D3379" t="s">
        <v>13623</v>
      </c>
      <c r="E3379" t="s">
        <v>86</v>
      </c>
      <c r="F3379" t="s">
        <v>21</v>
      </c>
      <c r="G3379">
        <v>84095</v>
      </c>
      <c r="H3379">
        <v>812199</v>
      </c>
      <c r="I3379" t="s">
        <v>22</v>
      </c>
      <c r="J3379" t="s">
        <v>25</v>
      </c>
      <c r="K3379" t="s">
        <v>25</v>
      </c>
      <c r="L3379" t="s">
        <v>25</v>
      </c>
      <c r="N3379">
        <v>65</v>
      </c>
      <c r="O3379" s="1">
        <v>43927</v>
      </c>
      <c r="P3379" t="s">
        <v>65</v>
      </c>
      <c r="Q3379" t="str">
        <f>IF(_xlfn.XLOOKUP(E3379,Table1[City],Table1[Present],0)=1,"Salt Lake City",PROPER(E3379))</f>
        <v>South Jordan</v>
      </c>
    </row>
    <row r="3380" spans="1:17" x14ac:dyDescent="0.4">
      <c r="A3380" t="s">
        <v>4864</v>
      </c>
      <c r="B3380" t="s">
        <v>13624</v>
      </c>
      <c r="C3380" t="s">
        <v>6065</v>
      </c>
      <c r="D3380" t="s">
        <v>13625</v>
      </c>
      <c r="E3380" t="s">
        <v>253</v>
      </c>
      <c r="F3380" t="s">
        <v>21</v>
      </c>
      <c r="G3380">
        <v>84663</v>
      </c>
      <c r="H3380">
        <v>812199</v>
      </c>
      <c r="I3380" t="s">
        <v>22</v>
      </c>
      <c r="J3380" t="s">
        <v>23</v>
      </c>
      <c r="K3380" t="s">
        <v>24</v>
      </c>
      <c r="L3380" t="s">
        <v>25</v>
      </c>
      <c r="N3380">
        <v>29</v>
      </c>
      <c r="O3380" s="1">
        <v>43927</v>
      </c>
      <c r="P3380" t="s">
        <v>206</v>
      </c>
      <c r="Q3380" t="str">
        <f>IF(_xlfn.XLOOKUP(E3380,Table1[City],Table1[Present],0)=1,"Salt Lake City",PROPER(E3380))</f>
        <v>Springville</v>
      </c>
    </row>
    <row r="3381" spans="1:17" x14ac:dyDescent="0.4">
      <c r="A3381" t="s">
        <v>4864</v>
      </c>
      <c r="B3381" t="s">
        <v>13644</v>
      </c>
      <c r="C3381" t="s">
        <v>6076</v>
      </c>
      <c r="D3381" t="s">
        <v>13645</v>
      </c>
      <c r="E3381" t="s">
        <v>426</v>
      </c>
      <c r="F3381" t="s">
        <v>21</v>
      </c>
      <c r="G3381">
        <v>84010</v>
      </c>
      <c r="H3381">
        <v>812210</v>
      </c>
      <c r="I3381" t="s">
        <v>22</v>
      </c>
      <c r="J3381" t="s">
        <v>25</v>
      </c>
      <c r="K3381" t="s">
        <v>25</v>
      </c>
      <c r="L3381" t="s">
        <v>25</v>
      </c>
      <c r="N3381">
        <v>43</v>
      </c>
      <c r="O3381" s="1">
        <v>43954</v>
      </c>
      <c r="P3381" t="s">
        <v>1245</v>
      </c>
      <c r="Q3381" t="str">
        <f>IF(_xlfn.XLOOKUP(E3381,Table1[City],Table1[Present],0)=1,"Salt Lake City",PROPER(E3381))</f>
        <v>Bountiful</v>
      </c>
    </row>
    <row r="3382" spans="1:17" x14ac:dyDescent="0.4">
      <c r="A3382" t="s">
        <v>4864</v>
      </c>
      <c r="B3382" t="s">
        <v>13642</v>
      </c>
      <c r="C3382" t="s">
        <v>6076</v>
      </c>
      <c r="D3382" t="s">
        <v>13643</v>
      </c>
      <c r="E3382" t="s">
        <v>302</v>
      </c>
      <c r="F3382" t="s">
        <v>21</v>
      </c>
      <c r="G3382">
        <v>84321</v>
      </c>
      <c r="H3382">
        <v>812210</v>
      </c>
      <c r="I3382" t="s">
        <v>22</v>
      </c>
      <c r="J3382" t="s">
        <v>25</v>
      </c>
      <c r="K3382" t="s">
        <v>24</v>
      </c>
      <c r="L3382" t="s">
        <v>25</v>
      </c>
      <c r="N3382">
        <v>12</v>
      </c>
      <c r="O3382" s="1">
        <v>43926</v>
      </c>
      <c r="P3382" t="s">
        <v>30</v>
      </c>
      <c r="Q3382" t="str">
        <f>IF(_xlfn.XLOOKUP(E3382,Table1[City],Table1[Present],0)=1,"Salt Lake City",PROPER(E3382))</f>
        <v>Logan</v>
      </c>
    </row>
    <row r="3383" spans="1:17" x14ac:dyDescent="0.4">
      <c r="A3383" t="s">
        <v>4864</v>
      </c>
      <c r="B3383" t="s">
        <v>13648</v>
      </c>
      <c r="C3383" t="s">
        <v>6076</v>
      </c>
      <c r="D3383" t="s">
        <v>13649</v>
      </c>
      <c r="E3383" t="s">
        <v>586</v>
      </c>
      <c r="F3383" t="s">
        <v>21</v>
      </c>
      <c r="G3383">
        <v>84107</v>
      </c>
      <c r="H3383">
        <v>812210</v>
      </c>
      <c r="I3383" t="s">
        <v>22</v>
      </c>
      <c r="J3383" t="s">
        <v>25</v>
      </c>
      <c r="K3383" t="s">
        <v>24</v>
      </c>
      <c r="L3383" t="s">
        <v>44</v>
      </c>
      <c r="N3383">
        <v>32</v>
      </c>
      <c r="O3383" s="1">
        <v>43948</v>
      </c>
      <c r="P3383" t="s">
        <v>39</v>
      </c>
      <c r="Q3383" t="str">
        <f>IF(_xlfn.XLOOKUP(E3383,Table1[City],Table1[Present],0)=1,"Salt Lake City",PROPER(E3383))</f>
        <v>Murray</v>
      </c>
    </row>
    <row r="3384" spans="1:17" x14ac:dyDescent="0.4">
      <c r="A3384" t="s">
        <v>2066</v>
      </c>
      <c r="B3384" t="s">
        <v>6078</v>
      </c>
      <c r="C3384" t="s">
        <v>6076</v>
      </c>
      <c r="D3384" t="s">
        <v>6079</v>
      </c>
      <c r="E3384" t="s">
        <v>47</v>
      </c>
      <c r="F3384" t="s">
        <v>21</v>
      </c>
      <c r="G3384">
        <v>84401</v>
      </c>
      <c r="H3384">
        <v>812210</v>
      </c>
      <c r="I3384" t="s">
        <v>22</v>
      </c>
      <c r="J3384" t="s">
        <v>25</v>
      </c>
      <c r="K3384" t="s">
        <v>25</v>
      </c>
      <c r="L3384" t="s">
        <v>25</v>
      </c>
      <c r="N3384">
        <v>75</v>
      </c>
      <c r="O3384" s="1">
        <v>43936</v>
      </c>
      <c r="P3384" t="s">
        <v>193</v>
      </c>
      <c r="Q3384" t="str">
        <f>IF(_xlfn.XLOOKUP(E3384,Table1[City],Table1[Present],0)=1,"Salt Lake City",PROPER(E3384))</f>
        <v>Ogden</v>
      </c>
    </row>
    <row r="3385" spans="1:17" x14ac:dyDescent="0.4">
      <c r="A3385" t="s">
        <v>4864</v>
      </c>
      <c r="B3385" t="s">
        <v>13640</v>
      </c>
      <c r="C3385" t="s">
        <v>6076</v>
      </c>
      <c r="D3385" t="s">
        <v>13641</v>
      </c>
      <c r="E3385" t="s">
        <v>47</v>
      </c>
      <c r="F3385" t="s">
        <v>21</v>
      </c>
      <c r="G3385">
        <v>84403</v>
      </c>
      <c r="H3385">
        <v>812210</v>
      </c>
      <c r="I3385" t="s">
        <v>22</v>
      </c>
      <c r="J3385" t="s">
        <v>25</v>
      </c>
      <c r="K3385" t="s">
        <v>25</v>
      </c>
      <c r="L3385" t="s">
        <v>25</v>
      </c>
      <c r="N3385">
        <v>18</v>
      </c>
      <c r="O3385" s="1">
        <v>43931</v>
      </c>
      <c r="P3385" t="s">
        <v>193</v>
      </c>
      <c r="Q3385" t="str">
        <f>IF(_xlfn.XLOOKUP(E3385,Table1[City],Table1[Present],0)=1,"Salt Lake City",PROPER(E3385))</f>
        <v>Ogden</v>
      </c>
    </row>
    <row r="3386" spans="1:17" x14ac:dyDescent="0.4">
      <c r="A3386" t="s">
        <v>4864</v>
      </c>
      <c r="B3386" t="s">
        <v>13646</v>
      </c>
      <c r="C3386" t="s">
        <v>6076</v>
      </c>
      <c r="D3386" t="s">
        <v>13647</v>
      </c>
      <c r="E3386" t="s">
        <v>47</v>
      </c>
      <c r="F3386" t="s">
        <v>21</v>
      </c>
      <c r="G3386">
        <v>84404</v>
      </c>
      <c r="H3386">
        <v>812210</v>
      </c>
      <c r="I3386" t="s">
        <v>22</v>
      </c>
      <c r="J3386" t="s">
        <v>23</v>
      </c>
      <c r="K3386" t="s">
        <v>24</v>
      </c>
      <c r="L3386" t="s">
        <v>44</v>
      </c>
      <c r="N3386">
        <v>64</v>
      </c>
      <c r="O3386" s="1">
        <v>43934</v>
      </c>
      <c r="P3386" t="s">
        <v>26</v>
      </c>
      <c r="Q3386" t="str">
        <f>IF(_xlfn.XLOOKUP(E3386,Table1[City],Table1[Present],0)=1,"Salt Lake City",PROPER(E3386))</f>
        <v>Ogden</v>
      </c>
    </row>
    <row r="3387" spans="1:17" x14ac:dyDescent="0.4">
      <c r="A3387" t="s">
        <v>4864</v>
      </c>
      <c r="B3387" t="s">
        <v>13658</v>
      </c>
      <c r="C3387" t="s">
        <v>2044</v>
      </c>
      <c r="D3387" t="s">
        <v>13659</v>
      </c>
      <c r="E3387" t="s">
        <v>4591</v>
      </c>
      <c r="F3387" t="s">
        <v>21</v>
      </c>
      <c r="G3387">
        <v>84121</v>
      </c>
      <c r="H3387">
        <v>812320</v>
      </c>
      <c r="I3387" t="s">
        <v>22</v>
      </c>
      <c r="J3387" t="s">
        <v>25</v>
      </c>
      <c r="K3387" t="s">
        <v>24</v>
      </c>
      <c r="L3387" t="s">
        <v>44</v>
      </c>
      <c r="N3387">
        <v>370</v>
      </c>
      <c r="O3387" s="1">
        <v>43954</v>
      </c>
      <c r="P3387" t="s">
        <v>39</v>
      </c>
      <c r="Q3387" t="str">
        <f>IF(_xlfn.XLOOKUP(E3387,Table1[City],Table1[Present],0)=1,"Salt Lake City",PROPER(E3387))</f>
        <v>Holladay</v>
      </c>
    </row>
    <row r="3388" spans="1:17" x14ac:dyDescent="0.4">
      <c r="A3388" t="s">
        <v>4864</v>
      </c>
      <c r="B3388" t="s">
        <v>13654</v>
      </c>
      <c r="C3388" t="s">
        <v>2044</v>
      </c>
      <c r="D3388" t="s">
        <v>13655</v>
      </c>
      <c r="E3388" t="s">
        <v>289</v>
      </c>
      <c r="F3388" t="s">
        <v>21</v>
      </c>
      <c r="G3388">
        <v>84790</v>
      </c>
      <c r="H3388">
        <v>812320</v>
      </c>
      <c r="I3388" t="s">
        <v>22</v>
      </c>
      <c r="J3388" t="s">
        <v>25</v>
      </c>
      <c r="K3388" t="s">
        <v>25</v>
      </c>
      <c r="L3388" t="s">
        <v>25</v>
      </c>
      <c r="N3388">
        <v>44</v>
      </c>
      <c r="O3388" s="1">
        <v>43932</v>
      </c>
      <c r="P3388" t="s">
        <v>493</v>
      </c>
      <c r="Q3388" t="str">
        <f>IF(_xlfn.XLOOKUP(E3388,Table1[City],Table1[Present],0)=1,"Salt Lake City",PROPER(E3388))</f>
        <v>Saint George</v>
      </c>
    </row>
    <row r="3389" spans="1:17" x14ac:dyDescent="0.4">
      <c r="A3389" t="s">
        <v>813</v>
      </c>
      <c r="B3389" t="s">
        <v>2043</v>
      </c>
      <c r="C3389" t="s">
        <v>2044</v>
      </c>
      <c r="D3389" t="s">
        <v>2045</v>
      </c>
      <c r="E3389" t="s">
        <v>47</v>
      </c>
      <c r="F3389" t="s">
        <v>21</v>
      </c>
      <c r="G3389">
        <v>84401</v>
      </c>
      <c r="H3389">
        <v>812332</v>
      </c>
      <c r="I3389" t="s">
        <v>22</v>
      </c>
      <c r="J3389" t="s">
        <v>23</v>
      </c>
      <c r="K3389" t="s">
        <v>25</v>
      </c>
      <c r="L3389" t="s">
        <v>25</v>
      </c>
      <c r="N3389">
        <v>185</v>
      </c>
      <c r="O3389" s="1">
        <v>43928</v>
      </c>
      <c r="P3389" t="s">
        <v>193</v>
      </c>
      <c r="Q3389" t="str">
        <f>IF(_xlfn.XLOOKUP(E3389,Table1[City],Table1[Present],0)=1,"Salt Lake City",PROPER(E3389))</f>
        <v>Ogden</v>
      </c>
    </row>
    <row r="3390" spans="1:17" x14ac:dyDescent="0.4">
      <c r="A3390" t="s">
        <v>4864</v>
      </c>
      <c r="B3390" t="s">
        <v>13663</v>
      </c>
      <c r="C3390" t="s">
        <v>800</v>
      </c>
      <c r="D3390" t="s">
        <v>13664</v>
      </c>
      <c r="E3390" t="s">
        <v>68</v>
      </c>
      <c r="F3390" t="s">
        <v>21</v>
      </c>
      <c r="G3390">
        <v>84047</v>
      </c>
      <c r="H3390">
        <v>812990</v>
      </c>
      <c r="I3390" t="s">
        <v>22</v>
      </c>
      <c r="J3390" t="s">
        <v>25</v>
      </c>
      <c r="K3390" t="s">
        <v>25</v>
      </c>
      <c r="L3390" t="s">
        <v>25</v>
      </c>
      <c r="N3390">
        <v>23</v>
      </c>
      <c r="O3390" s="1">
        <v>43951</v>
      </c>
      <c r="P3390" t="s">
        <v>30</v>
      </c>
      <c r="Q3390" t="str">
        <f>IF(_xlfn.XLOOKUP(E3390,Table1[City],Table1[Present],0)=1,"Salt Lake City",PROPER(E3390))</f>
        <v>Midvale</v>
      </c>
    </row>
    <row r="3391" spans="1:17" x14ac:dyDescent="0.4">
      <c r="A3391" t="s">
        <v>4864</v>
      </c>
      <c r="B3391" t="s">
        <v>13675</v>
      </c>
      <c r="C3391" t="s">
        <v>800</v>
      </c>
      <c r="D3391" t="s">
        <v>13676</v>
      </c>
      <c r="E3391" t="s">
        <v>119</v>
      </c>
      <c r="F3391" t="s">
        <v>21</v>
      </c>
      <c r="G3391">
        <v>84054</v>
      </c>
      <c r="H3391">
        <v>812990</v>
      </c>
      <c r="I3391" t="s">
        <v>22</v>
      </c>
      <c r="J3391" t="s">
        <v>25</v>
      </c>
      <c r="K3391" t="s">
        <v>25</v>
      </c>
      <c r="L3391" t="s">
        <v>25</v>
      </c>
      <c r="N3391">
        <v>19</v>
      </c>
      <c r="O3391" s="1">
        <v>43933</v>
      </c>
      <c r="P3391" t="s">
        <v>26</v>
      </c>
      <c r="Q3391" t="str">
        <f>IF(_xlfn.XLOOKUP(E3391,Table1[City],Table1[Present],0)=1,"Salt Lake City",PROPER(E3391))</f>
        <v>Salt Lake City</v>
      </c>
    </row>
    <row r="3392" spans="1:17" x14ac:dyDescent="0.4">
      <c r="A3392" t="s">
        <v>2066</v>
      </c>
      <c r="B3392" t="s">
        <v>6088</v>
      </c>
      <c r="C3392" t="s">
        <v>800</v>
      </c>
      <c r="D3392" t="s">
        <v>6089</v>
      </c>
      <c r="E3392" t="s">
        <v>82</v>
      </c>
      <c r="F3392" t="s">
        <v>21</v>
      </c>
      <c r="G3392">
        <v>84604</v>
      </c>
      <c r="H3392">
        <v>812990</v>
      </c>
      <c r="I3392" t="s">
        <v>22</v>
      </c>
      <c r="J3392" t="s">
        <v>25</v>
      </c>
      <c r="K3392" t="s">
        <v>25</v>
      </c>
      <c r="L3392" t="s">
        <v>25</v>
      </c>
      <c r="N3392">
        <v>75</v>
      </c>
      <c r="O3392" s="1">
        <v>43929</v>
      </c>
      <c r="P3392" t="s">
        <v>679</v>
      </c>
      <c r="Q3392" t="str">
        <f>IF(_xlfn.XLOOKUP(E3392,Table1[City],Table1[Present],0)=1,"Salt Lake City",PROPER(E3392))</f>
        <v>Provo</v>
      </c>
    </row>
    <row r="3393" spans="1:17" x14ac:dyDescent="0.4">
      <c r="A3393" t="s">
        <v>4864</v>
      </c>
      <c r="B3393" t="s">
        <v>13350</v>
      </c>
      <c r="C3393" t="s">
        <v>800</v>
      </c>
      <c r="D3393" t="s">
        <v>13351</v>
      </c>
      <c r="E3393" t="s">
        <v>124</v>
      </c>
      <c r="F3393" t="s">
        <v>21</v>
      </c>
      <c r="G3393">
        <v>84070</v>
      </c>
      <c r="H3393">
        <v>812990</v>
      </c>
      <c r="I3393" t="s">
        <v>22</v>
      </c>
      <c r="J3393" t="s">
        <v>25</v>
      </c>
      <c r="K3393" t="s">
        <v>25</v>
      </c>
      <c r="L3393" t="s">
        <v>25</v>
      </c>
      <c r="N3393">
        <v>9</v>
      </c>
      <c r="O3393" s="1">
        <v>43936</v>
      </c>
      <c r="P3393" t="s">
        <v>39</v>
      </c>
      <c r="Q3393" t="str">
        <f>IF(_xlfn.XLOOKUP(E3393,Table1[City],Table1[Present],0)=1,"Salt Lake City",PROPER(E3393))</f>
        <v>Sandy</v>
      </c>
    </row>
    <row r="3394" spans="1:17" x14ac:dyDescent="0.4">
      <c r="A3394" t="s">
        <v>4864</v>
      </c>
      <c r="B3394" t="s">
        <v>13677</v>
      </c>
      <c r="C3394" t="s">
        <v>800</v>
      </c>
      <c r="D3394" t="s">
        <v>13678</v>
      </c>
      <c r="E3394" t="s">
        <v>86</v>
      </c>
      <c r="F3394" t="s">
        <v>21</v>
      </c>
      <c r="G3394">
        <v>84095</v>
      </c>
      <c r="H3394">
        <v>812990</v>
      </c>
      <c r="I3394" t="s">
        <v>22</v>
      </c>
      <c r="J3394" t="s">
        <v>25</v>
      </c>
      <c r="K3394" t="s">
        <v>25</v>
      </c>
      <c r="L3394" t="s">
        <v>25</v>
      </c>
      <c r="N3394">
        <v>24</v>
      </c>
      <c r="O3394" s="1">
        <v>43925</v>
      </c>
      <c r="P3394" t="s">
        <v>493</v>
      </c>
      <c r="Q3394" t="str">
        <f>IF(_xlfn.XLOOKUP(E3394,Table1[City],Table1[Present],0)=1,"Salt Lake City",PROPER(E3394))</f>
        <v>South Jordan</v>
      </c>
    </row>
    <row r="3395" spans="1:17" x14ac:dyDescent="0.4">
      <c r="A3395" t="s">
        <v>2066</v>
      </c>
      <c r="B3395" t="s">
        <v>6103</v>
      </c>
      <c r="C3395" t="s">
        <v>803</v>
      </c>
      <c r="D3395" t="s">
        <v>6104</v>
      </c>
      <c r="E3395" t="s">
        <v>139</v>
      </c>
      <c r="F3395" t="s">
        <v>21</v>
      </c>
      <c r="G3395">
        <v>84040</v>
      </c>
      <c r="H3395">
        <v>813110</v>
      </c>
      <c r="I3395" t="s">
        <v>22</v>
      </c>
      <c r="J3395" t="s">
        <v>25</v>
      </c>
      <c r="K3395" t="s">
        <v>25</v>
      </c>
      <c r="L3395" t="s">
        <v>25</v>
      </c>
      <c r="N3395">
        <v>59</v>
      </c>
      <c r="O3395" s="1">
        <v>43927</v>
      </c>
      <c r="P3395" t="s">
        <v>219</v>
      </c>
      <c r="Q3395" t="str">
        <f>IF(_xlfn.XLOOKUP(E3395,Table1[City],Table1[Present],0)=1,"Salt Lake City",PROPER(E3395))</f>
        <v>Layton</v>
      </c>
    </row>
    <row r="3396" spans="1:17" x14ac:dyDescent="0.4">
      <c r="A3396" t="s">
        <v>2066</v>
      </c>
      <c r="B3396" t="s">
        <v>6113</v>
      </c>
      <c r="C3396" t="s">
        <v>806</v>
      </c>
      <c r="D3396" t="s">
        <v>6114</v>
      </c>
      <c r="E3396" t="s">
        <v>302</v>
      </c>
      <c r="F3396" t="s">
        <v>21</v>
      </c>
      <c r="G3396">
        <v>84321</v>
      </c>
      <c r="H3396">
        <v>813219</v>
      </c>
      <c r="I3396" t="s">
        <v>22</v>
      </c>
      <c r="J3396" t="s">
        <v>23</v>
      </c>
      <c r="K3396" t="s">
        <v>24</v>
      </c>
      <c r="L3396" t="s">
        <v>44</v>
      </c>
      <c r="N3396">
        <v>116</v>
      </c>
      <c r="O3396" s="1">
        <v>43924</v>
      </c>
      <c r="P3396" t="s">
        <v>30</v>
      </c>
      <c r="Q3396" t="str">
        <f>IF(_xlfn.XLOOKUP(E3396,Table1[City],Table1[Present],0)=1,"Salt Lake City",PROPER(E3396))</f>
        <v>Logan</v>
      </c>
    </row>
    <row r="3397" spans="1:17" x14ac:dyDescent="0.4">
      <c r="A3397" t="s">
        <v>4864</v>
      </c>
      <c r="B3397" t="s">
        <v>13716</v>
      </c>
      <c r="C3397" t="s">
        <v>806</v>
      </c>
      <c r="D3397" t="s">
        <v>13717</v>
      </c>
      <c r="E3397" t="s">
        <v>47</v>
      </c>
      <c r="F3397" t="s">
        <v>21</v>
      </c>
      <c r="G3397">
        <v>84401</v>
      </c>
      <c r="H3397">
        <v>813219</v>
      </c>
      <c r="I3397" t="s">
        <v>22</v>
      </c>
      <c r="J3397" t="s">
        <v>25</v>
      </c>
      <c r="K3397" t="s">
        <v>25</v>
      </c>
      <c r="L3397" t="s">
        <v>25</v>
      </c>
      <c r="N3397">
        <v>36</v>
      </c>
      <c r="O3397" s="1">
        <v>43949</v>
      </c>
      <c r="P3397" t="s">
        <v>587</v>
      </c>
      <c r="Q3397" t="str">
        <f>IF(_xlfn.XLOOKUP(E3397,Table1[City],Table1[Present],0)=1,"Salt Lake City",PROPER(E3397))</f>
        <v>Ogden</v>
      </c>
    </row>
    <row r="3398" spans="1:17" x14ac:dyDescent="0.4">
      <c r="A3398" t="s">
        <v>4864</v>
      </c>
      <c r="B3398" t="s">
        <v>13738</v>
      </c>
      <c r="C3398" t="s">
        <v>6118</v>
      </c>
      <c r="D3398" t="s">
        <v>13739</v>
      </c>
      <c r="E3398" t="s">
        <v>231</v>
      </c>
      <c r="F3398" t="s">
        <v>21</v>
      </c>
      <c r="G3398">
        <v>84721</v>
      </c>
      <c r="H3398">
        <v>813410</v>
      </c>
      <c r="I3398" t="s">
        <v>22</v>
      </c>
      <c r="J3398" t="s">
        <v>25</v>
      </c>
      <c r="K3398" t="s">
        <v>25</v>
      </c>
      <c r="L3398" t="s">
        <v>25</v>
      </c>
      <c r="N3398">
        <v>65</v>
      </c>
      <c r="O3398" s="1">
        <v>43925</v>
      </c>
      <c r="P3398" t="s">
        <v>554</v>
      </c>
      <c r="Q3398" t="str">
        <f>IF(_xlfn.XLOOKUP(E3398,Table1[City],Table1[Present],0)=1,"Salt Lake City",PROPER(E3398))</f>
        <v>Cedar City</v>
      </c>
    </row>
    <row r="3399" spans="1:17" x14ac:dyDescent="0.4">
      <c r="A3399" t="s">
        <v>4864</v>
      </c>
      <c r="B3399" t="s">
        <v>13760</v>
      </c>
      <c r="C3399" t="s">
        <v>13753</v>
      </c>
      <c r="D3399" t="s">
        <v>13761</v>
      </c>
      <c r="E3399" t="s">
        <v>91</v>
      </c>
      <c r="F3399" t="s">
        <v>21</v>
      </c>
      <c r="G3399">
        <v>84654</v>
      </c>
      <c r="H3399">
        <v>813910</v>
      </c>
      <c r="I3399" t="s">
        <v>22</v>
      </c>
      <c r="J3399" t="s">
        <v>25</v>
      </c>
      <c r="K3399" t="s">
        <v>25</v>
      </c>
      <c r="L3399" t="s">
        <v>25</v>
      </c>
      <c r="N3399">
        <v>24</v>
      </c>
      <c r="O3399" s="1">
        <v>43928</v>
      </c>
      <c r="P3399" t="s">
        <v>1915</v>
      </c>
      <c r="Q3399" t="str">
        <f>IF(_xlfn.XLOOKUP(E3399,Table1[City],Table1[Present],0)=1,"Salt Lake City",PROPER(E3399))</f>
        <v>Salina</v>
      </c>
    </row>
    <row r="3400" spans="1:17" x14ac:dyDescent="0.4">
      <c r="A3400" t="s">
        <v>4864</v>
      </c>
      <c r="B3400" t="s">
        <v>13764</v>
      </c>
      <c r="C3400" t="s">
        <v>6129</v>
      </c>
      <c r="D3400" t="s">
        <v>13765</v>
      </c>
      <c r="E3400" t="s">
        <v>670</v>
      </c>
      <c r="F3400" t="s">
        <v>21</v>
      </c>
      <c r="G3400">
        <v>84060</v>
      </c>
      <c r="H3400">
        <v>813920</v>
      </c>
      <c r="I3400" t="s">
        <v>22</v>
      </c>
      <c r="J3400" t="s">
        <v>25</v>
      </c>
      <c r="K3400" t="s">
        <v>25</v>
      </c>
      <c r="L3400" t="s">
        <v>25</v>
      </c>
      <c r="N3400">
        <v>8</v>
      </c>
      <c r="O3400" s="1">
        <v>43930</v>
      </c>
      <c r="P3400" t="s">
        <v>219</v>
      </c>
      <c r="Q3400" t="str">
        <f>IF(_xlfn.XLOOKUP(E3400,Table1[City],Table1[Present],0)=1,"Salt Lake City",PROPER(E3400))</f>
        <v>Park City</v>
      </c>
    </row>
    <row r="3401" spans="1:17" x14ac:dyDescent="0.4">
      <c r="A3401" t="s">
        <v>2066</v>
      </c>
      <c r="B3401" t="s">
        <v>6133</v>
      </c>
      <c r="C3401" t="s">
        <v>809</v>
      </c>
      <c r="D3401" t="s">
        <v>6134</v>
      </c>
      <c r="E3401" t="s">
        <v>86</v>
      </c>
      <c r="F3401" t="s">
        <v>21</v>
      </c>
      <c r="G3401">
        <v>84095</v>
      </c>
      <c r="H3401">
        <v>813990</v>
      </c>
      <c r="I3401" t="s">
        <v>22</v>
      </c>
      <c r="J3401" t="s">
        <v>25</v>
      </c>
      <c r="K3401" t="s">
        <v>24</v>
      </c>
      <c r="L3401" t="s">
        <v>44</v>
      </c>
      <c r="N3401">
        <v>52</v>
      </c>
      <c r="O3401" s="1">
        <v>43934</v>
      </c>
      <c r="P3401" t="s">
        <v>419</v>
      </c>
      <c r="Q3401" t="str">
        <f>IF(_xlfn.XLOOKUP(E3401,Table1[City],Table1[Present],0)=1,"Salt Lake City",PROPER(E3401))</f>
        <v>South Jordan</v>
      </c>
    </row>
    <row r="3402" spans="1:17" x14ac:dyDescent="0.4">
      <c r="A3402" t="s">
        <v>4864</v>
      </c>
      <c r="B3402" t="s">
        <v>13782</v>
      </c>
      <c r="C3402" t="s">
        <v>2060</v>
      </c>
      <c r="D3402" t="s">
        <v>13783</v>
      </c>
      <c r="E3402" t="s">
        <v>124</v>
      </c>
      <c r="F3402" t="s">
        <v>21</v>
      </c>
      <c r="G3402">
        <v>84070</v>
      </c>
      <c r="H3402">
        <v>814110</v>
      </c>
      <c r="I3402" t="s">
        <v>22</v>
      </c>
      <c r="J3402" t="s">
        <v>25</v>
      </c>
      <c r="K3402" t="s">
        <v>25</v>
      </c>
      <c r="L3402" t="s">
        <v>25</v>
      </c>
      <c r="N3402">
        <v>7</v>
      </c>
      <c r="O3402" s="1">
        <v>43934</v>
      </c>
      <c r="P3402" t="s">
        <v>493</v>
      </c>
      <c r="Q3402" t="str">
        <f>IF(_xlfn.XLOOKUP(E3402,Table1[City],Table1[Present],0)=1,"Salt Lake City",PROPER(E3402))</f>
        <v>Sandy</v>
      </c>
    </row>
    <row r="3403" spans="1:17" x14ac:dyDescent="0.4">
      <c r="A3403" t="s">
        <v>4864</v>
      </c>
      <c r="B3403" t="s">
        <v>13793</v>
      </c>
      <c r="C3403" t="s">
        <v>13794</v>
      </c>
      <c r="D3403" t="s">
        <v>13795</v>
      </c>
      <c r="E3403" t="s">
        <v>261</v>
      </c>
      <c r="F3403" t="s">
        <v>21</v>
      </c>
      <c r="G3403">
        <v>84062</v>
      </c>
      <c r="H3403">
        <v>922130</v>
      </c>
      <c r="I3403" t="s">
        <v>22</v>
      </c>
      <c r="J3403" t="s">
        <v>25</v>
      </c>
      <c r="K3403" t="s">
        <v>25</v>
      </c>
      <c r="L3403" t="s">
        <v>25</v>
      </c>
      <c r="N3403">
        <v>18</v>
      </c>
      <c r="O3403" s="1">
        <v>43949</v>
      </c>
      <c r="P3403" t="s">
        <v>1245</v>
      </c>
      <c r="Q3403" t="str">
        <f>IF(_xlfn.XLOOKUP(E3403,Table1[City],Table1[Present],0)=1,"Salt Lake City",PROPER(E3403))</f>
        <v>Pleasant Grove</v>
      </c>
    </row>
    <row r="3404" spans="1:17" x14ac:dyDescent="0.4">
      <c r="A3404" t="s">
        <v>4864</v>
      </c>
      <c r="B3404" t="s">
        <v>13803</v>
      </c>
      <c r="C3404" t="s">
        <v>13801</v>
      </c>
      <c r="D3404" t="s">
        <v>13804</v>
      </c>
      <c r="E3404" t="s">
        <v>431</v>
      </c>
      <c r="F3404" t="s">
        <v>21</v>
      </c>
      <c r="G3404">
        <v>84004</v>
      </c>
      <c r="H3404">
        <v>923120</v>
      </c>
      <c r="I3404" t="s">
        <v>22</v>
      </c>
      <c r="J3404" t="s">
        <v>25</v>
      </c>
      <c r="K3404" t="s">
        <v>25</v>
      </c>
      <c r="L3404" t="s">
        <v>25</v>
      </c>
      <c r="N3404">
        <v>15</v>
      </c>
      <c r="O3404" s="1">
        <v>43933</v>
      </c>
      <c r="P3404" t="s">
        <v>13805</v>
      </c>
      <c r="Q3404" t="str">
        <f>IF(_xlfn.XLOOKUP(E3404,Table1[City],Table1[Present],0)=1,"Salt Lake City",PROPER(E3404))</f>
        <v>Alpine</v>
      </c>
    </row>
    <row r="3405" spans="1:17" x14ac:dyDescent="0.4">
      <c r="A3405" t="s">
        <v>4864</v>
      </c>
      <c r="B3405" t="s">
        <v>13809</v>
      </c>
      <c r="C3405" t="s">
        <v>13810</v>
      </c>
      <c r="D3405" t="s">
        <v>13811</v>
      </c>
      <c r="E3405" t="s">
        <v>7520</v>
      </c>
      <c r="F3405" t="s">
        <v>21</v>
      </c>
      <c r="G3405">
        <v>84715</v>
      </c>
      <c r="H3405">
        <v>926130</v>
      </c>
      <c r="I3405" t="s">
        <v>22</v>
      </c>
      <c r="J3405" t="s">
        <v>23</v>
      </c>
      <c r="K3405" t="s">
        <v>24</v>
      </c>
      <c r="L3405" t="s">
        <v>44</v>
      </c>
      <c r="N3405">
        <v>26</v>
      </c>
      <c r="O3405" s="1">
        <v>43926</v>
      </c>
      <c r="P3405" t="s">
        <v>30</v>
      </c>
      <c r="Q3405" t="str">
        <f>IF(_xlfn.XLOOKUP(E3405,Table1[City],Table1[Present],0)=1,"Salt Lake City",PROPER(E3405))</f>
        <v>Bicknell</v>
      </c>
    </row>
    <row r="3406" spans="1:17" x14ac:dyDescent="0.4">
      <c r="A3406" t="s">
        <v>4864</v>
      </c>
      <c r="B3406" t="s">
        <v>13844</v>
      </c>
      <c r="D3406" t="s">
        <v>13845</v>
      </c>
      <c r="E3406" t="s">
        <v>156</v>
      </c>
      <c r="F3406" t="s">
        <v>21</v>
      </c>
      <c r="G3406">
        <v>84003</v>
      </c>
      <c r="H3406">
        <v>999990</v>
      </c>
      <c r="I3406" t="s">
        <v>22</v>
      </c>
      <c r="J3406" t="s">
        <v>25</v>
      </c>
      <c r="K3406" t="s">
        <v>25</v>
      </c>
      <c r="L3406" t="s">
        <v>25</v>
      </c>
      <c r="N3406">
        <v>19</v>
      </c>
      <c r="O3406" s="1">
        <v>43952</v>
      </c>
      <c r="P3406" t="s">
        <v>75</v>
      </c>
      <c r="Q3406" t="str">
        <f>IF(_xlfn.XLOOKUP(E3406,Table1[City],Table1[Present],0)=1,"Salt Lake City",PROPER(E3406))</f>
        <v>American Fork</v>
      </c>
    </row>
    <row r="3407" spans="1:17" x14ac:dyDescent="0.4">
      <c r="A3407" t="s">
        <v>166</v>
      </c>
      <c r="B3407" t="s">
        <v>811</v>
      </c>
      <c r="D3407" t="s">
        <v>812</v>
      </c>
      <c r="E3407" t="s">
        <v>107</v>
      </c>
      <c r="F3407" t="s">
        <v>21</v>
      </c>
      <c r="G3407">
        <v>84020</v>
      </c>
      <c r="H3407">
        <v>999990</v>
      </c>
      <c r="I3407" t="s">
        <v>22</v>
      </c>
      <c r="J3407" t="s">
        <v>25</v>
      </c>
      <c r="K3407" t="s">
        <v>25</v>
      </c>
      <c r="L3407" t="s">
        <v>25</v>
      </c>
      <c r="O3407" s="1">
        <v>43954</v>
      </c>
      <c r="P3407" t="s">
        <v>331</v>
      </c>
      <c r="Q3407" t="str">
        <f>IF(_xlfn.XLOOKUP(E3407,Table1[City],Table1[Present],0)=1,"Salt Lake City",PROPER(E3407))</f>
        <v>Draper</v>
      </c>
    </row>
    <row r="3408" spans="1:17" x14ac:dyDescent="0.4">
      <c r="A3408" t="s">
        <v>4864</v>
      </c>
      <c r="B3408" t="s">
        <v>13848</v>
      </c>
      <c r="D3408" t="s">
        <v>13849</v>
      </c>
      <c r="E3408" t="s">
        <v>107</v>
      </c>
      <c r="F3408" t="s">
        <v>21</v>
      </c>
      <c r="G3408">
        <v>84020</v>
      </c>
      <c r="H3408">
        <v>999990</v>
      </c>
      <c r="I3408" t="s">
        <v>22</v>
      </c>
      <c r="J3408" t="s">
        <v>25</v>
      </c>
      <c r="K3408" t="s">
        <v>25</v>
      </c>
      <c r="L3408" t="s">
        <v>25</v>
      </c>
      <c r="N3408">
        <v>10</v>
      </c>
      <c r="O3408" s="1">
        <v>43933</v>
      </c>
      <c r="P3408" t="s">
        <v>423</v>
      </c>
      <c r="Q3408" t="str">
        <f>IF(_xlfn.XLOOKUP(E3408,Table1[City],Table1[Present],0)=1,"Salt Lake City",PROPER(E3408))</f>
        <v>Draper</v>
      </c>
    </row>
    <row r="3409" spans="1:17" x14ac:dyDescent="0.4">
      <c r="A3409" t="s">
        <v>4864</v>
      </c>
      <c r="B3409" t="s">
        <v>13883</v>
      </c>
      <c r="D3409" t="s">
        <v>13884</v>
      </c>
      <c r="E3409" t="s">
        <v>107</v>
      </c>
      <c r="F3409" t="s">
        <v>21</v>
      </c>
      <c r="G3409">
        <v>84020</v>
      </c>
      <c r="H3409">
        <v>999990</v>
      </c>
      <c r="I3409" t="s">
        <v>22</v>
      </c>
      <c r="J3409" t="s">
        <v>25</v>
      </c>
      <c r="K3409" t="s">
        <v>25</v>
      </c>
      <c r="L3409" t="s">
        <v>25</v>
      </c>
      <c r="N3409">
        <v>220</v>
      </c>
      <c r="O3409" s="1">
        <v>43954</v>
      </c>
      <c r="P3409" t="s">
        <v>39</v>
      </c>
      <c r="Q3409" t="str">
        <f>IF(_xlfn.XLOOKUP(E3409,Table1[City],Table1[Present],0)=1,"Salt Lake City",PROPER(E3409))</f>
        <v>Draper</v>
      </c>
    </row>
    <row r="3410" spans="1:17" x14ac:dyDescent="0.4">
      <c r="A3410" t="s">
        <v>4864</v>
      </c>
      <c r="B3410" t="s">
        <v>13854</v>
      </c>
      <c r="D3410" t="s">
        <v>13855</v>
      </c>
      <c r="E3410" t="s">
        <v>8038</v>
      </c>
      <c r="F3410" t="s">
        <v>21</v>
      </c>
      <c r="G3410">
        <v>84526</v>
      </c>
      <c r="H3410">
        <v>999990</v>
      </c>
      <c r="I3410" t="s">
        <v>22</v>
      </c>
      <c r="J3410" t="s">
        <v>25</v>
      </c>
      <c r="K3410" t="s">
        <v>25</v>
      </c>
      <c r="L3410" t="s">
        <v>25</v>
      </c>
      <c r="N3410">
        <v>48</v>
      </c>
      <c r="O3410" s="1">
        <v>43933</v>
      </c>
      <c r="P3410" t="s">
        <v>707</v>
      </c>
      <c r="Q3410" t="str">
        <f>IF(_xlfn.XLOOKUP(E3410,Table1[City],Table1[Present],0)=1,"Salt Lake City",PROPER(E3410))</f>
        <v>Helper</v>
      </c>
    </row>
    <row r="3411" spans="1:17" x14ac:dyDescent="0.4">
      <c r="A3411" t="s">
        <v>4864</v>
      </c>
      <c r="B3411" t="s">
        <v>13833</v>
      </c>
      <c r="D3411" t="s">
        <v>13834</v>
      </c>
      <c r="E3411" t="s">
        <v>2526</v>
      </c>
      <c r="F3411" t="s">
        <v>21</v>
      </c>
      <c r="G3411">
        <v>84003</v>
      </c>
      <c r="H3411">
        <v>999990</v>
      </c>
      <c r="I3411" t="s">
        <v>22</v>
      </c>
      <c r="J3411" t="s">
        <v>25</v>
      </c>
      <c r="K3411" t="s">
        <v>25</v>
      </c>
      <c r="L3411" t="s">
        <v>25</v>
      </c>
      <c r="N3411">
        <v>12</v>
      </c>
      <c r="O3411" s="1">
        <v>43949</v>
      </c>
      <c r="P3411" t="s">
        <v>5462</v>
      </c>
      <c r="Q3411" t="str">
        <f>IF(_xlfn.XLOOKUP(E3411,Table1[City],Table1[Present],0)=1,"Salt Lake City",PROPER(E3411))</f>
        <v>Highland</v>
      </c>
    </row>
    <row r="3412" spans="1:17" x14ac:dyDescent="0.4">
      <c r="A3412" t="s">
        <v>4864</v>
      </c>
      <c r="B3412" t="s">
        <v>13881</v>
      </c>
      <c r="D3412" t="s">
        <v>13882</v>
      </c>
      <c r="E3412" t="s">
        <v>937</v>
      </c>
      <c r="F3412" t="s">
        <v>21</v>
      </c>
      <c r="G3412">
        <v>84737</v>
      </c>
      <c r="H3412">
        <v>999990</v>
      </c>
      <c r="I3412" t="s">
        <v>22</v>
      </c>
      <c r="J3412" t="s">
        <v>25</v>
      </c>
      <c r="K3412" t="s">
        <v>24</v>
      </c>
      <c r="L3412" t="s">
        <v>44</v>
      </c>
      <c r="N3412">
        <v>150</v>
      </c>
      <c r="O3412" s="1">
        <v>43954</v>
      </c>
      <c r="P3412" t="s">
        <v>39</v>
      </c>
      <c r="Q3412" t="str">
        <f>IF(_xlfn.XLOOKUP(E3412,Table1[City],Table1[Present],0)=1,"Salt Lake City",PROPER(E3412))</f>
        <v>Hurricane</v>
      </c>
    </row>
    <row r="3413" spans="1:17" x14ac:dyDescent="0.4">
      <c r="A3413" t="s">
        <v>2066</v>
      </c>
      <c r="B3413" t="s">
        <v>6150</v>
      </c>
      <c r="D3413" t="s">
        <v>6151</v>
      </c>
      <c r="E3413" t="s">
        <v>55</v>
      </c>
      <c r="F3413" t="s">
        <v>21</v>
      </c>
      <c r="G3413">
        <v>84043</v>
      </c>
      <c r="H3413">
        <v>999990</v>
      </c>
      <c r="I3413" t="s">
        <v>22</v>
      </c>
      <c r="J3413" t="s">
        <v>25</v>
      </c>
      <c r="K3413" t="s">
        <v>25</v>
      </c>
      <c r="L3413" t="s">
        <v>25</v>
      </c>
      <c r="N3413">
        <v>13</v>
      </c>
      <c r="O3413" s="1">
        <v>43957</v>
      </c>
      <c r="P3413" t="s">
        <v>4467</v>
      </c>
      <c r="Q3413" t="str">
        <f>IF(_xlfn.XLOOKUP(E3413,Table1[City],Table1[Present],0)=1,"Salt Lake City",PROPER(E3413))</f>
        <v>Lehi</v>
      </c>
    </row>
    <row r="3414" spans="1:17" x14ac:dyDescent="0.4">
      <c r="A3414" t="s">
        <v>2066</v>
      </c>
      <c r="B3414" t="s">
        <v>6152</v>
      </c>
      <c r="D3414" t="s">
        <v>6153</v>
      </c>
      <c r="E3414" t="s">
        <v>55</v>
      </c>
      <c r="F3414" t="s">
        <v>21</v>
      </c>
      <c r="G3414">
        <v>84043</v>
      </c>
      <c r="H3414">
        <v>999990</v>
      </c>
      <c r="I3414" t="s">
        <v>22</v>
      </c>
      <c r="J3414" t="s">
        <v>25</v>
      </c>
      <c r="K3414" t="s">
        <v>24</v>
      </c>
      <c r="L3414" t="s">
        <v>44</v>
      </c>
      <c r="N3414">
        <v>63</v>
      </c>
      <c r="O3414" s="1">
        <v>43954</v>
      </c>
      <c r="P3414" t="s">
        <v>1245</v>
      </c>
      <c r="Q3414" t="str">
        <f>IF(_xlfn.XLOOKUP(E3414,Table1[City],Table1[Present],0)=1,"Salt Lake City",PROPER(E3414))</f>
        <v>Lehi</v>
      </c>
    </row>
    <row r="3415" spans="1:17" x14ac:dyDescent="0.4">
      <c r="A3415" t="s">
        <v>4864</v>
      </c>
      <c r="B3415" t="s">
        <v>13822</v>
      </c>
      <c r="D3415" t="s">
        <v>13823</v>
      </c>
      <c r="E3415" t="s">
        <v>55</v>
      </c>
      <c r="F3415" t="s">
        <v>21</v>
      </c>
      <c r="G3415">
        <v>84043</v>
      </c>
      <c r="H3415">
        <v>999990</v>
      </c>
      <c r="I3415" t="s">
        <v>22</v>
      </c>
      <c r="J3415" t="s">
        <v>25</v>
      </c>
      <c r="K3415" t="s">
        <v>25</v>
      </c>
      <c r="L3415" t="s">
        <v>25</v>
      </c>
      <c r="N3415">
        <v>8</v>
      </c>
      <c r="O3415" s="1">
        <v>43927</v>
      </c>
      <c r="P3415" t="s">
        <v>65</v>
      </c>
      <c r="Q3415" t="str">
        <f>IF(_xlfn.XLOOKUP(E3415,Table1[City],Table1[Present],0)=1,"Salt Lake City",PROPER(E3415))</f>
        <v>Lehi</v>
      </c>
    </row>
    <row r="3416" spans="1:17" x14ac:dyDescent="0.4">
      <c r="A3416" t="s">
        <v>4864</v>
      </c>
      <c r="B3416" t="s">
        <v>13828</v>
      </c>
      <c r="D3416" t="s">
        <v>13829</v>
      </c>
      <c r="E3416" t="s">
        <v>68</v>
      </c>
      <c r="F3416" t="s">
        <v>21</v>
      </c>
      <c r="G3416">
        <v>84047</v>
      </c>
      <c r="H3416">
        <v>999990</v>
      </c>
      <c r="I3416" t="s">
        <v>22</v>
      </c>
      <c r="J3416" t="s">
        <v>25</v>
      </c>
      <c r="K3416" t="s">
        <v>25</v>
      </c>
      <c r="L3416" t="s">
        <v>25</v>
      </c>
      <c r="N3416">
        <v>13</v>
      </c>
      <c r="O3416" s="1">
        <v>43954</v>
      </c>
      <c r="P3416" t="s">
        <v>1245</v>
      </c>
      <c r="Q3416" t="str">
        <f>IF(_xlfn.XLOOKUP(E3416,Table1[City],Table1[Present],0)=1,"Salt Lake City",PROPER(E3416))</f>
        <v>Midvale</v>
      </c>
    </row>
    <row r="3417" spans="1:17" x14ac:dyDescent="0.4">
      <c r="A3417" t="s">
        <v>4864</v>
      </c>
      <c r="B3417" t="s">
        <v>13817</v>
      </c>
      <c r="D3417" t="s">
        <v>13818</v>
      </c>
      <c r="E3417" t="s">
        <v>557</v>
      </c>
      <c r="F3417" t="s">
        <v>21</v>
      </c>
      <c r="G3417">
        <v>84648</v>
      </c>
      <c r="H3417">
        <v>999990</v>
      </c>
      <c r="I3417" t="s">
        <v>22</v>
      </c>
      <c r="J3417" t="s">
        <v>23</v>
      </c>
      <c r="K3417" t="s">
        <v>24</v>
      </c>
      <c r="L3417" t="s">
        <v>25</v>
      </c>
      <c r="N3417">
        <v>30</v>
      </c>
      <c r="O3417" s="1">
        <v>43926</v>
      </c>
      <c r="P3417" t="s">
        <v>30</v>
      </c>
      <c r="Q3417" t="str">
        <f>IF(_xlfn.XLOOKUP(E3417,Table1[City],Table1[Present],0)=1,"Salt Lake City",PROPER(E3417))</f>
        <v>Nephi</v>
      </c>
    </row>
    <row r="3418" spans="1:17" x14ac:dyDescent="0.4">
      <c r="A3418" t="s">
        <v>813</v>
      </c>
      <c r="B3418" t="s">
        <v>2064</v>
      </c>
      <c r="D3418" t="s">
        <v>2065</v>
      </c>
      <c r="E3418" t="s">
        <v>119</v>
      </c>
      <c r="F3418" t="s">
        <v>21</v>
      </c>
      <c r="G3418">
        <v>84054</v>
      </c>
      <c r="H3418">
        <v>999990</v>
      </c>
      <c r="I3418" t="s">
        <v>22</v>
      </c>
      <c r="J3418" t="s">
        <v>25</v>
      </c>
      <c r="K3418" t="s">
        <v>25</v>
      </c>
      <c r="L3418" t="s">
        <v>25</v>
      </c>
      <c r="N3418">
        <v>500</v>
      </c>
      <c r="O3418" s="1">
        <v>43954</v>
      </c>
      <c r="P3418" t="s">
        <v>39</v>
      </c>
      <c r="Q3418" t="str">
        <f>IF(_xlfn.XLOOKUP(E3418,Table1[City],Table1[Present],0)=1,"Salt Lake City",PROPER(E3418))</f>
        <v>Salt Lake City</v>
      </c>
    </row>
    <row r="3419" spans="1:17" x14ac:dyDescent="0.4">
      <c r="A3419" t="s">
        <v>4864</v>
      </c>
      <c r="B3419" t="s">
        <v>13815</v>
      </c>
      <c r="D3419" t="s">
        <v>13816</v>
      </c>
      <c r="E3419" t="s">
        <v>119</v>
      </c>
      <c r="F3419" t="s">
        <v>21</v>
      </c>
      <c r="G3419">
        <v>84054</v>
      </c>
      <c r="H3419">
        <v>999990</v>
      </c>
      <c r="I3419" t="s">
        <v>22</v>
      </c>
      <c r="J3419" t="s">
        <v>23</v>
      </c>
      <c r="K3419" t="s">
        <v>24</v>
      </c>
      <c r="L3419" t="s">
        <v>44</v>
      </c>
      <c r="N3419">
        <v>32</v>
      </c>
      <c r="O3419" s="1">
        <v>43930</v>
      </c>
      <c r="P3419" t="s">
        <v>30</v>
      </c>
      <c r="Q3419" t="str">
        <f>IF(_xlfn.XLOOKUP(E3419,Table1[City],Table1[Present],0)=1,"Salt Lake City",PROPER(E3419))</f>
        <v>Salt Lake City</v>
      </c>
    </row>
    <row r="3420" spans="1:17" x14ac:dyDescent="0.4">
      <c r="A3420" t="s">
        <v>4864</v>
      </c>
      <c r="B3420" t="s">
        <v>13859</v>
      </c>
      <c r="D3420" t="s">
        <v>13860</v>
      </c>
      <c r="E3420" t="s">
        <v>119</v>
      </c>
      <c r="F3420" t="s">
        <v>21</v>
      </c>
      <c r="G3420">
        <v>84054</v>
      </c>
      <c r="H3420">
        <v>999990</v>
      </c>
      <c r="I3420" t="s">
        <v>22</v>
      </c>
      <c r="J3420" t="s">
        <v>25</v>
      </c>
      <c r="K3420" t="s">
        <v>25</v>
      </c>
      <c r="L3420" t="s">
        <v>25</v>
      </c>
      <c r="O3420" s="1">
        <v>43954</v>
      </c>
      <c r="P3420" t="s">
        <v>331</v>
      </c>
      <c r="Q3420" t="str">
        <f>IF(_xlfn.XLOOKUP(E3420,Table1[City],Table1[Present],0)=1,"Salt Lake City",PROPER(E3420))</f>
        <v>Salt Lake City</v>
      </c>
    </row>
    <row r="3421" spans="1:17" x14ac:dyDescent="0.4">
      <c r="A3421" t="s">
        <v>4864</v>
      </c>
      <c r="B3421" t="s">
        <v>13874</v>
      </c>
      <c r="D3421" t="s">
        <v>5107</v>
      </c>
      <c r="E3421" t="s">
        <v>71</v>
      </c>
      <c r="F3421" t="s">
        <v>21</v>
      </c>
      <c r="G3421">
        <v>84058</v>
      </c>
      <c r="H3421">
        <v>999990</v>
      </c>
      <c r="I3421" t="s">
        <v>22</v>
      </c>
      <c r="J3421" t="s">
        <v>25</v>
      </c>
      <c r="K3421" t="s">
        <v>25</v>
      </c>
      <c r="L3421" t="s">
        <v>25</v>
      </c>
      <c r="N3421">
        <v>29</v>
      </c>
      <c r="O3421" s="1">
        <v>43936</v>
      </c>
      <c r="P3421" t="s">
        <v>39</v>
      </c>
      <c r="Q3421" t="str">
        <f>IF(_xlfn.XLOOKUP(E3421,Table1[City],Table1[Present],0)=1,"Salt Lake City",PROPER(E3421))</f>
        <v>Orem</v>
      </c>
    </row>
    <row r="3422" spans="1:17" x14ac:dyDescent="0.4">
      <c r="A3422" t="s">
        <v>4864</v>
      </c>
      <c r="B3422" t="s">
        <v>13872</v>
      </c>
      <c r="D3422" t="s">
        <v>13873</v>
      </c>
      <c r="E3422" t="s">
        <v>670</v>
      </c>
      <c r="F3422" t="s">
        <v>21</v>
      </c>
      <c r="G3422">
        <v>84098</v>
      </c>
      <c r="H3422">
        <v>999990</v>
      </c>
      <c r="I3422" t="s">
        <v>22</v>
      </c>
      <c r="J3422" t="s">
        <v>25</v>
      </c>
      <c r="K3422" t="s">
        <v>24</v>
      </c>
      <c r="L3422" t="s">
        <v>44</v>
      </c>
      <c r="N3422">
        <v>330</v>
      </c>
      <c r="O3422" s="1">
        <v>43954</v>
      </c>
      <c r="P3422" t="s">
        <v>39</v>
      </c>
      <c r="Q3422" t="str">
        <f>IF(_xlfn.XLOOKUP(E3422,Table1[City],Table1[Present],0)=1,"Salt Lake City",PROPER(E3422))</f>
        <v>Park City</v>
      </c>
    </row>
    <row r="3423" spans="1:17" x14ac:dyDescent="0.4">
      <c r="A3423" t="s">
        <v>2066</v>
      </c>
      <c r="B3423" t="s">
        <v>6158</v>
      </c>
      <c r="D3423" t="s">
        <v>6159</v>
      </c>
      <c r="E3423" t="s">
        <v>82</v>
      </c>
      <c r="F3423" t="s">
        <v>21</v>
      </c>
      <c r="G3423">
        <v>84604</v>
      </c>
      <c r="H3423">
        <v>999990</v>
      </c>
      <c r="I3423" t="s">
        <v>22</v>
      </c>
      <c r="J3423" t="s">
        <v>25</v>
      </c>
      <c r="K3423" t="s">
        <v>24</v>
      </c>
      <c r="L3423" t="s">
        <v>44</v>
      </c>
      <c r="N3423">
        <v>391</v>
      </c>
      <c r="O3423" s="1">
        <v>43952</v>
      </c>
      <c r="P3423" t="s">
        <v>75</v>
      </c>
      <c r="Q3423" t="str">
        <f>IF(_xlfn.XLOOKUP(E3423,Table1[City],Table1[Present],0)=1,"Salt Lake City",PROPER(E3423))</f>
        <v>Provo</v>
      </c>
    </row>
    <row r="3424" spans="1:17" x14ac:dyDescent="0.4">
      <c r="A3424" t="s">
        <v>4864</v>
      </c>
      <c r="B3424" t="s">
        <v>13857</v>
      </c>
      <c r="D3424" t="s">
        <v>13858</v>
      </c>
      <c r="E3424" t="s">
        <v>82</v>
      </c>
      <c r="F3424" t="s">
        <v>21</v>
      </c>
      <c r="G3424">
        <v>84606</v>
      </c>
      <c r="H3424">
        <v>999990</v>
      </c>
      <c r="I3424" t="s">
        <v>22</v>
      </c>
      <c r="J3424" t="s">
        <v>25</v>
      </c>
      <c r="K3424" t="s">
        <v>25</v>
      </c>
      <c r="L3424" t="s">
        <v>25</v>
      </c>
      <c r="O3424" s="1">
        <v>43954</v>
      </c>
      <c r="P3424" t="s">
        <v>331</v>
      </c>
      <c r="Q3424" t="str">
        <f>IF(_xlfn.XLOOKUP(E3424,Table1[City],Table1[Present],0)=1,"Salt Lake City",PROPER(E3424))</f>
        <v>Provo</v>
      </c>
    </row>
    <row r="3425" spans="1:17" x14ac:dyDescent="0.4">
      <c r="A3425" t="s">
        <v>2066</v>
      </c>
      <c r="B3425" t="s">
        <v>6169</v>
      </c>
      <c r="D3425" t="s">
        <v>6170</v>
      </c>
      <c r="E3425" t="s">
        <v>43</v>
      </c>
      <c r="F3425" t="s">
        <v>21</v>
      </c>
      <c r="G3425">
        <v>84078</v>
      </c>
      <c r="H3425">
        <v>999990</v>
      </c>
      <c r="I3425" t="s">
        <v>22</v>
      </c>
      <c r="J3425" t="s">
        <v>25</v>
      </c>
      <c r="K3425" t="s">
        <v>24</v>
      </c>
      <c r="L3425" t="s">
        <v>44</v>
      </c>
      <c r="N3425">
        <v>450</v>
      </c>
      <c r="O3425" s="1">
        <v>43954</v>
      </c>
      <c r="P3425" t="s">
        <v>39</v>
      </c>
      <c r="Q3425" t="str">
        <f>IF(_xlfn.XLOOKUP(E3425,Table1[City],Table1[Present],0)=1,"Salt Lake City",PROPER(E3425))</f>
        <v>Vernal</v>
      </c>
    </row>
    <row r="3426" spans="1:17" x14ac:dyDescent="0.4">
      <c r="A3426" t="s">
        <v>2066</v>
      </c>
      <c r="B3426" t="s">
        <v>4570</v>
      </c>
      <c r="C3426" t="s">
        <v>1601</v>
      </c>
      <c r="D3426" t="s">
        <v>4571</v>
      </c>
      <c r="E3426" t="s">
        <v>47</v>
      </c>
      <c r="F3426" t="s">
        <v>21</v>
      </c>
      <c r="G3426">
        <v>84401</v>
      </c>
      <c r="H3426">
        <v>541310</v>
      </c>
      <c r="I3426" t="s">
        <v>4572</v>
      </c>
      <c r="J3426" t="s">
        <v>25</v>
      </c>
      <c r="K3426" t="s">
        <v>25</v>
      </c>
      <c r="L3426" t="s">
        <v>25</v>
      </c>
      <c r="N3426">
        <v>31</v>
      </c>
      <c r="O3426" s="1">
        <v>43928</v>
      </c>
      <c r="P3426" t="s">
        <v>193</v>
      </c>
      <c r="Q3426" t="str">
        <f>IF(_xlfn.XLOOKUP(E3426,Table1[City],Table1[Present],0)=1,"Salt Lake City",PROPER(E3426))</f>
        <v>Ogden</v>
      </c>
    </row>
    <row r="3427" spans="1:17" x14ac:dyDescent="0.4">
      <c r="A3427" t="s">
        <v>4864</v>
      </c>
      <c r="B3427" t="s">
        <v>6457</v>
      </c>
      <c r="C3427" t="s">
        <v>186</v>
      </c>
      <c r="D3427" t="s">
        <v>6458</v>
      </c>
      <c r="E3427" t="s">
        <v>231</v>
      </c>
      <c r="F3427" t="s">
        <v>21</v>
      </c>
      <c r="G3427">
        <v>84720</v>
      </c>
      <c r="H3427">
        <v>236115</v>
      </c>
      <c r="I3427" t="s">
        <v>2811</v>
      </c>
      <c r="J3427" t="s">
        <v>25</v>
      </c>
      <c r="K3427" t="s">
        <v>25</v>
      </c>
      <c r="L3427" t="s">
        <v>25</v>
      </c>
      <c r="N3427">
        <v>2</v>
      </c>
      <c r="O3427" s="1">
        <v>43936</v>
      </c>
      <c r="P3427" t="s">
        <v>39</v>
      </c>
      <c r="Q3427" t="str">
        <f>IF(_xlfn.XLOOKUP(E3427,Table1[City],Table1[Present],0)=1,"Salt Lake City",PROPER(E3427))</f>
        <v>Cedar City</v>
      </c>
    </row>
    <row r="3428" spans="1:17" x14ac:dyDescent="0.4">
      <c r="A3428" t="s">
        <v>4864</v>
      </c>
      <c r="B3428" t="s">
        <v>7451</v>
      </c>
      <c r="C3428" t="s">
        <v>270</v>
      </c>
      <c r="D3428" t="s">
        <v>7452</v>
      </c>
      <c r="E3428" t="s">
        <v>557</v>
      </c>
      <c r="F3428" t="s">
        <v>21</v>
      </c>
      <c r="G3428">
        <v>84648</v>
      </c>
      <c r="H3428">
        <v>238910</v>
      </c>
      <c r="I3428" t="s">
        <v>2811</v>
      </c>
      <c r="J3428" t="s">
        <v>25</v>
      </c>
      <c r="K3428" t="s">
        <v>25</v>
      </c>
      <c r="L3428" t="s">
        <v>25</v>
      </c>
      <c r="N3428">
        <v>21</v>
      </c>
      <c r="O3428" s="1">
        <v>43954</v>
      </c>
      <c r="P3428" t="s">
        <v>1245</v>
      </c>
      <c r="Q3428" t="str">
        <f>IF(_xlfn.XLOOKUP(E3428,Table1[City],Table1[Present],0)=1,"Salt Lake City",PROPER(E3428))</f>
        <v>Nephi</v>
      </c>
    </row>
    <row r="3429" spans="1:17" x14ac:dyDescent="0.4">
      <c r="A3429" t="s">
        <v>2066</v>
      </c>
      <c r="B3429" t="s">
        <v>2809</v>
      </c>
      <c r="C3429" t="s">
        <v>270</v>
      </c>
      <c r="D3429" t="s">
        <v>2810</v>
      </c>
      <c r="E3429" t="s">
        <v>690</v>
      </c>
      <c r="F3429" t="s">
        <v>21</v>
      </c>
      <c r="G3429">
        <v>84660</v>
      </c>
      <c r="H3429">
        <v>238910</v>
      </c>
      <c r="I3429" t="s">
        <v>2811</v>
      </c>
      <c r="J3429" t="s">
        <v>25</v>
      </c>
      <c r="K3429" t="s">
        <v>25</v>
      </c>
      <c r="L3429" t="s">
        <v>25</v>
      </c>
      <c r="N3429">
        <v>49</v>
      </c>
      <c r="O3429" s="1">
        <v>43954</v>
      </c>
      <c r="P3429" t="s">
        <v>1245</v>
      </c>
      <c r="Q3429" t="str">
        <f>IF(_xlfn.XLOOKUP(E3429,Table1[City],Table1[Present],0)=1,"Salt Lake City",PROPER(E3429))</f>
        <v>Spanish Fork</v>
      </c>
    </row>
    <row r="3430" spans="1:17" x14ac:dyDescent="0.4">
      <c r="A3430" t="s">
        <v>4864</v>
      </c>
      <c r="B3430" t="s">
        <v>11069</v>
      </c>
      <c r="C3430" t="s">
        <v>1701</v>
      </c>
      <c r="D3430" t="s">
        <v>11070</v>
      </c>
      <c r="E3430" t="s">
        <v>247</v>
      </c>
      <c r="F3430" t="s">
        <v>21</v>
      </c>
      <c r="G3430">
        <v>84119</v>
      </c>
      <c r="H3430">
        <v>541618</v>
      </c>
      <c r="I3430" t="s">
        <v>2811</v>
      </c>
      <c r="J3430" t="s">
        <v>25</v>
      </c>
      <c r="K3430" t="s">
        <v>25</v>
      </c>
      <c r="L3430" t="s">
        <v>25</v>
      </c>
      <c r="N3430">
        <v>1</v>
      </c>
      <c r="O3430" s="1">
        <v>43956</v>
      </c>
      <c r="P3430" t="s">
        <v>493</v>
      </c>
      <c r="Q3430" t="str">
        <f>IF(_xlfn.XLOOKUP(E3430,Table1[City],Table1[Present],0)=1,"Salt Lake City",PROPER(E3430))</f>
        <v>West Valley City</v>
      </c>
    </row>
    <row r="3431" spans="1:17" x14ac:dyDescent="0.4">
      <c r="A3431" t="s">
        <v>4864</v>
      </c>
      <c r="B3431" t="s">
        <v>11375</v>
      </c>
      <c r="C3431" t="s">
        <v>616</v>
      </c>
      <c r="D3431" t="s">
        <v>11376</v>
      </c>
      <c r="E3431" t="s">
        <v>2593</v>
      </c>
      <c r="F3431" t="s">
        <v>21</v>
      </c>
      <c r="G3431">
        <v>84005</v>
      </c>
      <c r="H3431">
        <v>561110</v>
      </c>
      <c r="I3431" t="s">
        <v>2811</v>
      </c>
      <c r="J3431" t="s">
        <v>25</v>
      </c>
      <c r="K3431" t="s">
        <v>25</v>
      </c>
      <c r="L3431" t="s">
        <v>25</v>
      </c>
      <c r="N3431">
        <v>19</v>
      </c>
      <c r="O3431" s="1">
        <v>43954</v>
      </c>
      <c r="P3431" t="s">
        <v>1245</v>
      </c>
      <c r="Q3431" t="str">
        <f>IF(_xlfn.XLOOKUP(E3431,Table1[City],Table1[Present],0)=1,"Salt Lake City",PROPER(E3431))</f>
        <v>Eagle Mountain</v>
      </c>
    </row>
    <row r="3432" spans="1:17" x14ac:dyDescent="0.4">
      <c r="A3432" t="s">
        <v>4864</v>
      </c>
      <c r="B3432" t="s">
        <v>11373</v>
      </c>
      <c r="C3432" t="s">
        <v>616</v>
      </c>
      <c r="D3432" t="s">
        <v>11374</v>
      </c>
      <c r="E3432" t="s">
        <v>261</v>
      </c>
      <c r="F3432" t="s">
        <v>21</v>
      </c>
      <c r="G3432">
        <v>84062</v>
      </c>
      <c r="H3432">
        <v>561110</v>
      </c>
      <c r="I3432" t="s">
        <v>2811</v>
      </c>
      <c r="J3432" t="s">
        <v>25</v>
      </c>
      <c r="K3432" t="s">
        <v>25</v>
      </c>
      <c r="L3432" t="s">
        <v>25</v>
      </c>
      <c r="N3432">
        <v>8</v>
      </c>
      <c r="O3432" s="1">
        <v>43949</v>
      </c>
      <c r="P3432" t="s">
        <v>1245</v>
      </c>
      <c r="Q3432" t="str">
        <f>IF(_xlfn.XLOOKUP(E3432,Table1[City],Table1[Present],0)=1,"Salt Lake City",PROPER(E3432))</f>
        <v>Pleasant Grove</v>
      </c>
    </row>
    <row r="3433" spans="1:17" x14ac:dyDescent="0.4">
      <c r="A3433" t="s">
        <v>4864</v>
      </c>
      <c r="B3433" t="s">
        <v>6173</v>
      </c>
      <c r="C3433" t="s">
        <v>815</v>
      </c>
      <c r="D3433" t="s">
        <v>6174</v>
      </c>
      <c r="E3433" t="s">
        <v>3106</v>
      </c>
      <c r="F3433" t="s">
        <v>21</v>
      </c>
      <c r="G3433">
        <v>84627</v>
      </c>
      <c r="H3433">
        <v>111191</v>
      </c>
      <c r="I3433" t="s">
        <v>35</v>
      </c>
      <c r="J3433" t="s">
        <v>25</v>
      </c>
      <c r="K3433" t="s">
        <v>25</v>
      </c>
      <c r="L3433" t="s">
        <v>25</v>
      </c>
      <c r="N3433">
        <v>11</v>
      </c>
      <c r="O3433" s="1">
        <v>43936</v>
      </c>
      <c r="P3433" t="s">
        <v>30</v>
      </c>
      <c r="Q3433" t="str">
        <f>IF(_xlfn.XLOOKUP(E3433,Table1[City],Table1[Present],0)=1,"Salt Lake City",PROPER(E3433))</f>
        <v>Ephraim</v>
      </c>
    </row>
    <row r="3434" spans="1:17" x14ac:dyDescent="0.4">
      <c r="A3434" t="s">
        <v>813</v>
      </c>
      <c r="B3434" t="s">
        <v>814</v>
      </c>
      <c r="C3434" t="s">
        <v>815</v>
      </c>
      <c r="D3434" t="s">
        <v>816</v>
      </c>
      <c r="E3434" t="s">
        <v>55</v>
      </c>
      <c r="F3434" t="s">
        <v>21</v>
      </c>
      <c r="G3434">
        <v>84043</v>
      </c>
      <c r="H3434">
        <v>111199</v>
      </c>
      <c r="I3434" t="s">
        <v>35</v>
      </c>
      <c r="J3434" t="s">
        <v>25</v>
      </c>
      <c r="K3434" t="s">
        <v>25</v>
      </c>
      <c r="L3434" t="s">
        <v>25</v>
      </c>
      <c r="N3434">
        <v>0</v>
      </c>
      <c r="O3434" s="1">
        <v>43929</v>
      </c>
      <c r="P3434" t="s">
        <v>817</v>
      </c>
      <c r="Q3434" t="str">
        <f>IF(_xlfn.XLOOKUP(E3434,Table1[City],Table1[Present],0)=1,"Salt Lake City",PROPER(E3434))</f>
        <v>Lehi</v>
      </c>
    </row>
    <row r="3435" spans="1:17" x14ac:dyDescent="0.4">
      <c r="A3435" t="s">
        <v>4864</v>
      </c>
      <c r="B3435" t="s">
        <v>6179</v>
      </c>
      <c r="C3435" t="s">
        <v>815</v>
      </c>
      <c r="D3435" t="s">
        <v>6180</v>
      </c>
      <c r="E3435" t="s">
        <v>139</v>
      </c>
      <c r="F3435" t="s">
        <v>21</v>
      </c>
      <c r="G3435">
        <v>84041</v>
      </c>
      <c r="H3435">
        <v>111211</v>
      </c>
      <c r="I3435" t="s">
        <v>35</v>
      </c>
      <c r="J3435" t="s">
        <v>25</v>
      </c>
      <c r="K3435" t="s">
        <v>24</v>
      </c>
      <c r="L3435" t="s">
        <v>44</v>
      </c>
      <c r="N3435">
        <v>31</v>
      </c>
      <c r="O3435" s="1">
        <v>43934</v>
      </c>
      <c r="P3435" t="s">
        <v>419</v>
      </c>
      <c r="Q3435" t="str">
        <f>IF(_xlfn.XLOOKUP(E3435,Table1[City],Table1[Present],0)=1,"Salt Lake City",PROPER(E3435))</f>
        <v>Layton</v>
      </c>
    </row>
    <row r="3436" spans="1:17" x14ac:dyDescent="0.4">
      <c r="A3436" t="s">
        <v>4864</v>
      </c>
      <c r="B3436" t="s">
        <v>6177</v>
      </c>
      <c r="C3436" t="s">
        <v>815</v>
      </c>
      <c r="D3436" t="s">
        <v>6178</v>
      </c>
      <c r="E3436" t="s">
        <v>82</v>
      </c>
      <c r="F3436" t="s">
        <v>21</v>
      </c>
      <c r="G3436">
        <v>84601</v>
      </c>
      <c r="H3436">
        <v>111211</v>
      </c>
      <c r="I3436" t="s">
        <v>35</v>
      </c>
      <c r="J3436" t="s">
        <v>25</v>
      </c>
      <c r="K3436" t="s">
        <v>24</v>
      </c>
      <c r="L3436" t="s">
        <v>44</v>
      </c>
      <c r="N3436">
        <v>42</v>
      </c>
      <c r="O3436" s="1">
        <v>43936</v>
      </c>
      <c r="P3436" t="s">
        <v>419</v>
      </c>
      <c r="Q3436" t="str">
        <f>IF(_xlfn.XLOOKUP(E3436,Table1[City],Table1[Present],0)=1,"Salt Lake City",PROPER(E3436))</f>
        <v>Provo</v>
      </c>
    </row>
    <row r="3437" spans="1:17" x14ac:dyDescent="0.4">
      <c r="A3437" t="s">
        <v>4864</v>
      </c>
      <c r="B3437" t="s">
        <v>6183</v>
      </c>
      <c r="C3437" t="s">
        <v>815</v>
      </c>
      <c r="D3437" t="s">
        <v>6184</v>
      </c>
      <c r="E3437" t="s">
        <v>71</v>
      </c>
      <c r="F3437" t="s">
        <v>21</v>
      </c>
      <c r="G3437">
        <v>84057</v>
      </c>
      <c r="H3437">
        <v>111219</v>
      </c>
      <c r="I3437" t="s">
        <v>35</v>
      </c>
      <c r="J3437" t="s">
        <v>25</v>
      </c>
      <c r="K3437" t="s">
        <v>25</v>
      </c>
      <c r="L3437" t="s">
        <v>25</v>
      </c>
      <c r="N3437">
        <v>400</v>
      </c>
      <c r="O3437" s="1">
        <v>43954</v>
      </c>
      <c r="P3437" t="s">
        <v>39</v>
      </c>
      <c r="Q3437" t="str">
        <f>IF(_xlfn.XLOOKUP(E3437,Table1[City],Table1[Present],0)=1,"Salt Lake City",PROPER(E3437))</f>
        <v>Orem</v>
      </c>
    </row>
    <row r="3438" spans="1:17" x14ac:dyDescent="0.4">
      <c r="A3438" t="s">
        <v>2066</v>
      </c>
      <c r="B3438" t="s">
        <v>2067</v>
      </c>
      <c r="C3438" t="s">
        <v>815</v>
      </c>
      <c r="D3438" t="s">
        <v>2068</v>
      </c>
      <c r="E3438" t="s">
        <v>553</v>
      </c>
      <c r="F3438" t="s">
        <v>21</v>
      </c>
      <c r="G3438">
        <v>84631</v>
      </c>
      <c r="H3438">
        <v>111411</v>
      </c>
      <c r="I3438" t="s">
        <v>35</v>
      </c>
      <c r="J3438" t="s">
        <v>23</v>
      </c>
      <c r="K3438" t="s">
        <v>24</v>
      </c>
      <c r="L3438" t="s">
        <v>44</v>
      </c>
      <c r="N3438">
        <v>85</v>
      </c>
      <c r="O3438" s="1">
        <v>43927</v>
      </c>
      <c r="P3438" t="s">
        <v>314</v>
      </c>
      <c r="Q3438" t="str">
        <f>IF(_xlfn.XLOOKUP(E3438,Table1[City],Table1[Present],0)=1,"Salt Lake City",PROPER(E3438))</f>
        <v>Fillmore</v>
      </c>
    </row>
    <row r="3439" spans="1:17" x14ac:dyDescent="0.4">
      <c r="A3439" t="s">
        <v>4864</v>
      </c>
      <c r="B3439" t="s">
        <v>6189</v>
      </c>
      <c r="C3439" t="s">
        <v>815</v>
      </c>
      <c r="D3439" t="s">
        <v>6190</v>
      </c>
      <c r="E3439" t="s">
        <v>156</v>
      </c>
      <c r="F3439" t="s">
        <v>21</v>
      </c>
      <c r="G3439">
        <v>84003</v>
      </c>
      <c r="H3439">
        <v>111421</v>
      </c>
      <c r="I3439" t="s">
        <v>35</v>
      </c>
      <c r="J3439" t="s">
        <v>23</v>
      </c>
      <c r="K3439" t="s">
        <v>24</v>
      </c>
      <c r="L3439" t="s">
        <v>44</v>
      </c>
      <c r="O3439" s="1">
        <v>43930</v>
      </c>
      <c r="P3439" t="s">
        <v>1820</v>
      </c>
      <c r="Q3439" t="str">
        <f>IF(_xlfn.XLOOKUP(E3439,Table1[City],Table1[Present],0)=1,"Salt Lake City",PROPER(E3439))</f>
        <v>American Fork</v>
      </c>
    </row>
    <row r="3440" spans="1:17" x14ac:dyDescent="0.4">
      <c r="A3440" t="s">
        <v>2066</v>
      </c>
      <c r="B3440" t="s">
        <v>2071</v>
      </c>
      <c r="C3440" t="s">
        <v>815</v>
      </c>
      <c r="D3440" t="s">
        <v>2072</v>
      </c>
      <c r="E3440" t="s">
        <v>139</v>
      </c>
      <c r="F3440" t="s">
        <v>21</v>
      </c>
      <c r="G3440">
        <v>84041</v>
      </c>
      <c r="H3440">
        <v>111421</v>
      </c>
      <c r="I3440" t="s">
        <v>35</v>
      </c>
      <c r="J3440" t="s">
        <v>25</v>
      </c>
      <c r="K3440" t="s">
        <v>25</v>
      </c>
      <c r="L3440" t="s">
        <v>25</v>
      </c>
      <c r="N3440">
        <v>53</v>
      </c>
      <c r="O3440" s="1">
        <v>43936</v>
      </c>
      <c r="P3440" t="s">
        <v>39</v>
      </c>
      <c r="Q3440" t="str">
        <f>IF(_xlfn.XLOOKUP(E3440,Table1[City],Table1[Present],0)=1,"Salt Lake City",PROPER(E3440))</f>
        <v>Layton</v>
      </c>
    </row>
    <row r="3441" spans="1:17" x14ac:dyDescent="0.4">
      <c r="A3441" t="s">
        <v>4864</v>
      </c>
      <c r="B3441" t="s">
        <v>6191</v>
      </c>
      <c r="C3441" t="s">
        <v>815</v>
      </c>
      <c r="D3441" t="s">
        <v>6192</v>
      </c>
      <c r="E3441" t="s">
        <v>6193</v>
      </c>
      <c r="F3441" t="s">
        <v>21</v>
      </c>
      <c r="G3441">
        <v>84756</v>
      </c>
      <c r="H3441">
        <v>111421</v>
      </c>
      <c r="I3441" t="s">
        <v>35</v>
      </c>
      <c r="J3441" t="s">
        <v>23</v>
      </c>
      <c r="K3441" t="s">
        <v>24</v>
      </c>
      <c r="L3441" t="s">
        <v>44</v>
      </c>
      <c r="N3441">
        <v>20</v>
      </c>
      <c r="O3441" s="1">
        <v>43929</v>
      </c>
      <c r="P3441" t="s">
        <v>39</v>
      </c>
      <c r="Q3441" t="str">
        <f>IF(_xlfn.XLOOKUP(E3441,Table1[City],Table1[Present],0)=1,"Salt Lake City",PROPER(E3441))</f>
        <v>Newcastle</v>
      </c>
    </row>
    <row r="3442" spans="1:17" x14ac:dyDescent="0.4">
      <c r="A3442" t="s">
        <v>813</v>
      </c>
      <c r="B3442" t="s">
        <v>818</v>
      </c>
      <c r="C3442" t="s">
        <v>815</v>
      </c>
      <c r="D3442" t="s">
        <v>819</v>
      </c>
      <c r="E3442" t="s">
        <v>820</v>
      </c>
      <c r="F3442" t="s">
        <v>21</v>
      </c>
      <c r="G3442">
        <v>84725</v>
      </c>
      <c r="H3442">
        <v>111940</v>
      </c>
      <c r="I3442" t="s">
        <v>35</v>
      </c>
      <c r="J3442" t="s">
        <v>25</v>
      </c>
      <c r="K3442" t="s">
        <v>25</v>
      </c>
      <c r="L3442" t="s">
        <v>25</v>
      </c>
      <c r="N3442">
        <v>207</v>
      </c>
      <c r="O3442" s="1">
        <v>43934</v>
      </c>
      <c r="P3442" t="s">
        <v>39</v>
      </c>
      <c r="Q3442" t="str">
        <f>IF(_xlfn.XLOOKUP(E3442,Table1[City],Table1[Present],0)=1,"Salt Lake City",PROPER(E3442))</f>
        <v>Enterprise</v>
      </c>
    </row>
    <row r="3443" spans="1:17" x14ac:dyDescent="0.4">
      <c r="A3443" t="s">
        <v>4864</v>
      </c>
      <c r="B3443" t="s">
        <v>6196</v>
      </c>
      <c r="C3443" t="s">
        <v>815</v>
      </c>
      <c r="D3443" t="s">
        <v>6197</v>
      </c>
      <c r="E3443" t="s">
        <v>3106</v>
      </c>
      <c r="F3443" t="s">
        <v>21</v>
      </c>
      <c r="G3443">
        <v>84627</v>
      </c>
      <c r="H3443">
        <v>111940</v>
      </c>
      <c r="I3443" t="s">
        <v>35</v>
      </c>
      <c r="J3443" t="s">
        <v>25</v>
      </c>
      <c r="K3443" t="s">
        <v>25</v>
      </c>
      <c r="L3443" t="s">
        <v>25</v>
      </c>
      <c r="N3443">
        <v>27</v>
      </c>
      <c r="O3443" s="1">
        <v>43925</v>
      </c>
      <c r="P3443" t="s">
        <v>30</v>
      </c>
      <c r="Q3443" t="str">
        <f>IF(_xlfn.XLOOKUP(E3443,Table1[City],Table1[Present],0)=1,"Salt Lake City",PROPER(E3443))</f>
        <v>Ephraim</v>
      </c>
    </row>
    <row r="3444" spans="1:17" x14ac:dyDescent="0.4">
      <c r="A3444" t="s">
        <v>4864</v>
      </c>
      <c r="B3444" t="s">
        <v>6198</v>
      </c>
      <c r="C3444" t="s">
        <v>815</v>
      </c>
      <c r="D3444" t="s">
        <v>6197</v>
      </c>
      <c r="E3444" t="s">
        <v>3106</v>
      </c>
      <c r="F3444" t="s">
        <v>21</v>
      </c>
      <c r="G3444">
        <v>84627</v>
      </c>
      <c r="H3444">
        <v>111940</v>
      </c>
      <c r="I3444" t="s">
        <v>35</v>
      </c>
      <c r="J3444" t="s">
        <v>25</v>
      </c>
      <c r="K3444" t="s">
        <v>25</v>
      </c>
      <c r="L3444" t="s">
        <v>25</v>
      </c>
      <c r="N3444">
        <v>30</v>
      </c>
      <c r="O3444" s="1">
        <v>43925</v>
      </c>
      <c r="P3444" t="s">
        <v>30</v>
      </c>
      <c r="Q3444" t="str">
        <f>IF(_xlfn.XLOOKUP(E3444,Table1[City],Table1[Present],0)=1,"Salt Lake City",PROPER(E3444))</f>
        <v>Ephraim</v>
      </c>
    </row>
    <row r="3445" spans="1:17" x14ac:dyDescent="0.4">
      <c r="A3445" t="s">
        <v>4864</v>
      </c>
      <c r="B3445" t="s">
        <v>6201</v>
      </c>
      <c r="C3445" t="s">
        <v>822</v>
      </c>
      <c r="D3445" t="s">
        <v>6202</v>
      </c>
      <c r="E3445" t="s">
        <v>1914</v>
      </c>
      <c r="F3445" t="s">
        <v>21</v>
      </c>
      <c r="G3445">
        <v>84713</v>
      </c>
      <c r="H3445">
        <v>112111</v>
      </c>
      <c r="I3445" t="s">
        <v>35</v>
      </c>
      <c r="J3445" t="s">
        <v>23</v>
      </c>
      <c r="K3445" t="s">
        <v>24</v>
      </c>
      <c r="L3445" t="s">
        <v>44</v>
      </c>
      <c r="N3445">
        <v>3</v>
      </c>
      <c r="O3445" s="1">
        <v>43936</v>
      </c>
      <c r="P3445" t="s">
        <v>30</v>
      </c>
      <c r="Q3445" t="str">
        <f>IF(_xlfn.XLOOKUP(E3445,Table1[City],Table1[Present],0)=1,"Salt Lake City",PROPER(E3445))</f>
        <v>Beaver</v>
      </c>
    </row>
    <row r="3446" spans="1:17" x14ac:dyDescent="0.4">
      <c r="A3446" t="s">
        <v>2066</v>
      </c>
      <c r="B3446" t="s">
        <v>2075</v>
      </c>
      <c r="C3446" t="s">
        <v>822</v>
      </c>
      <c r="D3446" t="s">
        <v>2076</v>
      </c>
      <c r="E3446" t="s">
        <v>2077</v>
      </c>
      <c r="F3446" t="s">
        <v>21</v>
      </c>
      <c r="G3446">
        <v>84624</v>
      </c>
      <c r="H3446">
        <v>112111</v>
      </c>
      <c r="I3446" t="s">
        <v>35</v>
      </c>
      <c r="J3446" t="s">
        <v>25</v>
      </c>
      <c r="K3446" t="s">
        <v>25</v>
      </c>
      <c r="L3446" t="s">
        <v>25</v>
      </c>
      <c r="N3446">
        <v>46</v>
      </c>
      <c r="O3446" s="1">
        <v>43929</v>
      </c>
      <c r="P3446" t="s">
        <v>554</v>
      </c>
      <c r="Q3446" t="str">
        <f>IF(_xlfn.XLOOKUP(E3446,Table1[City],Table1[Present],0)=1,"Salt Lake City",PROPER(E3446))</f>
        <v>Delta</v>
      </c>
    </row>
    <row r="3447" spans="1:17" x14ac:dyDescent="0.4">
      <c r="A3447" t="s">
        <v>4864</v>
      </c>
      <c r="B3447" t="s">
        <v>6214</v>
      </c>
      <c r="C3447" t="s">
        <v>822</v>
      </c>
      <c r="D3447" t="s">
        <v>6215</v>
      </c>
      <c r="E3447" t="s">
        <v>29</v>
      </c>
      <c r="F3447" t="s">
        <v>21</v>
      </c>
      <c r="G3447">
        <v>84302</v>
      </c>
      <c r="H3447">
        <v>112120</v>
      </c>
      <c r="I3447" t="s">
        <v>35</v>
      </c>
      <c r="J3447" t="s">
        <v>25</v>
      </c>
      <c r="K3447" t="s">
        <v>25</v>
      </c>
      <c r="L3447" t="s">
        <v>25</v>
      </c>
      <c r="N3447">
        <v>32</v>
      </c>
      <c r="O3447" s="1">
        <v>43934</v>
      </c>
      <c r="P3447" t="s">
        <v>363</v>
      </c>
      <c r="Q3447" t="str">
        <f>IF(_xlfn.XLOOKUP(E3447,Table1[City],Table1[Present],0)=1,"Salt Lake City",PROPER(E3447))</f>
        <v>Brigham City</v>
      </c>
    </row>
    <row r="3448" spans="1:17" x14ac:dyDescent="0.4">
      <c r="A3448" t="s">
        <v>4864</v>
      </c>
      <c r="B3448" t="s">
        <v>6218</v>
      </c>
      <c r="C3448" t="s">
        <v>822</v>
      </c>
      <c r="D3448" t="s">
        <v>6219</v>
      </c>
      <c r="E3448" t="s">
        <v>6220</v>
      </c>
      <c r="F3448" t="s">
        <v>21</v>
      </c>
      <c r="G3448">
        <v>84723</v>
      </c>
      <c r="H3448">
        <v>112120</v>
      </c>
      <c r="I3448" t="s">
        <v>35</v>
      </c>
      <c r="J3448" t="s">
        <v>25</v>
      </c>
      <c r="K3448" t="s">
        <v>25</v>
      </c>
      <c r="L3448" t="s">
        <v>25</v>
      </c>
      <c r="N3448">
        <v>40</v>
      </c>
      <c r="O3448" s="1">
        <v>43934</v>
      </c>
      <c r="P3448" t="s">
        <v>554</v>
      </c>
      <c r="Q3448" t="str">
        <f>IF(_xlfn.XLOOKUP(E3448,Table1[City],Table1[Present],0)=1,"Salt Lake City",PROPER(E3448))</f>
        <v>Circleville</v>
      </c>
    </row>
    <row r="3449" spans="1:17" x14ac:dyDescent="0.4">
      <c r="A3449" t="s">
        <v>2066</v>
      </c>
      <c r="B3449" t="s">
        <v>2081</v>
      </c>
      <c r="C3449" t="s">
        <v>822</v>
      </c>
      <c r="D3449" t="s">
        <v>2082</v>
      </c>
      <c r="E3449" t="s">
        <v>2077</v>
      </c>
      <c r="F3449" t="s">
        <v>21</v>
      </c>
      <c r="G3449">
        <v>84624</v>
      </c>
      <c r="H3449">
        <v>112120</v>
      </c>
      <c r="I3449" t="s">
        <v>35</v>
      </c>
      <c r="J3449" t="s">
        <v>25</v>
      </c>
      <c r="K3449" t="s">
        <v>25</v>
      </c>
      <c r="L3449" t="s">
        <v>25</v>
      </c>
      <c r="N3449">
        <v>380</v>
      </c>
      <c r="O3449" s="1">
        <v>43954</v>
      </c>
      <c r="P3449" t="s">
        <v>39</v>
      </c>
      <c r="Q3449" t="str">
        <f>IF(_xlfn.XLOOKUP(E3449,Table1[City],Table1[Present],0)=1,"Salt Lake City",PROPER(E3449))</f>
        <v>Delta</v>
      </c>
    </row>
    <row r="3450" spans="1:17" x14ac:dyDescent="0.4">
      <c r="A3450" t="s">
        <v>2066</v>
      </c>
      <c r="B3450" t="s">
        <v>2083</v>
      </c>
      <c r="C3450" t="s">
        <v>822</v>
      </c>
      <c r="D3450" t="s">
        <v>2084</v>
      </c>
      <c r="E3450" t="s">
        <v>2077</v>
      </c>
      <c r="F3450" t="s">
        <v>21</v>
      </c>
      <c r="G3450">
        <v>84624</v>
      </c>
      <c r="H3450">
        <v>112120</v>
      </c>
      <c r="I3450" t="s">
        <v>35</v>
      </c>
      <c r="J3450" t="s">
        <v>25</v>
      </c>
      <c r="K3450" t="s">
        <v>25</v>
      </c>
      <c r="L3450" t="s">
        <v>25</v>
      </c>
      <c r="N3450">
        <v>77</v>
      </c>
      <c r="O3450" s="1">
        <v>43935</v>
      </c>
      <c r="P3450" t="s">
        <v>39</v>
      </c>
      <c r="Q3450" t="str">
        <f>IF(_xlfn.XLOOKUP(E3450,Table1[City],Table1[Present],0)=1,"Salt Lake City",PROPER(E3450))</f>
        <v>Delta</v>
      </c>
    </row>
    <row r="3451" spans="1:17" x14ac:dyDescent="0.4">
      <c r="A3451" t="s">
        <v>4864</v>
      </c>
      <c r="B3451" t="s">
        <v>6206</v>
      </c>
      <c r="C3451" t="s">
        <v>822</v>
      </c>
      <c r="D3451" t="s">
        <v>6207</v>
      </c>
      <c r="E3451" t="s">
        <v>2089</v>
      </c>
      <c r="F3451" t="s">
        <v>21</v>
      </c>
      <c r="G3451">
        <v>84626</v>
      </c>
      <c r="H3451">
        <v>112120</v>
      </c>
      <c r="I3451" t="s">
        <v>35</v>
      </c>
      <c r="J3451" t="s">
        <v>25</v>
      </c>
      <c r="K3451" t="s">
        <v>25</v>
      </c>
      <c r="L3451" t="s">
        <v>25</v>
      </c>
      <c r="N3451">
        <v>100</v>
      </c>
      <c r="O3451" s="1">
        <v>43951</v>
      </c>
      <c r="P3451" t="s">
        <v>343</v>
      </c>
      <c r="Q3451" t="str">
        <f>IF(_xlfn.XLOOKUP(E3451,Table1[City],Table1[Present],0)=1,"Salt Lake City",PROPER(E3451))</f>
        <v>Elberta</v>
      </c>
    </row>
    <row r="3452" spans="1:17" x14ac:dyDescent="0.4">
      <c r="A3452" t="s">
        <v>4864</v>
      </c>
      <c r="B3452" t="s">
        <v>6223</v>
      </c>
      <c r="C3452" t="s">
        <v>822</v>
      </c>
      <c r="D3452" t="s">
        <v>6224</v>
      </c>
      <c r="E3452" t="s">
        <v>47</v>
      </c>
      <c r="F3452" t="s">
        <v>21</v>
      </c>
      <c r="G3452">
        <v>84404</v>
      </c>
      <c r="H3452">
        <v>112120</v>
      </c>
      <c r="I3452" t="s">
        <v>35</v>
      </c>
      <c r="J3452" t="s">
        <v>23</v>
      </c>
      <c r="K3452" t="s">
        <v>24</v>
      </c>
      <c r="L3452" t="s">
        <v>44</v>
      </c>
      <c r="N3452">
        <v>28</v>
      </c>
      <c r="O3452" s="1">
        <v>43935</v>
      </c>
      <c r="P3452" t="s">
        <v>39</v>
      </c>
      <c r="Q3452" t="str">
        <f>IF(_xlfn.XLOOKUP(E3452,Table1[City],Table1[Present],0)=1,"Salt Lake City",PROPER(E3452))</f>
        <v>Ogden</v>
      </c>
    </row>
    <row r="3453" spans="1:17" x14ac:dyDescent="0.4">
      <c r="A3453" t="s">
        <v>4864</v>
      </c>
      <c r="B3453" t="s">
        <v>6216</v>
      </c>
      <c r="C3453" t="s">
        <v>822</v>
      </c>
      <c r="D3453" t="s">
        <v>6217</v>
      </c>
      <c r="E3453" t="s">
        <v>1410</v>
      </c>
      <c r="F3453" t="s">
        <v>21</v>
      </c>
      <c r="G3453">
        <v>84657</v>
      </c>
      <c r="H3453">
        <v>112120</v>
      </c>
      <c r="I3453" t="s">
        <v>35</v>
      </c>
      <c r="J3453" t="s">
        <v>25</v>
      </c>
      <c r="K3453" t="s">
        <v>25</v>
      </c>
      <c r="L3453" t="s">
        <v>25</v>
      </c>
      <c r="N3453">
        <v>24</v>
      </c>
      <c r="O3453" s="1">
        <v>43927</v>
      </c>
      <c r="P3453" t="s">
        <v>554</v>
      </c>
      <c r="Q3453" t="str">
        <f>IF(_xlfn.XLOOKUP(E3453,Table1[City],Table1[Present],0)=1,"Salt Lake City",PROPER(E3453))</f>
        <v>Sigurd</v>
      </c>
    </row>
    <row r="3454" spans="1:17" x14ac:dyDescent="0.4">
      <c r="A3454" t="s">
        <v>4864</v>
      </c>
      <c r="B3454" t="s">
        <v>6210</v>
      </c>
      <c r="C3454" t="s">
        <v>822</v>
      </c>
      <c r="D3454" t="s">
        <v>6211</v>
      </c>
      <c r="E3454" t="s">
        <v>2000</v>
      </c>
      <c r="F3454" t="s">
        <v>21</v>
      </c>
      <c r="G3454">
        <v>84780</v>
      </c>
      <c r="H3454">
        <v>112120</v>
      </c>
      <c r="I3454" t="s">
        <v>35</v>
      </c>
      <c r="J3454" t="s">
        <v>25</v>
      </c>
      <c r="K3454" t="s">
        <v>25</v>
      </c>
      <c r="L3454" t="s">
        <v>25</v>
      </c>
      <c r="N3454">
        <v>32</v>
      </c>
      <c r="O3454" s="1">
        <v>43926</v>
      </c>
      <c r="P3454" t="s">
        <v>30</v>
      </c>
      <c r="Q3454" t="str">
        <f>IF(_xlfn.XLOOKUP(E3454,Table1[City],Table1[Present],0)=1,"Salt Lake City",PROPER(E3454))</f>
        <v>Washington</v>
      </c>
    </row>
    <row r="3455" spans="1:17" x14ac:dyDescent="0.4">
      <c r="A3455" t="s">
        <v>4864</v>
      </c>
      <c r="B3455" t="s">
        <v>6228</v>
      </c>
      <c r="C3455" t="s">
        <v>825</v>
      </c>
      <c r="D3455" t="s">
        <v>2086</v>
      </c>
      <c r="E3455" t="s">
        <v>690</v>
      </c>
      <c r="F3455" t="s">
        <v>21</v>
      </c>
      <c r="G3455">
        <v>84660</v>
      </c>
      <c r="H3455">
        <v>112310</v>
      </c>
      <c r="I3455" t="s">
        <v>35</v>
      </c>
      <c r="J3455" t="s">
        <v>25</v>
      </c>
      <c r="K3455" t="s">
        <v>25</v>
      </c>
      <c r="L3455" t="s">
        <v>25</v>
      </c>
      <c r="N3455">
        <v>10</v>
      </c>
      <c r="O3455" s="1">
        <v>43931</v>
      </c>
      <c r="P3455" t="s">
        <v>206</v>
      </c>
      <c r="Q3455" t="str">
        <f>IF(_xlfn.XLOOKUP(E3455,Table1[City],Table1[Present],0)=1,"Salt Lake City",PROPER(E3455))</f>
        <v>Spanish Fork</v>
      </c>
    </row>
    <row r="3456" spans="1:17" x14ac:dyDescent="0.4">
      <c r="A3456" t="s">
        <v>4864</v>
      </c>
      <c r="B3456" t="s">
        <v>6231</v>
      </c>
      <c r="C3456" t="s">
        <v>2095</v>
      </c>
      <c r="D3456" t="s">
        <v>6232</v>
      </c>
      <c r="E3456" t="s">
        <v>82</v>
      </c>
      <c r="F3456" t="s">
        <v>21</v>
      </c>
      <c r="G3456">
        <v>84604</v>
      </c>
      <c r="H3456">
        <v>112990</v>
      </c>
      <c r="I3456" t="s">
        <v>35</v>
      </c>
      <c r="J3456" t="s">
        <v>25</v>
      </c>
      <c r="K3456" t="s">
        <v>25</v>
      </c>
      <c r="L3456" t="s">
        <v>25</v>
      </c>
      <c r="N3456">
        <v>240</v>
      </c>
      <c r="O3456" s="1">
        <v>43954</v>
      </c>
      <c r="P3456" t="s">
        <v>39</v>
      </c>
      <c r="Q3456" t="str">
        <f>IF(_xlfn.XLOOKUP(E3456,Table1[City],Table1[Present],0)=1,"Salt Lake City",PROPER(E3456))</f>
        <v>Provo</v>
      </c>
    </row>
    <row r="3457" spans="1:17" x14ac:dyDescent="0.4">
      <c r="A3457" t="s">
        <v>4864</v>
      </c>
      <c r="B3457" t="s">
        <v>6236</v>
      </c>
      <c r="C3457" t="s">
        <v>2098</v>
      </c>
      <c r="D3457" t="s">
        <v>6237</v>
      </c>
      <c r="E3457" t="s">
        <v>231</v>
      </c>
      <c r="F3457" t="s">
        <v>21</v>
      </c>
      <c r="G3457">
        <v>84721</v>
      </c>
      <c r="H3457">
        <v>114210</v>
      </c>
      <c r="I3457" t="s">
        <v>35</v>
      </c>
      <c r="J3457" t="s">
        <v>25</v>
      </c>
      <c r="K3457" t="s">
        <v>25</v>
      </c>
      <c r="L3457" t="s">
        <v>25</v>
      </c>
      <c r="N3457">
        <v>26</v>
      </c>
      <c r="O3457" s="1">
        <v>43948</v>
      </c>
      <c r="P3457" t="s">
        <v>554</v>
      </c>
      <c r="Q3457" t="str">
        <f>IF(_xlfn.XLOOKUP(E3457,Table1[City],Table1[Present],0)=1,"Salt Lake City",PROPER(E3457))</f>
        <v>Cedar City</v>
      </c>
    </row>
    <row r="3458" spans="1:17" x14ac:dyDescent="0.4">
      <c r="A3458" t="s">
        <v>2066</v>
      </c>
      <c r="B3458" t="s">
        <v>2097</v>
      </c>
      <c r="C3458" t="s">
        <v>2098</v>
      </c>
      <c r="D3458" t="s">
        <v>2099</v>
      </c>
      <c r="E3458" t="s">
        <v>2100</v>
      </c>
      <c r="F3458" t="s">
        <v>21</v>
      </c>
      <c r="G3458">
        <v>84636</v>
      </c>
      <c r="H3458">
        <v>114210</v>
      </c>
      <c r="I3458" t="s">
        <v>35</v>
      </c>
      <c r="J3458" t="s">
        <v>25</v>
      </c>
      <c r="K3458" t="s">
        <v>25</v>
      </c>
      <c r="L3458" t="s">
        <v>25</v>
      </c>
      <c r="N3458">
        <v>14</v>
      </c>
      <c r="O3458" s="1">
        <v>43936</v>
      </c>
      <c r="P3458" t="s">
        <v>39</v>
      </c>
      <c r="Q3458" t="str">
        <f>IF(_xlfn.XLOOKUP(E3458,Table1[City],Table1[Present],0)=1,"Salt Lake City",PROPER(E3458))</f>
        <v>Holden</v>
      </c>
    </row>
    <row r="3459" spans="1:17" x14ac:dyDescent="0.4">
      <c r="A3459" t="s">
        <v>4864</v>
      </c>
      <c r="B3459" t="s">
        <v>6240</v>
      </c>
      <c r="C3459" t="s">
        <v>829</v>
      </c>
      <c r="D3459" t="s">
        <v>6241</v>
      </c>
      <c r="E3459" t="s">
        <v>34</v>
      </c>
      <c r="F3459" t="s">
        <v>21</v>
      </c>
      <c r="G3459">
        <v>84333</v>
      </c>
      <c r="H3459">
        <v>115116</v>
      </c>
      <c r="I3459" t="s">
        <v>35</v>
      </c>
      <c r="J3459" t="s">
        <v>23</v>
      </c>
      <c r="K3459" t="s">
        <v>24</v>
      </c>
      <c r="L3459" t="s">
        <v>44</v>
      </c>
      <c r="N3459">
        <v>22</v>
      </c>
      <c r="O3459" s="1">
        <v>43928</v>
      </c>
      <c r="P3459" t="s">
        <v>30</v>
      </c>
      <c r="Q3459" t="str">
        <f>IF(_xlfn.XLOOKUP(E3459,Table1[City],Table1[Present],0)=1,"Salt Lake City",PROPER(E3459))</f>
        <v>Richmond</v>
      </c>
    </row>
    <row r="3460" spans="1:17" x14ac:dyDescent="0.4">
      <c r="A3460" t="s">
        <v>4864</v>
      </c>
      <c r="B3460" t="s">
        <v>6248</v>
      </c>
      <c r="C3460" t="s">
        <v>6246</v>
      </c>
      <c r="D3460" t="s">
        <v>6249</v>
      </c>
      <c r="E3460" t="s">
        <v>43</v>
      </c>
      <c r="F3460" t="s">
        <v>21</v>
      </c>
      <c r="G3460">
        <v>84078</v>
      </c>
      <c r="H3460">
        <v>211120</v>
      </c>
      <c r="I3460" t="s">
        <v>35</v>
      </c>
      <c r="J3460" t="s">
        <v>25</v>
      </c>
      <c r="K3460" t="s">
        <v>24</v>
      </c>
      <c r="L3460" t="s">
        <v>44</v>
      </c>
      <c r="N3460">
        <v>17</v>
      </c>
      <c r="O3460" s="1">
        <v>43934</v>
      </c>
      <c r="P3460" t="s">
        <v>39</v>
      </c>
      <c r="Q3460" t="str">
        <f>IF(_xlfn.XLOOKUP(E3460,Table1[City],Table1[Present],0)=1,"Salt Lake City",PROPER(E3460))</f>
        <v>Vernal</v>
      </c>
    </row>
    <row r="3461" spans="1:17" x14ac:dyDescent="0.4">
      <c r="A3461" t="s">
        <v>166</v>
      </c>
      <c r="B3461" t="s">
        <v>174</v>
      </c>
      <c r="C3461" t="s">
        <v>172</v>
      </c>
      <c r="D3461" t="s">
        <v>175</v>
      </c>
      <c r="E3461" t="s">
        <v>176</v>
      </c>
      <c r="F3461" t="s">
        <v>21</v>
      </c>
      <c r="G3461">
        <v>84522</v>
      </c>
      <c r="H3461">
        <v>212112</v>
      </c>
      <c r="I3461" t="s">
        <v>35</v>
      </c>
      <c r="J3461" t="s">
        <v>25</v>
      </c>
      <c r="K3461" t="s">
        <v>25</v>
      </c>
      <c r="L3461" t="s">
        <v>25</v>
      </c>
      <c r="N3461">
        <v>89</v>
      </c>
      <c r="O3461" s="1">
        <v>43935</v>
      </c>
      <c r="P3461" t="s">
        <v>39</v>
      </c>
      <c r="Q3461" t="str">
        <f>IF(_xlfn.XLOOKUP(E3461,Table1[City],Table1[Present],0)=1,"Salt Lake City",PROPER(E3461))</f>
        <v>Emery</v>
      </c>
    </row>
    <row r="3462" spans="1:17" x14ac:dyDescent="0.4">
      <c r="A3462" t="s">
        <v>2066</v>
      </c>
      <c r="B3462" t="s">
        <v>2105</v>
      </c>
      <c r="C3462" t="s">
        <v>834</v>
      </c>
      <c r="D3462" t="s">
        <v>2106</v>
      </c>
      <c r="E3462" t="s">
        <v>2107</v>
      </c>
      <c r="F3462" t="s">
        <v>21</v>
      </c>
      <c r="G3462">
        <v>84628</v>
      </c>
      <c r="H3462">
        <v>212221</v>
      </c>
      <c r="I3462" t="s">
        <v>35</v>
      </c>
      <c r="J3462" t="s">
        <v>25</v>
      </c>
      <c r="K3462" t="s">
        <v>25</v>
      </c>
      <c r="L3462" t="s">
        <v>25</v>
      </c>
      <c r="N3462">
        <v>30</v>
      </c>
      <c r="O3462" s="1">
        <v>43949</v>
      </c>
      <c r="P3462" t="s">
        <v>39</v>
      </c>
      <c r="Q3462" t="str">
        <f>IF(_xlfn.XLOOKUP(E3462,Table1[City],Table1[Present],0)=1,"Salt Lake City",PROPER(E3462))</f>
        <v>Eureka</v>
      </c>
    </row>
    <row r="3463" spans="1:17" x14ac:dyDescent="0.4">
      <c r="A3463" t="s">
        <v>813</v>
      </c>
      <c r="B3463" t="s">
        <v>833</v>
      </c>
      <c r="C3463" t="s">
        <v>834</v>
      </c>
      <c r="D3463" t="s">
        <v>835</v>
      </c>
      <c r="E3463" t="s">
        <v>725</v>
      </c>
      <c r="F3463" t="s">
        <v>21</v>
      </c>
      <c r="G3463">
        <v>84532</v>
      </c>
      <c r="H3463">
        <v>212230</v>
      </c>
      <c r="I3463" t="s">
        <v>35</v>
      </c>
      <c r="J3463" t="s">
        <v>25</v>
      </c>
      <c r="K3463" t="s">
        <v>25</v>
      </c>
      <c r="L3463" t="s">
        <v>25</v>
      </c>
      <c r="N3463">
        <v>62</v>
      </c>
      <c r="O3463" s="1">
        <v>43935</v>
      </c>
      <c r="P3463" t="s">
        <v>39</v>
      </c>
      <c r="Q3463" t="str">
        <f>IF(_xlfn.XLOOKUP(E3463,Table1[City],Table1[Present],0)=1,"Salt Lake City",PROPER(E3463))</f>
        <v>Moab</v>
      </c>
    </row>
    <row r="3464" spans="1:17" x14ac:dyDescent="0.4">
      <c r="A3464" t="s">
        <v>4864</v>
      </c>
      <c r="B3464" t="s">
        <v>6254</v>
      </c>
      <c r="C3464" t="s">
        <v>178</v>
      </c>
      <c r="D3464" t="s">
        <v>6255</v>
      </c>
      <c r="E3464" t="s">
        <v>937</v>
      </c>
      <c r="F3464" t="s">
        <v>21</v>
      </c>
      <c r="G3464">
        <v>84737</v>
      </c>
      <c r="H3464">
        <v>212319</v>
      </c>
      <c r="I3464" t="s">
        <v>35</v>
      </c>
      <c r="J3464" t="s">
        <v>25</v>
      </c>
      <c r="K3464" t="s">
        <v>25</v>
      </c>
      <c r="L3464" t="s">
        <v>25</v>
      </c>
      <c r="N3464">
        <v>18</v>
      </c>
      <c r="O3464" s="1">
        <v>43957</v>
      </c>
      <c r="P3464" t="s">
        <v>587</v>
      </c>
      <c r="Q3464" t="str">
        <f>IF(_xlfn.XLOOKUP(E3464,Table1[City],Table1[Present],0)=1,"Salt Lake City",PROPER(E3464))</f>
        <v>Hurricane</v>
      </c>
    </row>
    <row r="3465" spans="1:17" x14ac:dyDescent="0.4">
      <c r="A3465" t="s">
        <v>2066</v>
      </c>
      <c r="B3465" t="s">
        <v>2110</v>
      </c>
      <c r="C3465" t="s">
        <v>178</v>
      </c>
      <c r="D3465" t="s">
        <v>2111</v>
      </c>
      <c r="E3465" t="s">
        <v>586</v>
      </c>
      <c r="F3465" t="s">
        <v>21</v>
      </c>
      <c r="G3465">
        <v>84107</v>
      </c>
      <c r="H3465">
        <v>212321</v>
      </c>
      <c r="I3465" t="s">
        <v>35</v>
      </c>
      <c r="J3465" t="s">
        <v>25</v>
      </c>
      <c r="K3465" t="s">
        <v>25</v>
      </c>
      <c r="L3465" t="s">
        <v>25</v>
      </c>
      <c r="N3465">
        <v>29</v>
      </c>
      <c r="O3465" s="1">
        <v>43950</v>
      </c>
      <c r="P3465" t="s">
        <v>587</v>
      </c>
      <c r="Q3465" t="str">
        <f>IF(_xlfn.XLOOKUP(E3465,Table1[City],Table1[Present],0)=1,"Salt Lake City",PROPER(E3465))</f>
        <v>Murray</v>
      </c>
    </row>
    <row r="3466" spans="1:17" x14ac:dyDescent="0.4">
      <c r="A3466" t="s">
        <v>2066</v>
      </c>
      <c r="B3466" t="s">
        <v>2117</v>
      </c>
      <c r="C3466" t="s">
        <v>178</v>
      </c>
      <c r="D3466" t="s">
        <v>2118</v>
      </c>
      <c r="E3466" t="s">
        <v>71</v>
      </c>
      <c r="F3466" t="s">
        <v>21</v>
      </c>
      <c r="G3466">
        <v>84097</v>
      </c>
      <c r="H3466">
        <v>212321</v>
      </c>
      <c r="I3466" t="s">
        <v>35</v>
      </c>
      <c r="J3466" t="s">
        <v>23</v>
      </c>
      <c r="K3466" t="s">
        <v>24</v>
      </c>
      <c r="L3466" t="s">
        <v>44</v>
      </c>
      <c r="N3466">
        <v>30</v>
      </c>
      <c r="O3466" s="1">
        <v>43932</v>
      </c>
      <c r="P3466" t="s">
        <v>39</v>
      </c>
      <c r="Q3466" t="str">
        <f>IF(_xlfn.XLOOKUP(E3466,Table1[City],Table1[Present],0)=1,"Salt Lake City",PROPER(E3466))</f>
        <v>Orem</v>
      </c>
    </row>
    <row r="3467" spans="1:17" x14ac:dyDescent="0.4">
      <c r="A3467" t="s">
        <v>4864</v>
      </c>
      <c r="B3467" t="s">
        <v>6258</v>
      </c>
      <c r="C3467" t="s">
        <v>178</v>
      </c>
      <c r="D3467" t="s">
        <v>6259</v>
      </c>
      <c r="E3467" t="s">
        <v>82</v>
      </c>
      <c r="F3467" t="s">
        <v>21</v>
      </c>
      <c r="G3467">
        <v>84604</v>
      </c>
      <c r="H3467">
        <v>212321</v>
      </c>
      <c r="I3467" t="s">
        <v>35</v>
      </c>
      <c r="J3467" t="s">
        <v>25</v>
      </c>
      <c r="K3467" t="s">
        <v>24</v>
      </c>
      <c r="L3467" t="s">
        <v>44</v>
      </c>
      <c r="N3467">
        <v>26</v>
      </c>
      <c r="O3467" s="1">
        <v>43936</v>
      </c>
      <c r="P3467" t="s">
        <v>39</v>
      </c>
      <c r="Q3467" t="str">
        <f>IF(_xlfn.XLOOKUP(E3467,Table1[City],Table1[Present],0)=1,"Salt Lake City",PROPER(E3467))</f>
        <v>Provo</v>
      </c>
    </row>
    <row r="3468" spans="1:17" x14ac:dyDescent="0.4">
      <c r="A3468" t="s">
        <v>2066</v>
      </c>
      <c r="B3468" t="s">
        <v>2115</v>
      </c>
      <c r="C3468" t="s">
        <v>178</v>
      </c>
      <c r="D3468" t="s">
        <v>2116</v>
      </c>
      <c r="E3468" t="s">
        <v>1151</v>
      </c>
      <c r="F3468" t="s">
        <v>21</v>
      </c>
      <c r="G3468">
        <v>84074</v>
      </c>
      <c r="H3468">
        <v>212321</v>
      </c>
      <c r="I3468" t="s">
        <v>35</v>
      </c>
      <c r="J3468" t="s">
        <v>25</v>
      </c>
      <c r="K3468" t="s">
        <v>25</v>
      </c>
      <c r="L3468" t="s">
        <v>25</v>
      </c>
      <c r="N3468">
        <v>0</v>
      </c>
      <c r="O3468" s="1">
        <v>43951</v>
      </c>
      <c r="P3468" t="s">
        <v>331</v>
      </c>
      <c r="Q3468" t="str">
        <f>IF(_xlfn.XLOOKUP(E3468,Table1[City],Table1[Present],0)=1,"Salt Lake City",PROPER(E3468))</f>
        <v>Tooele</v>
      </c>
    </row>
    <row r="3469" spans="1:17" x14ac:dyDescent="0.4">
      <c r="A3469" t="s">
        <v>4864</v>
      </c>
      <c r="B3469" t="s">
        <v>6262</v>
      </c>
      <c r="C3469" t="s">
        <v>178</v>
      </c>
      <c r="D3469" t="s">
        <v>6263</v>
      </c>
      <c r="E3469" t="s">
        <v>1151</v>
      </c>
      <c r="F3469" t="s">
        <v>21</v>
      </c>
      <c r="G3469">
        <v>84074</v>
      </c>
      <c r="H3469">
        <v>212392</v>
      </c>
      <c r="I3469" t="s">
        <v>35</v>
      </c>
      <c r="J3469" t="s">
        <v>25</v>
      </c>
      <c r="K3469" t="s">
        <v>24</v>
      </c>
      <c r="L3469" t="s">
        <v>44</v>
      </c>
      <c r="N3469">
        <v>25</v>
      </c>
      <c r="O3469" s="1">
        <v>43930</v>
      </c>
      <c r="P3469" t="s">
        <v>493</v>
      </c>
      <c r="Q3469" t="str">
        <f>IF(_xlfn.XLOOKUP(E3469,Table1[City],Table1[Present],0)=1,"Salt Lake City",PROPER(E3469))</f>
        <v>Tooele</v>
      </c>
    </row>
    <row r="3470" spans="1:17" x14ac:dyDescent="0.4">
      <c r="A3470" t="s">
        <v>4864</v>
      </c>
      <c r="B3470" t="s">
        <v>6277</v>
      </c>
      <c r="C3470" t="s">
        <v>840</v>
      </c>
      <c r="D3470" t="s">
        <v>6278</v>
      </c>
      <c r="E3470" t="s">
        <v>1805</v>
      </c>
      <c r="F3470" t="s">
        <v>21</v>
      </c>
      <c r="G3470">
        <v>84054</v>
      </c>
      <c r="H3470">
        <v>213111</v>
      </c>
      <c r="I3470" t="s">
        <v>35</v>
      </c>
      <c r="J3470" t="s">
        <v>25</v>
      </c>
      <c r="K3470" t="s">
        <v>25</v>
      </c>
      <c r="L3470" t="s">
        <v>25</v>
      </c>
      <c r="N3470">
        <v>30</v>
      </c>
      <c r="O3470" s="1">
        <v>43954</v>
      </c>
      <c r="P3470" t="s">
        <v>115</v>
      </c>
      <c r="Q3470" t="str">
        <f>IF(_xlfn.XLOOKUP(E3470,Table1[City],Table1[Present],0)=1,"Salt Lake City",PROPER(E3470))</f>
        <v>Salt Lake City</v>
      </c>
    </row>
    <row r="3471" spans="1:17" x14ac:dyDescent="0.4">
      <c r="A3471" t="s">
        <v>4864</v>
      </c>
      <c r="B3471" t="s">
        <v>6279</v>
      </c>
      <c r="C3471" t="s">
        <v>840</v>
      </c>
      <c r="D3471" t="s">
        <v>6280</v>
      </c>
      <c r="E3471" t="s">
        <v>471</v>
      </c>
      <c r="F3471" t="s">
        <v>21</v>
      </c>
      <c r="G3471">
        <v>84066</v>
      </c>
      <c r="H3471">
        <v>213111</v>
      </c>
      <c r="I3471" t="s">
        <v>35</v>
      </c>
      <c r="J3471" t="s">
        <v>25</v>
      </c>
      <c r="K3471" t="s">
        <v>25</v>
      </c>
      <c r="L3471" t="s">
        <v>25</v>
      </c>
      <c r="N3471">
        <v>130</v>
      </c>
      <c r="O3471" s="1">
        <v>43954</v>
      </c>
      <c r="P3471" t="s">
        <v>39</v>
      </c>
      <c r="Q3471" t="str">
        <f>IF(_xlfn.XLOOKUP(E3471,Table1[City],Table1[Present],0)=1,"Salt Lake City",PROPER(E3471))</f>
        <v>Roosevelt</v>
      </c>
    </row>
    <row r="3472" spans="1:17" x14ac:dyDescent="0.4">
      <c r="A3472" t="s">
        <v>813</v>
      </c>
      <c r="B3472" t="s">
        <v>844</v>
      </c>
      <c r="C3472" t="s">
        <v>840</v>
      </c>
      <c r="D3472" t="s">
        <v>845</v>
      </c>
      <c r="E3472" t="s">
        <v>302</v>
      </c>
      <c r="F3472" t="s">
        <v>21</v>
      </c>
      <c r="G3472">
        <v>84321</v>
      </c>
      <c r="H3472">
        <v>213112</v>
      </c>
      <c r="I3472" t="s">
        <v>35</v>
      </c>
      <c r="J3472" t="s">
        <v>25</v>
      </c>
      <c r="K3472" t="s">
        <v>24</v>
      </c>
      <c r="L3472" t="s">
        <v>44</v>
      </c>
      <c r="N3472">
        <v>68</v>
      </c>
      <c r="O3472" s="1">
        <v>43948</v>
      </c>
      <c r="P3472" t="s">
        <v>39</v>
      </c>
      <c r="Q3472" t="str">
        <f>IF(_xlfn.XLOOKUP(E3472,Table1[City],Table1[Present],0)=1,"Salt Lake City",PROPER(E3472))</f>
        <v>Logan</v>
      </c>
    </row>
    <row r="3473" spans="1:17" x14ac:dyDescent="0.4">
      <c r="A3473" t="s">
        <v>4864</v>
      </c>
      <c r="B3473" t="s">
        <v>6314</v>
      </c>
      <c r="C3473" t="s">
        <v>840</v>
      </c>
      <c r="D3473" t="s">
        <v>6315</v>
      </c>
      <c r="E3473" t="s">
        <v>143</v>
      </c>
      <c r="F3473" t="s">
        <v>21</v>
      </c>
      <c r="G3473">
        <v>84534</v>
      </c>
      <c r="H3473">
        <v>213112</v>
      </c>
      <c r="I3473" t="s">
        <v>35</v>
      </c>
      <c r="J3473" t="s">
        <v>25</v>
      </c>
      <c r="K3473" t="s">
        <v>292</v>
      </c>
      <c r="L3473" t="s">
        <v>44</v>
      </c>
      <c r="N3473">
        <v>30</v>
      </c>
      <c r="O3473" s="1">
        <v>43935</v>
      </c>
      <c r="P3473" t="s">
        <v>39</v>
      </c>
      <c r="Q3473" t="str">
        <f>IF(_xlfn.XLOOKUP(E3473,Table1[City],Table1[Present],0)=1,"Salt Lake City",PROPER(E3473))</f>
        <v>Montezuma Creek</v>
      </c>
    </row>
    <row r="3474" spans="1:17" x14ac:dyDescent="0.4">
      <c r="A3474" t="s">
        <v>4864</v>
      </c>
      <c r="B3474" t="s">
        <v>6285</v>
      </c>
      <c r="C3474" t="s">
        <v>840</v>
      </c>
      <c r="D3474" t="s">
        <v>6286</v>
      </c>
      <c r="E3474" t="s">
        <v>670</v>
      </c>
      <c r="F3474" t="s">
        <v>21</v>
      </c>
      <c r="G3474">
        <v>84098</v>
      </c>
      <c r="H3474">
        <v>213112</v>
      </c>
      <c r="I3474" t="s">
        <v>35</v>
      </c>
      <c r="J3474" t="s">
        <v>25</v>
      </c>
      <c r="K3474" t="s">
        <v>25</v>
      </c>
      <c r="L3474" t="s">
        <v>25</v>
      </c>
      <c r="N3474">
        <v>20</v>
      </c>
      <c r="O3474" s="1">
        <v>43956</v>
      </c>
      <c r="P3474" t="s">
        <v>6287</v>
      </c>
      <c r="Q3474" t="str">
        <f>IF(_xlfn.XLOOKUP(E3474,Table1[City],Table1[Present],0)=1,"Salt Lake City",PROPER(E3474))</f>
        <v>Park City</v>
      </c>
    </row>
    <row r="3475" spans="1:17" x14ac:dyDescent="0.4">
      <c r="A3475" t="s">
        <v>4864</v>
      </c>
      <c r="B3475" t="s">
        <v>6310</v>
      </c>
      <c r="C3475" t="s">
        <v>840</v>
      </c>
      <c r="D3475" t="s">
        <v>6311</v>
      </c>
      <c r="E3475" t="s">
        <v>471</v>
      </c>
      <c r="F3475" t="s">
        <v>21</v>
      </c>
      <c r="G3475">
        <v>84066</v>
      </c>
      <c r="H3475">
        <v>213112</v>
      </c>
      <c r="I3475" t="s">
        <v>35</v>
      </c>
      <c r="J3475" t="s">
        <v>25</v>
      </c>
      <c r="K3475" t="s">
        <v>25</v>
      </c>
      <c r="L3475" t="s">
        <v>25</v>
      </c>
      <c r="N3475">
        <v>120</v>
      </c>
      <c r="O3475" s="1">
        <v>43954</v>
      </c>
      <c r="P3475" t="s">
        <v>39</v>
      </c>
      <c r="Q3475" t="str">
        <f>IF(_xlfn.XLOOKUP(E3475,Table1[City],Table1[Present],0)=1,"Salt Lake City",PROPER(E3475))</f>
        <v>Roosevelt</v>
      </c>
    </row>
    <row r="3476" spans="1:17" x14ac:dyDescent="0.4">
      <c r="A3476" t="s">
        <v>813</v>
      </c>
      <c r="B3476" t="s">
        <v>839</v>
      </c>
      <c r="C3476" t="s">
        <v>840</v>
      </c>
      <c r="D3476" t="s">
        <v>841</v>
      </c>
      <c r="E3476" t="s">
        <v>43</v>
      </c>
      <c r="F3476" t="s">
        <v>21</v>
      </c>
      <c r="G3476">
        <v>84078</v>
      </c>
      <c r="H3476">
        <v>213112</v>
      </c>
      <c r="I3476" t="s">
        <v>35</v>
      </c>
      <c r="J3476" t="s">
        <v>25</v>
      </c>
      <c r="K3476" t="s">
        <v>24</v>
      </c>
      <c r="L3476" t="s">
        <v>44</v>
      </c>
      <c r="N3476">
        <v>83</v>
      </c>
      <c r="O3476" s="1">
        <v>43932</v>
      </c>
      <c r="P3476" t="s">
        <v>39</v>
      </c>
      <c r="Q3476" t="str">
        <f>IF(_xlfn.XLOOKUP(E3476,Table1[City],Table1[Present],0)=1,"Salt Lake City",PROPER(E3476))</f>
        <v>Vernal</v>
      </c>
    </row>
    <row r="3477" spans="1:17" x14ac:dyDescent="0.4">
      <c r="A3477" t="s">
        <v>2066</v>
      </c>
      <c r="B3477" t="s">
        <v>2130</v>
      </c>
      <c r="C3477" t="s">
        <v>840</v>
      </c>
      <c r="D3477" t="s">
        <v>2131</v>
      </c>
      <c r="E3477" t="s">
        <v>43</v>
      </c>
      <c r="F3477" t="s">
        <v>21</v>
      </c>
      <c r="G3477">
        <v>84078</v>
      </c>
      <c r="H3477">
        <v>213112</v>
      </c>
      <c r="I3477" t="s">
        <v>35</v>
      </c>
      <c r="J3477" t="s">
        <v>23</v>
      </c>
      <c r="K3477" t="s">
        <v>24</v>
      </c>
      <c r="L3477" t="s">
        <v>44</v>
      </c>
      <c r="N3477">
        <v>27</v>
      </c>
      <c r="O3477" s="1">
        <v>43934</v>
      </c>
      <c r="P3477" t="s">
        <v>39</v>
      </c>
      <c r="Q3477" t="str">
        <f>IF(_xlfn.XLOOKUP(E3477,Table1[City],Table1[Present],0)=1,"Salt Lake City",PROPER(E3477))</f>
        <v>Vernal</v>
      </c>
    </row>
    <row r="3478" spans="1:17" x14ac:dyDescent="0.4">
      <c r="A3478" t="s">
        <v>4864</v>
      </c>
      <c r="B3478" t="s">
        <v>6288</v>
      </c>
      <c r="C3478" t="s">
        <v>840</v>
      </c>
      <c r="D3478" t="s">
        <v>6289</v>
      </c>
      <c r="E3478" t="s">
        <v>43</v>
      </c>
      <c r="F3478" t="s">
        <v>21</v>
      </c>
      <c r="G3478">
        <v>84078</v>
      </c>
      <c r="H3478">
        <v>213112</v>
      </c>
      <c r="I3478" t="s">
        <v>35</v>
      </c>
      <c r="J3478" t="s">
        <v>23</v>
      </c>
      <c r="K3478" t="s">
        <v>24</v>
      </c>
      <c r="L3478" t="s">
        <v>44</v>
      </c>
      <c r="N3478">
        <v>10</v>
      </c>
      <c r="O3478" s="1">
        <v>43929</v>
      </c>
      <c r="P3478" t="s">
        <v>493</v>
      </c>
      <c r="Q3478" t="str">
        <f>IF(_xlfn.XLOOKUP(E3478,Table1[City],Table1[Present],0)=1,"Salt Lake City",PROPER(E3478))</f>
        <v>Vernal</v>
      </c>
    </row>
    <row r="3479" spans="1:17" x14ac:dyDescent="0.4">
      <c r="A3479" t="s">
        <v>4864</v>
      </c>
      <c r="B3479" t="s">
        <v>6321</v>
      </c>
      <c r="C3479" t="s">
        <v>840</v>
      </c>
      <c r="D3479" t="s">
        <v>6322</v>
      </c>
      <c r="E3479" t="s">
        <v>139</v>
      </c>
      <c r="F3479" t="s">
        <v>21</v>
      </c>
      <c r="G3479">
        <v>84041</v>
      </c>
      <c r="H3479">
        <v>213113</v>
      </c>
      <c r="I3479" t="s">
        <v>35</v>
      </c>
      <c r="J3479" t="s">
        <v>25</v>
      </c>
      <c r="K3479" t="s">
        <v>25</v>
      </c>
      <c r="L3479" t="s">
        <v>25</v>
      </c>
      <c r="N3479">
        <v>20</v>
      </c>
      <c r="O3479" s="1">
        <v>43929</v>
      </c>
      <c r="P3479" t="s">
        <v>30</v>
      </c>
      <c r="Q3479" t="str">
        <f>IF(_xlfn.XLOOKUP(E3479,Table1[City],Table1[Present],0)=1,"Salt Lake City",PROPER(E3479))</f>
        <v>Layton</v>
      </c>
    </row>
    <row r="3480" spans="1:17" x14ac:dyDescent="0.4">
      <c r="A3480" t="s">
        <v>2066</v>
      </c>
      <c r="B3480" t="s">
        <v>2138</v>
      </c>
      <c r="C3480" t="s">
        <v>182</v>
      </c>
      <c r="D3480" t="s">
        <v>2139</v>
      </c>
      <c r="E3480" t="s">
        <v>55</v>
      </c>
      <c r="F3480" t="s">
        <v>21</v>
      </c>
      <c r="G3480">
        <v>84043</v>
      </c>
      <c r="H3480">
        <v>221114</v>
      </c>
      <c r="I3480" t="s">
        <v>35</v>
      </c>
      <c r="J3480" t="s">
        <v>25</v>
      </c>
      <c r="K3480" t="s">
        <v>25</v>
      </c>
      <c r="L3480" t="s">
        <v>25</v>
      </c>
      <c r="N3480">
        <v>25</v>
      </c>
      <c r="O3480" s="1">
        <v>43948</v>
      </c>
      <c r="P3480" t="s">
        <v>193</v>
      </c>
      <c r="Q3480" t="str">
        <f>IF(_xlfn.XLOOKUP(E3480,Table1[City],Table1[Present],0)=1,"Salt Lake City",PROPER(E3480))</f>
        <v>Lehi</v>
      </c>
    </row>
    <row r="3481" spans="1:17" x14ac:dyDescent="0.4">
      <c r="A3481" t="s">
        <v>4864</v>
      </c>
      <c r="B3481" t="s">
        <v>6331</v>
      </c>
      <c r="C3481" t="s">
        <v>182</v>
      </c>
      <c r="D3481" t="s">
        <v>6332</v>
      </c>
      <c r="E3481" t="s">
        <v>188</v>
      </c>
      <c r="F3481" t="s">
        <v>21</v>
      </c>
      <c r="G3481">
        <v>84042</v>
      </c>
      <c r="H3481">
        <v>221114</v>
      </c>
      <c r="I3481" t="s">
        <v>35</v>
      </c>
      <c r="J3481" t="s">
        <v>25</v>
      </c>
      <c r="K3481" t="s">
        <v>25</v>
      </c>
      <c r="L3481" t="s">
        <v>25</v>
      </c>
      <c r="N3481">
        <v>25</v>
      </c>
      <c r="O3481" s="1">
        <v>43951</v>
      </c>
      <c r="P3481" t="s">
        <v>1245</v>
      </c>
      <c r="Q3481" t="str">
        <f>IF(_xlfn.XLOOKUP(E3481,Table1[City],Table1[Present],0)=1,"Salt Lake City",PROPER(E3481))</f>
        <v>Lindon</v>
      </c>
    </row>
    <row r="3482" spans="1:17" x14ac:dyDescent="0.4">
      <c r="A3482" t="s">
        <v>2066</v>
      </c>
      <c r="B3482" t="s">
        <v>2140</v>
      </c>
      <c r="C3482" t="s">
        <v>182</v>
      </c>
      <c r="D3482" t="s">
        <v>2141</v>
      </c>
      <c r="E3482" t="s">
        <v>261</v>
      </c>
      <c r="F3482" t="s">
        <v>21</v>
      </c>
      <c r="G3482">
        <v>84062</v>
      </c>
      <c r="H3482">
        <v>221114</v>
      </c>
      <c r="I3482" t="s">
        <v>35</v>
      </c>
      <c r="J3482" t="s">
        <v>25</v>
      </c>
      <c r="K3482" t="s">
        <v>24</v>
      </c>
      <c r="L3482" t="s">
        <v>25</v>
      </c>
      <c r="N3482">
        <v>55</v>
      </c>
      <c r="O3482" s="1">
        <v>43929</v>
      </c>
      <c r="P3482" t="s">
        <v>206</v>
      </c>
      <c r="Q3482" t="str">
        <f>IF(_xlfn.XLOOKUP(E3482,Table1[City],Table1[Present],0)=1,"Salt Lake City",PROPER(E3482))</f>
        <v>Pleasant Grove</v>
      </c>
    </row>
    <row r="3483" spans="1:17" x14ac:dyDescent="0.4">
      <c r="A3483" t="s">
        <v>166</v>
      </c>
      <c r="B3483" t="s">
        <v>183</v>
      </c>
      <c r="C3483" t="s">
        <v>182</v>
      </c>
      <c r="D3483" t="s">
        <v>184</v>
      </c>
      <c r="E3483" t="s">
        <v>82</v>
      </c>
      <c r="F3483" t="s">
        <v>21</v>
      </c>
      <c r="G3483">
        <v>84604</v>
      </c>
      <c r="H3483">
        <v>221114</v>
      </c>
      <c r="I3483" t="s">
        <v>35</v>
      </c>
      <c r="J3483" t="s">
        <v>25</v>
      </c>
      <c r="K3483" t="s">
        <v>25</v>
      </c>
      <c r="L3483" t="s">
        <v>25</v>
      </c>
      <c r="N3483">
        <v>301</v>
      </c>
      <c r="O3483" s="1">
        <v>43929</v>
      </c>
      <c r="P3483" t="s">
        <v>39</v>
      </c>
      <c r="Q3483" t="str">
        <f>IF(_xlfn.XLOOKUP(E3483,Table1[City],Table1[Present],0)=1,"Salt Lake City",PROPER(E3483))</f>
        <v>Provo</v>
      </c>
    </row>
    <row r="3484" spans="1:17" x14ac:dyDescent="0.4">
      <c r="A3484" t="s">
        <v>4864</v>
      </c>
      <c r="B3484" t="s">
        <v>6329</v>
      </c>
      <c r="C3484" t="s">
        <v>182</v>
      </c>
      <c r="D3484" t="s">
        <v>6330</v>
      </c>
      <c r="E3484" t="s">
        <v>124</v>
      </c>
      <c r="F3484" t="s">
        <v>21</v>
      </c>
      <c r="G3484">
        <v>84094</v>
      </c>
      <c r="H3484">
        <v>221114</v>
      </c>
      <c r="I3484" t="s">
        <v>35</v>
      </c>
      <c r="J3484" t="s">
        <v>25</v>
      </c>
      <c r="K3484" t="s">
        <v>24</v>
      </c>
      <c r="L3484" t="s">
        <v>44</v>
      </c>
      <c r="N3484">
        <v>16</v>
      </c>
      <c r="O3484" s="1">
        <v>43936</v>
      </c>
      <c r="P3484" t="s">
        <v>237</v>
      </c>
      <c r="Q3484" t="str">
        <f>IF(_xlfn.XLOOKUP(E3484,Table1[City],Table1[Present],0)=1,"Salt Lake City",PROPER(E3484))</f>
        <v>Sandy</v>
      </c>
    </row>
    <row r="3485" spans="1:17" x14ac:dyDescent="0.4">
      <c r="A3485" t="s">
        <v>4864</v>
      </c>
      <c r="B3485" t="s">
        <v>6333</v>
      </c>
      <c r="C3485" t="s">
        <v>182</v>
      </c>
      <c r="D3485" t="s">
        <v>6334</v>
      </c>
      <c r="E3485" t="s">
        <v>55</v>
      </c>
      <c r="F3485" t="s">
        <v>21</v>
      </c>
      <c r="G3485">
        <v>84043</v>
      </c>
      <c r="H3485">
        <v>221116</v>
      </c>
      <c r="I3485" t="s">
        <v>35</v>
      </c>
      <c r="J3485" t="s">
        <v>25</v>
      </c>
      <c r="K3485" t="s">
        <v>25</v>
      </c>
      <c r="L3485" t="s">
        <v>25</v>
      </c>
      <c r="N3485">
        <v>11</v>
      </c>
      <c r="O3485" s="1">
        <v>43949</v>
      </c>
      <c r="P3485" t="s">
        <v>39</v>
      </c>
      <c r="Q3485" t="str">
        <f>IF(_xlfn.XLOOKUP(E3485,Table1[City],Table1[Present],0)=1,"Salt Lake City",PROPER(E3485))</f>
        <v>Lehi</v>
      </c>
    </row>
    <row r="3486" spans="1:17" x14ac:dyDescent="0.4">
      <c r="A3486" t="s">
        <v>4864</v>
      </c>
      <c r="B3486" t="s">
        <v>6337</v>
      </c>
      <c r="C3486" t="s">
        <v>182</v>
      </c>
      <c r="D3486" t="s">
        <v>6338</v>
      </c>
      <c r="E3486" t="s">
        <v>55</v>
      </c>
      <c r="F3486" t="s">
        <v>21</v>
      </c>
      <c r="G3486">
        <v>84043</v>
      </c>
      <c r="H3486">
        <v>221118</v>
      </c>
      <c r="I3486" t="s">
        <v>35</v>
      </c>
      <c r="J3486" t="s">
        <v>25</v>
      </c>
      <c r="K3486" t="s">
        <v>25</v>
      </c>
      <c r="L3486" t="s">
        <v>25</v>
      </c>
      <c r="N3486">
        <v>17</v>
      </c>
      <c r="O3486" s="1">
        <v>43954</v>
      </c>
      <c r="P3486" t="s">
        <v>1245</v>
      </c>
      <c r="Q3486" t="str">
        <f>IF(_xlfn.XLOOKUP(E3486,Table1[City],Table1[Present],0)=1,"Salt Lake City",PROPER(E3486))</f>
        <v>Lehi</v>
      </c>
    </row>
    <row r="3487" spans="1:17" x14ac:dyDescent="0.4">
      <c r="A3487" t="s">
        <v>4864</v>
      </c>
      <c r="B3487" t="s">
        <v>6364</v>
      </c>
      <c r="C3487" t="s">
        <v>186</v>
      </c>
      <c r="D3487" t="s">
        <v>6365</v>
      </c>
      <c r="E3487" t="s">
        <v>431</v>
      </c>
      <c r="F3487" t="s">
        <v>21</v>
      </c>
      <c r="G3487">
        <v>84004</v>
      </c>
      <c r="H3487">
        <v>236115</v>
      </c>
      <c r="I3487" t="s">
        <v>35</v>
      </c>
      <c r="J3487" t="s">
        <v>25</v>
      </c>
      <c r="K3487" t="s">
        <v>25</v>
      </c>
      <c r="L3487" t="s">
        <v>25</v>
      </c>
      <c r="N3487">
        <v>27</v>
      </c>
      <c r="O3487" s="1">
        <v>43950</v>
      </c>
      <c r="P3487" t="s">
        <v>30</v>
      </c>
      <c r="Q3487" t="str">
        <f>IF(_xlfn.XLOOKUP(E3487,Table1[City],Table1[Present],0)=1,"Salt Lake City",PROPER(E3487))</f>
        <v>Alpine</v>
      </c>
    </row>
    <row r="3488" spans="1:17" x14ac:dyDescent="0.4">
      <c r="A3488" t="s">
        <v>2066</v>
      </c>
      <c r="B3488" t="s">
        <v>2160</v>
      </c>
      <c r="C3488" t="s">
        <v>186</v>
      </c>
      <c r="D3488" t="s">
        <v>2161</v>
      </c>
      <c r="E3488" t="s">
        <v>211</v>
      </c>
      <c r="F3488" t="s">
        <v>21</v>
      </c>
      <c r="G3488">
        <v>84014</v>
      </c>
      <c r="H3488">
        <v>236115</v>
      </c>
      <c r="I3488" t="s">
        <v>35</v>
      </c>
      <c r="J3488" t="s">
        <v>25</v>
      </c>
      <c r="K3488" t="s">
        <v>25</v>
      </c>
      <c r="L3488" t="s">
        <v>25</v>
      </c>
      <c r="O3488" s="1">
        <v>44001</v>
      </c>
      <c r="P3488" t="s">
        <v>65</v>
      </c>
      <c r="Q3488" t="str">
        <f>IF(_xlfn.XLOOKUP(E3488,Table1[City],Table1[Present],0)=1,"Salt Lake City",PROPER(E3488))</f>
        <v>Centerville</v>
      </c>
    </row>
    <row r="3489" spans="1:17" x14ac:dyDescent="0.4">
      <c r="A3489" t="s">
        <v>2066</v>
      </c>
      <c r="B3489" t="s">
        <v>2194</v>
      </c>
      <c r="C3489" t="s">
        <v>186</v>
      </c>
      <c r="D3489" t="s">
        <v>2195</v>
      </c>
      <c r="E3489" t="s">
        <v>211</v>
      </c>
      <c r="F3489" t="s">
        <v>21</v>
      </c>
      <c r="G3489">
        <v>84014</v>
      </c>
      <c r="H3489">
        <v>236115</v>
      </c>
      <c r="I3489" t="s">
        <v>35</v>
      </c>
      <c r="J3489" t="s">
        <v>25</v>
      </c>
      <c r="K3489" t="s">
        <v>25</v>
      </c>
      <c r="L3489" t="s">
        <v>25</v>
      </c>
      <c r="N3489">
        <v>340</v>
      </c>
      <c r="O3489" s="1">
        <v>43954</v>
      </c>
      <c r="P3489" t="s">
        <v>39</v>
      </c>
      <c r="Q3489" t="str">
        <f>IF(_xlfn.XLOOKUP(E3489,Table1[City],Table1[Present],0)=1,"Salt Lake City",PROPER(E3489))</f>
        <v>Centerville</v>
      </c>
    </row>
    <row r="3490" spans="1:17" x14ac:dyDescent="0.4">
      <c r="A3490" t="s">
        <v>813</v>
      </c>
      <c r="B3490" t="s">
        <v>866</v>
      </c>
      <c r="C3490" t="s">
        <v>186</v>
      </c>
      <c r="D3490" t="s">
        <v>867</v>
      </c>
      <c r="E3490" t="s">
        <v>107</v>
      </c>
      <c r="F3490" t="s">
        <v>21</v>
      </c>
      <c r="G3490">
        <v>84020</v>
      </c>
      <c r="H3490">
        <v>236115</v>
      </c>
      <c r="I3490" t="s">
        <v>35</v>
      </c>
      <c r="J3490" t="s">
        <v>25</v>
      </c>
      <c r="K3490" t="s">
        <v>25</v>
      </c>
      <c r="L3490" t="s">
        <v>25</v>
      </c>
      <c r="N3490">
        <v>125</v>
      </c>
      <c r="O3490" s="1">
        <v>43934</v>
      </c>
      <c r="P3490" t="s">
        <v>39</v>
      </c>
      <c r="Q3490" t="str">
        <f>IF(_xlfn.XLOOKUP(E3490,Table1[City],Table1[Present],0)=1,"Salt Lake City",PROPER(E3490))</f>
        <v>Draper</v>
      </c>
    </row>
    <row r="3491" spans="1:17" x14ac:dyDescent="0.4">
      <c r="A3491" t="s">
        <v>4864</v>
      </c>
      <c r="B3491" t="s">
        <v>6427</v>
      </c>
      <c r="C3491" t="s">
        <v>186</v>
      </c>
      <c r="D3491" t="s">
        <v>6428</v>
      </c>
      <c r="E3491" t="s">
        <v>895</v>
      </c>
      <c r="F3491" t="s">
        <v>21</v>
      </c>
      <c r="G3491">
        <v>84025</v>
      </c>
      <c r="H3491">
        <v>236115</v>
      </c>
      <c r="I3491" t="s">
        <v>35</v>
      </c>
      <c r="J3491" t="s">
        <v>23</v>
      </c>
      <c r="K3491" t="s">
        <v>292</v>
      </c>
      <c r="L3491" t="s">
        <v>44</v>
      </c>
      <c r="N3491">
        <v>22</v>
      </c>
      <c r="O3491" s="1">
        <v>43932</v>
      </c>
      <c r="P3491" t="s">
        <v>493</v>
      </c>
      <c r="Q3491" t="str">
        <f>IF(_xlfn.XLOOKUP(E3491,Table1[City],Table1[Present],0)=1,"Salt Lake City",PROPER(E3491))</f>
        <v>Farmington</v>
      </c>
    </row>
    <row r="3492" spans="1:17" x14ac:dyDescent="0.4">
      <c r="A3492" t="s">
        <v>4864</v>
      </c>
      <c r="B3492" t="s">
        <v>6376</v>
      </c>
      <c r="C3492" t="s">
        <v>186</v>
      </c>
      <c r="D3492" t="s">
        <v>6377</v>
      </c>
      <c r="E3492" t="s">
        <v>180</v>
      </c>
      <c r="F3492" t="s">
        <v>21</v>
      </c>
      <c r="G3492">
        <v>84032</v>
      </c>
      <c r="H3492">
        <v>236115</v>
      </c>
      <c r="I3492" t="s">
        <v>35</v>
      </c>
      <c r="J3492" t="s">
        <v>25</v>
      </c>
      <c r="K3492" t="s">
        <v>292</v>
      </c>
      <c r="L3492" t="s">
        <v>44</v>
      </c>
      <c r="N3492">
        <v>11</v>
      </c>
      <c r="O3492" s="1">
        <v>43929</v>
      </c>
      <c r="P3492" t="s">
        <v>206</v>
      </c>
      <c r="Q3492" t="str">
        <f>IF(_xlfn.XLOOKUP(E3492,Table1[City],Table1[Present],0)=1,"Salt Lake City",PROPER(E3492))</f>
        <v>Heber City</v>
      </c>
    </row>
    <row r="3493" spans="1:17" x14ac:dyDescent="0.4">
      <c r="A3493" t="s">
        <v>4864</v>
      </c>
      <c r="B3493" t="s">
        <v>6449</v>
      </c>
      <c r="C3493" t="s">
        <v>186</v>
      </c>
      <c r="D3493" t="s">
        <v>6450</v>
      </c>
      <c r="E3493" t="s">
        <v>180</v>
      </c>
      <c r="F3493" t="s">
        <v>21</v>
      </c>
      <c r="G3493">
        <v>84032</v>
      </c>
      <c r="H3493">
        <v>236115</v>
      </c>
      <c r="I3493" t="s">
        <v>35</v>
      </c>
      <c r="J3493" t="s">
        <v>25</v>
      </c>
      <c r="K3493" t="s">
        <v>25</v>
      </c>
      <c r="L3493" t="s">
        <v>25</v>
      </c>
      <c r="N3493">
        <v>14</v>
      </c>
      <c r="O3493" s="1">
        <v>43937</v>
      </c>
      <c r="P3493" t="s">
        <v>39</v>
      </c>
      <c r="Q3493" t="str">
        <f>IF(_xlfn.XLOOKUP(E3493,Table1[City],Table1[Present],0)=1,"Salt Lake City",PROPER(E3493))</f>
        <v>Heber City</v>
      </c>
    </row>
    <row r="3494" spans="1:17" x14ac:dyDescent="0.4">
      <c r="A3494" t="s">
        <v>4864</v>
      </c>
      <c r="B3494" t="s">
        <v>6347</v>
      </c>
      <c r="C3494" t="s">
        <v>186</v>
      </c>
      <c r="D3494" t="s">
        <v>6348</v>
      </c>
      <c r="E3494" t="s">
        <v>2526</v>
      </c>
      <c r="F3494" t="s">
        <v>21</v>
      </c>
      <c r="G3494">
        <v>84003</v>
      </c>
      <c r="H3494">
        <v>236115</v>
      </c>
      <c r="I3494" t="s">
        <v>35</v>
      </c>
      <c r="J3494" t="s">
        <v>23</v>
      </c>
      <c r="K3494" t="s">
        <v>25</v>
      </c>
      <c r="L3494" t="s">
        <v>25</v>
      </c>
      <c r="N3494">
        <v>37</v>
      </c>
      <c r="O3494" s="1">
        <v>43927</v>
      </c>
      <c r="P3494" t="s">
        <v>250</v>
      </c>
      <c r="Q3494" t="str">
        <f>IF(_xlfn.XLOOKUP(E3494,Table1[City],Table1[Present],0)=1,"Salt Lake City",PROPER(E3494))</f>
        <v>Highland</v>
      </c>
    </row>
    <row r="3495" spans="1:17" x14ac:dyDescent="0.4">
      <c r="A3495" t="s">
        <v>4864</v>
      </c>
      <c r="B3495" t="s">
        <v>6374</v>
      </c>
      <c r="C3495" t="s">
        <v>186</v>
      </c>
      <c r="D3495" t="s">
        <v>6375</v>
      </c>
      <c r="E3495" t="s">
        <v>2526</v>
      </c>
      <c r="F3495" t="s">
        <v>21</v>
      </c>
      <c r="G3495">
        <v>84003</v>
      </c>
      <c r="H3495">
        <v>236115</v>
      </c>
      <c r="I3495" t="s">
        <v>35</v>
      </c>
      <c r="J3495" t="s">
        <v>23</v>
      </c>
      <c r="K3495" t="s">
        <v>24</v>
      </c>
      <c r="L3495" t="s">
        <v>25</v>
      </c>
      <c r="N3495">
        <v>19</v>
      </c>
      <c r="O3495" s="1">
        <v>43929</v>
      </c>
      <c r="P3495" t="s">
        <v>206</v>
      </c>
      <c r="Q3495" t="str">
        <f>IF(_xlfn.XLOOKUP(E3495,Table1[City],Table1[Present],0)=1,"Salt Lake City",PROPER(E3495))</f>
        <v>Highland</v>
      </c>
    </row>
    <row r="3496" spans="1:17" x14ac:dyDescent="0.4">
      <c r="A3496" t="s">
        <v>4864</v>
      </c>
      <c r="B3496" t="s">
        <v>6447</v>
      </c>
      <c r="C3496" t="s">
        <v>186</v>
      </c>
      <c r="D3496" t="s">
        <v>6448</v>
      </c>
      <c r="E3496" t="s">
        <v>5556</v>
      </c>
      <c r="F3496" t="s">
        <v>21</v>
      </c>
      <c r="G3496">
        <v>84741</v>
      </c>
      <c r="H3496">
        <v>236115</v>
      </c>
      <c r="I3496" t="s">
        <v>35</v>
      </c>
      <c r="J3496" t="s">
        <v>25</v>
      </c>
      <c r="K3496" t="s">
        <v>25</v>
      </c>
      <c r="L3496" t="s">
        <v>25</v>
      </c>
      <c r="N3496">
        <v>21</v>
      </c>
      <c r="O3496" s="1">
        <v>43935</v>
      </c>
      <c r="P3496" t="s">
        <v>39</v>
      </c>
      <c r="Q3496" t="str">
        <f>IF(_xlfn.XLOOKUP(E3496,Table1[City],Table1[Present],0)=1,"Salt Lake City",PROPER(E3496))</f>
        <v>Kanab</v>
      </c>
    </row>
    <row r="3497" spans="1:17" x14ac:dyDescent="0.4">
      <c r="A3497" t="s">
        <v>2066</v>
      </c>
      <c r="B3497" t="s">
        <v>2166</v>
      </c>
      <c r="C3497" t="s">
        <v>186</v>
      </c>
      <c r="D3497" t="s">
        <v>2167</v>
      </c>
      <c r="E3497" t="s">
        <v>139</v>
      </c>
      <c r="F3497" t="s">
        <v>21</v>
      </c>
      <c r="G3497">
        <v>84041</v>
      </c>
      <c r="H3497">
        <v>236115</v>
      </c>
      <c r="I3497" t="s">
        <v>35</v>
      </c>
      <c r="J3497" t="s">
        <v>25</v>
      </c>
      <c r="K3497" t="s">
        <v>25</v>
      </c>
      <c r="L3497" t="s">
        <v>25</v>
      </c>
      <c r="N3497">
        <v>41</v>
      </c>
      <c r="O3497" s="1">
        <v>43952</v>
      </c>
      <c r="P3497" t="s">
        <v>75</v>
      </c>
      <c r="Q3497" t="str">
        <f>IF(_xlfn.XLOOKUP(E3497,Table1[City],Table1[Present],0)=1,"Salt Lake City",PROPER(E3497))</f>
        <v>Layton</v>
      </c>
    </row>
    <row r="3498" spans="1:17" x14ac:dyDescent="0.4">
      <c r="A3498" t="s">
        <v>2066</v>
      </c>
      <c r="B3498" t="s">
        <v>2170</v>
      </c>
      <c r="C3498" t="s">
        <v>186</v>
      </c>
      <c r="D3498" t="s">
        <v>2171</v>
      </c>
      <c r="E3498" t="s">
        <v>55</v>
      </c>
      <c r="F3498" t="s">
        <v>21</v>
      </c>
      <c r="G3498">
        <v>84043</v>
      </c>
      <c r="H3498">
        <v>236115</v>
      </c>
      <c r="I3498" t="s">
        <v>35</v>
      </c>
      <c r="J3498" t="s">
        <v>25</v>
      </c>
      <c r="K3498" t="s">
        <v>25</v>
      </c>
      <c r="L3498" t="s">
        <v>25</v>
      </c>
      <c r="O3498" s="1">
        <v>43949</v>
      </c>
      <c r="P3498" t="s">
        <v>26</v>
      </c>
      <c r="Q3498" t="str">
        <f>IF(_xlfn.XLOOKUP(E3498,Table1[City],Table1[Present],0)=1,"Salt Lake City",PROPER(E3498))</f>
        <v>Lehi</v>
      </c>
    </row>
    <row r="3499" spans="1:17" x14ac:dyDescent="0.4">
      <c r="A3499" t="s">
        <v>166</v>
      </c>
      <c r="B3499" t="s">
        <v>185</v>
      </c>
      <c r="C3499" t="s">
        <v>186</v>
      </c>
      <c r="D3499" t="s">
        <v>187</v>
      </c>
      <c r="E3499" t="s">
        <v>188</v>
      </c>
      <c r="F3499" t="s">
        <v>21</v>
      </c>
      <c r="G3499">
        <v>84042</v>
      </c>
      <c r="H3499">
        <v>236115</v>
      </c>
      <c r="I3499" t="s">
        <v>35</v>
      </c>
      <c r="J3499" t="s">
        <v>25</v>
      </c>
      <c r="K3499" t="s">
        <v>25</v>
      </c>
      <c r="L3499" t="s">
        <v>25</v>
      </c>
      <c r="N3499">
        <v>180</v>
      </c>
      <c r="O3499" s="1">
        <v>43935</v>
      </c>
      <c r="P3499" t="s">
        <v>133</v>
      </c>
      <c r="Q3499" t="str">
        <f>IF(_xlfn.XLOOKUP(E3499,Table1[City],Table1[Present],0)=1,"Salt Lake City",PROPER(E3499))</f>
        <v>Lindon</v>
      </c>
    </row>
    <row r="3500" spans="1:17" x14ac:dyDescent="0.4">
      <c r="A3500" t="s">
        <v>2066</v>
      </c>
      <c r="B3500" t="s">
        <v>2168</v>
      </c>
      <c r="C3500" t="s">
        <v>186</v>
      </c>
      <c r="D3500" t="s">
        <v>2169</v>
      </c>
      <c r="E3500" t="s">
        <v>68</v>
      </c>
      <c r="F3500" t="s">
        <v>21</v>
      </c>
      <c r="G3500">
        <v>84047</v>
      </c>
      <c r="H3500">
        <v>236115</v>
      </c>
      <c r="I3500" t="s">
        <v>35</v>
      </c>
      <c r="J3500" t="s">
        <v>25</v>
      </c>
      <c r="K3500" t="s">
        <v>24</v>
      </c>
      <c r="L3500" t="s">
        <v>25</v>
      </c>
      <c r="N3500">
        <v>45</v>
      </c>
      <c r="O3500" s="1">
        <v>43936</v>
      </c>
      <c r="P3500" t="s">
        <v>26</v>
      </c>
      <c r="Q3500" t="str">
        <f>IF(_xlfn.XLOOKUP(E3500,Table1[City],Table1[Present],0)=1,"Salt Lake City",PROPER(E3500))</f>
        <v>Midvale</v>
      </c>
    </row>
    <row r="3501" spans="1:17" x14ac:dyDescent="0.4">
      <c r="A3501" t="s">
        <v>813</v>
      </c>
      <c r="B3501" t="s">
        <v>857</v>
      </c>
      <c r="C3501" t="s">
        <v>186</v>
      </c>
      <c r="D3501" t="s">
        <v>858</v>
      </c>
      <c r="E3501" t="s">
        <v>119</v>
      </c>
      <c r="F3501" t="s">
        <v>21</v>
      </c>
      <c r="G3501">
        <v>84054</v>
      </c>
      <c r="H3501">
        <v>236115</v>
      </c>
      <c r="I3501" t="s">
        <v>35</v>
      </c>
      <c r="J3501" t="s">
        <v>25</v>
      </c>
      <c r="K3501" t="s">
        <v>25</v>
      </c>
      <c r="L3501" t="s">
        <v>25</v>
      </c>
      <c r="N3501">
        <v>90</v>
      </c>
      <c r="O3501" s="1">
        <v>43935</v>
      </c>
      <c r="P3501" t="s">
        <v>30</v>
      </c>
      <c r="Q3501" t="str">
        <f>IF(_xlfn.XLOOKUP(E3501,Table1[City],Table1[Present],0)=1,"Salt Lake City",PROPER(E3501))</f>
        <v>Salt Lake City</v>
      </c>
    </row>
    <row r="3502" spans="1:17" x14ac:dyDescent="0.4">
      <c r="A3502" t="s">
        <v>2066</v>
      </c>
      <c r="B3502" t="s">
        <v>2154</v>
      </c>
      <c r="C3502" t="s">
        <v>186</v>
      </c>
      <c r="D3502" t="s">
        <v>2155</v>
      </c>
      <c r="E3502" t="s">
        <v>119</v>
      </c>
      <c r="F3502" t="s">
        <v>21</v>
      </c>
      <c r="G3502">
        <v>84054</v>
      </c>
      <c r="H3502">
        <v>236115</v>
      </c>
      <c r="I3502" t="s">
        <v>35</v>
      </c>
      <c r="J3502" t="s">
        <v>25</v>
      </c>
      <c r="K3502" t="s">
        <v>25</v>
      </c>
      <c r="L3502" t="s">
        <v>25</v>
      </c>
      <c r="N3502">
        <v>33</v>
      </c>
      <c r="O3502" s="1">
        <v>43928</v>
      </c>
      <c r="P3502" t="s">
        <v>193</v>
      </c>
      <c r="Q3502" t="str">
        <f>IF(_xlfn.XLOOKUP(E3502,Table1[City],Table1[Present],0)=1,"Salt Lake City",PROPER(E3502))</f>
        <v>Salt Lake City</v>
      </c>
    </row>
    <row r="3503" spans="1:17" x14ac:dyDescent="0.4">
      <c r="A3503" t="s">
        <v>2066</v>
      </c>
      <c r="B3503" t="s">
        <v>2190</v>
      </c>
      <c r="C3503" t="s">
        <v>186</v>
      </c>
      <c r="D3503" t="s">
        <v>2191</v>
      </c>
      <c r="E3503" t="s">
        <v>47</v>
      </c>
      <c r="F3503" t="s">
        <v>21</v>
      </c>
      <c r="G3503">
        <v>84403</v>
      </c>
      <c r="H3503">
        <v>236115</v>
      </c>
      <c r="I3503" t="s">
        <v>35</v>
      </c>
      <c r="J3503" t="s">
        <v>25</v>
      </c>
      <c r="K3503" t="s">
        <v>24</v>
      </c>
      <c r="L3503" t="s">
        <v>44</v>
      </c>
      <c r="N3503">
        <v>500</v>
      </c>
      <c r="O3503" s="1">
        <v>43954</v>
      </c>
      <c r="P3503" t="s">
        <v>39</v>
      </c>
      <c r="Q3503" t="str">
        <f>IF(_xlfn.XLOOKUP(E3503,Table1[City],Table1[Present],0)=1,"Salt Lake City",PROPER(E3503))</f>
        <v>Ogden</v>
      </c>
    </row>
    <row r="3504" spans="1:17" x14ac:dyDescent="0.4">
      <c r="A3504" t="s">
        <v>4864</v>
      </c>
      <c r="B3504" t="s">
        <v>6397</v>
      </c>
      <c r="C3504" t="s">
        <v>186</v>
      </c>
      <c r="D3504" t="s">
        <v>6398</v>
      </c>
      <c r="E3504" t="s">
        <v>47</v>
      </c>
      <c r="F3504" t="s">
        <v>21</v>
      </c>
      <c r="G3504">
        <v>84401</v>
      </c>
      <c r="H3504">
        <v>236115</v>
      </c>
      <c r="I3504" t="s">
        <v>35</v>
      </c>
      <c r="J3504" t="s">
        <v>25</v>
      </c>
      <c r="K3504" t="s">
        <v>25</v>
      </c>
      <c r="L3504" t="s">
        <v>25</v>
      </c>
      <c r="N3504">
        <v>16</v>
      </c>
      <c r="O3504" s="1">
        <v>43949</v>
      </c>
      <c r="P3504" t="s">
        <v>136</v>
      </c>
      <c r="Q3504" t="str">
        <f>IF(_xlfn.XLOOKUP(E3504,Table1[City],Table1[Present],0)=1,"Salt Lake City",PROPER(E3504))</f>
        <v>Ogden</v>
      </c>
    </row>
    <row r="3505" spans="1:17" x14ac:dyDescent="0.4">
      <c r="A3505" t="s">
        <v>2066</v>
      </c>
      <c r="B3505" t="s">
        <v>2174</v>
      </c>
      <c r="C3505" t="s">
        <v>186</v>
      </c>
      <c r="D3505" t="s">
        <v>2175</v>
      </c>
      <c r="E3505" t="s">
        <v>71</v>
      </c>
      <c r="F3505" t="s">
        <v>21</v>
      </c>
      <c r="G3505">
        <v>84058</v>
      </c>
      <c r="H3505">
        <v>236115</v>
      </c>
      <c r="I3505" t="s">
        <v>35</v>
      </c>
      <c r="J3505" t="s">
        <v>25</v>
      </c>
      <c r="K3505" t="s">
        <v>25</v>
      </c>
      <c r="L3505" t="s">
        <v>25</v>
      </c>
      <c r="N3505">
        <v>37</v>
      </c>
      <c r="O3505" s="1">
        <v>43929</v>
      </c>
      <c r="P3505" t="s">
        <v>314</v>
      </c>
      <c r="Q3505" t="str">
        <f>IF(_xlfn.XLOOKUP(E3505,Table1[City],Table1[Present],0)=1,"Salt Lake City",PROPER(E3505))</f>
        <v>Orem</v>
      </c>
    </row>
    <row r="3506" spans="1:17" x14ac:dyDescent="0.4">
      <c r="A3506" t="s">
        <v>4864</v>
      </c>
      <c r="B3506" t="s">
        <v>6395</v>
      </c>
      <c r="C3506" t="s">
        <v>186</v>
      </c>
      <c r="D3506" t="s">
        <v>6396</v>
      </c>
      <c r="E3506" t="s">
        <v>670</v>
      </c>
      <c r="F3506" t="s">
        <v>21</v>
      </c>
      <c r="G3506">
        <v>84098</v>
      </c>
      <c r="H3506">
        <v>236115</v>
      </c>
      <c r="I3506" t="s">
        <v>35</v>
      </c>
      <c r="J3506" t="s">
        <v>25</v>
      </c>
      <c r="K3506" t="s">
        <v>25</v>
      </c>
      <c r="L3506" t="s">
        <v>25</v>
      </c>
      <c r="N3506">
        <v>23</v>
      </c>
      <c r="O3506" s="1">
        <v>43930</v>
      </c>
      <c r="P3506" t="s">
        <v>219</v>
      </c>
      <c r="Q3506" t="str">
        <f>IF(_xlfn.XLOOKUP(E3506,Table1[City],Table1[Present],0)=1,"Salt Lake City",PROPER(E3506))</f>
        <v>Park City</v>
      </c>
    </row>
    <row r="3507" spans="1:17" x14ac:dyDescent="0.4">
      <c r="A3507" t="s">
        <v>4864</v>
      </c>
      <c r="B3507" t="s">
        <v>6366</v>
      </c>
      <c r="C3507" t="s">
        <v>186</v>
      </c>
      <c r="D3507" t="s">
        <v>6367</v>
      </c>
      <c r="E3507" t="s">
        <v>261</v>
      </c>
      <c r="F3507" t="s">
        <v>21</v>
      </c>
      <c r="G3507">
        <v>84062</v>
      </c>
      <c r="H3507">
        <v>236115</v>
      </c>
      <c r="I3507" t="s">
        <v>35</v>
      </c>
      <c r="J3507" t="s">
        <v>25</v>
      </c>
      <c r="K3507" t="s">
        <v>24</v>
      </c>
      <c r="L3507" t="s">
        <v>25</v>
      </c>
      <c r="N3507">
        <v>28</v>
      </c>
      <c r="O3507" s="1">
        <v>43935</v>
      </c>
      <c r="P3507" t="s">
        <v>679</v>
      </c>
      <c r="Q3507" t="str">
        <f>IF(_xlfn.XLOOKUP(E3507,Table1[City],Table1[Present],0)=1,"Salt Lake City",PROPER(E3507))</f>
        <v>Pleasant Grove</v>
      </c>
    </row>
    <row r="3508" spans="1:17" x14ac:dyDescent="0.4">
      <c r="A3508" t="s">
        <v>4864</v>
      </c>
      <c r="B3508" t="s">
        <v>6391</v>
      </c>
      <c r="C3508" t="s">
        <v>186</v>
      </c>
      <c r="D3508" t="s">
        <v>6392</v>
      </c>
      <c r="E3508" t="s">
        <v>632</v>
      </c>
      <c r="F3508" t="s">
        <v>21</v>
      </c>
      <c r="G3508">
        <v>84067</v>
      </c>
      <c r="H3508">
        <v>236115</v>
      </c>
      <c r="I3508" t="s">
        <v>35</v>
      </c>
      <c r="J3508" t="s">
        <v>25</v>
      </c>
      <c r="K3508" t="s">
        <v>25</v>
      </c>
      <c r="L3508" t="s">
        <v>25</v>
      </c>
      <c r="N3508">
        <v>18</v>
      </c>
      <c r="O3508" s="1">
        <v>43928</v>
      </c>
      <c r="P3508" t="s">
        <v>219</v>
      </c>
      <c r="Q3508" t="str">
        <f>IF(_xlfn.XLOOKUP(E3508,Table1[City],Table1[Present],0)=1,"Salt Lake City",PROPER(E3508))</f>
        <v>Roy</v>
      </c>
    </row>
    <row r="3509" spans="1:17" x14ac:dyDescent="0.4">
      <c r="A3509" t="s">
        <v>2066</v>
      </c>
      <c r="B3509" t="s">
        <v>2178</v>
      </c>
      <c r="C3509" t="s">
        <v>186</v>
      </c>
      <c r="D3509" t="s">
        <v>2179</v>
      </c>
      <c r="E3509" t="s">
        <v>289</v>
      </c>
      <c r="F3509" t="s">
        <v>21</v>
      </c>
      <c r="G3509">
        <v>84770</v>
      </c>
      <c r="H3509">
        <v>236115</v>
      </c>
      <c r="I3509" t="s">
        <v>35</v>
      </c>
      <c r="J3509" t="s">
        <v>25</v>
      </c>
      <c r="K3509" t="s">
        <v>25</v>
      </c>
      <c r="L3509" t="s">
        <v>25</v>
      </c>
      <c r="N3509">
        <v>28</v>
      </c>
      <c r="O3509" s="1">
        <v>43925</v>
      </c>
      <c r="P3509" t="s">
        <v>554</v>
      </c>
      <c r="Q3509" t="str">
        <f>IF(_xlfn.XLOOKUP(E3509,Table1[City],Table1[Present],0)=1,"Salt Lake City",PROPER(E3509))</f>
        <v>Saint George</v>
      </c>
    </row>
    <row r="3510" spans="1:17" x14ac:dyDescent="0.4">
      <c r="A3510" t="s">
        <v>2066</v>
      </c>
      <c r="B3510" t="s">
        <v>2180</v>
      </c>
      <c r="C3510" t="s">
        <v>186</v>
      </c>
      <c r="D3510" t="s">
        <v>2181</v>
      </c>
      <c r="E3510" t="s">
        <v>690</v>
      </c>
      <c r="F3510" t="s">
        <v>21</v>
      </c>
      <c r="G3510">
        <v>84660</v>
      </c>
      <c r="H3510">
        <v>236115</v>
      </c>
      <c r="I3510" t="s">
        <v>35</v>
      </c>
      <c r="J3510" t="s">
        <v>25</v>
      </c>
      <c r="K3510" t="s">
        <v>24</v>
      </c>
      <c r="L3510" t="s">
        <v>44</v>
      </c>
      <c r="N3510">
        <v>39</v>
      </c>
      <c r="O3510" s="1">
        <v>43948</v>
      </c>
      <c r="P3510" t="s">
        <v>39</v>
      </c>
      <c r="Q3510" t="str">
        <f>IF(_xlfn.XLOOKUP(E3510,Table1[City],Table1[Present],0)=1,"Salt Lake City",PROPER(E3510))</f>
        <v>Spanish Fork</v>
      </c>
    </row>
    <row r="3511" spans="1:17" x14ac:dyDescent="0.4">
      <c r="A3511" t="s">
        <v>2066</v>
      </c>
      <c r="B3511" t="s">
        <v>2162</v>
      </c>
      <c r="C3511" t="s">
        <v>186</v>
      </c>
      <c r="D3511" t="s">
        <v>2163</v>
      </c>
      <c r="E3511" t="s">
        <v>253</v>
      </c>
      <c r="F3511" t="s">
        <v>21</v>
      </c>
      <c r="G3511">
        <v>84663</v>
      </c>
      <c r="H3511">
        <v>236115</v>
      </c>
      <c r="I3511" t="s">
        <v>35</v>
      </c>
      <c r="J3511" t="s">
        <v>23</v>
      </c>
      <c r="K3511" t="s">
        <v>24</v>
      </c>
      <c r="L3511" t="s">
        <v>44</v>
      </c>
      <c r="N3511">
        <v>51</v>
      </c>
      <c r="O3511" s="1">
        <v>43929</v>
      </c>
      <c r="P3511" t="s">
        <v>206</v>
      </c>
      <c r="Q3511" t="str">
        <f>IF(_xlfn.XLOOKUP(E3511,Table1[City],Table1[Present],0)=1,"Salt Lake City",PROPER(E3511))</f>
        <v>Springville</v>
      </c>
    </row>
    <row r="3512" spans="1:17" x14ac:dyDescent="0.4">
      <c r="A3512" t="s">
        <v>4864</v>
      </c>
      <c r="B3512" t="s">
        <v>6405</v>
      </c>
      <c r="C3512" t="s">
        <v>186</v>
      </c>
      <c r="D3512" t="s">
        <v>6406</v>
      </c>
      <c r="E3512" t="s">
        <v>2000</v>
      </c>
      <c r="F3512" t="s">
        <v>21</v>
      </c>
      <c r="G3512">
        <v>84780</v>
      </c>
      <c r="H3512">
        <v>236115</v>
      </c>
      <c r="I3512" t="s">
        <v>35</v>
      </c>
      <c r="J3512" t="s">
        <v>25</v>
      </c>
      <c r="K3512" t="s">
        <v>25</v>
      </c>
      <c r="L3512" t="s">
        <v>25</v>
      </c>
      <c r="N3512">
        <v>15</v>
      </c>
      <c r="O3512" s="1">
        <v>43952</v>
      </c>
      <c r="P3512" t="s">
        <v>75</v>
      </c>
      <c r="Q3512" t="str">
        <f>IF(_xlfn.XLOOKUP(E3512,Table1[City],Table1[Present],0)=1,"Salt Lake City",PROPER(E3512))</f>
        <v>Washington</v>
      </c>
    </row>
    <row r="3513" spans="1:17" x14ac:dyDescent="0.4">
      <c r="A3513" t="s">
        <v>2066</v>
      </c>
      <c r="B3513" t="s">
        <v>2150</v>
      </c>
      <c r="C3513" t="s">
        <v>186</v>
      </c>
      <c r="D3513" t="s">
        <v>2151</v>
      </c>
      <c r="E3513" t="s">
        <v>132</v>
      </c>
      <c r="F3513" t="s">
        <v>21</v>
      </c>
      <c r="G3513">
        <v>84081</v>
      </c>
      <c r="H3513">
        <v>236115</v>
      </c>
      <c r="I3513" t="s">
        <v>35</v>
      </c>
      <c r="J3513" t="s">
        <v>23</v>
      </c>
      <c r="K3513" t="s">
        <v>24</v>
      </c>
      <c r="L3513" t="s">
        <v>44</v>
      </c>
      <c r="N3513">
        <v>64</v>
      </c>
      <c r="O3513" s="1">
        <v>43935</v>
      </c>
      <c r="P3513" t="s">
        <v>343</v>
      </c>
      <c r="Q3513" t="str">
        <f>IF(_xlfn.XLOOKUP(E3513,Table1[City],Table1[Present],0)=1,"Salt Lake City",PROPER(E3513))</f>
        <v>West Jordan</v>
      </c>
    </row>
    <row r="3514" spans="1:17" x14ac:dyDescent="0.4">
      <c r="A3514" t="s">
        <v>4864</v>
      </c>
      <c r="B3514" t="s">
        <v>6437</v>
      </c>
      <c r="C3514" t="s">
        <v>186</v>
      </c>
      <c r="D3514" t="s">
        <v>6438</v>
      </c>
      <c r="E3514" t="s">
        <v>132</v>
      </c>
      <c r="F3514" t="s">
        <v>21</v>
      </c>
      <c r="G3514">
        <v>84088</v>
      </c>
      <c r="H3514">
        <v>236115</v>
      </c>
      <c r="I3514" t="s">
        <v>35</v>
      </c>
      <c r="J3514" t="s">
        <v>25</v>
      </c>
      <c r="K3514" t="s">
        <v>25</v>
      </c>
      <c r="L3514" t="s">
        <v>25</v>
      </c>
      <c r="N3514">
        <v>200</v>
      </c>
      <c r="O3514" s="1">
        <v>43954</v>
      </c>
      <c r="P3514" t="s">
        <v>39</v>
      </c>
      <c r="Q3514" t="str">
        <f>IF(_xlfn.XLOOKUP(E3514,Table1[City],Table1[Present],0)=1,"Salt Lake City",PROPER(E3514))</f>
        <v>West Jordan</v>
      </c>
    </row>
    <row r="3515" spans="1:17" x14ac:dyDescent="0.4">
      <c r="A3515" t="s">
        <v>2066</v>
      </c>
      <c r="B3515" t="s">
        <v>2196</v>
      </c>
      <c r="C3515" t="s">
        <v>186</v>
      </c>
      <c r="D3515" t="s">
        <v>2197</v>
      </c>
      <c r="E3515" t="s">
        <v>211</v>
      </c>
      <c r="F3515" t="s">
        <v>21</v>
      </c>
      <c r="G3515">
        <v>84014</v>
      </c>
      <c r="H3515">
        <v>236116</v>
      </c>
      <c r="I3515" t="s">
        <v>35</v>
      </c>
      <c r="J3515" t="s">
        <v>25</v>
      </c>
      <c r="K3515" t="s">
        <v>25</v>
      </c>
      <c r="L3515" t="s">
        <v>25</v>
      </c>
      <c r="N3515">
        <v>70</v>
      </c>
      <c r="O3515" s="1">
        <v>43925</v>
      </c>
      <c r="P3515" t="s">
        <v>157</v>
      </c>
      <c r="Q3515" t="str">
        <f>IF(_xlfn.XLOOKUP(E3515,Table1[City],Table1[Present],0)=1,"Salt Lake City",PROPER(E3515))</f>
        <v>Centerville</v>
      </c>
    </row>
    <row r="3516" spans="1:17" x14ac:dyDescent="0.4">
      <c r="A3516" t="s">
        <v>4864</v>
      </c>
      <c r="B3516" t="s">
        <v>6467</v>
      </c>
      <c r="C3516" t="s">
        <v>186</v>
      </c>
      <c r="D3516" t="s">
        <v>6468</v>
      </c>
      <c r="E3516" t="s">
        <v>6469</v>
      </c>
      <c r="F3516" t="s">
        <v>21</v>
      </c>
      <c r="G3516">
        <v>84015</v>
      </c>
      <c r="H3516">
        <v>236116</v>
      </c>
      <c r="I3516" t="s">
        <v>35</v>
      </c>
      <c r="J3516" t="s">
        <v>25</v>
      </c>
      <c r="K3516" t="s">
        <v>25</v>
      </c>
      <c r="L3516" t="s">
        <v>25</v>
      </c>
      <c r="N3516">
        <v>53</v>
      </c>
      <c r="O3516" s="1">
        <v>43948</v>
      </c>
      <c r="P3516" t="s">
        <v>587</v>
      </c>
      <c r="Q3516" t="str">
        <f>IF(_xlfn.XLOOKUP(E3516,Table1[City],Table1[Present],0)=1,"Salt Lake City",PROPER(E3516))</f>
        <v>West Point</v>
      </c>
    </row>
    <row r="3517" spans="1:17" x14ac:dyDescent="0.4">
      <c r="A3517" t="s">
        <v>813</v>
      </c>
      <c r="B3517" t="s">
        <v>873</v>
      </c>
      <c r="C3517" t="s">
        <v>186</v>
      </c>
      <c r="D3517" t="s">
        <v>874</v>
      </c>
      <c r="E3517" t="s">
        <v>302</v>
      </c>
      <c r="F3517" t="s">
        <v>21</v>
      </c>
      <c r="G3517">
        <v>84341</v>
      </c>
      <c r="H3517">
        <v>236117</v>
      </c>
      <c r="I3517" t="s">
        <v>35</v>
      </c>
      <c r="J3517" t="s">
        <v>25</v>
      </c>
      <c r="K3517" t="s">
        <v>25</v>
      </c>
      <c r="L3517" t="s">
        <v>25</v>
      </c>
      <c r="N3517">
        <v>104</v>
      </c>
      <c r="O3517" s="1">
        <v>43928</v>
      </c>
      <c r="P3517" t="s">
        <v>30</v>
      </c>
      <c r="Q3517" t="str">
        <f>IF(_xlfn.XLOOKUP(E3517,Table1[City],Table1[Present],0)=1,"Salt Lake City",PROPER(E3517))</f>
        <v>Logan</v>
      </c>
    </row>
    <row r="3518" spans="1:17" x14ac:dyDescent="0.4">
      <c r="A3518" t="s">
        <v>4864</v>
      </c>
      <c r="B3518" t="s">
        <v>6480</v>
      </c>
      <c r="C3518" t="s">
        <v>186</v>
      </c>
      <c r="D3518" t="s">
        <v>6481</v>
      </c>
      <c r="E3518" t="s">
        <v>302</v>
      </c>
      <c r="F3518" t="s">
        <v>21</v>
      </c>
      <c r="G3518">
        <v>84321</v>
      </c>
      <c r="H3518">
        <v>236117</v>
      </c>
      <c r="I3518" t="s">
        <v>35</v>
      </c>
      <c r="J3518" t="s">
        <v>25</v>
      </c>
      <c r="K3518" t="s">
        <v>24</v>
      </c>
      <c r="L3518" t="s">
        <v>25</v>
      </c>
      <c r="N3518">
        <v>19</v>
      </c>
      <c r="O3518" s="1">
        <v>43927</v>
      </c>
      <c r="P3518" t="s">
        <v>363</v>
      </c>
      <c r="Q3518" t="str">
        <f>IF(_xlfn.XLOOKUP(E3518,Table1[City],Table1[Present],0)=1,"Salt Lake City",PROPER(E3518))</f>
        <v>Logan</v>
      </c>
    </row>
    <row r="3519" spans="1:17" x14ac:dyDescent="0.4">
      <c r="A3519" t="s">
        <v>2066</v>
      </c>
      <c r="B3519" t="s">
        <v>2202</v>
      </c>
      <c r="C3519" t="s">
        <v>186</v>
      </c>
      <c r="D3519" t="s">
        <v>2203</v>
      </c>
      <c r="E3519" t="s">
        <v>71</v>
      </c>
      <c r="F3519" t="s">
        <v>21</v>
      </c>
      <c r="G3519">
        <v>84057</v>
      </c>
      <c r="H3519">
        <v>236117</v>
      </c>
      <c r="I3519" t="s">
        <v>35</v>
      </c>
      <c r="J3519" t="s">
        <v>25</v>
      </c>
      <c r="K3519" t="s">
        <v>25</v>
      </c>
      <c r="L3519" t="s">
        <v>25</v>
      </c>
      <c r="N3519">
        <v>41</v>
      </c>
      <c r="O3519" s="1">
        <v>43936</v>
      </c>
      <c r="P3519" t="s">
        <v>193</v>
      </c>
      <c r="Q3519" t="str">
        <f>IF(_xlfn.XLOOKUP(E3519,Table1[City],Table1[Present],0)=1,"Salt Lake City",PROPER(E3519))</f>
        <v>Orem</v>
      </c>
    </row>
    <row r="3520" spans="1:17" x14ac:dyDescent="0.4">
      <c r="A3520" t="s">
        <v>2066</v>
      </c>
      <c r="B3520" t="s">
        <v>2212</v>
      </c>
      <c r="C3520" t="s">
        <v>186</v>
      </c>
      <c r="D3520" t="s">
        <v>2213</v>
      </c>
      <c r="E3520" t="s">
        <v>690</v>
      </c>
      <c r="F3520" t="s">
        <v>21</v>
      </c>
      <c r="G3520">
        <v>84660</v>
      </c>
      <c r="H3520">
        <v>236117</v>
      </c>
      <c r="I3520" t="s">
        <v>35</v>
      </c>
      <c r="J3520" t="s">
        <v>25</v>
      </c>
      <c r="K3520" t="s">
        <v>25</v>
      </c>
      <c r="L3520" t="s">
        <v>25</v>
      </c>
      <c r="N3520">
        <v>54</v>
      </c>
      <c r="O3520" s="1">
        <v>43930</v>
      </c>
      <c r="P3520" t="s">
        <v>314</v>
      </c>
      <c r="Q3520" t="str">
        <f>IF(_xlfn.XLOOKUP(E3520,Table1[City],Table1[Present],0)=1,"Salt Lake City",PROPER(E3520))</f>
        <v>Spanish Fork</v>
      </c>
    </row>
    <row r="3521" spans="1:17" x14ac:dyDescent="0.4">
      <c r="A3521" t="s">
        <v>2066</v>
      </c>
      <c r="B3521" t="s">
        <v>2224</v>
      </c>
      <c r="C3521" t="s">
        <v>186</v>
      </c>
      <c r="D3521" t="s">
        <v>2225</v>
      </c>
      <c r="E3521" t="s">
        <v>2015</v>
      </c>
      <c r="F3521" t="s">
        <v>21</v>
      </c>
      <c r="G3521">
        <v>84065</v>
      </c>
      <c r="H3521">
        <v>236118</v>
      </c>
      <c r="I3521" t="s">
        <v>35</v>
      </c>
      <c r="J3521" t="s">
        <v>25</v>
      </c>
      <c r="K3521" t="s">
        <v>24</v>
      </c>
      <c r="L3521" t="s">
        <v>11</v>
      </c>
      <c r="N3521">
        <v>48</v>
      </c>
      <c r="O3521" s="1">
        <v>43930</v>
      </c>
      <c r="P3521" t="s">
        <v>206</v>
      </c>
      <c r="Q3521" t="str">
        <f>IF(_xlfn.XLOOKUP(E3521,Table1[City],Table1[Present],0)=1,"Salt Lake City",PROPER(E3521))</f>
        <v>Bluffdale</v>
      </c>
    </row>
    <row r="3522" spans="1:17" x14ac:dyDescent="0.4">
      <c r="A3522" t="s">
        <v>4864</v>
      </c>
      <c r="B3522" t="s">
        <v>6510</v>
      </c>
      <c r="C3522" t="s">
        <v>186</v>
      </c>
      <c r="D3522" t="s">
        <v>6511</v>
      </c>
      <c r="E3522" t="s">
        <v>211</v>
      </c>
      <c r="F3522" t="s">
        <v>21</v>
      </c>
      <c r="G3522">
        <v>84014</v>
      </c>
      <c r="H3522">
        <v>236118</v>
      </c>
      <c r="I3522" t="s">
        <v>35</v>
      </c>
      <c r="J3522" t="s">
        <v>25</v>
      </c>
      <c r="K3522" t="s">
        <v>24</v>
      </c>
      <c r="L3522" t="s">
        <v>25</v>
      </c>
      <c r="N3522">
        <v>45</v>
      </c>
      <c r="O3522" s="1">
        <v>43934</v>
      </c>
      <c r="P3522" t="s">
        <v>157</v>
      </c>
      <c r="Q3522" t="str">
        <f>IF(_xlfn.XLOOKUP(E3522,Table1[City],Table1[Present],0)=1,"Salt Lake City",PROPER(E3522))</f>
        <v>Centerville</v>
      </c>
    </row>
    <row r="3523" spans="1:17" x14ac:dyDescent="0.4">
      <c r="A3523" t="s">
        <v>4864</v>
      </c>
      <c r="B3523" t="s">
        <v>6514</v>
      </c>
      <c r="C3523" t="s">
        <v>186</v>
      </c>
      <c r="D3523" t="s">
        <v>6515</v>
      </c>
      <c r="E3523" t="s">
        <v>357</v>
      </c>
      <c r="F3523" t="s">
        <v>21</v>
      </c>
      <c r="G3523">
        <v>84096</v>
      </c>
      <c r="H3523">
        <v>236118</v>
      </c>
      <c r="I3523" t="s">
        <v>35</v>
      </c>
      <c r="J3523" t="s">
        <v>25</v>
      </c>
      <c r="K3523" t="s">
        <v>25</v>
      </c>
      <c r="L3523" t="s">
        <v>25</v>
      </c>
      <c r="N3523">
        <v>112</v>
      </c>
      <c r="O3523" s="1">
        <v>43954</v>
      </c>
      <c r="P3523" t="s">
        <v>1245</v>
      </c>
      <c r="Q3523" t="str">
        <f>IF(_xlfn.XLOOKUP(E3523,Table1[City],Table1[Present],0)=1,"Salt Lake City",PROPER(E3523))</f>
        <v>Herriman</v>
      </c>
    </row>
    <row r="3524" spans="1:17" x14ac:dyDescent="0.4">
      <c r="A3524" t="s">
        <v>4864</v>
      </c>
      <c r="B3524" t="s">
        <v>6506</v>
      </c>
      <c r="C3524" t="s">
        <v>186</v>
      </c>
      <c r="D3524" t="s">
        <v>6507</v>
      </c>
      <c r="E3524" t="s">
        <v>20</v>
      </c>
      <c r="F3524" t="s">
        <v>21</v>
      </c>
      <c r="G3524">
        <v>84037</v>
      </c>
      <c r="H3524">
        <v>236118</v>
      </c>
      <c r="I3524" t="s">
        <v>35</v>
      </c>
      <c r="J3524" t="s">
        <v>25</v>
      </c>
      <c r="K3524" t="s">
        <v>25</v>
      </c>
      <c r="L3524" t="s">
        <v>25</v>
      </c>
      <c r="N3524">
        <v>22</v>
      </c>
      <c r="O3524" s="1">
        <v>43928</v>
      </c>
      <c r="P3524" t="s">
        <v>30</v>
      </c>
      <c r="Q3524" t="str">
        <f>IF(_xlfn.XLOOKUP(E3524,Table1[City],Table1[Present],0)=1,"Salt Lake City",PROPER(E3524))</f>
        <v>Kaysville</v>
      </c>
    </row>
    <row r="3525" spans="1:17" x14ac:dyDescent="0.4">
      <c r="A3525" t="s">
        <v>4864</v>
      </c>
      <c r="B3525" t="s">
        <v>6502</v>
      </c>
      <c r="C3525" t="s">
        <v>186</v>
      </c>
      <c r="D3525" t="s">
        <v>6503</v>
      </c>
      <c r="E3525" t="s">
        <v>302</v>
      </c>
      <c r="F3525" t="s">
        <v>21</v>
      </c>
      <c r="G3525">
        <v>84321</v>
      </c>
      <c r="H3525">
        <v>236118</v>
      </c>
      <c r="I3525" t="s">
        <v>35</v>
      </c>
      <c r="J3525" t="s">
        <v>25</v>
      </c>
      <c r="K3525" t="s">
        <v>25</v>
      </c>
      <c r="L3525" t="s">
        <v>25</v>
      </c>
      <c r="N3525">
        <v>22</v>
      </c>
      <c r="O3525" s="1">
        <v>43932</v>
      </c>
      <c r="P3525" t="s">
        <v>30</v>
      </c>
      <c r="Q3525" t="str">
        <f>IF(_xlfn.XLOOKUP(E3525,Table1[City],Table1[Present],0)=1,"Salt Lake City",PROPER(E3525))</f>
        <v>Logan</v>
      </c>
    </row>
    <row r="3526" spans="1:17" x14ac:dyDescent="0.4">
      <c r="A3526" t="s">
        <v>4864</v>
      </c>
      <c r="B3526" t="s">
        <v>6492</v>
      </c>
      <c r="C3526" t="s">
        <v>186</v>
      </c>
      <c r="D3526" t="s">
        <v>6493</v>
      </c>
      <c r="E3526" t="s">
        <v>68</v>
      </c>
      <c r="F3526" t="s">
        <v>21</v>
      </c>
      <c r="G3526">
        <v>84047</v>
      </c>
      <c r="H3526">
        <v>236118</v>
      </c>
      <c r="I3526" t="s">
        <v>35</v>
      </c>
      <c r="J3526" t="s">
        <v>25</v>
      </c>
      <c r="K3526" t="s">
        <v>25</v>
      </c>
      <c r="L3526" t="s">
        <v>25</v>
      </c>
      <c r="N3526">
        <v>11</v>
      </c>
      <c r="O3526" s="1">
        <v>43950</v>
      </c>
      <c r="P3526" t="s">
        <v>398</v>
      </c>
      <c r="Q3526" t="str">
        <f>IF(_xlfn.XLOOKUP(E3526,Table1[City],Table1[Present],0)=1,"Salt Lake City",PROPER(E3526))</f>
        <v>Midvale</v>
      </c>
    </row>
    <row r="3527" spans="1:17" x14ac:dyDescent="0.4">
      <c r="A3527" t="s">
        <v>4864</v>
      </c>
      <c r="B3527" t="s">
        <v>6530</v>
      </c>
      <c r="C3527" t="s">
        <v>186</v>
      </c>
      <c r="D3527" t="s">
        <v>6531</v>
      </c>
      <c r="E3527" t="s">
        <v>68</v>
      </c>
      <c r="F3527" t="s">
        <v>21</v>
      </c>
      <c r="G3527">
        <v>84047</v>
      </c>
      <c r="H3527">
        <v>236118</v>
      </c>
      <c r="I3527" t="s">
        <v>35</v>
      </c>
      <c r="J3527" t="s">
        <v>25</v>
      </c>
      <c r="K3527" t="s">
        <v>25</v>
      </c>
      <c r="L3527" t="s">
        <v>25</v>
      </c>
      <c r="N3527">
        <v>20</v>
      </c>
      <c r="O3527" s="1">
        <v>43948</v>
      </c>
      <c r="P3527" t="s">
        <v>698</v>
      </c>
      <c r="Q3527" t="str">
        <f>IF(_xlfn.XLOOKUP(E3527,Table1[City],Table1[Present],0)=1,"Salt Lake City",PROPER(E3527))</f>
        <v>Midvale</v>
      </c>
    </row>
    <row r="3528" spans="1:17" x14ac:dyDescent="0.4">
      <c r="A3528" t="s">
        <v>2066</v>
      </c>
      <c r="B3528" t="s">
        <v>2231</v>
      </c>
      <c r="C3528" t="s">
        <v>186</v>
      </c>
      <c r="D3528" t="s">
        <v>2232</v>
      </c>
      <c r="E3528" t="s">
        <v>47</v>
      </c>
      <c r="F3528" t="s">
        <v>21</v>
      </c>
      <c r="G3528">
        <v>84401</v>
      </c>
      <c r="H3528">
        <v>236118</v>
      </c>
      <c r="I3528" t="s">
        <v>35</v>
      </c>
      <c r="J3528" t="s">
        <v>23</v>
      </c>
      <c r="K3528" t="s">
        <v>25</v>
      </c>
      <c r="L3528" t="s">
        <v>25</v>
      </c>
      <c r="N3528">
        <v>54</v>
      </c>
      <c r="O3528" s="1">
        <v>43931</v>
      </c>
      <c r="P3528" t="s">
        <v>493</v>
      </c>
      <c r="Q3528" t="str">
        <f>IF(_xlfn.XLOOKUP(E3528,Table1[City],Table1[Present],0)=1,"Salt Lake City",PROPER(E3528))</f>
        <v>Ogden</v>
      </c>
    </row>
    <row r="3529" spans="1:17" x14ac:dyDescent="0.4">
      <c r="A3529" t="s">
        <v>2066</v>
      </c>
      <c r="B3529" t="s">
        <v>2248</v>
      </c>
      <c r="C3529" t="s">
        <v>186</v>
      </c>
      <c r="D3529" t="s">
        <v>2249</v>
      </c>
      <c r="E3529" t="s">
        <v>124</v>
      </c>
      <c r="F3529" t="s">
        <v>21</v>
      </c>
      <c r="G3529">
        <v>84070</v>
      </c>
      <c r="H3529">
        <v>236118</v>
      </c>
      <c r="I3529" t="s">
        <v>35</v>
      </c>
      <c r="J3529" t="s">
        <v>25</v>
      </c>
      <c r="K3529" t="s">
        <v>25</v>
      </c>
      <c r="L3529" t="s">
        <v>25</v>
      </c>
      <c r="N3529">
        <v>53</v>
      </c>
      <c r="O3529" s="1">
        <v>43936</v>
      </c>
      <c r="P3529" t="s">
        <v>39</v>
      </c>
      <c r="Q3529" t="str">
        <f>IF(_xlfn.XLOOKUP(E3529,Table1[City],Table1[Present],0)=1,"Salt Lake City",PROPER(E3529))</f>
        <v>Sandy</v>
      </c>
    </row>
    <row r="3530" spans="1:17" x14ac:dyDescent="0.4">
      <c r="A3530" t="s">
        <v>4864</v>
      </c>
      <c r="B3530" t="s">
        <v>6526</v>
      </c>
      <c r="C3530" t="s">
        <v>186</v>
      </c>
      <c r="D3530" t="s">
        <v>6527</v>
      </c>
      <c r="E3530" t="s">
        <v>124</v>
      </c>
      <c r="F3530" t="s">
        <v>21</v>
      </c>
      <c r="G3530">
        <v>84070</v>
      </c>
      <c r="H3530">
        <v>236118</v>
      </c>
      <c r="I3530" t="s">
        <v>35</v>
      </c>
      <c r="J3530" t="s">
        <v>23</v>
      </c>
      <c r="K3530" t="s">
        <v>24</v>
      </c>
      <c r="L3530" t="s">
        <v>44</v>
      </c>
      <c r="N3530">
        <v>36</v>
      </c>
      <c r="O3530" s="1">
        <v>43934</v>
      </c>
      <c r="P3530" t="s">
        <v>493</v>
      </c>
      <c r="Q3530" t="str">
        <f>IF(_xlfn.XLOOKUP(E3530,Table1[City],Table1[Present],0)=1,"Salt Lake City",PROPER(E3530))</f>
        <v>Sandy</v>
      </c>
    </row>
    <row r="3531" spans="1:17" x14ac:dyDescent="0.4">
      <c r="A3531" t="s">
        <v>2066</v>
      </c>
      <c r="B3531" t="s">
        <v>2226</v>
      </c>
      <c r="C3531" t="s">
        <v>186</v>
      </c>
      <c r="D3531" t="s">
        <v>2227</v>
      </c>
      <c r="E3531" t="s">
        <v>1637</v>
      </c>
      <c r="F3531" t="s">
        <v>21</v>
      </c>
      <c r="G3531">
        <v>84123</v>
      </c>
      <c r="H3531">
        <v>236118</v>
      </c>
      <c r="I3531" t="s">
        <v>35</v>
      </c>
      <c r="J3531" t="s">
        <v>25</v>
      </c>
      <c r="K3531" t="s">
        <v>25</v>
      </c>
      <c r="L3531" t="s">
        <v>25</v>
      </c>
      <c r="N3531">
        <v>32</v>
      </c>
      <c r="O3531" s="1">
        <v>44011</v>
      </c>
      <c r="P3531" t="s">
        <v>2228</v>
      </c>
      <c r="Q3531" t="str">
        <f>IF(_xlfn.XLOOKUP(E3531,Table1[City],Table1[Present],0)=1,"Salt Lake City",PROPER(E3531))</f>
        <v>Taylorsville</v>
      </c>
    </row>
    <row r="3532" spans="1:17" x14ac:dyDescent="0.4">
      <c r="A3532" t="s">
        <v>4864</v>
      </c>
      <c r="B3532" t="s">
        <v>6539</v>
      </c>
      <c r="C3532" t="s">
        <v>186</v>
      </c>
      <c r="D3532" t="s">
        <v>6540</v>
      </c>
      <c r="E3532" t="s">
        <v>1151</v>
      </c>
      <c r="F3532" t="s">
        <v>21</v>
      </c>
      <c r="G3532">
        <v>84074</v>
      </c>
      <c r="H3532">
        <v>236118</v>
      </c>
      <c r="I3532" t="s">
        <v>35</v>
      </c>
      <c r="J3532" t="s">
        <v>25</v>
      </c>
      <c r="K3532" t="s">
        <v>25</v>
      </c>
      <c r="L3532" t="s">
        <v>25</v>
      </c>
      <c r="N3532">
        <v>14</v>
      </c>
      <c r="O3532" s="1">
        <v>43950</v>
      </c>
      <c r="P3532" t="s">
        <v>1225</v>
      </c>
      <c r="Q3532" t="str">
        <f>IF(_xlfn.XLOOKUP(E3532,Table1[City],Table1[Present],0)=1,"Salt Lake City",PROPER(E3532))</f>
        <v>Tooele</v>
      </c>
    </row>
    <row r="3533" spans="1:17" x14ac:dyDescent="0.4">
      <c r="A3533" t="s">
        <v>4864</v>
      </c>
      <c r="B3533" t="s">
        <v>6494</v>
      </c>
      <c r="C3533" t="s">
        <v>186</v>
      </c>
      <c r="D3533" t="s">
        <v>6495</v>
      </c>
      <c r="E3533" t="s">
        <v>1120</v>
      </c>
      <c r="F3533" t="s">
        <v>21</v>
      </c>
      <c r="G3533">
        <v>84337</v>
      </c>
      <c r="H3533">
        <v>236118</v>
      </c>
      <c r="I3533" t="s">
        <v>35</v>
      </c>
      <c r="J3533" t="s">
        <v>25</v>
      </c>
      <c r="K3533" t="s">
        <v>25</v>
      </c>
      <c r="L3533" t="s">
        <v>25</v>
      </c>
      <c r="N3533">
        <v>24</v>
      </c>
      <c r="O3533" s="1">
        <v>43935</v>
      </c>
      <c r="P3533" t="s">
        <v>30</v>
      </c>
      <c r="Q3533" t="str">
        <f>IF(_xlfn.XLOOKUP(E3533,Table1[City],Table1[Present],0)=1,"Salt Lake City",PROPER(E3533))</f>
        <v>Tremonton</v>
      </c>
    </row>
    <row r="3534" spans="1:17" x14ac:dyDescent="0.4">
      <c r="A3534" t="s">
        <v>2066</v>
      </c>
      <c r="B3534" t="s">
        <v>2233</v>
      </c>
      <c r="C3534" t="s">
        <v>186</v>
      </c>
      <c r="D3534" t="s">
        <v>2234</v>
      </c>
      <c r="E3534" t="s">
        <v>132</v>
      </c>
      <c r="F3534" t="s">
        <v>21</v>
      </c>
      <c r="G3534">
        <v>84081</v>
      </c>
      <c r="H3534">
        <v>236118</v>
      </c>
      <c r="I3534" t="s">
        <v>35</v>
      </c>
      <c r="J3534" t="s">
        <v>23</v>
      </c>
      <c r="K3534" t="s">
        <v>24</v>
      </c>
      <c r="L3534" t="s">
        <v>25</v>
      </c>
      <c r="N3534">
        <v>25</v>
      </c>
      <c r="O3534" s="1">
        <v>43948</v>
      </c>
      <c r="P3534" t="s">
        <v>698</v>
      </c>
      <c r="Q3534" t="str">
        <f>IF(_xlfn.XLOOKUP(E3534,Table1[City],Table1[Present],0)=1,"Salt Lake City",PROPER(E3534))</f>
        <v>West Jordan</v>
      </c>
    </row>
    <row r="3535" spans="1:17" x14ac:dyDescent="0.4">
      <c r="A3535" t="s">
        <v>2066</v>
      </c>
      <c r="B3535" t="s">
        <v>2216</v>
      </c>
      <c r="C3535" t="s">
        <v>186</v>
      </c>
      <c r="D3535" t="s">
        <v>2217</v>
      </c>
      <c r="E3535" t="s">
        <v>278</v>
      </c>
      <c r="F3535" t="s">
        <v>21</v>
      </c>
      <c r="G3535">
        <v>84087</v>
      </c>
      <c r="H3535">
        <v>236118</v>
      </c>
      <c r="I3535" t="s">
        <v>35</v>
      </c>
      <c r="J3535" t="s">
        <v>25</v>
      </c>
      <c r="K3535" t="s">
        <v>25</v>
      </c>
      <c r="L3535" t="s">
        <v>25</v>
      </c>
      <c r="N3535">
        <v>103</v>
      </c>
      <c r="O3535" s="1">
        <v>43928</v>
      </c>
      <c r="P3535" t="s">
        <v>30</v>
      </c>
      <c r="Q3535" t="str">
        <f>IF(_xlfn.XLOOKUP(E3535,Table1[City],Table1[Present],0)=1,"Salt Lake City",PROPER(E3535))</f>
        <v>Woods Cross</v>
      </c>
    </row>
    <row r="3536" spans="1:17" x14ac:dyDescent="0.4">
      <c r="A3536" t="s">
        <v>166</v>
      </c>
      <c r="B3536" t="s">
        <v>194</v>
      </c>
      <c r="C3536" t="s">
        <v>18</v>
      </c>
      <c r="D3536" t="s">
        <v>195</v>
      </c>
      <c r="E3536" t="s">
        <v>156</v>
      </c>
      <c r="F3536" t="s">
        <v>21</v>
      </c>
      <c r="G3536">
        <v>84003</v>
      </c>
      <c r="H3536">
        <v>236210</v>
      </c>
      <c r="I3536" t="s">
        <v>35</v>
      </c>
      <c r="J3536" t="s">
        <v>23</v>
      </c>
      <c r="K3536" t="s">
        <v>24</v>
      </c>
      <c r="L3536" t="s">
        <v>44</v>
      </c>
      <c r="N3536">
        <v>133</v>
      </c>
      <c r="O3536" s="1">
        <v>43934</v>
      </c>
      <c r="P3536" t="s">
        <v>26</v>
      </c>
      <c r="Q3536" t="str">
        <f>IF(_xlfn.XLOOKUP(E3536,Table1[City],Table1[Present],0)=1,"Salt Lake City",PROPER(E3536))</f>
        <v>American Fork</v>
      </c>
    </row>
    <row r="3537" spans="1:17" x14ac:dyDescent="0.4">
      <c r="A3537" t="s">
        <v>4864</v>
      </c>
      <c r="B3537" t="s">
        <v>6543</v>
      </c>
      <c r="C3537" t="s">
        <v>18</v>
      </c>
      <c r="D3537" t="s">
        <v>6544</v>
      </c>
      <c r="E3537" t="s">
        <v>231</v>
      </c>
      <c r="F3537" t="s">
        <v>21</v>
      </c>
      <c r="G3537">
        <v>84720</v>
      </c>
      <c r="H3537">
        <v>236210</v>
      </c>
      <c r="I3537" t="s">
        <v>35</v>
      </c>
      <c r="J3537" t="s">
        <v>25</v>
      </c>
      <c r="K3537" t="s">
        <v>25</v>
      </c>
      <c r="L3537" t="s">
        <v>25</v>
      </c>
      <c r="N3537">
        <v>32</v>
      </c>
      <c r="O3537" s="1">
        <v>43948</v>
      </c>
      <c r="P3537" t="s">
        <v>587</v>
      </c>
      <c r="Q3537" t="str">
        <f>IF(_xlfn.XLOOKUP(E3537,Table1[City],Table1[Present],0)=1,"Salt Lake City",PROPER(E3537))</f>
        <v>Cedar City</v>
      </c>
    </row>
    <row r="3538" spans="1:17" x14ac:dyDescent="0.4">
      <c r="A3538" t="s">
        <v>4864</v>
      </c>
      <c r="B3538" t="s">
        <v>6563</v>
      </c>
      <c r="C3538" t="s">
        <v>18</v>
      </c>
      <c r="D3538" t="s">
        <v>6564</v>
      </c>
      <c r="E3538" t="s">
        <v>20</v>
      </c>
      <c r="F3538" t="s">
        <v>21</v>
      </c>
      <c r="G3538">
        <v>84037</v>
      </c>
      <c r="H3538">
        <v>236210</v>
      </c>
      <c r="I3538" t="s">
        <v>35</v>
      </c>
      <c r="J3538" t="s">
        <v>25</v>
      </c>
      <c r="K3538" t="s">
        <v>25</v>
      </c>
      <c r="L3538" t="s">
        <v>25</v>
      </c>
      <c r="N3538">
        <v>10</v>
      </c>
      <c r="O3538" s="1">
        <v>43934</v>
      </c>
      <c r="P3538" t="s">
        <v>39</v>
      </c>
      <c r="Q3538" t="str">
        <f>IF(_xlfn.XLOOKUP(E3538,Table1[City],Table1[Present],0)=1,"Salt Lake City",PROPER(E3538))</f>
        <v>Kaysville</v>
      </c>
    </row>
    <row r="3539" spans="1:17" x14ac:dyDescent="0.4">
      <c r="A3539" t="s">
        <v>2066</v>
      </c>
      <c r="B3539" t="s">
        <v>2260</v>
      </c>
      <c r="C3539" t="s">
        <v>18</v>
      </c>
      <c r="D3539" t="s">
        <v>1997</v>
      </c>
      <c r="E3539" t="s">
        <v>1968</v>
      </c>
      <c r="F3539" t="s">
        <v>21</v>
      </c>
      <c r="G3539">
        <v>84049</v>
      </c>
      <c r="H3539">
        <v>236210</v>
      </c>
      <c r="I3539" t="s">
        <v>35</v>
      </c>
      <c r="J3539" t="s">
        <v>25</v>
      </c>
      <c r="K3539" t="s">
        <v>25</v>
      </c>
      <c r="L3539" t="s">
        <v>25</v>
      </c>
      <c r="N3539">
        <v>46</v>
      </c>
      <c r="O3539" s="1">
        <v>43932</v>
      </c>
      <c r="P3539" t="s">
        <v>26</v>
      </c>
      <c r="Q3539" t="str">
        <f>IF(_xlfn.XLOOKUP(E3539,Table1[City],Table1[Present],0)=1,"Salt Lake City",PROPER(E3539))</f>
        <v>Midway</v>
      </c>
    </row>
    <row r="3540" spans="1:17" x14ac:dyDescent="0.4">
      <c r="A3540" t="s">
        <v>2066</v>
      </c>
      <c r="B3540" t="s">
        <v>2256</v>
      </c>
      <c r="C3540" t="s">
        <v>18</v>
      </c>
      <c r="D3540" t="s">
        <v>2257</v>
      </c>
      <c r="E3540" t="s">
        <v>47</v>
      </c>
      <c r="F3540" t="s">
        <v>21</v>
      </c>
      <c r="G3540">
        <v>84401</v>
      </c>
      <c r="H3540">
        <v>236210</v>
      </c>
      <c r="I3540" t="s">
        <v>35</v>
      </c>
      <c r="J3540" t="s">
        <v>25</v>
      </c>
      <c r="K3540" t="s">
        <v>25</v>
      </c>
      <c r="L3540" t="s">
        <v>25</v>
      </c>
      <c r="N3540">
        <v>206</v>
      </c>
      <c r="O3540" s="1">
        <v>43935</v>
      </c>
      <c r="P3540" t="s">
        <v>30</v>
      </c>
      <c r="Q3540" t="str">
        <f>IF(_xlfn.XLOOKUP(E3540,Table1[City],Table1[Present],0)=1,"Salt Lake City",PROPER(E3540))</f>
        <v>Ogden</v>
      </c>
    </row>
    <row r="3541" spans="1:17" x14ac:dyDescent="0.4">
      <c r="A3541" t="s">
        <v>2066</v>
      </c>
      <c r="B3541" t="s">
        <v>2252</v>
      </c>
      <c r="C3541" t="s">
        <v>18</v>
      </c>
      <c r="D3541" t="s">
        <v>2253</v>
      </c>
      <c r="E3541" t="s">
        <v>240</v>
      </c>
      <c r="F3541" t="s">
        <v>21</v>
      </c>
      <c r="G3541">
        <v>84119</v>
      </c>
      <c r="H3541">
        <v>236210</v>
      </c>
      <c r="I3541" t="s">
        <v>35</v>
      </c>
      <c r="J3541" t="s">
        <v>23</v>
      </c>
      <c r="K3541" t="s">
        <v>24</v>
      </c>
      <c r="L3541" t="s">
        <v>44</v>
      </c>
      <c r="N3541">
        <v>42</v>
      </c>
      <c r="O3541" s="1">
        <v>43948</v>
      </c>
      <c r="P3541" t="s">
        <v>827</v>
      </c>
      <c r="Q3541" t="str">
        <f>IF(_xlfn.XLOOKUP(E3541,Table1[City],Table1[Present],0)=1,"Salt Lake City",PROPER(E3541))</f>
        <v>Salt Lake City</v>
      </c>
    </row>
    <row r="3542" spans="1:17" x14ac:dyDescent="0.4">
      <c r="A3542" t="s">
        <v>4864</v>
      </c>
      <c r="B3542" t="s">
        <v>6551</v>
      </c>
      <c r="C3542" t="s">
        <v>18</v>
      </c>
      <c r="D3542" t="s">
        <v>6552</v>
      </c>
      <c r="E3542" t="s">
        <v>2000</v>
      </c>
      <c r="F3542" t="s">
        <v>21</v>
      </c>
      <c r="G3542">
        <v>84780</v>
      </c>
      <c r="H3542">
        <v>236210</v>
      </c>
      <c r="I3542" t="s">
        <v>35</v>
      </c>
      <c r="J3542" t="s">
        <v>25</v>
      </c>
      <c r="K3542" t="s">
        <v>25</v>
      </c>
      <c r="L3542" t="s">
        <v>25</v>
      </c>
      <c r="N3542">
        <v>19</v>
      </c>
      <c r="O3542" s="1">
        <v>43978</v>
      </c>
      <c r="P3542" t="s">
        <v>30</v>
      </c>
      <c r="Q3542" t="str">
        <f>IF(_xlfn.XLOOKUP(E3542,Table1[City],Table1[Present],0)=1,"Salt Lake City",PROPER(E3542))</f>
        <v>Washington</v>
      </c>
    </row>
    <row r="3543" spans="1:17" x14ac:dyDescent="0.4">
      <c r="A3543" t="s">
        <v>2066</v>
      </c>
      <c r="B3543" t="s">
        <v>2338</v>
      </c>
      <c r="C3543" t="s">
        <v>18</v>
      </c>
      <c r="D3543" t="s">
        <v>2339</v>
      </c>
      <c r="E3543" t="s">
        <v>426</v>
      </c>
      <c r="F3543" t="s">
        <v>21</v>
      </c>
      <c r="G3543">
        <v>84010</v>
      </c>
      <c r="H3543">
        <v>236220</v>
      </c>
      <c r="I3543" t="s">
        <v>35</v>
      </c>
      <c r="J3543" t="s">
        <v>23</v>
      </c>
      <c r="K3543" t="s">
        <v>24</v>
      </c>
      <c r="L3543" t="s">
        <v>44</v>
      </c>
      <c r="N3543">
        <v>74</v>
      </c>
      <c r="O3543" s="1">
        <v>43935</v>
      </c>
      <c r="P3543" t="s">
        <v>39</v>
      </c>
      <c r="Q3543" t="str">
        <f>IF(_xlfn.XLOOKUP(E3543,Table1[City],Table1[Present],0)=1,"Salt Lake City",PROPER(E3543))</f>
        <v>Bountiful</v>
      </c>
    </row>
    <row r="3544" spans="1:17" x14ac:dyDescent="0.4">
      <c r="A3544" t="s">
        <v>4864</v>
      </c>
      <c r="B3544" t="s">
        <v>6641</v>
      </c>
      <c r="C3544" t="s">
        <v>18</v>
      </c>
      <c r="D3544" t="s">
        <v>6642</v>
      </c>
      <c r="E3544" t="s">
        <v>211</v>
      </c>
      <c r="F3544" t="s">
        <v>21</v>
      </c>
      <c r="G3544">
        <v>84014</v>
      </c>
      <c r="H3544">
        <v>236220</v>
      </c>
      <c r="I3544" t="s">
        <v>35</v>
      </c>
      <c r="J3544" t="s">
        <v>25</v>
      </c>
      <c r="K3544" t="s">
        <v>25</v>
      </c>
      <c r="L3544" t="s">
        <v>25</v>
      </c>
      <c r="O3544" s="1">
        <v>43954</v>
      </c>
      <c r="P3544" t="s">
        <v>331</v>
      </c>
      <c r="Q3544" t="str">
        <f>IF(_xlfn.XLOOKUP(E3544,Table1[City],Table1[Present],0)=1,"Salt Lake City",PROPER(E3544))</f>
        <v>Centerville</v>
      </c>
    </row>
    <row r="3545" spans="1:17" x14ac:dyDescent="0.4">
      <c r="A3545" t="s">
        <v>4864</v>
      </c>
      <c r="B3545" t="s">
        <v>6614</v>
      </c>
      <c r="C3545" t="s">
        <v>18</v>
      </c>
      <c r="D3545" t="s">
        <v>6615</v>
      </c>
      <c r="E3545" t="s">
        <v>107</v>
      </c>
      <c r="F3545" t="s">
        <v>21</v>
      </c>
      <c r="G3545">
        <v>84020</v>
      </c>
      <c r="H3545">
        <v>236220</v>
      </c>
      <c r="I3545" t="s">
        <v>35</v>
      </c>
      <c r="J3545" t="s">
        <v>25</v>
      </c>
      <c r="K3545" t="s">
        <v>25</v>
      </c>
      <c r="L3545" t="s">
        <v>25</v>
      </c>
      <c r="N3545">
        <v>20</v>
      </c>
      <c r="O3545" s="1">
        <v>43936</v>
      </c>
      <c r="P3545" t="s">
        <v>75</v>
      </c>
      <c r="Q3545" t="str">
        <f>IF(_xlfn.XLOOKUP(E3545,Table1[City],Table1[Present],0)=1,"Salt Lake City",PROPER(E3545))</f>
        <v>Draper</v>
      </c>
    </row>
    <row r="3546" spans="1:17" x14ac:dyDescent="0.4">
      <c r="A3546" t="s">
        <v>4864</v>
      </c>
      <c r="B3546" t="s">
        <v>6618</v>
      </c>
      <c r="C3546" t="s">
        <v>18</v>
      </c>
      <c r="D3546" t="s">
        <v>6619</v>
      </c>
      <c r="E3546" t="s">
        <v>895</v>
      </c>
      <c r="F3546" t="s">
        <v>21</v>
      </c>
      <c r="G3546">
        <v>84025</v>
      </c>
      <c r="H3546">
        <v>236220</v>
      </c>
      <c r="I3546" t="s">
        <v>35</v>
      </c>
      <c r="J3546" t="s">
        <v>25</v>
      </c>
      <c r="K3546" t="s">
        <v>292</v>
      </c>
      <c r="L3546" t="s">
        <v>44</v>
      </c>
      <c r="N3546">
        <v>15</v>
      </c>
      <c r="O3546" s="1">
        <v>43934</v>
      </c>
      <c r="P3546" t="s">
        <v>26</v>
      </c>
      <c r="Q3546" t="str">
        <f>IF(_xlfn.XLOOKUP(E3546,Table1[City],Table1[Present],0)=1,"Salt Lake City",PROPER(E3546))</f>
        <v>Farmington</v>
      </c>
    </row>
    <row r="3547" spans="1:17" x14ac:dyDescent="0.4">
      <c r="A3547" t="s">
        <v>2066</v>
      </c>
      <c r="B3547" t="s">
        <v>2299</v>
      </c>
      <c r="C3547" t="s">
        <v>18</v>
      </c>
      <c r="D3547" t="s">
        <v>2300</v>
      </c>
      <c r="E3547" t="s">
        <v>357</v>
      </c>
      <c r="F3547" t="s">
        <v>21</v>
      </c>
      <c r="G3547">
        <v>84096</v>
      </c>
      <c r="H3547">
        <v>236220</v>
      </c>
      <c r="I3547" t="s">
        <v>35</v>
      </c>
      <c r="J3547" t="s">
        <v>25</v>
      </c>
      <c r="K3547" t="s">
        <v>25</v>
      </c>
      <c r="L3547" t="s">
        <v>25</v>
      </c>
      <c r="N3547">
        <v>52</v>
      </c>
      <c r="O3547" s="1">
        <v>43949</v>
      </c>
      <c r="P3547" t="s">
        <v>363</v>
      </c>
      <c r="Q3547" t="str">
        <f>IF(_xlfn.XLOOKUP(E3547,Table1[City],Table1[Present],0)=1,"Salt Lake City",PROPER(E3547))</f>
        <v>Herriman</v>
      </c>
    </row>
    <row r="3548" spans="1:17" x14ac:dyDescent="0.4">
      <c r="A3548" t="s">
        <v>4864</v>
      </c>
      <c r="B3548" t="s">
        <v>6575</v>
      </c>
      <c r="C3548" t="s">
        <v>18</v>
      </c>
      <c r="D3548" t="s">
        <v>6576</v>
      </c>
      <c r="E3548" t="s">
        <v>4591</v>
      </c>
      <c r="F3548" t="s">
        <v>21</v>
      </c>
      <c r="G3548">
        <v>84117</v>
      </c>
      <c r="H3548">
        <v>236220</v>
      </c>
      <c r="I3548" t="s">
        <v>35</v>
      </c>
      <c r="J3548" t="s">
        <v>23</v>
      </c>
      <c r="K3548" t="s">
        <v>24</v>
      </c>
      <c r="L3548" t="s">
        <v>44</v>
      </c>
      <c r="N3548">
        <v>14</v>
      </c>
      <c r="O3548" s="1">
        <v>43927</v>
      </c>
      <c r="P3548" t="s">
        <v>250</v>
      </c>
      <c r="Q3548" t="str">
        <f>IF(_xlfn.XLOOKUP(E3548,Table1[City],Table1[Present],0)=1,"Salt Lake City",PROPER(E3548))</f>
        <v>Holladay</v>
      </c>
    </row>
    <row r="3549" spans="1:17" x14ac:dyDescent="0.4">
      <c r="A3549" t="s">
        <v>2066</v>
      </c>
      <c r="B3549" t="s">
        <v>2320</v>
      </c>
      <c r="C3549" t="s">
        <v>18</v>
      </c>
      <c r="D3549" t="s">
        <v>2321</v>
      </c>
      <c r="E3549" t="s">
        <v>1455</v>
      </c>
      <c r="F3549" t="s">
        <v>21</v>
      </c>
      <c r="G3549">
        <v>84036</v>
      </c>
      <c r="H3549">
        <v>236220</v>
      </c>
      <c r="I3549" t="s">
        <v>35</v>
      </c>
      <c r="J3549" t="s">
        <v>25</v>
      </c>
      <c r="K3549" t="s">
        <v>24</v>
      </c>
      <c r="L3549" t="s">
        <v>25</v>
      </c>
      <c r="N3549">
        <v>32</v>
      </c>
      <c r="O3549" s="1">
        <v>43967</v>
      </c>
      <c r="P3549" t="s">
        <v>26</v>
      </c>
      <c r="Q3549" t="str">
        <f>IF(_xlfn.XLOOKUP(E3549,Table1[City],Table1[Present],0)=1,"Salt Lake City",PROPER(E3549))</f>
        <v>Kamas</v>
      </c>
    </row>
    <row r="3550" spans="1:17" x14ac:dyDescent="0.4">
      <c r="A3550" t="s">
        <v>4864</v>
      </c>
      <c r="B3550" t="s">
        <v>6585</v>
      </c>
      <c r="C3550" t="s">
        <v>18</v>
      </c>
      <c r="D3550" t="s">
        <v>6586</v>
      </c>
      <c r="E3550" t="s">
        <v>302</v>
      </c>
      <c r="F3550" t="s">
        <v>21</v>
      </c>
      <c r="G3550">
        <v>84321</v>
      </c>
      <c r="H3550">
        <v>236220</v>
      </c>
      <c r="I3550" t="s">
        <v>35</v>
      </c>
      <c r="J3550" t="s">
        <v>25</v>
      </c>
      <c r="K3550" t="s">
        <v>25</v>
      </c>
      <c r="L3550" t="s">
        <v>25</v>
      </c>
      <c r="N3550">
        <v>31</v>
      </c>
      <c r="O3550" s="1">
        <v>43924</v>
      </c>
      <c r="P3550" t="s">
        <v>30</v>
      </c>
      <c r="Q3550" t="str">
        <f>IF(_xlfn.XLOOKUP(E3550,Table1[City],Table1[Present],0)=1,"Salt Lake City",PROPER(E3550))</f>
        <v>Logan</v>
      </c>
    </row>
    <row r="3551" spans="1:17" x14ac:dyDescent="0.4">
      <c r="A3551" t="s">
        <v>2066</v>
      </c>
      <c r="B3551" t="s">
        <v>2296</v>
      </c>
      <c r="C3551" t="s">
        <v>18</v>
      </c>
      <c r="D3551" t="s">
        <v>2297</v>
      </c>
      <c r="E3551" t="s">
        <v>2298</v>
      </c>
      <c r="F3551" t="s">
        <v>21</v>
      </c>
      <c r="G3551">
        <v>84050</v>
      </c>
      <c r="H3551">
        <v>236220</v>
      </c>
      <c r="I3551" t="s">
        <v>35</v>
      </c>
      <c r="J3551" t="s">
        <v>25</v>
      </c>
      <c r="K3551" t="s">
        <v>25</v>
      </c>
      <c r="L3551" t="s">
        <v>25</v>
      </c>
      <c r="N3551">
        <v>25</v>
      </c>
      <c r="O3551" s="1">
        <v>43930</v>
      </c>
      <c r="P3551" t="s">
        <v>363</v>
      </c>
      <c r="Q3551" t="str">
        <f>IF(_xlfn.XLOOKUP(E3551,Table1[City],Table1[Present],0)=1,"Salt Lake City",PROPER(E3551))</f>
        <v>Morgan</v>
      </c>
    </row>
    <row r="3552" spans="1:17" x14ac:dyDescent="0.4">
      <c r="A3552" t="s">
        <v>2066</v>
      </c>
      <c r="B3552" t="s">
        <v>2336</v>
      </c>
      <c r="C3552" t="s">
        <v>18</v>
      </c>
      <c r="D3552" t="s">
        <v>2337</v>
      </c>
      <c r="E3552" t="s">
        <v>119</v>
      </c>
      <c r="F3552" t="s">
        <v>21</v>
      </c>
      <c r="G3552">
        <v>84054</v>
      </c>
      <c r="H3552">
        <v>236220</v>
      </c>
      <c r="I3552" t="s">
        <v>35</v>
      </c>
      <c r="J3552" t="s">
        <v>25</v>
      </c>
      <c r="K3552" t="s">
        <v>24</v>
      </c>
      <c r="L3552" t="s">
        <v>44</v>
      </c>
      <c r="N3552">
        <v>33</v>
      </c>
      <c r="O3552" s="1">
        <v>43948</v>
      </c>
      <c r="P3552" t="s">
        <v>39</v>
      </c>
      <c r="Q3552" t="str">
        <f>IF(_xlfn.XLOOKUP(E3552,Table1[City],Table1[Present],0)=1,"Salt Lake City",PROPER(E3552))</f>
        <v>Salt Lake City</v>
      </c>
    </row>
    <row r="3553" spans="1:17" x14ac:dyDescent="0.4">
      <c r="A3553" t="s">
        <v>4864</v>
      </c>
      <c r="B3553" t="s">
        <v>6639</v>
      </c>
      <c r="C3553" t="s">
        <v>18</v>
      </c>
      <c r="D3553" t="s">
        <v>6640</v>
      </c>
      <c r="E3553" t="s">
        <v>119</v>
      </c>
      <c r="F3553" t="s">
        <v>21</v>
      </c>
      <c r="G3553">
        <v>84054</v>
      </c>
      <c r="H3553">
        <v>236220</v>
      </c>
      <c r="I3553" t="s">
        <v>35</v>
      </c>
      <c r="J3553" t="s">
        <v>25</v>
      </c>
      <c r="K3553" t="s">
        <v>25</v>
      </c>
      <c r="L3553" t="s">
        <v>25</v>
      </c>
      <c r="N3553">
        <v>12</v>
      </c>
      <c r="O3553" s="1">
        <v>43949</v>
      </c>
      <c r="P3553" t="s">
        <v>1557</v>
      </c>
      <c r="Q3553" t="str">
        <f>IF(_xlfn.XLOOKUP(E3553,Table1[City],Table1[Present],0)=1,"Salt Lake City",PROPER(E3553))</f>
        <v>Salt Lake City</v>
      </c>
    </row>
    <row r="3554" spans="1:17" x14ac:dyDescent="0.4">
      <c r="A3554" t="s">
        <v>4864</v>
      </c>
      <c r="B3554" t="s">
        <v>6583</v>
      </c>
      <c r="C3554" t="s">
        <v>18</v>
      </c>
      <c r="D3554" t="s">
        <v>6584</v>
      </c>
      <c r="E3554" t="s">
        <v>47</v>
      </c>
      <c r="F3554" t="s">
        <v>21</v>
      </c>
      <c r="G3554">
        <v>84401</v>
      </c>
      <c r="H3554">
        <v>236220</v>
      </c>
      <c r="I3554" t="s">
        <v>35</v>
      </c>
      <c r="J3554" t="s">
        <v>25</v>
      </c>
      <c r="K3554" t="s">
        <v>24</v>
      </c>
      <c r="L3554" t="s">
        <v>25</v>
      </c>
      <c r="N3554">
        <v>17</v>
      </c>
      <c r="O3554" s="1">
        <v>43927</v>
      </c>
      <c r="P3554" t="s">
        <v>30</v>
      </c>
      <c r="Q3554" t="str">
        <f>IF(_xlfn.XLOOKUP(E3554,Table1[City],Table1[Present],0)=1,"Salt Lake City",PROPER(E3554))</f>
        <v>Ogden</v>
      </c>
    </row>
    <row r="3555" spans="1:17" x14ac:dyDescent="0.4">
      <c r="A3555" t="s">
        <v>4864</v>
      </c>
      <c r="B3555" t="s">
        <v>6628</v>
      </c>
      <c r="C3555" t="s">
        <v>18</v>
      </c>
      <c r="D3555" t="s">
        <v>6629</v>
      </c>
      <c r="E3555" t="s">
        <v>47</v>
      </c>
      <c r="F3555" t="s">
        <v>21</v>
      </c>
      <c r="G3555">
        <v>84401</v>
      </c>
      <c r="H3555">
        <v>236220</v>
      </c>
      <c r="I3555" t="s">
        <v>35</v>
      </c>
      <c r="J3555" t="s">
        <v>25</v>
      </c>
      <c r="K3555" t="s">
        <v>25</v>
      </c>
      <c r="L3555" t="s">
        <v>25</v>
      </c>
      <c r="N3555">
        <v>32</v>
      </c>
      <c r="O3555" s="1">
        <v>43936</v>
      </c>
      <c r="P3555" t="s">
        <v>493</v>
      </c>
      <c r="Q3555" t="str">
        <f>IF(_xlfn.XLOOKUP(E3555,Table1[City],Table1[Present],0)=1,"Salt Lake City",PROPER(E3555))</f>
        <v>Ogden</v>
      </c>
    </row>
    <row r="3556" spans="1:17" x14ac:dyDescent="0.4">
      <c r="A3556" t="s">
        <v>166</v>
      </c>
      <c r="B3556" t="s">
        <v>204</v>
      </c>
      <c r="C3556" t="s">
        <v>18</v>
      </c>
      <c r="D3556" t="s">
        <v>205</v>
      </c>
      <c r="E3556" t="s">
        <v>71</v>
      </c>
      <c r="F3556" t="s">
        <v>21</v>
      </c>
      <c r="G3556">
        <v>84058</v>
      </c>
      <c r="H3556">
        <v>236220</v>
      </c>
      <c r="I3556" t="s">
        <v>35</v>
      </c>
      <c r="J3556" t="s">
        <v>23</v>
      </c>
      <c r="K3556" t="s">
        <v>25</v>
      </c>
      <c r="L3556" t="s">
        <v>25</v>
      </c>
      <c r="N3556">
        <v>289</v>
      </c>
      <c r="O3556" s="1">
        <v>43927</v>
      </c>
      <c r="P3556" t="s">
        <v>206</v>
      </c>
      <c r="Q3556" t="str">
        <f>IF(_xlfn.XLOOKUP(E3556,Table1[City],Table1[Present],0)=1,"Salt Lake City",PROPER(E3556))</f>
        <v>Orem</v>
      </c>
    </row>
    <row r="3557" spans="1:17" x14ac:dyDescent="0.4">
      <c r="A3557" t="s">
        <v>4864</v>
      </c>
      <c r="B3557" t="s">
        <v>6664</v>
      </c>
      <c r="C3557" t="s">
        <v>18</v>
      </c>
      <c r="D3557" t="s">
        <v>6665</v>
      </c>
      <c r="E3557" t="s">
        <v>670</v>
      </c>
      <c r="F3557" t="s">
        <v>21</v>
      </c>
      <c r="G3557">
        <v>84098</v>
      </c>
      <c r="H3557">
        <v>236220</v>
      </c>
      <c r="I3557" t="s">
        <v>35</v>
      </c>
      <c r="J3557" t="s">
        <v>25</v>
      </c>
      <c r="K3557" t="s">
        <v>24</v>
      </c>
      <c r="L3557" t="s">
        <v>44</v>
      </c>
      <c r="N3557">
        <v>8</v>
      </c>
      <c r="O3557" s="1">
        <v>43980</v>
      </c>
      <c r="P3557" t="s">
        <v>39</v>
      </c>
      <c r="Q3557" t="str">
        <f>IF(_xlfn.XLOOKUP(E3557,Table1[City],Table1[Present],0)=1,"Salt Lake City",PROPER(E3557))</f>
        <v>Park City</v>
      </c>
    </row>
    <row r="3558" spans="1:17" x14ac:dyDescent="0.4">
      <c r="A3558" t="s">
        <v>4864</v>
      </c>
      <c r="B3558" t="s">
        <v>6620</v>
      </c>
      <c r="C3558" t="s">
        <v>18</v>
      </c>
      <c r="D3558" t="s">
        <v>6621</v>
      </c>
      <c r="E3558" t="s">
        <v>2828</v>
      </c>
      <c r="F3558" t="s">
        <v>21</v>
      </c>
      <c r="G3558">
        <v>84761</v>
      </c>
      <c r="H3558">
        <v>236220</v>
      </c>
      <c r="I3558" t="s">
        <v>35</v>
      </c>
      <c r="J3558" t="s">
        <v>25</v>
      </c>
      <c r="K3558" t="s">
        <v>25</v>
      </c>
      <c r="L3558" t="s">
        <v>25</v>
      </c>
      <c r="N3558">
        <v>40</v>
      </c>
      <c r="O3558" s="1">
        <v>43957</v>
      </c>
      <c r="P3558" t="s">
        <v>232</v>
      </c>
      <c r="Q3558" t="str">
        <f>IF(_xlfn.XLOOKUP(E3558,Table1[City],Table1[Present],0)=1,"Salt Lake City",PROPER(E3558))</f>
        <v>Parowan</v>
      </c>
    </row>
    <row r="3559" spans="1:17" x14ac:dyDescent="0.4">
      <c r="A3559" t="s">
        <v>4864</v>
      </c>
      <c r="B3559" t="s">
        <v>6661</v>
      </c>
      <c r="C3559" t="s">
        <v>18</v>
      </c>
      <c r="D3559" t="s">
        <v>6662</v>
      </c>
      <c r="E3559" t="s">
        <v>6663</v>
      </c>
      <c r="F3559" t="s">
        <v>21</v>
      </c>
      <c r="G3559">
        <v>84061</v>
      </c>
      <c r="H3559">
        <v>236220</v>
      </c>
      <c r="I3559" t="s">
        <v>35</v>
      </c>
      <c r="J3559" t="s">
        <v>25</v>
      </c>
      <c r="K3559" t="s">
        <v>25</v>
      </c>
      <c r="L3559" t="s">
        <v>25</v>
      </c>
      <c r="N3559">
        <v>210</v>
      </c>
      <c r="O3559" s="1">
        <v>43954</v>
      </c>
      <c r="P3559" t="s">
        <v>39</v>
      </c>
      <c r="Q3559" t="str">
        <f>IF(_xlfn.XLOOKUP(E3559,Table1[City],Table1[Present],0)=1,"Salt Lake City",PROPER(E3559))</f>
        <v>Peoa</v>
      </c>
    </row>
    <row r="3560" spans="1:17" x14ac:dyDescent="0.4">
      <c r="A3560" t="s">
        <v>4864</v>
      </c>
      <c r="B3560" t="s">
        <v>6591</v>
      </c>
      <c r="C3560" t="s">
        <v>18</v>
      </c>
      <c r="D3560" t="s">
        <v>6592</v>
      </c>
      <c r="E3560" t="s">
        <v>82</v>
      </c>
      <c r="F3560" t="s">
        <v>21</v>
      </c>
      <c r="G3560">
        <v>84604</v>
      </c>
      <c r="H3560">
        <v>236220</v>
      </c>
      <c r="I3560" t="s">
        <v>35</v>
      </c>
      <c r="J3560" t="s">
        <v>23</v>
      </c>
      <c r="K3560" t="s">
        <v>24</v>
      </c>
      <c r="L3560" t="s">
        <v>44</v>
      </c>
      <c r="N3560">
        <v>27</v>
      </c>
      <c r="O3560" s="1">
        <v>43929</v>
      </c>
      <c r="P3560" t="s">
        <v>679</v>
      </c>
      <c r="Q3560" t="str">
        <f>IF(_xlfn.XLOOKUP(E3560,Table1[City],Table1[Present],0)=1,"Salt Lake City",PROPER(E3560))</f>
        <v>Provo</v>
      </c>
    </row>
    <row r="3561" spans="1:17" x14ac:dyDescent="0.4">
      <c r="A3561" t="s">
        <v>4864</v>
      </c>
      <c r="B3561" t="s">
        <v>6626</v>
      </c>
      <c r="C3561" t="s">
        <v>18</v>
      </c>
      <c r="D3561" t="s">
        <v>6627</v>
      </c>
      <c r="E3561" t="s">
        <v>934</v>
      </c>
      <c r="F3561" t="s">
        <v>21</v>
      </c>
      <c r="G3561">
        <v>84701</v>
      </c>
      <c r="H3561">
        <v>236220</v>
      </c>
      <c r="I3561" t="s">
        <v>35</v>
      </c>
      <c r="J3561" t="s">
        <v>25</v>
      </c>
      <c r="K3561" t="s">
        <v>25</v>
      </c>
      <c r="L3561" t="s">
        <v>25</v>
      </c>
      <c r="N3561">
        <v>23</v>
      </c>
      <c r="O3561" s="1">
        <v>43929</v>
      </c>
      <c r="P3561" t="s">
        <v>493</v>
      </c>
      <c r="Q3561" t="str">
        <f>IF(_xlfn.XLOOKUP(E3561,Table1[City],Table1[Present],0)=1,"Salt Lake City",PROPER(E3561))</f>
        <v>Richfield</v>
      </c>
    </row>
    <row r="3562" spans="1:17" x14ac:dyDescent="0.4">
      <c r="A3562" t="s">
        <v>2066</v>
      </c>
      <c r="B3562" t="s">
        <v>2267</v>
      </c>
      <c r="C3562" t="s">
        <v>18</v>
      </c>
      <c r="D3562" t="s">
        <v>2268</v>
      </c>
      <c r="E3562" t="s">
        <v>872</v>
      </c>
      <c r="F3562" t="s">
        <v>21</v>
      </c>
      <c r="G3562">
        <v>84065</v>
      </c>
      <c r="H3562">
        <v>236220</v>
      </c>
      <c r="I3562" t="s">
        <v>35</v>
      </c>
      <c r="J3562" t="s">
        <v>25</v>
      </c>
      <c r="K3562" t="s">
        <v>25</v>
      </c>
      <c r="L3562" t="s">
        <v>25</v>
      </c>
      <c r="N3562">
        <v>108</v>
      </c>
      <c r="O3562" s="1">
        <v>43935</v>
      </c>
      <c r="P3562" t="s">
        <v>587</v>
      </c>
      <c r="Q3562" t="str">
        <f>IF(_xlfn.XLOOKUP(E3562,Table1[City],Table1[Present],0)=1,"Salt Lake City",PROPER(E3562))</f>
        <v>Riverton</v>
      </c>
    </row>
    <row r="3563" spans="1:17" x14ac:dyDescent="0.4">
      <c r="A3563" t="s">
        <v>4864</v>
      </c>
      <c r="B3563" t="s">
        <v>6624</v>
      </c>
      <c r="C3563" t="s">
        <v>18</v>
      </c>
      <c r="D3563" t="s">
        <v>6625</v>
      </c>
      <c r="E3563" t="s">
        <v>872</v>
      </c>
      <c r="F3563" t="s">
        <v>21</v>
      </c>
      <c r="G3563">
        <v>84065</v>
      </c>
      <c r="H3563">
        <v>236220</v>
      </c>
      <c r="I3563" t="s">
        <v>35</v>
      </c>
      <c r="J3563" t="s">
        <v>25</v>
      </c>
      <c r="K3563" t="s">
        <v>25</v>
      </c>
      <c r="L3563" t="s">
        <v>25</v>
      </c>
      <c r="N3563">
        <v>16</v>
      </c>
      <c r="O3563" s="1">
        <v>43948</v>
      </c>
      <c r="P3563" t="s">
        <v>493</v>
      </c>
      <c r="Q3563" t="str">
        <f>IF(_xlfn.XLOOKUP(E3563,Table1[City],Table1[Present],0)=1,"Salt Lake City",PROPER(E3563))</f>
        <v>Riverton</v>
      </c>
    </row>
    <row r="3564" spans="1:17" x14ac:dyDescent="0.4">
      <c r="A3564" t="s">
        <v>2066</v>
      </c>
      <c r="B3564" t="s">
        <v>2309</v>
      </c>
      <c r="C3564" t="s">
        <v>18</v>
      </c>
      <c r="D3564" t="s">
        <v>2310</v>
      </c>
      <c r="E3564" t="s">
        <v>124</v>
      </c>
      <c r="F3564" t="s">
        <v>21</v>
      </c>
      <c r="G3564">
        <v>84070</v>
      </c>
      <c r="H3564">
        <v>236220</v>
      </c>
      <c r="I3564" t="s">
        <v>35</v>
      </c>
      <c r="J3564" t="s">
        <v>23</v>
      </c>
      <c r="K3564" t="s">
        <v>292</v>
      </c>
      <c r="L3564" t="s">
        <v>11</v>
      </c>
      <c r="N3564">
        <v>40</v>
      </c>
      <c r="O3564" s="1">
        <v>43927</v>
      </c>
      <c r="P3564" t="s">
        <v>111</v>
      </c>
      <c r="Q3564" t="str">
        <f>IF(_xlfn.XLOOKUP(E3564,Table1[City],Table1[Present],0)=1,"Salt Lake City",PROPER(E3564))</f>
        <v>Sandy</v>
      </c>
    </row>
    <row r="3565" spans="1:17" x14ac:dyDescent="0.4">
      <c r="A3565" t="s">
        <v>4864</v>
      </c>
      <c r="B3565" t="s">
        <v>6645</v>
      </c>
      <c r="C3565" t="s">
        <v>18</v>
      </c>
      <c r="D3565" t="s">
        <v>6646</v>
      </c>
      <c r="E3565" t="s">
        <v>124</v>
      </c>
      <c r="F3565" t="s">
        <v>21</v>
      </c>
      <c r="G3565">
        <v>84070</v>
      </c>
      <c r="H3565">
        <v>236220</v>
      </c>
      <c r="I3565" t="s">
        <v>35</v>
      </c>
      <c r="J3565" t="s">
        <v>25</v>
      </c>
      <c r="K3565" t="s">
        <v>24</v>
      </c>
      <c r="L3565" t="s">
        <v>44</v>
      </c>
      <c r="N3565">
        <v>22</v>
      </c>
      <c r="O3565" s="1">
        <v>43929</v>
      </c>
      <c r="P3565" t="s">
        <v>39</v>
      </c>
      <c r="Q3565" t="str">
        <f>IF(_xlfn.XLOOKUP(E3565,Table1[City],Table1[Present],0)=1,"Salt Lake City",PROPER(E3565))</f>
        <v>Sandy</v>
      </c>
    </row>
    <row r="3566" spans="1:17" x14ac:dyDescent="0.4">
      <c r="A3566" t="s">
        <v>4864</v>
      </c>
      <c r="B3566" t="s">
        <v>6581</v>
      </c>
      <c r="C3566" t="s">
        <v>18</v>
      </c>
      <c r="D3566" t="s">
        <v>6582</v>
      </c>
      <c r="E3566" t="s">
        <v>86</v>
      </c>
      <c r="F3566" t="s">
        <v>21</v>
      </c>
      <c r="G3566">
        <v>84095</v>
      </c>
      <c r="H3566">
        <v>236220</v>
      </c>
      <c r="I3566" t="s">
        <v>35</v>
      </c>
      <c r="J3566" t="s">
        <v>25</v>
      </c>
      <c r="K3566" t="s">
        <v>25</v>
      </c>
      <c r="L3566" t="s">
        <v>25</v>
      </c>
      <c r="N3566">
        <v>16</v>
      </c>
      <c r="O3566" s="1">
        <v>43949</v>
      </c>
      <c r="P3566" t="s">
        <v>30</v>
      </c>
      <c r="Q3566" t="str">
        <f>IF(_xlfn.XLOOKUP(E3566,Table1[City],Table1[Present],0)=1,"Salt Lake City",PROPER(E3566))</f>
        <v>South Jordan</v>
      </c>
    </row>
    <row r="3567" spans="1:17" x14ac:dyDescent="0.4">
      <c r="A3567" t="s">
        <v>4864</v>
      </c>
      <c r="B3567" t="s">
        <v>6636</v>
      </c>
      <c r="C3567" t="s">
        <v>18</v>
      </c>
      <c r="D3567" t="s">
        <v>6637</v>
      </c>
      <c r="E3567" t="s">
        <v>6638</v>
      </c>
      <c r="F3567" t="s">
        <v>21</v>
      </c>
      <c r="G3567">
        <v>84087</v>
      </c>
      <c r="H3567">
        <v>236220</v>
      </c>
      <c r="I3567" t="s">
        <v>35</v>
      </c>
      <c r="J3567" t="s">
        <v>25</v>
      </c>
      <c r="K3567" t="s">
        <v>24</v>
      </c>
      <c r="L3567" t="s">
        <v>44</v>
      </c>
      <c r="N3567">
        <v>19</v>
      </c>
      <c r="O3567" s="1">
        <v>43936</v>
      </c>
      <c r="P3567" t="s">
        <v>1557</v>
      </c>
      <c r="Q3567" t="str">
        <f>IF(_xlfn.XLOOKUP(E3567,Table1[City],Table1[Present],0)=1,"Salt Lake City",PROPER(E3567))</f>
        <v>West Bountiful</v>
      </c>
    </row>
    <row r="3568" spans="1:17" x14ac:dyDescent="0.4">
      <c r="A3568" t="s">
        <v>4864</v>
      </c>
      <c r="B3568" t="s">
        <v>6577</v>
      </c>
      <c r="C3568" t="s">
        <v>18</v>
      </c>
      <c r="D3568" t="s">
        <v>6578</v>
      </c>
      <c r="E3568" t="s">
        <v>132</v>
      </c>
      <c r="F3568" t="s">
        <v>21</v>
      </c>
      <c r="G3568">
        <v>84088</v>
      </c>
      <c r="H3568">
        <v>236220</v>
      </c>
      <c r="I3568" t="s">
        <v>35</v>
      </c>
      <c r="J3568" t="s">
        <v>25</v>
      </c>
      <c r="K3568" t="s">
        <v>25</v>
      </c>
      <c r="L3568" t="s">
        <v>25</v>
      </c>
      <c r="N3568">
        <v>20</v>
      </c>
      <c r="O3568" s="1">
        <v>43930</v>
      </c>
      <c r="P3568" t="s">
        <v>30</v>
      </c>
      <c r="Q3568" t="str">
        <f>IF(_xlfn.XLOOKUP(E3568,Table1[City],Table1[Present],0)=1,"Salt Lake City",PROPER(E3568))</f>
        <v>West Jordan</v>
      </c>
    </row>
    <row r="3569" spans="1:17" x14ac:dyDescent="0.4">
      <c r="A3569" t="s">
        <v>4864</v>
      </c>
      <c r="B3569" t="s">
        <v>6622</v>
      </c>
      <c r="C3569" t="s">
        <v>18</v>
      </c>
      <c r="D3569" t="s">
        <v>6623</v>
      </c>
      <c r="E3569" t="s">
        <v>132</v>
      </c>
      <c r="F3569" t="s">
        <v>21</v>
      </c>
      <c r="G3569">
        <v>84088</v>
      </c>
      <c r="H3569">
        <v>236220</v>
      </c>
      <c r="I3569" t="s">
        <v>35</v>
      </c>
      <c r="J3569" t="s">
        <v>25</v>
      </c>
      <c r="K3569" t="s">
        <v>25</v>
      </c>
      <c r="L3569" t="s">
        <v>25</v>
      </c>
      <c r="N3569">
        <v>30</v>
      </c>
      <c r="O3569" s="1">
        <v>43957</v>
      </c>
      <c r="P3569" t="s">
        <v>493</v>
      </c>
      <c r="Q3569" t="str">
        <f>IF(_xlfn.XLOOKUP(E3569,Table1[City],Table1[Present],0)=1,"Salt Lake City",PROPER(E3569))</f>
        <v>West Jordan</v>
      </c>
    </row>
    <row r="3570" spans="1:17" x14ac:dyDescent="0.4">
      <c r="A3570" t="s">
        <v>2066</v>
      </c>
      <c r="B3570" t="s">
        <v>2326</v>
      </c>
      <c r="C3570" t="s">
        <v>18</v>
      </c>
      <c r="D3570" t="s">
        <v>2327</v>
      </c>
      <c r="E3570" t="s">
        <v>247</v>
      </c>
      <c r="F3570" t="s">
        <v>21</v>
      </c>
      <c r="G3570">
        <v>84119</v>
      </c>
      <c r="H3570">
        <v>236220</v>
      </c>
      <c r="I3570" t="s">
        <v>35</v>
      </c>
      <c r="J3570" t="s">
        <v>25</v>
      </c>
      <c r="K3570" t="s">
        <v>25</v>
      </c>
      <c r="L3570" t="s">
        <v>25</v>
      </c>
      <c r="N3570">
        <v>32</v>
      </c>
      <c r="O3570" s="1">
        <v>43935</v>
      </c>
      <c r="P3570" t="s">
        <v>39</v>
      </c>
      <c r="Q3570" t="str">
        <f>IF(_xlfn.XLOOKUP(E3570,Table1[City],Table1[Present],0)=1,"Salt Lake City",PROPER(E3570))</f>
        <v>West Valley City</v>
      </c>
    </row>
    <row r="3571" spans="1:17" x14ac:dyDescent="0.4">
      <c r="A3571" t="s">
        <v>4864</v>
      </c>
      <c r="B3571" t="s">
        <v>6610</v>
      </c>
      <c r="C3571" t="s">
        <v>18</v>
      </c>
      <c r="D3571" t="s">
        <v>6611</v>
      </c>
      <c r="E3571" t="s">
        <v>247</v>
      </c>
      <c r="F3571" t="s">
        <v>21</v>
      </c>
      <c r="G3571">
        <v>84119</v>
      </c>
      <c r="H3571">
        <v>236220</v>
      </c>
      <c r="I3571" t="s">
        <v>35</v>
      </c>
      <c r="J3571" t="s">
        <v>25</v>
      </c>
      <c r="K3571" t="s">
        <v>24</v>
      </c>
      <c r="L3571" t="s">
        <v>44</v>
      </c>
      <c r="N3571">
        <v>22</v>
      </c>
      <c r="O3571" s="1">
        <v>43932</v>
      </c>
      <c r="P3571" t="s">
        <v>75</v>
      </c>
      <c r="Q3571" t="str">
        <f>IF(_xlfn.XLOOKUP(E3571,Table1[City],Table1[Present],0)=1,"Salt Lake City",PROPER(E3571))</f>
        <v>West Valley City</v>
      </c>
    </row>
    <row r="3572" spans="1:17" x14ac:dyDescent="0.4">
      <c r="A3572" t="s">
        <v>2066</v>
      </c>
      <c r="B3572" t="s">
        <v>2353</v>
      </c>
      <c r="C3572" t="s">
        <v>32</v>
      </c>
      <c r="D3572" t="s">
        <v>2354</v>
      </c>
      <c r="E3572" t="s">
        <v>606</v>
      </c>
      <c r="F3572" t="s">
        <v>21</v>
      </c>
      <c r="G3572">
        <v>84055</v>
      </c>
      <c r="H3572">
        <v>237110</v>
      </c>
      <c r="I3572" t="s">
        <v>35</v>
      </c>
      <c r="J3572" t="s">
        <v>25</v>
      </c>
      <c r="K3572" t="s">
        <v>25</v>
      </c>
      <c r="L3572" t="s">
        <v>25</v>
      </c>
      <c r="N3572">
        <v>37</v>
      </c>
      <c r="O3572" s="1">
        <v>43934</v>
      </c>
      <c r="P3572" t="s">
        <v>39</v>
      </c>
      <c r="Q3572" t="str">
        <f>IF(_xlfn.XLOOKUP(E3572,Table1[City],Table1[Present],0)=1,"Salt Lake City",PROPER(E3572))</f>
        <v>Oakley</v>
      </c>
    </row>
    <row r="3573" spans="1:17" x14ac:dyDescent="0.4">
      <c r="A3573" t="s">
        <v>2066</v>
      </c>
      <c r="B3573" t="s">
        <v>2344</v>
      </c>
      <c r="C3573" t="s">
        <v>32</v>
      </c>
      <c r="D3573" t="s">
        <v>2345</v>
      </c>
      <c r="E3573" t="s">
        <v>47</v>
      </c>
      <c r="F3573" t="s">
        <v>21</v>
      </c>
      <c r="G3573">
        <v>84404</v>
      </c>
      <c r="H3573">
        <v>237110</v>
      </c>
      <c r="I3573" t="s">
        <v>35</v>
      </c>
      <c r="J3573" t="s">
        <v>25</v>
      </c>
      <c r="K3573" t="s">
        <v>25</v>
      </c>
      <c r="L3573" t="s">
        <v>25</v>
      </c>
      <c r="N3573">
        <v>50</v>
      </c>
      <c r="O3573" s="1">
        <v>43934</v>
      </c>
      <c r="P3573" t="s">
        <v>193</v>
      </c>
      <c r="Q3573" t="str">
        <f>IF(_xlfn.XLOOKUP(E3573,Table1[City],Table1[Present],0)=1,"Salt Lake City",PROPER(E3573))</f>
        <v>Ogden</v>
      </c>
    </row>
    <row r="3574" spans="1:17" x14ac:dyDescent="0.4">
      <c r="A3574" t="s">
        <v>4864</v>
      </c>
      <c r="B3574" t="s">
        <v>6678</v>
      </c>
      <c r="C3574" t="s">
        <v>32</v>
      </c>
      <c r="D3574" t="s">
        <v>6679</v>
      </c>
      <c r="E3574" t="s">
        <v>47</v>
      </c>
      <c r="F3574" t="s">
        <v>21</v>
      </c>
      <c r="G3574">
        <v>84404</v>
      </c>
      <c r="H3574">
        <v>237110</v>
      </c>
      <c r="I3574" t="s">
        <v>35</v>
      </c>
      <c r="J3574" t="s">
        <v>25</v>
      </c>
      <c r="K3574" t="s">
        <v>25</v>
      </c>
      <c r="L3574" t="s">
        <v>25</v>
      </c>
      <c r="N3574">
        <v>26</v>
      </c>
      <c r="O3574" s="1">
        <v>43935</v>
      </c>
      <c r="P3574" t="s">
        <v>363</v>
      </c>
      <c r="Q3574" t="str">
        <f>IF(_xlfn.XLOOKUP(E3574,Table1[City],Table1[Present],0)=1,"Salt Lake City",PROPER(E3574))</f>
        <v>Ogden</v>
      </c>
    </row>
    <row r="3575" spans="1:17" x14ac:dyDescent="0.4">
      <c r="A3575" t="s">
        <v>4864</v>
      </c>
      <c r="B3575" t="s">
        <v>6688</v>
      </c>
      <c r="C3575" t="s">
        <v>32</v>
      </c>
      <c r="D3575" t="s">
        <v>6689</v>
      </c>
      <c r="E3575" t="s">
        <v>2000</v>
      </c>
      <c r="F3575" t="s">
        <v>21</v>
      </c>
      <c r="G3575">
        <v>84780</v>
      </c>
      <c r="H3575">
        <v>237110</v>
      </c>
      <c r="I3575" t="s">
        <v>35</v>
      </c>
      <c r="J3575" t="s">
        <v>25</v>
      </c>
      <c r="K3575" t="s">
        <v>25</v>
      </c>
      <c r="L3575" t="s">
        <v>25</v>
      </c>
      <c r="N3575">
        <v>27</v>
      </c>
      <c r="O3575" s="1">
        <v>43985</v>
      </c>
      <c r="P3575" t="s">
        <v>39</v>
      </c>
      <c r="Q3575" t="str">
        <f>IF(_xlfn.XLOOKUP(E3575,Table1[City],Table1[Present],0)=1,"Salt Lake City",PROPER(E3575))</f>
        <v>Washington</v>
      </c>
    </row>
    <row r="3576" spans="1:17" x14ac:dyDescent="0.4">
      <c r="A3576" t="s">
        <v>4864</v>
      </c>
      <c r="B3576" t="s">
        <v>6684</v>
      </c>
      <c r="C3576" t="s">
        <v>32</v>
      </c>
      <c r="D3576" t="s">
        <v>6685</v>
      </c>
      <c r="E3576" t="s">
        <v>132</v>
      </c>
      <c r="F3576" t="s">
        <v>21</v>
      </c>
      <c r="G3576">
        <v>84081</v>
      </c>
      <c r="H3576">
        <v>237110</v>
      </c>
      <c r="I3576" t="s">
        <v>35</v>
      </c>
      <c r="J3576" t="s">
        <v>25</v>
      </c>
      <c r="K3576" t="s">
        <v>292</v>
      </c>
      <c r="L3576" t="s">
        <v>44</v>
      </c>
      <c r="O3576" s="1">
        <v>43954</v>
      </c>
      <c r="P3576" t="s">
        <v>331</v>
      </c>
      <c r="Q3576" t="str">
        <f>IF(_xlfn.XLOOKUP(E3576,Table1[City],Table1[Present],0)=1,"Salt Lake City",PROPER(E3576))</f>
        <v>West Jordan</v>
      </c>
    </row>
    <row r="3577" spans="1:17" x14ac:dyDescent="0.4">
      <c r="A3577" t="s">
        <v>4864</v>
      </c>
      <c r="B3577" t="s">
        <v>6686</v>
      </c>
      <c r="C3577" t="s">
        <v>32</v>
      </c>
      <c r="D3577" t="s">
        <v>6687</v>
      </c>
      <c r="E3577" t="s">
        <v>5845</v>
      </c>
      <c r="F3577" t="s">
        <v>21</v>
      </c>
      <c r="G3577">
        <v>84128</v>
      </c>
      <c r="H3577">
        <v>237110</v>
      </c>
      <c r="I3577" t="s">
        <v>35</v>
      </c>
      <c r="J3577" t="s">
        <v>25</v>
      </c>
      <c r="K3577" t="s">
        <v>24</v>
      </c>
      <c r="L3577" t="s">
        <v>44</v>
      </c>
      <c r="N3577">
        <v>25</v>
      </c>
      <c r="O3577" s="1">
        <v>43948</v>
      </c>
      <c r="P3577" t="s">
        <v>39</v>
      </c>
      <c r="Q3577" t="str">
        <f>IF(_xlfn.XLOOKUP(E3577,Table1[City],Table1[Present],0)=1,"Salt Lake City",PROPER(E3577))</f>
        <v>Wvc</v>
      </c>
    </row>
    <row r="3578" spans="1:17" x14ac:dyDescent="0.4">
      <c r="A3578" t="s">
        <v>16</v>
      </c>
      <c r="B3578" t="s">
        <v>31</v>
      </c>
      <c r="C3578" t="s">
        <v>32</v>
      </c>
      <c r="D3578" t="s">
        <v>33</v>
      </c>
      <c r="E3578" t="s">
        <v>34</v>
      </c>
      <c r="F3578" t="s">
        <v>21</v>
      </c>
      <c r="G3578">
        <v>84333</v>
      </c>
      <c r="H3578">
        <v>237120</v>
      </c>
      <c r="I3578" t="s">
        <v>35</v>
      </c>
      <c r="J3578" t="s">
        <v>25</v>
      </c>
      <c r="K3578" t="s">
        <v>25</v>
      </c>
      <c r="L3578" t="s">
        <v>25</v>
      </c>
      <c r="N3578">
        <v>487</v>
      </c>
      <c r="O3578" s="1">
        <v>43924</v>
      </c>
      <c r="P3578" t="s">
        <v>30</v>
      </c>
      <c r="Q3578" t="str">
        <f>IF(_xlfn.XLOOKUP(E3578,Table1[City],Table1[Present],0)=1,"Salt Lake City",PROPER(E3578))</f>
        <v>Richmond</v>
      </c>
    </row>
    <row r="3579" spans="1:17" x14ac:dyDescent="0.4">
      <c r="A3579" t="s">
        <v>2066</v>
      </c>
      <c r="B3579" t="s">
        <v>2357</v>
      </c>
      <c r="C3579" t="s">
        <v>32</v>
      </c>
      <c r="D3579" t="s">
        <v>2358</v>
      </c>
      <c r="E3579" t="s">
        <v>43</v>
      </c>
      <c r="F3579" t="s">
        <v>21</v>
      </c>
      <c r="G3579">
        <v>84078</v>
      </c>
      <c r="H3579">
        <v>237120</v>
      </c>
      <c r="I3579" t="s">
        <v>35</v>
      </c>
      <c r="J3579" t="s">
        <v>23</v>
      </c>
      <c r="K3579" t="s">
        <v>24</v>
      </c>
      <c r="L3579" t="s">
        <v>44</v>
      </c>
      <c r="N3579">
        <v>31</v>
      </c>
      <c r="O3579" s="1">
        <v>43935</v>
      </c>
      <c r="P3579" t="s">
        <v>1722</v>
      </c>
      <c r="Q3579" t="str">
        <f>IF(_xlfn.XLOOKUP(E3579,Table1[City],Table1[Present],0)=1,"Salt Lake City",PROPER(E3579))</f>
        <v>Vernal</v>
      </c>
    </row>
    <row r="3580" spans="1:17" x14ac:dyDescent="0.4">
      <c r="A3580" t="s">
        <v>4864</v>
      </c>
      <c r="B3580" t="s">
        <v>6698</v>
      </c>
      <c r="C3580" t="s">
        <v>32</v>
      </c>
      <c r="D3580" t="s">
        <v>6699</v>
      </c>
      <c r="E3580" t="s">
        <v>43</v>
      </c>
      <c r="F3580" t="s">
        <v>21</v>
      </c>
      <c r="G3580">
        <v>84078</v>
      </c>
      <c r="H3580">
        <v>237120</v>
      </c>
      <c r="I3580" t="s">
        <v>35</v>
      </c>
      <c r="J3580" t="s">
        <v>25</v>
      </c>
      <c r="K3580" t="s">
        <v>24</v>
      </c>
      <c r="L3580" t="s">
        <v>25</v>
      </c>
      <c r="N3580">
        <v>21</v>
      </c>
      <c r="O3580" s="1">
        <v>43949</v>
      </c>
      <c r="P3580" t="s">
        <v>1722</v>
      </c>
      <c r="Q3580" t="str">
        <f>IF(_xlfn.XLOOKUP(E3580,Table1[City],Table1[Present],0)=1,"Salt Lake City",PROPER(E3580))</f>
        <v>Vernal</v>
      </c>
    </row>
    <row r="3581" spans="1:17" x14ac:dyDescent="0.4">
      <c r="A3581" t="s">
        <v>4864</v>
      </c>
      <c r="B3581" t="s">
        <v>6711</v>
      </c>
      <c r="C3581" t="s">
        <v>32</v>
      </c>
      <c r="D3581" t="s">
        <v>6712</v>
      </c>
      <c r="E3581" t="s">
        <v>55</v>
      </c>
      <c r="F3581" t="s">
        <v>21</v>
      </c>
      <c r="G3581">
        <v>84043</v>
      </c>
      <c r="H3581">
        <v>237130</v>
      </c>
      <c r="I3581" t="s">
        <v>35</v>
      </c>
      <c r="J3581" t="s">
        <v>25</v>
      </c>
      <c r="K3581" t="s">
        <v>25</v>
      </c>
      <c r="L3581" t="s">
        <v>25</v>
      </c>
      <c r="N3581">
        <v>20</v>
      </c>
      <c r="O3581" s="1">
        <v>43932</v>
      </c>
      <c r="P3581" t="s">
        <v>75</v>
      </c>
      <c r="Q3581" t="str">
        <f>IF(_xlfn.XLOOKUP(E3581,Table1[City],Table1[Present],0)=1,"Salt Lake City",PROPER(E3581))</f>
        <v>Lehi</v>
      </c>
    </row>
    <row r="3582" spans="1:17" x14ac:dyDescent="0.4">
      <c r="A3582" t="s">
        <v>4864</v>
      </c>
      <c r="B3582" t="s">
        <v>6718</v>
      </c>
      <c r="C3582" t="s">
        <v>915</v>
      </c>
      <c r="D3582" t="s">
        <v>6719</v>
      </c>
      <c r="E3582" t="s">
        <v>156</v>
      </c>
      <c r="F3582" t="s">
        <v>21</v>
      </c>
      <c r="G3582">
        <v>84003</v>
      </c>
      <c r="H3582">
        <v>237210</v>
      </c>
      <c r="I3582" t="s">
        <v>35</v>
      </c>
      <c r="J3582" t="s">
        <v>23</v>
      </c>
      <c r="K3582" t="s">
        <v>24</v>
      </c>
      <c r="L3582" t="s">
        <v>44</v>
      </c>
      <c r="N3582">
        <v>13</v>
      </c>
      <c r="O3582" s="1">
        <v>43927</v>
      </c>
      <c r="P3582" t="s">
        <v>206</v>
      </c>
      <c r="Q3582" t="str">
        <f>IF(_xlfn.XLOOKUP(E3582,Table1[City],Table1[Present],0)=1,"Salt Lake City",PROPER(E3582))</f>
        <v>American Fork</v>
      </c>
    </row>
    <row r="3583" spans="1:17" x14ac:dyDescent="0.4">
      <c r="A3583" t="s">
        <v>4864</v>
      </c>
      <c r="B3583" t="s">
        <v>6713</v>
      </c>
      <c r="C3583" t="s">
        <v>915</v>
      </c>
      <c r="D3583" t="s">
        <v>6714</v>
      </c>
      <c r="E3583" t="s">
        <v>107</v>
      </c>
      <c r="F3583" t="s">
        <v>21</v>
      </c>
      <c r="G3583">
        <v>84020</v>
      </c>
      <c r="H3583">
        <v>237210</v>
      </c>
      <c r="I3583" t="s">
        <v>35</v>
      </c>
      <c r="J3583" t="s">
        <v>23</v>
      </c>
      <c r="K3583" t="s">
        <v>24</v>
      </c>
      <c r="L3583" t="s">
        <v>25</v>
      </c>
      <c r="N3583">
        <v>25</v>
      </c>
      <c r="O3583" s="1">
        <v>43949</v>
      </c>
      <c r="P3583" t="s">
        <v>250</v>
      </c>
      <c r="Q3583" t="str">
        <f>IF(_xlfn.XLOOKUP(E3583,Table1[City],Table1[Present],0)=1,"Salt Lake City",PROPER(E3583))</f>
        <v>Draper</v>
      </c>
    </row>
    <row r="3584" spans="1:17" x14ac:dyDescent="0.4">
      <c r="A3584" t="s">
        <v>4864</v>
      </c>
      <c r="B3584" t="s">
        <v>6720</v>
      </c>
      <c r="C3584" t="s">
        <v>915</v>
      </c>
      <c r="D3584" t="s">
        <v>6721</v>
      </c>
      <c r="E3584" t="s">
        <v>586</v>
      </c>
      <c r="F3584" t="s">
        <v>21</v>
      </c>
      <c r="G3584">
        <v>84107</v>
      </c>
      <c r="H3584">
        <v>237210</v>
      </c>
      <c r="I3584" t="s">
        <v>35</v>
      </c>
      <c r="J3584" t="s">
        <v>25</v>
      </c>
      <c r="K3584" t="s">
        <v>25</v>
      </c>
      <c r="L3584" t="s">
        <v>25</v>
      </c>
      <c r="N3584">
        <v>10</v>
      </c>
      <c r="O3584" s="1">
        <v>43949</v>
      </c>
      <c r="P3584" t="s">
        <v>792</v>
      </c>
      <c r="Q3584" t="str">
        <f>IF(_xlfn.XLOOKUP(E3584,Table1[City],Table1[Present],0)=1,"Salt Lake City",PROPER(E3584))</f>
        <v>Murray</v>
      </c>
    </row>
    <row r="3585" spans="1:17" x14ac:dyDescent="0.4">
      <c r="A3585" t="s">
        <v>4864</v>
      </c>
      <c r="B3585" t="s">
        <v>6716</v>
      </c>
      <c r="C3585" t="s">
        <v>915</v>
      </c>
      <c r="D3585" t="s">
        <v>6717</v>
      </c>
      <c r="E3585" t="s">
        <v>47</v>
      </c>
      <c r="F3585" t="s">
        <v>21</v>
      </c>
      <c r="G3585">
        <v>84405</v>
      </c>
      <c r="H3585">
        <v>237210</v>
      </c>
      <c r="I3585" t="s">
        <v>35</v>
      </c>
      <c r="J3585" t="s">
        <v>25</v>
      </c>
      <c r="K3585" t="s">
        <v>25</v>
      </c>
      <c r="L3585" t="s">
        <v>25</v>
      </c>
      <c r="N3585">
        <v>25</v>
      </c>
      <c r="O3585" s="1">
        <v>43930</v>
      </c>
      <c r="P3585" t="s">
        <v>30</v>
      </c>
      <c r="Q3585" t="str">
        <f>IF(_xlfn.XLOOKUP(E3585,Table1[City],Table1[Present],0)=1,"Salt Lake City",PROPER(E3585))</f>
        <v>Ogden</v>
      </c>
    </row>
    <row r="3586" spans="1:17" x14ac:dyDescent="0.4">
      <c r="A3586" t="s">
        <v>4864</v>
      </c>
      <c r="B3586" t="s">
        <v>6715</v>
      </c>
      <c r="C3586" t="s">
        <v>915</v>
      </c>
      <c r="D3586" t="s">
        <v>4396</v>
      </c>
      <c r="E3586" t="s">
        <v>289</v>
      </c>
      <c r="F3586" t="s">
        <v>21</v>
      </c>
      <c r="G3586">
        <v>84790</v>
      </c>
      <c r="H3586">
        <v>237210</v>
      </c>
      <c r="I3586" t="s">
        <v>35</v>
      </c>
      <c r="J3586" t="s">
        <v>25</v>
      </c>
      <c r="K3586" t="s">
        <v>25</v>
      </c>
      <c r="L3586" t="s">
        <v>25</v>
      </c>
      <c r="N3586">
        <v>19</v>
      </c>
      <c r="O3586" s="1">
        <v>43925</v>
      </c>
      <c r="P3586" t="s">
        <v>30</v>
      </c>
      <c r="Q3586" t="str">
        <f>IF(_xlfn.XLOOKUP(E3586,Table1[City],Table1[Present],0)=1,"Salt Lake City",PROPER(E3586))</f>
        <v>Saint George</v>
      </c>
    </row>
    <row r="3587" spans="1:17" x14ac:dyDescent="0.4">
      <c r="A3587" t="s">
        <v>4864</v>
      </c>
      <c r="B3587" t="s">
        <v>6724</v>
      </c>
      <c r="C3587" t="s">
        <v>217</v>
      </c>
      <c r="D3587" t="s">
        <v>6725</v>
      </c>
      <c r="E3587" t="s">
        <v>188</v>
      </c>
      <c r="F3587" t="s">
        <v>21</v>
      </c>
      <c r="G3587">
        <v>84042</v>
      </c>
      <c r="H3587">
        <v>237310</v>
      </c>
      <c r="I3587" t="s">
        <v>35</v>
      </c>
      <c r="J3587" t="s">
        <v>25</v>
      </c>
      <c r="K3587" t="s">
        <v>25</v>
      </c>
      <c r="L3587" t="s">
        <v>25</v>
      </c>
      <c r="N3587">
        <v>28</v>
      </c>
      <c r="O3587" s="1">
        <v>43951</v>
      </c>
      <c r="P3587" t="s">
        <v>343</v>
      </c>
      <c r="Q3587" t="str">
        <f>IF(_xlfn.XLOOKUP(E3587,Table1[City],Table1[Present],0)=1,"Salt Lake City",PROPER(E3587))</f>
        <v>Lindon</v>
      </c>
    </row>
    <row r="3588" spans="1:17" x14ac:dyDescent="0.4">
      <c r="A3588" t="s">
        <v>2066</v>
      </c>
      <c r="B3588" t="s">
        <v>2366</v>
      </c>
      <c r="C3588" t="s">
        <v>217</v>
      </c>
      <c r="D3588" t="s">
        <v>2367</v>
      </c>
      <c r="E3588" t="s">
        <v>47</v>
      </c>
      <c r="F3588" t="s">
        <v>21</v>
      </c>
      <c r="G3588">
        <v>84401</v>
      </c>
      <c r="H3588">
        <v>237310</v>
      </c>
      <c r="I3588" t="s">
        <v>35</v>
      </c>
      <c r="J3588" t="s">
        <v>23</v>
      </c>
      <c r="K3588" t="s">
        <v>292</v>
      </c>
      <c r="L3588" t="s">
        <v>44</v>
      </c>
      <c r="N3588">
        <v>31</v>
      </c>
      <c r="O3588" s="1">
        <v>43926</v>
      </c>
      <c r="P3588" t="s">
        <v>30</v>
      </c>
      <c r="Q3588" t="str">
        <f>IF(_xlfn.XLOOKUP(E3588,Table1[City],Table1[Present],0)=1,"Salt Lake City",PROPER(E3588))</f>
        <v>Ogden</v>
      </c>
    </row>
    <row r="3589" spans="1:17" x14ac:dyDescent="0.4">
      <c r="A3589" t="s">
        <v>2066</v>
      </c>
      <c r="B3589" t="s">
        <v>2385</v>
      </c>
      <c r="C3589" t="s">
        <v>217</v>
      </c>
      <c r="D3589" t="s">
        <v>2386</v>
      </c>
      <c r="E3589" t="s">
        <v>47</v>
      </c>
      <c r="F3589" t="s">
        <v>21</v>
      </c>
      <c r="G3589">
        <v>84401</v>
      </c>
      <c r="H3589">
        <v>237310</v>
      </c>
      <c r="I3589" t="s">
        <v>35</v>
      </c>
      <c r="J3589" t="s">
        <v>25</v>
      </c>
      <c r="K3589" t="s">
        <v>25</v>
      </c>
      <c r="L3589" t="s">
        <v>25</v>
      </c>
      <c r="N3589">
        <v>420</v>
      </c>
      <c r="O3589" s="1">
        <v>43954</v>
      </c>
      <c r="P3589" t="s">
        <v>39</v>
      </c>
      <c r="Q3589" t="str">
        <f>IF(_xlfn.XLOOKUP(E3589,Table1[City],Table1[Present],0)=1,"Salt Lake City",PROPER(E3589))</f>
        <v>Ogden</v>
      </c>
    </row>
    <row r="3590" spans="1:17" x14ac:dyDescent="0.4">
      <c r="A3590" t="s">
        <v>4864</v>
      </c>
      <c r="B3590" t="s">
        <v>6745</v>
      </c>
      <c r="C3590" t="s">
        <v>217</v>
      </c>
      <c r="D3590" t="s">
        <v>6746</v>
      </c>
      <c r="E3590" t="s">
        <v>71</v>
      </c>
      <c r="F3590" t="s">
        <v>21</v>
      </c>
      <c r="G3590">
        <v>84058</v>
      </c>
      <c r="H3590">
        <v>237310</v>
      </c>
      <c r="I3590" t="s">
        <v>35</v>
      </c>
      <c r="J3590" t="s">
        <v>25</v>
      </c>
      <c r="K3590" t="s">
        <v>25</v>
      </c>
      <c r="L3590" t="s">
        <v>25</v>
      </c>
      <c r="N3590">
        <v>22</v>
      </c>
      <c r="O3590" s="1">
        <v>43936</v>
      </c>
      <c r="P3590" t="s">
        <v>39</v>
      </c>
      <c r="Q3590" t="str">
        <f>IF(_xlfn.XLOOKUP(E3590,Table1[City],Table1[Present],0)=1,"Salt Lake City",PROPER(E3590))</f>
        <v>Orem</v>
      </c>
    </row>
    <row r="3591" spans="1:17" x14ac:dyDescent="0.4">
      <c r="A3591" t="s">
        <v>2066</v>
      </c>
      <c r="B3591" t="s">
        <v>2370</v>
      </c>
      <c r="C3591" t="s">
        <v>217</v>
      </c>
      <c r="D3591" t="s">
        <v>2371</v>
      </c>
      <c r="E3591" t="s">
        <v>82</v>
      </c>
      <c r="F3591" t="s">
        <v>21</v>
      </c>
      <c r="G3591">
        <v>84606</v>
      </c>
      <c r="H3591">
        <v>237310</v>
      </c>
      <c r="I3591" t="s">
        <v>35</v>
      </c>
      <c r="J3591" t="s">
        <v>25</v>
      </c>
      <c r="K3591" t="s">
        <v>25</v>
      </c>
      <c r="L3591" t="s">
        <v>25</v>
      </c>
      <c r="N3591">
        <v>46</v>
      </c>
      <c r="O3591" s="1">
        <v>43929</v>
      </c>
      <c r="P3591" t="s">
        <v>157</v>
      </c>
      <c r="Q3591" t="str">
        <f>IF(_xlfn.XLOOKUP(E3591,Table1[City],Table1[Present],0)=1,"Salt Lake City",PROPER(E3591))</f>
        <v>Provo</v>
      </c>
    </row>
    <row r="3592" spans="1:17" x14ac:dyDescent="0.4">
      <c r="A3592" t="s">
        <v>813</v>
      </c>
      <c r="B3592" t="s">
        <v>922</v>
      </c>
      <c r="C3592" t="s">
        <v>217</v>
      </c>
      <c r="D3592" t="s">
        <v>923</v>
      </c>
      <c r="E3592" t="s">
        <v>86</v>
      </c>
      <c r="F3592" t="s">
        <v>21</v>
      </c>
      <c r="G3592">
        <v>84095</v>
      </c>
      <c r="H3592">
        <v>237310</v>
      </c>
      <c r="I3592" t="s">
        <v>35</v>
      </c>
      <c r="J3592" t="s">
        <v>25</v>
      </c>
      <c r="K3592" t="s">
        <v>25</v>
      </c>
      <c r="L3592" t="s">
        <v>25</v>
      </c>
      <c r="N3592">
        <v>82</v>
      </c>
      <c r="O3592" s="1">
        <v>43948</v>
      </c>
      <c r="P3592" t="s">
        <v>39</v>
      </c>
      <c r="Q3592" t="str">
        <f>IF(_xlfn.XLOOKUP(E3592,Table1[City],Table1[Present],0)=1,"Salt Lake City",PROPER(E3592))</f>
        <v>South Jordan</v>
      </c>
    </row>
    <row r="3593" spans="1:17" x14ac:dyDescent="0.4">
      <c r="A3593" t="s">
        <v>4864</v>
      </c>
      <c r="B3593" t="s">
        <v>6743</v>
      </c>
      <c r="C3593" t="s">
        <v>217</v>
      </c>
      <c r="D3593" t="s">
        <v>6744</v>
      </c>
      <c r="E3593" t="s">
        <v>1151</v>
      </c>
      <c r="F3593" t="s">
        <v>21</v>
      </c>
      <c r="G3593">
        <v>84074</v>
      </c>
      <c r="H3593">
        <v>237310</v>
      </c>
      <c r="I3593" t="s">
        <v>35</v>
      </c>
      <c r="J3593" t="s">
        <v>25</v>
      </c>
      <c r="K3593" t="s">
        <v>25</v>
      </c>
      <c r="L3593" t="s">
        <v>25</v>
      </c>
      <c r="N3593">
        <v>15</v>
      </c>
      <c r="O3593" s="1">
        <v>43935</v>
      </c>
      <c r="P3593" t="s">
        <v>39</v>
      </c>
      <c r="Q3593" t="str">
        <f>IF(_xlfn.XLOOKUP(E3593,Table1[City],Table1[Present],0)=1,"Salt Lake City",PROPER(E3593))</f>
        <v>Tooele</v>
      </c>
    </row>
    <row r="3594" spans="1:17" x14ac:dyDescent="0.4">
      <c r="A3594" t="s">
        <v>2066</v>
      </c>
      <c r="B3594" t="s">
        <v>2375</v>
      </c>
      <c r="C3594" t="s">
        <v>217</v>
      </c>
      <c r="D3594" t="s">
        <v>2376</v>
      </c>
      <c r="E3594" t="s">
        <v>132</v>
      </c>
      <c r="F3594" t="s">
        <v>21</v>
      </c>
      <c r="G3594">
        <v>84081</v>
      </c>
      <c r="H3594">
        <v>237310</v>
      </c>
      <c r="I3594" t="s">
        <v>35</v>
      </c>
      <c r="J3594" t="s">
        <v>25</v>
      </c>
      <c r="K3594" t="s">
        <v>24</v>
      </c>
      <c r="L3594" t="s">
        <v>44</v>
      </c>
      <c r="N3594">
        <v>43</v>
      </c>
      <c r="O3594" s="1">
        <v>43934</v>
      </c>
      <c r="P3594" t="s">
        <v>39</v>
      </c>
      <c r="Q3594" t="str">
        <f>IF(_xlfn.XLOOKUP(E3594,Table1[City],Table1[Present],0)=1,"Salt Lake City",PROPER(E3594))</f>
        <v>West Jordan</v>
      </c>
    </row>
    <row r="3595" spans="1:17" x14ac:dyDescent="0.4">
      <c r="A3595" t="s">
        <v>4864</v>
      </c>
      <c r="B3595" t="s">
        <v>6768</v>
      </c>
      <c r="C3595" t="s">
        <v>226</v>
      </c>
      <c r="D3595" t="s">
        <v>6769</v>
      </c>
      <c r="E3595" t="s">
        <v>231</v>
      </c>
      <c r="F3595" t="s">
        <v>21</v>
      </c>
      <c r="G3595">
        <v>84721</v>
      </c>
      <c r="H3595">
        <v>237990</v>
      </c>
      <c r="I3595" t="s">
        <v>35</v>
      </c>
      <c r="J3595" t="s">
        <v>25</v>
      </c>
      <c r="K3595" t="s">
        <v>25</v>
      </c>
      <c r="L3595" t="s">
        <v>25</v>
      </c>
      <c r="N3595">
        <v>9</v>
      </c>
      <c r="O3595" s="1">
        <v>43936</v>
      </c>
      <c r="P3595" t="s">
        <v>39</v>
      </c>
      <c r="Q3595" t="str">
        <f>IF(_xlfn.XLOOKUP(E3595,Table1[City],Table1[Present],0)=1,"Salt Lake City",PROPER(E3595))</f>
        <v>Cedar City</v>
      </c>
    </row>
    <row r="3596" spans="1:17" x14ac:dyDescent="0.4">
      <c r="A3596" t="s">
        <v>2066</v>
      </c>
      <c r="B3596" t="s">
        <v>2401</v>
      </c>
      <c r="C3596" t="s">
        <v>226</v>
      </c>
      <c r="D3596" t="s">
        <v>2402</v>
      </c>
      <c r="E3596" t="s">
        <v>2056</v>
      </c>
      <c r="F3596" t="s">
        <v>21</v>
      </c>
      <c r="G3596">
        <v>84738</v>
      </c>
      <c r="H3596">
        <v>237990</v>
      </c>
      <c r="I3596" t="s">
        <v>35</v>
      </c>
      <c r="J3596" t="s">
        <v>25</v>
      </c>
      <c r="K3596" t="s">
        <v>25</v>
      </c>
      <c r="L3596" t="s">
        <v>25</v>
      </c>
      <c r="N3596">
        <v>60</v>
      </c>
      <c r="O3596" s="1">
        <v>43928</v>
      </c>
      <c r="P3596" t="s">
        <v>30</v>
      </c>
      <c r="Q3596" t="str">
        <f>IF(_xlfn.XLOOKUP(E3596,Table1[City],Table1[Present],0)=1,"Salt Lake City",PROPER(E3596))</f>
        <v>Ivins</v>
      </c>
    </row>
    <row r="3597" spans="1:17" x14ac:dyDescent="0.4">
      <c r="A3597" t="s">
        <v>4864</v>
      </c>
      <c r="B3597" t="s">
        <v>6764</v>
      </c>
      <c r="C3597" t="s">
        <v>226</v>
      </c>
      <c r="D3597" t="s">
        <v>6765</v>
      </c>
      <c r="E3597" t="s">
        <v>20</v>
      </c>
      <c r="F3597" t="s">
        <v>21</v>
      </c>
      <c r="G3597">
        <v>84037</v>
      </c>
      <c r="H3597">
        <v>237990</v>
      </c>
      <c r="I3597" t="s">
        <v>35</v>
      </c>
      <c r="J3597" t="s">
        <v>25</v>
      </c>
      <c r="K3597" t="s">
        <v>24</v>
      </c>
      <c r="L3597" t="s">
        <v>44</v>
      </c>
      <c r="N3597">
        <v>12</v>
      </c>
      <c r="O3597" s="1">
        <v>43992</v>
      </c>
      <c r="P3597" t="s">
        <v>39</v>
      </c>
      <c r="Q3597" t="str">
        <f>IF(_xlfn.XLOOKUP(E3597,Table1[City],Table1[Present],0)=1,"Salt Lake City",PROPER(E3597))</f>
        <v>Kaysville</v>
      </c>
    </row>
    <row r="3598" spans="1:17" x14ac:dyDescent="0.4">
      <c r="A3598" t="s">
        <v>2066</v>
      </c>
      <c r="B3598" t="s">
        <v>2403</v>
      </c>
      <c r="C3598" t="s">
        <v>226</v>
      </c>
      <c r="D3598" t="s">
        <v>2404</v>
      </c>
      <c r="E3598" t="s">
        <v>55</v>
      </c>
      <c r="F3598" t="s">
        <v>21</v>
      </c>
      <c r="G3598">
        <v>84043</v>
      </c>
      <c r="H3598">
        <v>237990</v>
      </c>
      <c r="I3598" t="s">
        <v>35</v>
      </c>
      <c r="J3598" t="s">
        <v>23</v>
      </c>
      <c r="K3598" t="s">
        <v>24</v>
      </c>
      <c r="L3598" t="s">
        <v>44</v>
      </c>
      <c r="N3598">
        <v>78</v>
      </c>
      <c r="O3598" s="1">
        <v>43928</v>
      </c>
      <c r="P3598" t="s">
        <v>679</v>
      </c>
      <c r="Q3598" t="str">
        <f>IF(_xlfn.XLOOKUP(E3598,Table1[City],Table1[Present],0)=1,"Salt Lake City",PROPER(E3598))</f>
        <v>Lehi</v>
      </c>
    </row>
    <row r="3599" spans="1:17" x14ac:dyDescent="0.4">
      <c r="A3599" t="s">
        <v>4864</v>
      </c>
      <c r="B3599" t="s">
        <v>6755</v>
      </c>
      <c r="C3599" t="s">
        <v>226</v>
      </c>
      <c r="D3599" t="s">
        <v>6756</v>
      </c>
      <c r="E3599" t="s">
        <v>302</v>
      </c>
      <c r="F3599" t="s">
        <v>21</v>
      </c>
      <c r="G3599">
        <v>84341</v>
      </c>
      <c r="H3599">
        <v>237990</v>
      </c>
      <c r="I3599" t="s">
        <v>35</v>
      </c>
      <c r="J3599" t="s">
        <v>25</v>
      </c>
      <c r="K3599" t="s">
        <v>24</v>
      </c>
      <c r="L3599" t="s">
        <v>44</v>
      </c>
      <c r="N3599">
        <v>35</v>
      </c>
      <c r="O3599" s="1">
        <v>43930</v>
      </c>
      <c r="P3599" t="s">
        <v>30</v>
      </c>
      <c r="Q3599" t="str">
        <f>IF(_xlfn.XLOOKUP(E3599,Table1[City],Table1[Present],0)=1,"Salt Lake City",PROPER(E3599))</f>
        <v>Logan</v>
      </c>
    </row>
    <row r="3600" spans="1:17" x14ac:dyDescent="0.4">
      <c r="A3600" t="s">
        <v>4864</v>
      </c>
      <c r="B3600" t="s">
        <v>6761</v>
      </c>
      <c r="C3600" t="s">
        <v>226</v>
      </c>
      <c r="D3600" t="s">
        <v>6762</v>
      </c>
      <c r="E3600" t="s">
        <v>6763</v>
      </c>
      <c r="F3600" t="s">
        <v>21</v>
      </c>
      <c r="G3600">
        <v>84302</v>
      </c>
      <c r="H3600">
        <v>237990</v>
      </c>
      <c r="I3600" t="s">
        <v>35</v>
      </c>
      <c r="J3600" t="s">
        <v>25</v>
      </c>
      <c r="K3600" t="s">
        <v>25</v>
      </c>
      <c r="L3600" t="s">
        <v>25</v>
      </c>
      <c r="N3600">
        <v>15</v>
      </c>
      <c r="O3600" s="1">
        <v>43949</v>
      </c>
      <c r="P3600" t="s">
        <v>39</v>
      </c>
      <c r="Q3600" t="str">
        <f>IF(_xlfn.XLOOKUP(E3600,Table1[City],Table1[Present],0)=1,"Salt Lake City",PROPER(E3600))</f>
        <v>Perry</v>
      </c>
    </row>
    <row r="3601" spans="1:17" x14ac:dyDescent="0.4">
      <c r="A3601" t="s">
        <v>2066</v>
      </c>
      <c r="B3601" t="s">
        <v>2395</v>
      </c>
      <c r="C3601" t="s">
        <v>226</v>
      </c>
      <c r="D3601" t="s">
        <v>2396</v>
      </c>
      <c r="E3601" t="s">
        <v>289</v>
      </c>
      <c r="F3601" t="s">
        <v>21</v>
      </c>
      <c r="G3601">
        <v>84790</v>
      </c>
      <c r="H3601">
        <v>237990</v>
      </c>
      <c r="I3601" t="s">
        <v>35</v>
      </c>
      <c r="J3601" t="s">
        <v>25</v>
      </c>
      <c r="K3601" t="s">
        <v>25</v>
      </c>
      <c r="L3601" t="s">
        <v>25</v>
      </c>
      <c r="N3601">
        <v>46</v>
      </c>
      <c r="O3601" s="1">
        <v>43926</v>
      </c>
      <c r="P3601" t="s">
        <v>30</v>
      </c>
      <c r="Q3601" t="str">
        <f>IF(_xlfn.XLOOKUP(E3601,Table1[City],Table1[Present],0)=1,"Salt Lake City",PROPER(E3601))</f>
        <v>Saint George</v>
      </c>
    </row>
    <row r="3602" spans="1:17" x14ac:dyDescent="0.4">
      <c r="A3602" t="s">
        <v>4864</v>
      </c>
      <c r="B3602" t="s">
        <v>6751</v>
      </c>
      <c r="C3602" t="s">
        <v>226</v>
      </c>
      <c r="D3602" t="s">
        <v>6752</v>
      </c>
      <c r="E3602" t="s">
        <v>289</v>
      </c>
      <c r="F3602" t="s">
        <v>21</v>
      </c>
      <c r="G3602">
        <v>84790</v>
      </c>
      <c r="H3602">
        <v>237990</v>
      </c>
      <c r="I3602" t="s">
        <v>35</v>
      </c>
      <c r="J3602" t="s">
        <v>25</v>
      </c>
      <c r="K3602" t="s">
        <v>25</v>
      </c>
      <c r="L3602" t="s">
        <v>25</v>
      </c>
      <c r="N3602">
        <v>20</v>
      </c>
      <c r="O3602" s="1">
        <v>43928</v>
      </c>
      <c r="P3602" t="s">
        <v>30</v>
      </c>
      <c r="Q3602" t="str">
        <f>IF(_xlfn.XLOOKUP(E3602,Table1[City],Table1[Present],0)=1,"Salt Lake City",PROPER(E3602))</f>
        <v>Saint George</v>
      </c>
    </row>
    <row r="3603" spans="1:17" x14ac:dyDescent="0.4">
      <c r="A3603" t="s">
        <v>2066</v>
      </c>
      <c r="B3603" t="s">
        <v>2414</v>
      </c>
      <c r="C3603" t="s">
        <v>226</v>
      </c>
      <c r="D3603" t="s">
        <v>2415</v>
      </c>
      <c r="E3603" t="s">
        <v>247</v>
      </c>
      <c r="F3603" t="s">
        <v>21</v>
      </c>
      <c r="G3603">
        <v>84119</v>
      </c>
      <c r="H3603">
        <v>237990</v>
      </c>
      <c r="I3603" t="s">
        <v>35</v>
      </c>
      <c r="J3603" t="s">
        <v>25</v>
      </c>
      <c r="K3603" t="s">
        <v>25</v>
      </c>
      <c r="L3603" t="s">
        <v>25</v>
      </c>
      <c r="N3603">
        <v>41</v>
      </c>
      <c r="O3603" s="1">
        <v>43934</v>
      </c>
      <c r="P3603" t="s">
        <v>39</v>
      </c>
      <c r="Q3603" t="str">
        <f>IF(_xlfn.XLOOKUP(E3603,Table1[City],Table1[Present],0)=1,"Salt Lake City",PROPER(E3603))</f>
        <v>West Valley City</v>
      </c>
    </row>
    <row r="3604" spans="1:17" x14ac:dyDescent="0.4">
      <c r="A3604" t="s">
        <v>2066</v>
      </c>
      <c r="B3604" t="s">
        <v>2442</v>
      </c>
      <c r="C3604" t="s">
        <v>229</v>
      </c>
      <c r="D3604" t="s">
        <v>2443</v>
      </c>
      <c r="E3604" t="s">
        <v>2444</v>
      </c>
      <c r="F3604" t="s">
        <v>21</v>
      </c>
      <c r="G3604">
        <v>84013</v>
      </c>
      <c r="H3604">
        <v>238110</v>
      </c>
      <c r="I3604" t="s">
        <v>35</v>
      </c>
      <c r="J3604" t="s">
        <v>25</v>
      </c>
      <c r="K3604" t="s">
        <v>25</v>
      </c>
      <c r="L3604" t="s">
        <v>25</v>
      </c>
      <c r="N3604">
        <v>73</v>
      </c>
      <c r="O3604" s="1">
        <v>43926</v>
      </c>
      <c r="P3604" t="s">
        <v>493</v>
      </c>
      <c r="Q3604" t="str">
        <f>IF(_xlfn.XLOOKUP(E3604,Table1[City],Table1[Present],0)=1,"Salt Lake City",PROPER(E3604))</f>
        <v>Cedar Valley</v>
      </c>
    </row>
    <row r="3605" spans="1:17" x14ac:dyDescent="0.4">
      <c r="A3605" t="s">
        <v>4864</v>
      </c>
      <c r="B3605" t="s">
        <v>6804</v>
      </c>
      <c r="C3605" t="s">
        <v>229</v>
      </c>
      <c r="D3605" t="s">
        <v>6805</v>
      </c>
      <c r="E3605" t="s">
        <v>107</v>
      </c>
      <c r="F3605" t="s">
        <v>21</v>
      </c>
      <c r="G3605">
        <v>84020</v>
      </c>
      <c r="H3605">
        <v>238110</v>
      </c>
      <c r="I3605" t="s">
        <v>35</v>
      </c>
      <c r="J3605" t="s">
        <v>25</v>
      </c>
      <c r="K3605" t="s">
        <v>25</v>
      </c>
      <c r="L3605" t="s">
        <v>25</v>
      </c>
      <c r="N3605">
        <v>22</v>
      </c>
      <c r="O3605" s="1">
        <v>43928</v>
      </c>
      <c r="P3605" t="s">
        <v>493</v>
      </c>
      <c r="Q3605" t="str">
        <f>IF(_xlfn.XLOOKUP(E3605,Table1[City],Table1[Present],0)=1,"Salt Lake City",PROPER(E3605))</f>
        <v>Draper</v>
      </c>
    </row>
    <row r="3606" spans="1:17" x14ac:dyDescent="0.4">
      <c r="A3606" t="s">
        <v>4864</v>
      </c>
      <c r="B3606" t="s">
        <v>6795</v>
      </c>
      <c r="C3606" t="s">
        <v>229</v>
      </c>
      <c r="D3606" t="s">
        <v>6796</v>
      </c>
      <c r="E3606" t="s">
        <v>139</v>
      </c>
      <c r="F3606" t="s">
        <v>21</v>
      </c>
      <c r="G3606">
        <v>84041</v>
      </c>
      <c r="H3606">
        <v>238110</v>
      </c>
      <c r="I3606" t="s">
        <v>35</v>
      </c>
      <c r="J3606" t="s">
        <v>25</v>
      </c>
      <c r="K3606" t="s">
        <v>25</v>
      </c>
      <c r="L3606" t="s">
        <v>25</v>
      </c>
      <c r="N3606">
        <v>20</v>
      </c>
      <c r="O3606" s="1">
        <v>43993</v>
      </c>
      <c r="P3606" t="s">
        <v>219</v>
      </c>
      <c r="Q3606" t="str">
        <f>IF(_xlfn.XLOOKUP(E3606,Table1[City],Table1[Present],0)=1,"Salt Lake City",PROPER(E3606))</f>
        <v>Layton</v>
      </c>
    </row>
    <row r="3607" spans="1:17" x14ac:dyDescent="0.4">
      <c r="A3607" t="s">
        <v>2066</v>
      </c>
      <c r="B3607" t="s">
        <v>2439</v>
      </c>
      <c r="C3607" t="s">
        <v>229</v>
      </c>
      <c r="D3607" t="s">
        <v>2440</v>
      </c>
      <c r="E3607" t="s">
        <v>2441</v>
      </c>
      <c r="F3607" t="s">
        <v>21</v>
      </c>
      <c r="G3607">
        <v>84044</v>
      </c>
      <c r="H3607">
        <v>238110</v>
      </c>
      <c r="I3607" t="s">
        <v>35</v>
      </c>
      <c r="J3607" t="s">
        <v>25</v>
      </c>
      <c r="K3607" t="s">
        <v>25</v>
      </c>
      <c r="L3607" t="s">
        <v>25</v>
      </c>
      <c r="N3607">
        <v>37</v>
      </c>
      <c r="O3607" s="1">
        <v>43998</v>
      </c>
      <c r="P3607" t="s">
        <v>493</v>
      </c>
      <c r="Q3607" t="str">
        <f>IF(_xlfn.XLOOKUP(E3607,Table1[City],Table1[Present],0)=1,"Salt Lake City",PROPER(E3607))</f>
        <v>Magna</v>
      </c>
    </row>
    <row r="3608" spans="1:17" x14ac:dyDescent="0.4">
      <c r="A3608" t="s">
        <v>4864</v>
      </c>
      <c r="B3608" t="s">
        <v>6803</v>
      </c>
      <c r="C3608" t="s">
        <v>229</v>
      </c>
      <c r="D3608" t="s">
        <v>2169</v>
      </c>
      <c r="E3608" t="s">
        <v>68</v>
      </c>
      <c r="F3608" t="s">
        <v>21</v>
      </c>
      <c r="G3608">
        <v>84047</v>
      </c>
      <c r="H3608">
        <v>238110</v>
      </c>
      <c r="I3608" t="s">
        <v>35</v>
      </c>
      <c r="J3608" t="s">
        <v>25</v>
      </c>
      <c r="K3608" t="s">
        <v>24</v>
      </c>
      <c r="L3608" t="s">
        <v>25</v>
      </c>
      <c r="N3608">
        <v>31</v>
      </c>
      <c r="O3608" s="1">
        <v>43937</v>
      </c>
      <c r="P3608" t="s">
        <v>26</v>
      </c>
      <c r="Q3608" t="str">
        <f>IF(_xlfn.XLOOKUP(E3608,Table1[City],Table1[Present],0)=1,"Salt Lake City",PROPER(E3608))</f>
        <v>Midvale</v>
      </c>
    </row>
    <row r="3609" spans="1:17" x14ac:dyDescent="0.4">
      <c r="A3609" t="s">
        <v>4864</v>
      </c>
      <c r="B3609" t="s">
        <v>6776</v>
      </c>
      <c r="C3609" t="s">
        <v>229</v>
      </c>
      <c r="D3609" t="s">
        <v>6777</v>
      </c>
      <c r="E3609" t="s">
        <v>1146</v>
      </c>
      <c r="F3609" t="s">
        <v>21</v>
      </c>
      <c r="G3609">
        <v>84341</v>
      </c>
      <c r="H3609">
        <v>238110</v>
      </c>
      <c r="I3609" t="s">
        <v>35</v>
      </c>
      <c r="J3609" t="s">
        <v>23</v>
      </c>
      <c r="K3609" t="s">
        <v>24</v>
      </c>
      <c r="L3609" t="s">
        <v>25</v>
      </c>
      <c r="N3609">
        <v>19</v>
      </c>
      <c r="O3609" s="1">
        <v>43926</v>
      </c>
      <c r="P3609" t="s">
        <v>30</v>
      </c>
      <c r="Q3609" t="str">
        <f>IF(_xlfn.XLOOKUP(E3609,Table1[City],Table1[Present],0)=1,"Salt Lake City",PROPER(E3609))</f>
        <v>North Logan</v>
      </c>
    </row>
    <row r="3610" spans="1:17" x14ac:dyDescent="0.4">
      <c r="A3610" t="s">
        <v>2066</v>
      </c>
      <c r="B3610" t="s">
        <v>2418</v>
      </c>
      <c r="C3610" t="s">
        <v>229</v>
      </c>
      <c r="D3610" t="s">
        <v>2419</v>
      </c>
      <c r="E3610" t="s">
        <v>47</v>
      </c>
      <c r="F3610" t="s">
        <v>21</v>
      </c>
      <c r="G3610">
        <v>84401</v>
      </c>
      <c r="H3610">
        <v>238110</v>
      </c>
      <c r="I3610" t="s">
        <v>35</v>
      </c>
      <c r="J3610" t="s">
        <v>25</v>
      </c>
      <c r="K3610" t="s">
        <v>25</v>
      </c>
      <c r="L3610" t="s">
        <v>25</v>
      </c>
      <c r="N3610">
        <v>42</v>
      </c>
      <c r="O3610" s="1">
        <v>43936</v>
      </c>
      <c r="P3610" t="s">
        <v>193</v>
      </c>
      <c r="Q3610" t="str">
        <f>IF(_xlfn.XLOOKUP(E3610,Table1[City],Table1[Present],0)=1,"Salt Lake City",PROPER(E3610))</f>
        <v>Ogden</v>
      </c>
    </row>
    <row r="3611" spans="1:17" x14ac:dyDescent="0.4">
      <c r="A3611" t="s">
        <v>4864</v>
      </c>
      <c r="B3611" t="s">
        <v>6785</v>
      </c>
      <c r="C3611" t="s">
        <v>229</v>
      </c>
      <c r="D3611" t="s">
        <v>6786</v>
      </c>
      <c r="E3611" t="s">
        <v>47</v>
      </c>
      <c r="F3611" t="s">
        <v>21</v>
      </c>
      <c r="G3611">
        <v>84404</v>
      </c>
      <c r="H3611">
        <v>238110</v>
      </c>
      <c r="I3611" t="s">
        <v>35</v>
      </c>
      <c r="J3611" t="s">
        <v>25</v>
      </c>
      <c r="K3611" t="s">
        <v>25</v>
      </c>
      <c r="L3611" t="s">
        <v>25</v>
      </c>
      <c r="N3611">
        <v>27</v>
      </c>
      <c r="O3611" s="1">
        <v>43931</v>
      </c>
      <c r="P3611" t="s">
        <v>1425</v>
      </c>
      <c r="Q3611" t="str">
        <f>IF(_xlfn.XLOOKUP(E3611,Table1[City],Table1[Present],0)=1,"Salt Lake City",PROPER(E3611))</f>
        <v>Ogden</v>
      </c>
    </row>
    <row r="3612" spans="1:17" x14ac:dyDescent="0.4">
      <c r="A3612" t="s">
        <v>4864</v>
      </c>
      <c r="B3612" t="s">
        <v>6811</v>
      </c>
      <c r="C3612" t="s">
        <v>229</v>
      </c>
      <c r="D3612" t="s">
        <v>6812</v>
      </c>
      <c r="E3612" t="s">
        <v>47</v>
      </c>
      <c r="F3612" t="s">
        <v>21</v>
      </c>
      <c r="G3612">
        <v>84401</v>
      </c>
      <c r="H3612">
        <v>238110</v>
      </c>
      <c r="I3612" t="s">
        <v>35</v>
      </c>
      <c r="J3612" t="s">
        <v>25</v>
      </c>
      <c r="K3612" t="s">
        <v>24</v>
      </c>
      <c r="L3612" t="s">
        <v>25</v>
      </c>
      <c r="N3612">
        <v>26</v>
      </c>
      <c r="O3612" s="1">
        <v>43937</v>
      </c>
      <c r="P3612" t="s">
        <v>39</v>
      </c>
      <c r="Q3612" t="str">
        <f>IF(_xlfn.XLOOKUP(E3612,Table1[City],Table1[Present],0)=1,"Salt Lake City",PROPER(E3612))</f>
        <v>Ogden</v>
      </c>
    </row>
    <row r="3613" spans="1:17" x14ac:dyDescent="0.4">
      <c r="A3613" t="s">
        <v>4864</v>
      </c>
      <c r="B3613" t="s">
        <v>6809</v>
      </c>
      <c r="C3613" t="s">
        <v>229</v>
      </c>
      <c r="D3613" t="s">
        <v>6810</v>
      </c>
      <c r="E3613" t="s">
        <v>1798</v>
      </c>
      <c r="F3613" t="s">
        <v>21</v>
      </c>
      <c r="G3613">
        <v>84651</v>
      </c>
      <c r="H3613">
        <v>238110</v>
      </c>
      <c r="I3613" t="s">
        <v>35</v>
      </c>
      <c r="J3613" t="s">
        <v>25</v>
      </c>
      <c r="K3613" t="s">
        <v>24</v>
      </c>
      <c r="L3613" t="s">
        <v>44</v>
      </c>
      <c r="N3613">
        <v>500</v>
      </c>
      <c r="O3613" s="1">
        <v>43954</v>
      </c>
      <c r="P3613" t="s">
        <v>39</v>
      </c>
      <c r="Q3613" t="str">
        <f>IF(_xlfn.XLOOKUP(E3613,Table1[City],Table1[Present],0)=1,"Salt Lake City",PROPER(E3613))</f>
        <v>Payson</v>
      </c>
    </row>
    <row r="3614" spans="1:17" x14ac:dyDescent="0.4">
      <c r="A3614" t="s">
        <v>2066</v>
      </c>
      <c r="B3614" t="s">
        <v>2430</v>
      </c>
      <c r="C3614" t="s">
        <v>229</v>
      </c>
      <c r="D3614" t="s">
        <v>2431</v>
      </c>
      <c r="E3614" t="s">
        <v>124</v>
      </c>
      <c r="F3614" t="s">
        <v>21</v>
      </c>
      <c r="G3614">
        <v>84093</v>
      </c>
      <c r="H3614">
        <v>238110</v>
      </c>
      <c r="I3614" t="s">
        <v>35</v>
      </c>
      <c r="J3614" t="s">
        <v>23</v>
      </c>
      <c r="K3614" t="s">
        <v>24</v>
      </c>
      <c r="L3614" t="s">
        <v>44</v>
      </c>
      <c r="N3614">
        <v>68</v>
      </c>
      <c r="O3614" s="1">
        <v>43932</v>
      </c>
      <c r="P3614" t="s">
        <v>26</v>
      </c>
      <c r="Q3614" t="str">
        <f>IF(_xlfn.XLOOKUP(E3614,Table1[City],Table1[Present],0)=1,"Salt Lake City",PROPER(E3614))</f>
        <v>Sandy</v>
      </c>
    </row>
    <row r="3615" spans="1:17" x14ac:dyDescent="0.4">
      <c r="A3615" t="s">
        <v>813</v>
      </c>
      <c r="B3615" t="s">
        <v>940</v>
      </c>
      <c r="C3615" t="s">
        <v>229</v>
      </c>
      <c r="D3615" t="s">
        <v>941</v>
      </c>
      <c r="E3615" t="s">
        <v>132</v>
      </c>
      <c r="F3615" t="s">
        <v>21</v>
      </c>
      <c r="G3615">
        <v>84081</v>
      </c>
      <c r="H3615">
        <v>238110</v>
      </c>
      <c r="I3615" t="s">
        <v>35</v>
      </c>
      <c r="J3615" t="s">
        <v>23</v>
      </c>
      <c r="K3615" t="s">
        <v>24</v>
      </c>
      <c r="L3615" t="s">
        <v>44</v>
      </c>
      <c r="N3615">
        <v>126</v>
      </c>
      <c r="O3615" s="1">
        <v>43934</v>
      </c>
      <c r="P3615" t="s">
        <v>26</v>
      </c>
      <c r="Q3615" t="str">
        <f>IF(_xlfn.XLOOKUP(E3615,Table1[City],Table1[Present],0)=1,"Salt Lake City",PROPER(E3615))</f>
        <v>West Jordan</v>
      </c>
    </row>
    <row r="3616" spans="1:17" x14ac:dyDescent="0.4">
      <c r="A3616" t="s">
        <v>4864</v>
      </c>
      <c r="B3616" t="s">
        <v>6792</v>
      </c>
      <c r="C3616" t="s">
        <v>229</v>
      </c>
      <c r="D3616" t="s">
        <v>6793</v>
      </c>
      <c r="E3616" t="s">
        <v>3330</v>
      </c>
      <c r="F3616" t="s">
        <v>21</v>
      </c>
      <c r="G3616">
        <v>84119</v>
      </c>
      <c r="H3616">
        <v>238110</v>
      </c>
      <c r="I3616" t="s">
        <v>35</v>
      </c>
      <c r="J3616" t="s">
        <v>25</v>
      </c>
      <c r="K3616" t="s">
        <v>25</v>
      </c>
      <c r="L3616" t="s">
        <v>25</v>
      </c>
      <c r="N3616">
        <v>32</v>
      </c>
      <c r="O3616" s="1">
        <v>44008</v>
      </c>
      <c r="P3616" t="s">
        <v>512</v>
      </c>
      <c r="Q3616" t="str">
        <f>IF(_xlfn.XLOOKUP(E3616,Table1[City],Table1[Present],0)=1,"Salt Lake City",PROPER(E3616))</f>
        <v>West Valley</v>
      </c>
    </row>
    <row r="3617" spans="1:17" x14ac:dyDescent="0.4">
      <c r="A3617" t="s">
        <v>4864</v>
      </c>
      <c r="B3617" t="s">
        <v>6825</v>
      </c>
      <c r="C3617" t="s">
        <v>229</v>
      </c>
      <c r="D3617" t="s">
        <v>6826</v>
      </c>
      <c r="E3617" t="s">
        <v>6827</v>
      </c>
      <c r="F3617" t="s">
        <v>21</v>
      </c>
      <c r="G3617">
        <v>84646</v>
      </c>
      <c r="H3617">
        <v>238120</v>
      </c>
      <c r="I3617" t="s">
        <v>35</v>
      </c>
      <c r="J3617" t="s">
        <v>25</v>
      </c>
      <c r="K3617" t="s">
        <v>25</v>
      </c>
      <c r="L3617" t="s">
        <v>25</v>
      </c>
      <c r="N3617">
        <v>32</v>
      </c>
      <c r="O3617" s="1">
        <v>43925</v>
      </c>
      <c r="P3617" t="s">
        <v>30</v>
      </c>
      <c r="Q3617" t="str">
        <f>IF(_xlfn.XLOOKUP(E3617,Table1[City],Table1[Present],0)=1,"Salt Lake City",PROPER(E3617))</f>
        <v>Moroni</v>
      </c>
    </row>
    <row r="3618" spans="1:17" x14ac:dyDescent="0.4">
      <c r="A3618" t="s">
        <v>2066</v>
      </c>
      <c r="B3618" t="s">
        <v>2457</v>
      </c>
      <c r="C3618" t="s">
        <v>229</v>
      </c>
      <c r="D3618" t="s">
        <v>2458</v>
      </c>
      <c r="E3618" t="s">
        <v>47</v>
      </c>
      <c r="F3618" t="s">
        <v>21</v>
      </c>
      <c r="G3618">
        <v>84404</v>
      </c>
      <c r="H3618">
        <v>238120</v>
      </c>
      <c r="I3618" t="s">
        <v>35</v>
      </c>
      <c r="J3618" t="s">
        <v>25</v>
      </c>
      <c r="K3618" t="s">
        <v>25</v>
      </c>
      <c r="L3618" t="s">
        <v>25</v>
      </c>
      <c r="N3618">
        <v>50</v>
      </c>
      <c r="O3618" s="1">
        <v>43933</v>
      </c>
      <c r="P3618" t="s">
        <v>39</v>
      </c>
      <c r="Q3618" t="str">
        <f>IF(_xlfn.XLOOKUP(E3618,Table1[City],Table1[Present],0)=1,"Salt Lake City",PROPER(E3618))</f>
        <v>Ogden</v>
      </c>
    </row>
    <row r="3619" spans="1:17" x14ac:dyDescent="0.4">
      <c r="A3619" t="s">
        <v>4864</v>
      </c>
      <c r="B3619" t="s">
        <v>6832</v>
      </c>
      <c r="C3619" t="s">
        <v>229</v>
      </c>
      <c r="D3619" t="s">
        <v>6833</v>
      </c>
      <c r="E3619" t="s">
        <v>71</v>
      </c>
      <c r="F3619" t="s">
        <v>21</v>
      </c>
      <c r="G3619">
        <v>84057</v>
      </c>
      <c r="H3619">
        <v>238120</v>
      </c>
      <c r="I3619" t="s">
        <v>35</v>
      </c>
      <c r="J3619" t="s">
        <v>23</v>
      </c>
      <c r="K3619" t="s">
        <v>24</v>
      </c>
      <c r="L3619" t="s">
        <v>25</v>
      </c>
      <c r="N3619">
        <v>14</v>
      </c>
      <c r="O3619" s="1">
        <v>43925</v>
      </c>
      <c r="P3619" t="s">
        <v>206</v>
      </c>
      <c r="Q3619" t="str">
        <f>IF(_xlfn.XLOOKUP(E3619,Table1[City],Table1[Present],0)=1,"Salt Lake City",PROPER(E3619))</f>
        <v>Orem</v>
      </c>
    </row>
    <row r="3620" spans="1:17" x14ac:dyDescent="0.4">
      <c r="A3620" t="s">
        <v>2066</v>
      </c>
      <c r="B3620" t="s">
        <v>2453</v>
      </c>
      <c r="C3620" t="s">
        <v>229</v>
      </c>
      <c r="D3620" t="s">
        <v>2454</v>
      </c>
      <c r="E3620" t="s">
        <v>317</v>
      </c>
      <c r="F3620" t="s">
        <v>21</v>
      </c>
      <c r="G3620">
        <v>84501</v>
      </c>
      <c r="H3620">
        <v>238120</v>
      </c>
      <c r="I3620" t="s">
        <v>35</v>
      </c>
      <c r="J3620" t="s">
        <v>23</v>
      </c>
      <c r="K3620" t="s">
        <v>24</v>
      </c>
      <c r="L3620" t="s">
        <v>44</v>
      </c>
      <c r="N3620">
        <v>26</v>
      </c>
      <c r="O3620" s="1">
        <v>43936</v>
      </c>
      <c r="P3620" t="s">
        <v>26</v>
      </c>
      <c r="Q3620" t="str">
        <f>IF(_xlfn.XLOOKUP(E3620,Table1[City],Table1[Present],0)=1,"Salt Lake City",PROPER(E3620))</f>
        <v>Price</v>
      </c>
    </row>
    <row r="3621" spans="1:17" x14ac:dyDescent="0.4">
      <c r="A3621" t="s">
        <v>4864</v>
      </c>
      <c r="B3621" t="s">
        <v>6839</v>
      </c>
      <c r="C3621" t="s">
        <v>229</v>
      </c>
      <c r="D3621" t="s">
        <v>6840</v>
      </c>
      <c r="E3621" t="s">
        <v>43</v>
      </c>
      <c r="F3621" t="s">
        <v>21</v>
      </c>
      <c r="G3621">
        <v>84078</v>
      </c>
      <c r="H3621">
        <v>238120</v>
      </c>
      <c r="I3621" t="s">
        <v>35</v>
      </c>
      <c r="J3621" t="s">
        <v>25</v>
      </c>
      <c r="K3621" t="s">
        <v>25</v>
      </c>
      <c r="L3621" t="s">
        <v>25</v>
      </c>
      <c r="N3621">
        <v>39</v>
      </c>
      <c r="O3621" s="1">
        <v>43950</v>
      </c>
      <c r="P3621" t="s">
        <v>3986</v>
      </c>
      <c r="Q3621" t="str">
        <f>IF(_xlfn.XLOOKUP(E3621,Table1[City],Table1[Present],0)=1,"Salt Lake City",PROPER(E3621))</f>
        <v>Vernal</v>
      </c>
    </row>
    <row r="3622" spans="1:17" x14ac:dyDescent="0.4">
      <c r="A3622" t="s">
        <v>2066</v>
      </c>
      <c r="B3622" t="s">
        <v>2459</v>
      </c>
      <c r="C3622" t="s">
        <v>229</v>
      </c>
      <c r="D3622" t="s">
        <v>2460</v>
      </c>
      <c r="E3622" t="s">
        <v>937</v>
      </c>
      <c r="F3622" t="s">
        <v>21</v>
      </c>
      <c r="G3622">
        <v>84737</v>
      </c>
      <c r="H3622">
        <v>238130</v>
      </c>
      <c r="I3622" t="s">
        <v>35</v>
      </c>
      <c r="J3622" t="s">
        <v>25</v>
      </c>
      <c r="K3622" t="s">
        <v>25</v>
      </c>
      <c r="L3622" t="s">
        <v>25</v>
      </c>
      <c r="N3622">
        <v>9</v>
      </c>
      <c r="O3622" s="1">
        <v>43931</v>
      </c>
      <c r="P3622" t="s">
        <v>554</v>
      </c>
      <c r="Q3622" t="str">
        <f>IF(_xlfn.XLOOKUP(E3622,Table1[City],Table1[Present],0)=1,"Salt Lake City",PROPER(E3622))</f>
        <v>Hurricane</v>
      </c>
    </row>
    <row r="3623" spans="1:17" x14ac:dyDescent="0.4">
      <c r="A3623" t="s">
        <v>4864</v>
      </c>
      <c r="B3623" t="s">
        <v>6847</v>
      </c>
      <c r="C3623" t="s">
        <v>229</v>
      </c>
      <c r="D3623" t="s">
        <v>6848</v>
      </c>
      <c r="E3623" t="s">
        <v>919</v>
      </c>
      <c r="F3623" t="s">
        <v>21</v>
      </c>
      <c r="G3623">
        <v>84015</v>
      </c>
      <c r="H3623">
        <v>238140</v>
      </c>
      <c r="I3623" t="s">
        <v>35</v>
      </c>
      <c r="J3623" t="s">
        <v>25</v>
      </c>
      <c r="K3623" t="s">
        <v>25</v>
      </c>
      <c r="L3623" t="s">
        <v>25</v>
      </c>
      <c r="N3623">
        <v>33</v>
      </c>
      <c r="O3623" s="1">
        <v>43935</v>
      </c>
      <c r="P3623" t="s">
        <v>193</v>
      </c>
      <c r="Q3623" t="str">
        <f>IF(_xlfn.XLOOKUP(E3623,Table1[City],Table1[Present],0)=1,"Salt Lake City",PROPER(E3623))</f>
        <v>Clearfield</v>
      </c>
    </row>
    <row r="3624" spans="1:17" x14ac:dyDescent="0.4">
      <c r="A3624" t="s">
        <v>4864</v>
      </c>
      <c r="B3624" t="s">
        <v>6864</v>
      </c>
      <c r="C3624" t="s">
        <v>229</v>
      </c>
      <c r="D3624" t="s">
        <v>6865</v>
      </c>
      <c r="E3624" t="s">
        <v>139</v>
      </c>
      <c r="F3624" t="s">
        <v>21</v>
      </c>
      <c r="G3624">
        <v>84040</v>
      </c>
      <c r="H3624">
        <v>238140</v>
      </c>
      <c r="I3624" t="s">
        <v>35</v>
      </c>
      <c r="J3624" t="s">
        <v>25</v>
      </c>
      <c r="K3624" t="s">
        <v>25</v>
      </c>
      <c r="L3624" t="s">
        <v>25</v>
      </c>
      <c r="N3624">
        <v>30</v>
      </c>
      <c r="O3624" s="1">
        <v>43936</v>
      </c>
      <c r="P3624" t="s">
        <v>39</v>
      </c>
      <c r="Q3624" t="str">
        <f>IF(_xlfn.XLOOKUP(E3624,Table1[City],Table1[Present],0)=1,"Salt Lake City",PROPER(E3624))</f>
        <v>Layton</v>
      </c>
    </row>
    <row r="3625" spans="1:17" x14ac:dyDescent="0.4">
      <c r="A3625" t="s">
        <v>4864</v>
      </c>
      <c r="B3625" t="s">
        <v>6845</v>
      </c>
      <c r="C3625" t="s">
        <v>229</v>
      </c>
      <c r="D3625" t="s">
        <v>6846</v>
      </c>
      <c r="E3625" t="s">
        <v>690</v>
      </c>
      <c r="F3625" t="s">
        <v>21</v>
      </c>
      <c r="G3625">
        <v>84660</v>
      </c>
      <c r="H3625">
        <v>238140</v>
      </c>
      <c r="I3625" t="s">
        <v>35</v>
      </c>
      <c r="J3625" t="s">
        <v>25</v>
      </c>
      <c r="K3625" t="s">
        <v>25</v>
      </c>
      <c r="L3625" t="s">
        <v>25</v>
      </c>
      <c r="N3625">
        <v>20</v>
      </c>
      <c r="O3625" s="1">
        <v>43948</v>
      </c>
      <c r="P3625" t="s">
        <v>827</v>
      </c>
      <c r="Q3625" t="str">
        <f>IF(_xlfn.XLOOKUP(E3625,Table1[City],Table1[Present],0)=1,"Salt Lake City",PROPER(E3625))</f>
        <v>Spanish Fork</v>
      </c>
    </row>
    <row r="3626" spans="1:17" x14ac:dyDescent="0.4">
      <c r="A3626" t="s">
        <v>2066</v>
      </c>
      <c r="B3626" t="s">
        <v>2463</v>
      </c>
      <c r="C3626" t="s">
        <v>229</v>
      </c>
      <c r="D3626" t="s">
        <v>2464</v>
      </c>
      <c r="E3626" t="s">
        <v>278</v>
      </c>
      <c r="F3626" t="s">
        <v>21</v>
      </c>
      <c r="G3626">
        <v>84087</v>
      </c>
      <c r="H3626">
        <v>238140</v>
      </c>
      <c r="I3626" t="s">
        <v>35</v>
      </c>
      <c r="J3626" t="s">
        <v>25</v>
      </c>
      <c r="K3626" t="s">
        <v>25</v>
      </c>
      <c r="L3626" t="s">
        <v>25</v>
      </c>
      <c r="N3626">
        <v>12</v>
      </c>
      <c r="O3626" s="1">
        <v>43929</v>
      </c>
      <c r="P3626" t="s">
        <v>587</v>
      </c>
      <c r="Q3626" t="str">
        <f>IF(_xlfn.XLOOKUP(E3626,Table1[City],Table1[Present],0)=1,"Salt Lake City",PROPER(E3626))</f>
        <v>Woods Cross</v>
      </c>
    </row>
    <row r="3627" spans="1:17" x14ac:dyDescent="0.4">
      <c r="A3627" t="s">
        <v>2066</v>
      </c>
      <c r="B3627" t="s">
        <v>2479</v>
      </c>
      <c r="C3627" t="s">
        <v>229</v>
      </c>
      <c r="D3627" t="s">
        <v>2480</v>
      </c>
      <c r="E3627" t="s">
        <v>68</v>
      </c>
      <c r="F3627" t="s">
        <v>21</v>
      </c>
      <c r="G3627">
        <v>84047</v>
      </c>
      <c r="H3627">
        <v>238150</v>
      </c>
      <c r="I3627" t="s">
        <v>35</v>
      </c>
      <c r="J3627" t="s">
        <v>23</v>
      </c>
      <c r="K3627" t="s">
        <v>24</v>
      </c>
      <c r="L3627" t="s">
        <v>44</v>
      </c>
      <c r="N3627">
        <v>50</v>
      </c>
      <c r="O3627" s="1">
        <v>43935</v>
      </c>
      <c r="P3627" t="s">
        <v>827</v>
      </c>
      <c r="Q3627" t="str">
        <f>IF(_xlfn.XLOOKUP(E3627,Table1[City],Table1[Present],0)=1,"Salt Lake City",PROPER(E3627))</f>
        <v>Midvale</v>
      </c>
    </row>
    <row r="3628" spans="1:17" x14ac:dyDescent="0.4">
      <c r="A3628" t="s">
        <v>2066</v>
      </c>
      <c r="B3628" t="s">
        <v>2481</v>
      </c>
      <c r="C3628" t="s">
        <v>229</v>
      </c>
      <c r="D3628" t="s">
        <v>2482</v>
      </c>
      <c r="E3628" t="s">
        <v>71</v>
      </c>
      <c r="F3628" t="s">
        <v>21</v>
      </c>
      <c r="G3628">
        <v>84057</v>
      </c>
      <c r="H3628">
        <v>238150</v>
      </c>
      <c r="I3628" t="s">
        <v>35</v>
      </c>
      <c r="J3628" t="s">
        <v>25</v>
      </c>
      <c r="K3628" t="s">
        <v>24</v>
      </c>
      <c r="L3628" t="s">
        <v>44</v>
      </c>
      <c r="N3628">
        <v>47</v>
      </c>
      <c r="O3628" s="1">
        <v>43951</v>
      </c>
      <c r="P3628" t="s">
        <v>30</v>
      </c>
      <c r="Q3628" t="str">
        <f>IF(_xlfn.XLOOKUP(E3628,Table1[City],Table1[Present],0)=1,"Salt Lake City",PROPER(E3628))</f>
        <v>Orem</v>
      </c>
    </row>
    <row r="3629" spans="1:17" x14ac:dyDescent="0.4">
      <c r="A3629" t="s">
        <v>2066</v>
      </c>
      <c r="B3629" t="s">
        <v>2515</v>
      </c>
      <c r="C3629" t="s">
        <v>229</v>
      </c>
      <c r="D3629" t="s">
        <v>2516</v>
      </c>
      <c r="E3629" t="s">
        <v>426</v>
      </c>
      <c r="F3629" t="s">
        <v>21</v>
      </c>
      <c r="G3629">
        <v>84010</v>
      </c>
      <c r="H3629">
        <v>238160</v>
      </c>
      <c r="I3629" t="s">
        <v>35</v>
      </c>
      <c r="J3629" t="s">
        <v>25</v>
      </c>
      <c r="K3629" t="s">
        <v>25</v>
      </c>
      <c r="L3629" t="s">
        <v>25</v>
      </c>
      <c r="N3629">
        <v>24</v>
      </c>
      <c r="O3629" s="1">
        <v>43949</v>
      </c>
      <c r="P3629" t="s">
        <v>39</v>
      </c>
      <c r="Q3629" t="str">
        <f>IF(_xlfn.XLOOKUP(E3629,Table1[City],Table1[Present],0)=1,"Salt Lake City",PROPER(E3629))</f>
        <v>Bountiful</v>
      </c>
    </row>
    <row r="3630" spans="1:17" x14ac:dyDescent="0.4">
      <c r="A3630" t="s">
        <v>2066</v>
      </c>
      <c r="B3630" t="s">
        <v>2497</v>
      </c>
      <c r="C3630" t="s">
        <v>229</v>
      </c>
      <c r="D3630" t="s">
        <v>2498</v>
      </c>
      <c r="E3630" t="s">
        <v>55</v>
      </c>
      <c r="F3630" t="s">
        <v>21</v>
      </c>
      <c r="G3630">
        <v>84043</v>
      </c>
      <c r="H3630">
        <v>238160</v>
      </c>
      <c r="I3630" t="s">
        <v>35</v>
      </c>
      <c r="J3630" t="s">
        <v>25</v>
      </c>
      <c r="K3630" t="s">
        <v>25</v>
      </c>
      <c r="L3630" t="s">
        <v>25</v>
      </c>
      <c r="N3630">
        <v>78</v>
      </c>
      <c r="O3630" s="1">
        <v>43932</v>
      </c>
      <c r="P3630" t="s">
        <v>26</v>
      </c>
      <c r="Q3630" t="str">
        <f>IF(_xlfn.XLOOKUP(E3630,Table1[City],Table1[Present],0)=1,"Salt Lake City",PROPER(E3630))</f>
        <v>Lehi</v>
      </c>
    </row>
    <row r="3631" spans="1:17" x14ac:dyDescent="0.4">
      <c r="A3631" t="s">
        <v>4864</v>
      </c>
      <c r="B3631" t="s">
        <v>6918</v>
      </c>
      <c r="C3631" t="s">
        <v>229</v>
      </c>
      <c r="D3631" t="s">
        <v>6919</v>
      </c>
      <c r="E3631" t="s">
        <v>119</v>
      </c>
      <c r="F3631" t="s">
        <v>21</v>
      </c>
      <c r="G3631">
        <v>84054</v>
      </c>
      <c r="H3631">
        <v>238160</v>
      </c>
      <c r="I3631" t="s">
        <v>35</v>
      </c>
      <c r="J3631" t="s">
        <v>25</v>
      </c>
      <c r="K3631" t="s">
        <v>24</v>
      </c>
      <c r="L3631" t="s">
        <v>44</v>
      </c>
      <c r="N3631">
        <v>26</v>
      </c>
      <c r="O3631" s="1">
        <v>43949</v>
      </c>
      <c r="P3631" t="s">
        <v>39</v>
      </c>
      <c r="Q3631" t="str">
        <f>IF(_xlfn.XLOOKUP(E3631,Table1[City],Table1[Present],0)=1,"Salt Lake City",PROPER(E3631))</f>
        <v>Salt Lake City</v>
      </c>
    </row>
    <row r="3632" spans="1:17" x14ac:dyDescent="0.4">
      <c r="A3632" t="s">
        <v>4864</v>
      </c>
      <c r="B3632" t="s">
        <v>6892</v>
      </c>
      <c r="C3632" t="s">
        <v>229</v>
      </c>
      <c r="D3632" t="s">
        <v>6893</v>
      </c>
      <c r="E3632" t="s">
        <v>47</v>
      </c>
      <c r="F3632" t="s">
        <v>21</v>
      </c>
      <c r="G3632">
        <v>84404</v>
      </c>
      <c r="H3632">
        <v>238160</v>
      </c>
      <c r="I3632" t="s">
        <v>35</v>
      </c>
      <c r="J3632" t="s">
        <v>25</v>
      </c>
      <c r="K3632" t="s">
        <v>25</v>
      </c>
      <c r="L3632" t="s">
        <v>25</v>
      </c>
      <c r="N3632">
        <v>40</v>
      </c>
      <c r="O3632" s="1">
        <v>43929</v>
      </c>
      <c r="P3632" t="s">
        <v>363</v>
      </c>
      <c r="Q3632" t="str">
        <f>IF(_xlfn.XLOOKUP(E3632,Table1[City],Table1[Present],0)=1,"Salt Lake City",PROPER(E3632))</f>
        <v>Ogden</v>
      </c>
    </row>
    <row r="3633" spans="1:17" x14ac:dyDescent="0.4">
      <c r="A3633" t="s">
        <v>4864</v>
      </c>
      <c r="B3633" t="s">
        <v>6905</v>
      </c>
      <c r="C3633" t="s">
        <v>229</v>
      </c>
      <c r="D3633" t="s">
        <v>6906</v>
      </c>
      <c r="E3633" t="s">
        <v>47</v>
      </c>
      <c r="F3633" t="s">
        <v>21</v>
      </c>
      <c r="G3633">
        <v>84401</v>
      </c>
      <c r="H3633">
        <v>238160</v>
      </c>
      <c r="I3633" t="s">
        <v>35</v>
      </c>
      <c r="J3633" t="s">
        <v>23</v>
      </c>
      <c r="K3633" t="s">
        <v>24</v>
      </c>
      <c r="L3633" t="s">
        <v>44</v>
      </c>
      <c r="N3633">
        <v>32</v>
      </c>
      <c r="O3633" s="1">
        <v>43949</v>
      </c>
      <c r="P3633" t="s">
        <v>1317</v>
      </c>
      <c r="Q3633" t="str">
        <f>IF(_xlfn.XLOOKUP(E3633,Table1[City],Table1[Present],0)=1,"Salt Lake City",PROPER(E3633))</f>
        <v>Ogden</v>
      </c>
    </row>
    <row r="3634" spans="1:17" x14ac:dyDescent="0.4">
      <c r="A3634" t="s">
        <v>4864</v>
      </c>
      <c r="B3634" t="s">
        <v>6916</v>
      </c>
      <c r="C3634" t="s">
        <v>229</v>
      </c>
      <c r="D3634" t="s">
        <v>6917</v>
      </c>
      <c r="E3634" t="s">
        <v>47</v>
      </c>
      <c r="F3634" t="s">
        <v>21</v>
      </c>
      <c r="G3634">
        <v>84404</v>
      </c>
      <c r="H3634">
        <v>238160</v>
      </c>
      <c r="I3634" t="s">
        <v>35</v>
      </c>
      <c r="J3634" t="s">
        <v>25</v>
      </c>
      <c r="K3634" t="s">
        <v>25</v>
      </c>
      <c r="L3634" t="s">
        <v>25</v>
      </c>
      <c r="N3634">
        <v>17</v>
      </c>
      <c r="O3634" s="1">
        <v>43934</v>
      </c>
      <c r="P3634" t="s">
        <v>39</v>
      </c>
      <c r="Q3634" t="str">
        <f>IF(_xlfn.XLOOKUP(E3634,Table1[City],Table1[Present],0)=1,"Salt Lake City",PROPER(E3634))</f>
        <v>Ogden</v>
      </c>
    </row>
    <row r="3635" spans="1:17" x14ac:dyDescent="0.4">
      <c r="A3635" t="s">
        <v>4864</v>
      </c>
      <c r="B3635" t="s">
        <v>6900</v>
      </c>
      <c r="C3635" t="s">
        <v>229</v>
      </c>
      <c r="D3635" t="s">
        <v>6899</v>
      </c>
      <c r="E3635" t="s">
        <v>71</v>
      </c>
      <c r="F3635" t="s">
        <v>21</v>
      </c>
      <c r="G3635">
        <v>84058</v>
      </c>
      <c r="H3635">
        <v>238160</v>
      </c>
      <c r="I3635" t="s">
        <v>35</v>
      </c>
      <c r="J3635" t="s">
        <v>25</v>
      </c>
      <c r="K3635" t="s">
        <v>25</v>
      </c>
      <c r="L3635" t="s">
        <v>25</v>
      </c>
      <c r="N3635">
        <v>32</v>
      </c>
      <c r="O3635" s="1">
        <v>43934</v>
      </c>
      <c r="P3635" t="s">
        <v>26</v>
      </c>
      <c r="Q3635" t="str">
        <f>IF(_xlfn.XLOOKUP(E3635,Table1[City],Table1[Present],0)=1,"Salt Lake City",PROPER(E3635))</f>
        <v>Orem</v>
      </c>
    </row>
    <row r="3636" spans="1:17" x14ac:dyDescent="0.4">
      <c r="A3636" t="s">
        <v>4864</v>
      </c>
      <c r="B3636" t="s">
        <v>6924</v>
      </c>
      <c r="C3636" t="s">
        <v>229</v>
      </c>
      <c r="D3636" t="s">
        <v>6925</v>
      </c>
      <c r="E3636" t="s">
        <v>231</v>
      </c>
      <c r="F3636" t="s">
        <v>21</v>
      </c>
      <c r="G3636">
        <v>84721</v>
      </c>
      <c r="H3636">
        <v>238170</v>
      </c>
      <c r="I3636" t="s">
        <v>35</v>
      </c>
      <c r="J3636" t="s">
        <v>25</v>
      </c>
      <c r="K3636" t="s">
        <v>25</v>
      </c>
      <c r="L3636" t="s">
        <v>25</v>
      </c>
      <c r="N3636">
        <v>13</v>
      </c>
      <c r="O3636" s="1">
        <v>44011</v>
      </c>
      <c r="P3636" t="s">
        <v>6926</v>
      </c>
      <c r="Q3636" t="str">
        <f>IF(_xlfn.XLOOKUP(E3636,Table1[City],Table1[Present],0)=1,"Salt Lake City",PROPER(E3636))</f>
        <v>Cedar City</v>
      </c>
    </row>
    <row r="3637" spans="1:17" x14ac:dyDescent="0.4">
      <c r="A3637" t="s">
        <v>4864</v>
      </c>
      <c r="B3637" t="s">
        <v>6929</v>
      </c>
      <c r="C3637" t="s">
        <v>229</v>
      </c>
      <c r="D3637" t="s">
        <v>6930</v>
      </c>
      <c r="E3637" t="s">
        <v>68</v>
      </c>
      <c r="F3637" t="s">
        <v>21</v>
      </c>
      <c r="G3637">
        <v>84047</v>
      </c>
      <c r="H3637">
        <v>238170</v>
      </c>
      <c r="I3637" t="s">
        <v>35</v>
      </c>
      <c r="J3637" t="s">
        <v>25</v>
      </c>
      <c r="K3637" t="s">
        <v>24</v>
      </c>
      <c r="L3637" t="s">
        <v>44</v>
      </c>
      <c r="N3637">
        <v>34</v>
      </c>
      <c r="O3637" s="1">
        <v>43949</v>
      </c>
      <c r="P3637" t="s">
        <v>39</v>
      </c>
      <c r="Q3637" t="str">
        <f>IF(_xlfn.XLOOKUP(E3637,Table1[City],Table1[Present],0)=1,"Salt Lake City",PROPER(E3637))</f>
        <v>Midvale</v>
      </c>
    </row>
    <row r="3638" spans="1:17" x14ac:dyDescent="0.4">
      <c r="A3638" t="s">
        <v>2066</v>
      </c>
      <c r="B3638" t="s">
        <v>2524</v>
      </c>
      <c r="C3638" t="s">
        <v>229</v>
      </c>
      <c r="D3638" t="s">
        <v>2525</v>
      </c>
      <c r="E3638" t="s">
        <v>2526</v>
      </c>
      <c r="F3638" t="s">
        <v>21</v>
      </c>
      <c r="G3638">
        <v>84003</v>
      </c>
      <c r="H3638">
        <v>238190</v>
      </c>
      <c r="I3638" t="s">
        <v>35</v>
      </c>
      <c r="J3638" t="s">
        <v>23</v>
      </c>
      <c r="K3638" t="s">
        <v>24</v>
      </c>
      <c r="L3638" t="s">
        <v>25</v>
      </c>
      <c r="N3638">
        <v>88</v>
      </c>
      <c r="O3638" s="1">
        <v>43934</v>
      </c>
      <c r="P3638" t="s">
        <v>206</v>
      </c>
      <c r="Q3638" t="str">
        <f>IF(_xlfn.XLOOKUP(E3638,Table1[City],Table1[Present],0)=1,"Salt Lake City",PROPER(E3638))</f>
        <v>Highland</v>
      </c>
    </row>
    <row r="3639" spans="1:17" x14ac:dyDescent="0.4">
      <c r="A3639" t="s">
        <v>4864</v>
      </c>
      <c r="B3639" t="s">
        <v>6933</v>
      </c>
      <c r="C3639" t="s">
        <v>229</v>
      </c>
      <c r="D3639" t="s">
        <v>6934</v>
      </c>
      <c r="E3639" t="s">
        <v>1101</v>
      </c>
      <c r="F3639" t="s">
        <v>21</v>
      </c>
      <c r="G3639">
        <v>84664</v>
      </c>
      <c r="H3639">
        <v>238190</v>
      </c>
      <c r="I3639" t="s">
        <v>35</v>
      </c>
      <c r="J3639" t="s">
        <v>25</v>
      </c>
      <c r="K3639" t="s">
        <v>25</v>
      </c>
      <c r="L3639" t="s">
        <v>25</v>
      </c>
      <c r="N3639">
        <v>18</v>
      </c>
      <c r="O3639" s="1">
        <v>43951</v>
      </c>
      <c r="P3639" t="s">
        <v>193</v>
      </c>
      <c r="Q3639" t="str">
        <f>IF(_xlfn.XLOOKUP(E3639,Table1[City],Table1[Present],0)=1,"Salt Lake City",PROPER(E3639))</f>
        <v>Mapleton</v>
      </c>
    </row>
    <row r="3640" spans="1:17" x14ac:dyDescent="0.4">
      <c r="A3640" t="s">
        <v>813</v>
      </c>
      <c r="B3640" t="s">
        <v>964</v>
      </c>
      <c r="C3640" t="s">
        <v>229</v>
      </c>
      <c r="D3640" t="s">
        <v>965</v>
      </c>
      <c r="E3640" t="s">
        <v>966</v>
      </c>
      <c r="F3640" t="s">
        <v>21</v>
      </c>
      <c r="G3640">
        <v>84332</v>
      </c>
      <c r="H3640">
        <v>238190</v>
      </c>
      <c r="I3640" t="s">
        <v>35</v>
      </c>
      <c r="J3640" t="s">
        <v>25</v>
      </c>
      <c r="K3640" t="s">
        <v>25</v>
      </c>
      <c r="L3640" t="s">
        <v>25</v>
      </c>
      <c r="N3640">
        <v>134</v>
      </c>
      <c r="O3640" s="1">
        <v>43928</v>
      </c>
      <c r="P3640" t="s">
        <v>30</v>
      </c>
      <c r="Q3640" t="str">
        <f>IF(_xlfn.XLOOKUP(E3640,Table1[City],Table1[Present],0)=1,"Salt Lake City",PROPER(E3640))</f>
        <v>Providence</v>
      </c>
    </row>
    <row r="3641" spans="1:17" x14ac:dyDescent="0.4">
      <c r="A3641" t="s">
        <v>4864</v>
      </c>
      <c r="B3641" t="s">
        <v>6937</v>
      </c>
      <c r="C3641" t="s">
        <v>229</v>
      </c>
      <c r="D3641" t="s">
        <v>6938</v>
      </c>
      <c r="E3641" t="s">
        <v>289</v>
      </c>
      <c r="F3641" t="s">
        <v>21</v>
      </c>
      <c r="G3641">
        <v>84790</v>
      </c>
      <c r="H3641">
        <v>238190</v>
      </c>
      <c r="I3641" t="s">
        <v>35</v>
      </c>
      <c r="J3641" t="s">
        <v>23</v>
      </c>
      <c r="K3641" t="s">
        <v>24</v>
      </c>
      <c r="L3641" t="s">
        <v>25</v>
      </c>
      <c r="N3641">
        <v>25</v>
      </c>
      <c r="O3641" s="1">
        <v>43965</v>
      </c>
      <c r="P3641" t="s">
        <v>679</v>
      </c>
      <c r="Q3641" t="str">
        <f>IF(_xlfn.XLOOKUP(E3641,Table1[City],Table1[Present],0)=1,"Salt Lake City",PROPER(E3641))</f>
        <v>Saint George</v>
      </c>
    </row>
    <row r="3642" spans="1:17" x14ac:dyDescent="0.4">
      <c r="A3642" t="s">
        <v>4864</v>
      </c>
      <c r="B3642" t="s">
        <v>6939</v>
      </c>
      <c r="C3642" t="s">
        <v>229</v>
      </c>
      <c r="D3642" t="s">
        <v>2163</v>
      </c>
      <c r="E3642" t="s">
        <v>253</v>
      </c>
      <c r="F3642" t="s">
        <v>21</v>
      </c>
      <c r="G3642">
        <v>84663</v>
      </c>
      <c r="H3642">
        <v>238190</v>
      </c>
      <c r="I3642" t="s">
        <v>35</v>
      </c>
      <c r="J3642" t="s">
        <v>25</v>
      </c>
      <c r="K3642" t="s">
        <v>25</v>
      </c>
      <c r="L3642" t="s">
        <v>25</v>
      </c>
      <c r="N3642">
        <v>21</v>
      </c>
      <c r="O3642" s="1">
        <v>43929</v>
      </c>
      <c r="P3642" t="s">
        <v>206</v>
      </c>
      <c r="Q3642" t="str">
        <f>IF(_xlfn.XLOOKUP(E3642,Table1[City],Table1[Present],0)=1,"Salt Lake City",PROPER(E3642))</f>
        <v>Springville</v>
      </c>
    </row>
    <row r="3643" spans="1:17" x14ac:dyDescent="0.4">
      <c r="A3643" t="s">
        <v>4864</v>
      </c>
      <c r="B3643" t="s">
        <v>7061</v>
      </c>
      <c r="C3643" t="s">
        <v>41</v>
      </c>
      <c r="D3643" t="s">
        <v>7062</v>
      </c>
      <c r="E3643" t="s">
        <v>231</v>
      </c>
      <c r="F3643" t="s">
        <v>21</v>
      </c>
      <c r="G3643">
        <v>84721</v>
      </c>
      <c r="H3643">
        <v>238210</v>
      </c>
      <c r="I3643" t="s">
        <v>35</v>
      </c>
      <c r="J3643" t="s">
        <v>25</v>
      </c>
      <c r="K3643" t="s">
        <v>24</v>
      </c>
      <c r="L3643" t="s">
        <v>25</v>
      </c>
      <c r="N3643">
        <v>33</v>
      </c>
      <c r="O3643" s="1">
        <v>43933</v>
      </c>
      <c r="P3643" t="s">
        <v>39</v>
      </c>
      <c r="Q3643" t="str">
        <f>IF(_xlfn.XLOOKUP(E3643,Table1[City],Table1[Present],0)=1,"Salt Lake City",PROPER(E3643))</f>
        <v>Cedar City</v>
      </c>
    </row>
    <row r="3644" spans="1:17" x14ac:dyDescent="0.4">
      <c r="A3644" t="s">
        <v>2066</v>
      </c>
      <c r="B3644" t="s">
        <v>2531</v>
      </c>
      <c r="C3644" t="s">
        <v>41</v>
      </c>
      <c r="D3644" t="s">
        <v>2532</v>
      </c>
      <c r="E3644" t="s">
        <v>211</v>
      </c>
      <c r="F3644" t="s">
        <v>21</v>
      </c>
      <c r="G3644">
        <v>84014</v>
      </c>
      <c r="H3644">
        <v>238210</v>
      </c>
      <c r="I3644" t="s">
        <v>35</v>
      </c>
      <c r="J3644" t="s">
        <v>25</v>
      </c>
      <c r="K3644" t="s">
        <v>24</v>
      </c>
      <c r="L3644" t="s">
        <v>44</v>
      </c>
      <c r="N3644">
        <v>35</v>
      </c>
      <c r="O3644" s="1">
        <v>43936</v>
      </c>
      <c r="P3644" t="s">
        <v>827</v>
      </c>
      <c r="Q3644" t="str">
        <f>IF(_xlfn.XLOOKUP(E3644,Table1[City],Table1[Present],0)=1,"Salt Lake City",PROPER(E3644))</f>
        <v>Centerville</v>
      </c>
    </row>
    <row r="3645" spans="1:17" x14ac:dyDescent="0.4">
      <c r="A3645" t="s">
        <v>4864</v>
      </c>
      <c r="B3645" t="s">
        <v>6956</v>
      </c>
      <c r="C3645" t="s">
        <v>41</v>
      </c>
      <c r="D3645" t="s">
        <v>6957</v>
      </c>
      <c r="E3645" t="s">
        <v>211</v>
      </c>
      <c r="F3645" t="s">
        <v>21</v>
      </c>
      <c r="G3645">
        <v>84014</v>
      </c>
      <c r="H3645">
        <v>238210</v>
      </c>
      <c r="I3645" t="s">
        <v>35</v>
      </c>
      <c r="J3645" t="s">
        <v>23</v>
      </c>
      <c r="K3645" t="s">
        <v>24</v>
      </c>
      <c r="L3645" t="s">
        <v>44</v>
      </c>
      <c r="N3645">
        <v>39</v>
      </c>
      <c r="O3645" s="1">
        <v>43926</v>
      </c>
      <c r="P3645" t="s">
        <v>30</v>
      </c>
      <c r="Q3645" t="str">
        <f>IF(_xlfn.XLOOKUP(E3645,Table1[City],Table1[Present],0)=1,"Salt Lake City",PROPER(E3645))</f>
        <v>Centerville</v>
      </c>
    </row>
    <row r="3646" spans="1:17" x14ac:dyDescent="0.4">
      <c r="A3646" t="s">
        <v>4864</v>
      </c>
      <c r="B3646" t="s">
        <v>6976</v>
      </c>
      <c r="C3646" t="s">
        <v>41</v>
      </c>
      <c r="D3646" t="s">
        <v>6977</v>
      </c>
      <c r="E3646" t="s">
        <v>919</v>
      </c>
      <c r="F3646" t="s">
        <v>21</v>
      </c>
      <c r="G3646">
        <v>84015</v>
      </c>
      <c r="H3646">
        <v>238210</v>
      </c>
      <c r="I3646" t="s">
        <v>35</v>
      </c>
      <c r="J3646" t="s">
        <v>25</v>
      </c>
      <c r="K3646" t="s">
        <v>25</v>
      </c>
      <c r="L3646" t="s">
        <v>25</v>
      </c>
      <c r="O3646" s="1">
        <v>43948</v>
      </c>
      <c r="P3646" t="s">
        <v>363</v>
      </c>
      <c r="Q3646" t="str">
        <f>IF(_xlfn.XLOOKUP(E3646,Table1[City],Table1[Present],0)=1,"Salt Lake City",PROPER(E3646))</f>
        <v>Clearfield</v>
      </c>
    </row>
    <row r="3647" spans="1:17" x14ac:dyDescent="0.4">
      <c r="A3647" t="s">
        <v>2066</v>
      </c>
      <c r="B3647" t="s">
        <v>2594</v>
      </c>
      <c r="C3647" t="s">
        <v>41</v>
      </c>
      <c r="D3647" t="s">
        <v>2595</v>
      </c>
      <c r="E3647" t="s">
        <v>107</v>
      </c>
      <c r="F3647" t="s">
        <v>21</v>
      </c>
      <c r="G3647">
        <v>84020</v>
      </c>
      <c r="H3647">
        <v>238210</v>
      </c>
      <c r="I3647" t="s">
        <v>35</v>
      </c>
      <c r="J3647" t="s">
        <v>25</v>
      </c>
      <c r="K3647" t="s">
        <v>24</v>
      </c>
      <c r="L3647" t="s">
        <v>44</v>
      </c>
      <c r="N3647">
        <v>49</v>
      </c>
      <c r="O3647" s="1">
        <v>43948</v>
      </c>
      <c r="P3647" t="s">
        <v>39</v>
      </c>
      <c r="Q3647" t="str">
        <f>IF(_xlfn.XLOOKUP(E3647,Table1[City],Table1[Present],0)=1,"Salt Lake City",PROPER(E3647))</f>
        <v>Draper</v>
      </c>
    </row>
    <row r="3648" spans="1:17" x14ac:dyDescent="0.4">
      <c r="A3648" t="s">
        <v>4864</v>
      </c>
      <c r="B3648" t="s">
        <v>7026</v>
      </c>
      <c r="C3648" t="s">
        <v>41</v>
      </c>
      <c r="D3648" t="s">
        <v>7027</v>
      </c>
      <c r="E3648" t="s">
        <v>107</v>
      </c>
      <c r="F3648" t="s">
        <v>21</v>
      </c>
      <c r="G3648">
        <v>84020</v>
      </c>
      <c r="H3648">
        <v>238210</v>
      </c>
      <c r="I3648" t="s">
        <v>35</v>
      </c>
      <c r="J3648" t="s">
        <v>25</v>
      </c>
      <c r="K3648" t="s">
        <v>25</v>
      </c>
      <c r="L3648" t="s">
        <v>25</v>
      </c>
      <c r="N3648">
        <v>36</v>
      </c>
      <c r="O3648" s="1">
        <v>43948</v>
      </c>
      <c r="P3648" t="s">
        <v>314</v>
      </c>
      <c r="Q3648" t="str">
        <f>IF(_xlfn.XLOOKUP(E3648,Table1[City],Table1[Present],0)=1,"Salt Lake City",PROPER(E3648))</f>
        <v>Draper</v>
      </c>
    </row>
    <row r="3649" spans="1:17" x14ac:dyDescent="0.4">
      <c r="A3649" t="s">
        <v>2066</v>
      </c>
      <c r="B3649" t="s">
        <v>2588</v>
      </c>
      <c r="C3649" t="s">
        <v>41</v>
      </c>
      <c r="D3649" t="s">
        <v>2589</v>
      </c>
      <c r="E3649" t="s">
        <v>2590</v>
      </c>
      <c r="F3649" t="s">
        <v>21</v>
      </c>
      <c r="G3649">
        <v>84029</v>
      </c>
      <c r="H3649">
        <v>238210</v>
      </c>
      <c r="I3649" t="s">
        <v>35</v>
      </c>
      <c r="J3649" t="s">
        <v>25</v>
      </c>
      <c r="K3649" t="s">
        <v>25</v>
      </c>
      <c r="L3649" t="s">
        <v>25</v>
      </c>
      <c r="N3649">
        <v>30</v>
      </c>
      <c r="O3649" s="1">
        <v>43950</v>
      </c>
      <c r="P3649" t="s">
        <v>39</v>
      </c>
      <c r="Q3649" t="str">
        <f>IF(_xlfn.XLOOKUP(E3649,Table1[City],Table1[Present],0)=1,"Salt Lake City",PROPER(E3649))</f>
        <v>Grantsville</v>
      </c>
    </row>
    <row r="3650" spans="1:17" x14ac:dyDescent="0.4">
      <c r="A3650" t="s">
        <v>4864</v>
      </c>
      <c r="B3650" t="s">
        <v>7018</v>
      </c>
      <c r="C3650" t="s">
        <v>41</v>
      </c>
      <c r="D3650" t="s">
        <v>7019</v>
      </c>
      <c r="E3650" t="s">
        <v>357</v>
      </c>
      <c r="F3650" t="s">
        <v>21</v>
      </c>
      <c r="G3650">
        <v>84096</v>
      </c>
      <c r="H3650">
        <v>238210</v>
      </c>
      <c r="I3650" t="s">
        <v>35</v>
      </c>
      <c r="J3650" t="s">
        <v>25</v>
      </c>
      <c r="K3650" t="s">
        <v>25</v>
      </c>
      <c r="L3650" t="s">
        <v>25</v>
      </c>
      <c r="N3650">
        <v>30</v>
      </c>
      <c r="O3650" s="1">
        <v>43952</v>
      </c>
      <c r="P3650" t="s">
        <v>493</v>
      </c>
      <c r="Q3650" t="str">
        <f>IF(_xlfn.XLOOKUP(E3650,Table1[City],Table1[Present],0)=1,"Salt Lake City",PROPER(E3650))</f>
        <v>Herriman</v>
      </c>
    </row>
    <row r="3651" spans="1:17" x14ac:dyDescent="0.4">
      <c r="A3651" t="s">
        <v>4864</v>
      </c>
      <c r="B3651" t="s">
        <v>7000</v>
      </c>
      <c r="C3651" t="s">
        <v>41</v>
      </c>
      <c r="D3651" t="s">
        <v>7001</v>
      </c>
      <c r="E3651" t="s">
        <v>139</v>
      </c>
      <c r="F3651" t="s">
        <v>21</v>
      </c>
      <c r="G3651">
        <v>84041</v>
      </c>
      <c r="H3651">
        <v>238210</v>
      </c>
      <c r="I3651" t="s">
        <v>35</v>
      </c>
      <c r="J3651" t="s">
        <v>25</v>
      </c>
      <c r="K3651" t="s">
        <v>24</v>
      </c>
      <c r="L3651" t="s">
        <v>44</v>
      </c>
      <c r="N3651">
        <v>31</v>
      </c>
      <c r="O3651" s="1">
        <v>43952</v>
      </c>
      <c r="P3651" t="s">
        <v>75</v>
      </c>
      <c r="Q3651" t="str">
        <f>IF(_xlfn.XLOOKUP(E3651,Table1[City],Table1[Present],0)=1,"Salt Lake City",PROPER(E3651))</f>
        <v>Layton</v>
      </c>
    </row>
    <row r="3652" spans="1:17" x14ac:dyDescent="0.4">
      <c r="A3652" t="s">
        <v>2066</v>
      </c>
      <c r="B3652" t="s">
        <v>2556</v>
      </c>
      <c r="C3652" t="s">
        <v>41</v>
      </c>
      <c r="D3652" t="s">
        <v>2557</v>
      </c>
      <c r="E3652" t="s">
        <v>55</v>
      </c>
      <c r="F3652" t="s">
        <v>21</v>
      </c>
      <c r="G3652">
        <v>84043</v>
      </c>
      <c r="H3652">
        <v>238210</v>
      </c>
      <c r="I3652" t="s">
        <v>35</v>
      </c>
      <c r="J3652" t="s">
        <v>25</v>
      </c>
      <c r="K3652" t="s">
        <v>25</v>
      </c>
      <c r="L3652" t="s">
        <v>25</v>
      </c>
      <c r="N3652">
        <v>47</v>
      </c>
      <c r="O3652" s="1">
        <v>43931</v>
      </c>
      <c r="P3652" t="s">
        <v>111</v>
      </c>
      <c r="Q3652" t="str">
        <f>IF(_xlfn.XLOOKUP(E3652,Table1[City],Table1[Present],0)=1,"Salt Lake City",PROPER(E3652))</f>
        <v>Lehi</v>
      </c>
    </row>
    <row r="3653" spans="1:17" x14ac:dyDescent="0.4">
      <c r="A3653" t="s">
        <v>4864</v>
      </c>
      <c r="B3653" t="s">
        <v>6998</v>
      </c>
      <c r="C3653" t="s">
        <v>41</v>
      </c>
      <c r="D3653" t="s">
        <v>6999</v>
      </c>
      <c r="E3653" t="s">
        <v>6602</v>
      </c>
      <c r="F3653" t="s">
        <v>21</v>
      </c>
      <c r="G3653">
        <v>84645</v>
      </c>
      <c r="H3653">
        <v>238210</v>
      </c>
      <c r="I3653" t="s">
        <v>35</v>
      </c>
      <c r="J3653" t="s">
        <v>25</v>
      </c>
      <c r="K3653" t="s">
        <v>25</v>
      </c>
      <c r="L3653" t="s">
        <v>25</v>
      </c>
      <c r="N3653">
        <v>9</v>
      </c>
      <c r="O3653" s="1">
        <v>43952</v>
      </c>
      <c r="P3653" t="s">
        <v>75</v>
      </c>
      <c r="Q3653" t="str">
        <f>IF(_xlfn.XLOOKUP(E3653,Table1[City],Table1[Present],0)=1,"Salt Lake City",PROPER(E3653))</f>
        <v>Mona</v>
      </c>
    </row>
    <row r="3654" spans="1:17" x14ac:dyDescent="0.4">
      <c r="A3654" t="s">
        <v>4864</v>
      </c>
      <c r="B3654" t="s">
        <v>6986</v>
      </c>
      <c r="C3654" t="s">
        <v>41</v>
      </c>
      <c r="D3654" t="s">
        <v>6987</v>
      </c>
      <c r="E3654" t="s">
        <v>2298</v>
      </c>
      <c r="F3654" t="s">
        <v>21</v>
      </c>
      <c r="G3654">
        <v>84050</v>
      </c>
      <c r="H3654">
        <v>238210</v>
      </c>
      <c r="I3654" t="s">
        <v>35</v>
      </c>
      <c r="J3654" t="s">
        <v>25</v>
      </c>
      <c r="K3654" t="s">
        <v>25</v>
      </c>
      <c r="L3654" t="s">
        <v>25</v>
      </c>
      <c r="N3654">
        <v>24</v>
      </c>
      <c r="O3654" s="1">
        <v>43936</v>
      </c>
      <c r="P3654" t="s">
        <v>219</v>
      </c>
      <c r="Q3654" t="str">
        <f>IF(_xlfn.XLOOKUP(E3654,Table1[City],Table1[Present],0)=1,"Salt Lake City",PROPER(E3654))</f>
        <v>Morgan</v>
      </c>
    </row>
    <row r="3655" spans="1:17" x14ac:dyDescent="0.4">
      <c r="A3655" t="s">
        <v>4864</v>
      </c>
      <c r="B3655" t="s">
        <v>7028</v>
      </c>
      <c r="C3655" t="s">
        <v>41</v>
      </c>
      <c r="D3655" t="s">
        <v>7029</v>
      </c>
      <c r="E3655" t="s">
        <v>1805</v>
      </c>
      <c r="F3655" t="s">
        <v>21</v>
      </c>
      <c r="G3655">
        <v>84054</v>
      </c>
      <c r="H3655">
        <v>238210</v>
      </c>
      <c r="I3655" t="s">
        <v>35</v>
      </c>
      <c r="J3655" t="s">
        <v>25</v>
      </c>
      <c r="K3655" t="s">
        <v>25</v>
      </c>
      <c r="L3655" t="s">
        <v>25</v>
      </c>
      <c r="N3655">
        <v>25</v>
      </c>
      <c r="O3655" s="1">
        <v>43950</v>
      </c>
      <c r="P3655" t="s">
        <v>115</v>
      </c>
      <c r="Q3655" t="str">
        <f>IF(_xlfn.XLOOKUP(E3655,Table1[City],Table1[Present],0)=1,"Salt Lake City",PROPER(E3655))</f>
        <v>Salt Lake City</v>
      </c>
    </row>
    <row r="3656" spans="1:17" x14ac:dyDescent="0.4">
      <c r="A3656" t="s">
        <v>2066</v>
      </c>
      <c r="B3656" t="s">
        <v>2564</v>
      </c>
      <c r="C3656" t="s">
        <v>41</v>
      </c>
      <c r="D3656" t="s">
        <v>2565</v>
      </c>
      <c r="E3656" t="s">
        <v>47</v>
      </c>
      <c r="F3656" t="s">
        <v>21</v>
      </c>
      <c r="G3656">
        <v>84401</v>
      </c>
      <c r="H3656">
        <v>238210</v>
      </c>
      <c r="I3656" t="s">
        <v>35</v>
      </c>
      <c r="J3656" t="s">
        <v>25</v>
      </c>
      <c r="K3656" t="s">
        <v>25</v>
      </c>
      <c r="L3656" t="s">
        <v>25</v>
      </c>
      <c r="N3656">
        <v>0</v>
      </c>
      <c r="O3656" s="1">
        <v>43935</v>
      </c>
      <c r="P3656" t="s">
        <v>75</v>
      </c>
      <c r="Q3656" t="str">
        <f>IF(_xlfn.XLOOKUP(E3656,Table1[City],Table1[Present],0)=1,"Salt Lake City",PROPER(E3656))</f>
        <v>Ogden</v>
      </c>
    </row>
    <row r="3657" spans="1:17" x14ac:dyDescent="0.4">
      <c r="A3657" t="s">
        <v>4864</v>
      </c>
      <c r="B3657" t="s">
        <v>6992</v>
      </c>
      <c r="C3657" t="s">
        <v>41</v>
      </c>
      <c r="D3657" t="s">
        <v>6993</v>
      </c>
      <c r="E3657" t="s">
        <v>47</v>
      </c>
      <c r="F3657" t="s">
        <v>21</v>
      </c>
      <c r="G3657">
        <v>84414</v>
      </c>
      <c r="H3657">
        <v>238210</v>
      </c>
      <c r="I3657" t="s">
        <v>35</v>
      </c>
      <c r="J3657" t="s">
        <v>25</v>
      </c>
      <c r="K3657" t="s">
        <v>25</v>
      </c>
      <c r="L3657" t="s">
        <v>25</v>
      </c>
      <c r="N3657">
        <v>23</v>
      </c>
      <c r="O3657" s="1">
        <v>43930</v>
      </c>
      <c r="P3657" t="s">
        <v>136</v>
      </c>
      <c r="Q3657" t="str">
        <f>IF(_xlfn.XLOOKUP(E3657,Table1[City],Table1[Present],0)=1,"Salt Lake City",PROPER(E3657))</f>
        <v>Ogden</v>
      </c>
    </row>
    <row r="3658" spans="1:17" x14ac:dyDescent="0.4">
      <c r="A3658" t="s">
        <v>2066</v>
      </c>
      <c r="B3658" t="s">
        <v>2558</v>
      </c>
      <c r="C3658" t="s">
        <v>41</v>
      </c>
      <c r="D3658" t="s">
        <v>2559</v>
      </c>
      <c r="E3658" t="s">
        <v>670</v>
      </c>
      <c r="F3658" t="s">
        <v>21</v>
      </c>
      <c r="G3658">
        <v>84098</v>
      </c>
      <c r="H3658">
        <v>238210</v>
      </c>
      <c r="I3658" t="s">
        <v>35</v>
      </c>
      <c r="J3658" t="s">
        <v>23</v>
      </c>
      <c r="K3658" t="s">
        <v>24</v>
      </c>
      <c r="L3658" t="s">
        <v>44</v>
      </c>
      <c r="N3658">
        <v>30</v>
      </c>
      <c r="O3658" s="1">
        <v>43926</v>
      </c>
      <c r="P3658" t="s">
        <v>219</v>
      </c>
      <c r="Q3658" t="str">
        <f>IF(_xlfn.XLOOKUP(E3658,Table1[City],Table1[Present],0)=1,"Salt Lake City",PROPER(E3658))</f>
        <v>Park City</v>
      </c>
    </row>
    <row r="3659" spans="1:17" x14ac:dyDescent="0.4">
      <c r="A3659" t="s">
        <v>4864</v>
      </c>
      <c r="B3659" t="s">
        <v>7008</v>
      </c>
      <c r="C3659" t="s">
        <v>41</v>
      </c>
      <c r="D3659" t="s">
        <v>7009</v>
      </c>
      <c r="E3659" t="s">
        <v>82</v>
      </c>
      <c r="F3659" t="s">
        <v>21</v>
      </c>
      <c r="G3659">
        <v>84604</v>
      </c>
      <c r="H3659">
        <v>238210</v>
      </c>
      <c r="I3659" t="s">
        <v>35</v>
      </c>
      <c r="J3659" t="s">
        <v>23</v>
      </c>
      <c r="K3659" t="s">
        <v>24</v>
      </c>
      <c r="L3659" t="s">
        <v>44</v>
      </c>
      <c r="N3659">
        <v>100</v>
      </c>
      <c r="O3659" s="1">
        <v>43949</v>
      </c>
      <c r="P3659" t="s">
        <v>26</v>
      </c>
      <c r="Q3659" t="str">
        <f>IF(_xlfn.XLOOKUP(E3659,Table1[City],Table1[Present],0)=1,"Salt Lake City",PROPER(E3659))</f>
        <v>Provo</v>
      </c>
    </row>
    <row r="3660" spans="1:17" x14ac:dyDescent="0.4">
      <c r="A3660" t="s">
        <v>2066</v>
      </c>
      <c r="B3660" t="s">
        <v>2545</v>
      </c>
      <c r="C3660" t="s">
        <v>41</v>
      </c>
      <c r="D3660" t="s">
        <v>2546</v>
      </c>
      <c r="E3660" t="s">
        <v>124</v>
      </c>
      <c r="F3660" t="s">
        <v>21</v>
      </c>
      <c r="G3660">
        <v>84070</v>
      </c>
      <c r="H3660">
        <v>238210</v>
      </c>
      <c r="I3660" t="s">
        <v>35</v>
      </c>
      <c r="J3660" t="s">
        <v>25</v>
      </c>
      <c r="K3660" t="s">
        <v>25</v>
      </c>
      <c r="L3660" t="s">
        <v>25</v>
      </c>
      <c r="N3660">
        <v>41</v>
      </c>
      <c r="O3660" s="1">
        <v>43933</v>
      </c>
      <c r="P3660" t="s">
        <v>2363</v>
      </c>
      <c r="Q3660" t="str">
        <f>IF(_xlfn.XLOOKUP(E3660,Table1[City],Table1[Present],0)=1,"Salt Lake City",PROPER(E3660))</f>
        <v>Sandy</v>
      </c>
    </row>
    <row r="3661" spans="1:17" x14ac:dyDescent="0.4">
      <c r="A3661" t="s">
        <v>4864</v>
      </c>
      <c r="B3661" t="s">
        <v>7022</v>
      </c>
      <c r="C3661" t="s">
        <v>41</v>
      </c>
      <c r="D3661" t="s">
        <v>7023</v>
      </c>
      <c r="E3661" t="s">
        <v>690</v>
      </c>
      <c r="F3661" t="s">
        <v>21</v>
      </c>
      <c r="G3661">
        <v>84660</v>
      </c>
      <c r="H3661">
        <v>238210</v>
      </c>
      <c r="I3661" t="s">
        <v>35</v>
      </c>
      <c r="J3661" t="s">
        <v>25</v>
      </c>
      <c r="K3661" t="s">
        <v>25</v>
      </c>
      <c r="L3661" t="s">
        <v>25</v>
      </c>
      <c r="N3661">
        <v>29</v>
      </c>
      <c r="O3661" s="1">
        <v>43930</v>
      </c>
      <c r="P3661" t="s">
        <v>314</v>
      </c>
      <c r="Q3661" t="str">
        <f>IF(_xlfn.XLOOKUP(E3661,Table1[City],Table1[Present],0)=1,"Salt Lake City",PROPER(E3661))</f>
        <v>Spanish Fork</v>
      </c>
    </row>
    <row r="3662" spans="1:17" x14ac:dyDescent="0.4">
      <c r="A3662" t="s">
        <v>4864</v>
      </c>
      <c r="B3662" t="s">
        <v>7042</v>
      </c>
      <c r="C3662" t="s">
        <v>41</v>
      </c>
      <c r="D3662" t="s">
        <v>7043</v>
      </c>
      <c r="E3662" t="s">
        <v>7044</v>
      </c>
      <c r="F3662" t="s">
        <v>21</v>
      </c>
      <c r="G3662">
        <v>84772</v>
      </c>
      <c r="H3662">
        <v>238210</v>
      </c>
      <c r="I3662" t="s">
        <v>35</v>
      </c>
      <c r="J3662" t="s">
        <v>25</v>
      </c>
      <c r="K3662" t="s">
        <v>25</v>
      </c>
      <c r="L3662" t="s">
        <v>25</v>
      </c>
      <c r="N3662">
        <v>56</v>
      </c>
      <c r="O3662" s="1">
        <v>43935</v>
      </c>
      <c r="P3662" t="s">
        <v>39</v>
      </c>
      <c r="Q3662" t="str">
        <f>IF(_xlfn.XLOOKUP(E3662,Table1[City],Table1[Present],0)=1,"Salt Lake City",PROPER(E3662))</f>
        <v>Summit</v>
      </c>
    </row>
    <row r="3663" spans="1:17" x14ac:dyDescent="0.4">
      <c r="A3663" t="s">
        <v>2066</v>
      </c>
      <c r="B3663" t="s">
        <v>2553</v>
      </c>
      <c r="C3663" t="s">
        <v>41</v>
      </c>
      <c r="D3663" t="s">
        <v>2554</v>
      </c>
      <c r="E3663" t="s">
        <v>2000</v>
      </c>
      <c r="F3663" t="s">
        <v>21</v>
      </c>
      <c r="G3663">
        <v>84780</v>
      </c>
      <c r="H3663">
        <v>238210</v>
      </c>
      <c r="I3663" t="s">
        <v>35</v>
      </c>
      <c r="J3663" t="s">
        <v>25</v>
      </c>
      <c r="K3663" t="s">
        <v>25</v>
      </c>
      <c r="L3663" t="s">
        <v>25</v>
      </c>
      <c r="N3663">
        <v>35</v>
      </c>
      <c r="O3663" s="1">
        <v>43950</v>
      </c>
      <c r="P3663" t="s">
        <v>2555</v>
      </c>
      <c r="Q3663" t="str">
        <f>IF(_xlfn.XLOOKUP(E3663,Table1[City],Table1[Present],0)=1,"Salt Lake City",PROPER(E3663))</f>
        <v>Washington</v>
      </c>
    </row>
    <row r="3664" spans="1:17" x14ac:dyDescent="0.4">
      <c r="A3664" t="s">
        <v>2066</v>
      </c>
      <c r="B3664" t="s">
        <v>2582</v>
      </c>
      <c r="C3664" t="s">
        <v>41</v>
      </c>
      <c r="D3664" t="s">
        <v>2583</v>
      </c>
      <c r="E3664" t="s">
        <v>132</v>
      </c>
      <c r="F3664" t="s">
        <v>21</v>
      </c>
      <c r="G3664">
        <v>84088</v>
      </c>
      <c r="H3664">
        <v>238210</v>
      </c>
      <c r="I3664" t="s">
        <v>35</v>
      </c>
      <c r="J3664" t="s">
        <v>23</v>
      </c>
      <c r="K3664" t="s">
        <v>24</v>
      </c>
      <c r="L3664" t="s">
        <v>44</v>
      </c>
      <c r="N3664">
        <v>48</v>
      </c>
      <c r="O3664" s="1">
        <v>43936</v>
      </c>
      <c r="P3664" t="s">
        <v>39</v>
      </c>
      <c r="Q3664" t="str">
        <f>IF(_xlfn.XLOOKUP(E3664,Table1[City],Table1[Present],0)=1,"Salt Lake City",PROPER(E3664))</f>
        <v>West Jordan</v>
      </c>
    </row>
    <row r="3665" spans="1:17" x14ac:dyDescent="0.4">
      <c r="A3665" t="s">
        <v>2066</v>
      </c>
      <c r="B3665" t="s">
        <v>2543</v>
      </c>
      <c r="C3665" t="s">
        <v>41</v>
      </c>
      <c r="D3665" t="s">
        <v>2544</v>
      </c>
      <c r="E3665" t="s">
        <v>247</v>
      </c>
      <c r="F3665" t="s">
        <v>21</v>
      </c>
      <c r="G3665">
        <v>84120</v>
      </c>
      <c r="H3665">
        <v>238210</v>
      </c>
      <c r="I3665" t="s">
        <v>35</v>
      </c>
      <c r="J3665" t="s">
        <v>25</v>
      </c>
      <c r="K3665" t="s">
        <v>25</v>
      </c>
      <c r="L3665" t="s">
        <v>25</v>
      </c>
      <c r="N3665">
        <v>63</v>
      </c>
      <c r="O3665" s="1">
        <v>43933</v>
      </c>
      <c r="P3665" t="s">
        <v>1245</v>
      </c>
      <c r="Q3665" t="str">
        <f>IF(_xlfn.XLOOKUP(E3665,Table1[City],Table1[Present],0)=1,"Salt Lake City",PROPER(E3665))</f>
        <v>West Valley City</v>
      </c>
    </row>
    <row r="3666" spans="1:17" x14ac:dyDescent="0.4">
      <c r="A3666" t="s">
        <v>4864</v>
      </c>
      <c r="B3666" t="s">
        <v>6980</v>
      </c>
      <c r="C3666" t="s">
        <v>41</v>
      </c>
      <c r="D3666" t="s">
        <v>6981</v>
      </c>
      <c r="E3666" t="s">
        <v>247</v>
      </c>
      <c r="F3666" t="s">
        <v>21</v>
      </c>
      <c r="G3666">
        <v>84119</v>
      </c>
      <c r="H3666">
        <v>238210</v>
      </c>
      <c r="I3666" t="s">
        <v>35</v>
      </c>
      <c r="J3666" t="s">
        <v>25</v>
      </c>
      <c r="K3666" t="s">
        <v>25</v>
      </c>
      <c r="L3666" t="s">
        <v>25</v>
      </c>
      <c r="N3666">
        <v>20</v>
      </c>
      <c r="O3666" s="1">
        <v>43931</v>
      </c>
      <c r="P3666" t="s">
        <v>111</v>
      </c>
      <c r="Q3666" t="str">
        <f>IF(_xlfn.XLOOKUP(E3666,Table1[City],Table1[Present],0)=1,"Salt Lake City",PROPER(E3666))</f>
        <v>West Valley City</v>
      </c>
    </row>
    <row r="3667" spans="1:17" x14ac:dyDescent="0.4">
      <c r="A3667" t="s">
        <v>813</v>
      </c>
      <c r="B3667" t="s">
        <v>980</v>
      </c>
      <c r="C3667" t="s">
        <v>41</v>
      </c>
      <c r="D3667" t="s">
        <v>981</v>
      </c>
      <c r="E3667" t="s">
        <v>278</v>
      </c>
      <c r="F3667" t="s">
        <v>21</v>
      </c>
      <c r="G3667">
        <v>84087</v>
      </c>
      <c r="H3667">
        <v>238210</v>
      </c>
      <c r="I3667" t="s">
        <v>35</v>
      </c>
      <c r="J3667" t="s">
        <v>25</v>
      </c>
      <c r="K3667" t="s">
        <v>25</v>
      </c>
      <c r="L3667" t="s">
        <v>25</v>
      </c>
      <c r="N3667">
        <v>58</v>
      </c>
      <c r="O3667" s="1">
        <v>43934</v>
      </c>
      <c r="P3667" t="s">
        <v>111</v>
      </c>
      <c r="Q3667" t="str">
        <f>IF(_xlfn.XLOOKUP(E3667,Table1[City],Table1[Present],0)=1,"Salt Lake City",PROPER(E3667))</f>
        <v>Woods Cross</v>
      </c>
    </row>
    <row r="3668" spans="1:17" x14ac:dyDescent="0.4">
      <c r="A3668" t="s">
        <v>4864</v>
      </c>
      <c r="B3668" t="s">
        <v>7032</v>
      </c>
      <c r="C3668" t="s">
        <v>41</v>
      </c>
      <c r="D3668" t="s">
        <v>7033</v>
      </c>
      <c r="E3668" t="s">
        <v>278</v>
      </c>
      <c r="F3668" t="s">
        <v>21</v>
      </c>
      <c r="G3668">
        <v>84087</v>
      </c>
      <c r="H3668">
        <v>238210</v>
      </c>
      <c r="I3668" t="s">
        <v>35</v>
      </c>
      <c r="J3668" t="s">
        <v>25</v>
      </c>
      <c r="K3668" t="s">
        <v>24</v>
      </c>
      <c r="L3668" t="s">
        <v>25</v>
      </c>
      <c r="N3668">
        <v>18</v>
      </c>
      <c r="O3668" s="1">
        <v>43949</v>
      </c>
      <c r="P3668" t="s">
        <v>39</v>
      </c>
      <c r="Q3668" t="str">
        <f>IF(_xlfn.XLOOKUP(E3668,Table1[City],Table1[Present],0)=1,"Salt Lake City",PROPER(E3668))</f>
        <v>Woods Cross</v>
      </c>
    </row>
    <row r="3669" spans="1:17" x14ac:dyDescent="0.4">
      <c r="A3669" t="s">
        <v>4864</v>
      </c>
      <c r="B3669" t="s">
        <v>7034</v>
      </c>
      <c r="C3669" t="s">
        <v>41</v>
      </c>
      <c r="D3669" t="s">
        <v>7035</v>
      </c>
      <c r="E3669" t="s">
        <v>278</v>
      </c>
      <c r="F3669" t="s">
        <v>21</v>
      </c>
      <c r="G3669">
        <v>84087</v>
      </c>
      <c r="H3669">
        <v>238210</v>
      </c>
      <c r="I3669" t="s">
        <v>35</v>
      </c>
      <c r="J3669" t="s">
        <v>25</v>
      </c>
      <c r="K3669" t="s">
        <v>25</v>
      </c>
      <c r="L3669" t="s">
        <v>25</v>
      </c>
      <c r="N3669">
        <v>31</v>
      </c>
      <c r="O3669" s="1">
        <v>43936</v>
      </c>
      <c r="P3669" t="s">
        <v>39</v>
      </c>
      <c r="Q3669" t="str">
        <f>IF(_xlfn.XLOOKUP(E3669,Table1[City],Table1[Present],0)=1,"Salt Lake City",PROPER(E3669))</f>
        <v>Woods Cross</v>
      </c>
    </row>
    <row r="3670" spans="1:17" x14ac:dyDescent="0.4">
      <c r="A3670" t="s">
        <v>2066</v>
      </c>
      <c r="B3670" t="s">
        <v>2696</v>
      </c>
      <c r="C3670" t="s">
        <v>41</v>
      </c>
      <c r="D3670" t="s">
        <v>2697</v>
      </c>
      <c r="E3670" t="s">
        <v>2015</v>
      </c>
      <c r="F3670" t="s">
        <v>21</v>
      </c>
      <c r="G3670">
        <v>84065</v>
      </c>
      <c r="H3670">
        <v>238220</v>
      </c>
      <c r="I3670" t="s">
        <v>35</v>
      </c>
      <c r="J3670" t="s">
        <v>23</v>
      </c>
      <c r="K3670" t="s">
        <v>24</v>
      </c>
      <c r="L3670" t="s">
        <v>44</v>
      </c>
      <c r="N3670">
        <v>30</v>
      </c>
      <c r="O3670" s="1">
        <v>43930</v>
      </c>
      <c r="P3670" t="s">
        <v>39</v>
      </c>
      <c r="Q3670" t="str">
        <f>IF(_xlfn.XLOOKUP(E3670,Table1[City],Table1[Present],0)=1,"Salt Lake City",PROPER(E3670))</f>
        <v>Bluffdale</v>
      </c>
    </row>
    <row r="3671" spans="1:17" x14ac:dyDescent="0.4">
      <c r="A3671" t="s">
        <v>2066</v>
      </c>
      <c r="B3671" t="s">
        <v>2598</v>
      </c>
      <c r="C3671" t="s">
        <v>41</v>
      </c>
      <c r="D3671" t="s">
        <v>2599</v>
      </c>
      <c r="E3671" t="s">
        <v>211</v>
      </c>
      <c r="F3671" t="s">
        <v>21</v>
      </c>
      <c r="G3671">
        <v>84014</v>
      </c>
      <c r="H3671">
        <v>238220</v>
      </c>
      <c r="I3671" t="s">
        <v>35</v>
      </c>
      <c r="J3671" t="s">
        <v>25</v>
      </c>
      <c r="K3671" t="s">
        <v>25</v>
      </c>
      <c r="L3671" t="s">
        <v>25</v>
      </c>
      <c r="N3671">
        <v>47</v>
      </c>
      <c r="O3671" s="1">
        <v>43948</v>
      </c>
      <c r="P3671" t="s">
        <v>827</v>
      </c>
      <c r="Q3671" t="str">
        <f>IF(_xlfn.XLOOKUP(E3671,Table1[City],Table1[Present],0)=1,"Salt Lake City",PROPER(E3671))</f>
        <v>Centerville</v>
      </c>
    </row>
    <row r="3672" spans="1:17" x14ac:dyDescent="0.4">
      <c r="A3672" t="s">
        <v>4864</v>
      </c>
      <c r="B3672" t="s">
        <v>7107</v>
      </c>
      <c r="C3672" t="s">
        <v>41</v>
      </c>
      <c r="D3672" t="s">
        <v>7108</v>
      </c>
      <c r="E3672" t="s">
        <v>211</v>
      </c>
      <c r="F3672" t="s">
        <v>21</v>
      </c>
      <c r="G3672">
        <v>84014</v>
      </c>
      <c r="H3672">
        <v>238220</v>
      </c>
      <c r="I3672" t="s">
        <v>35</v>
      </c>
      <c r="J3672" t="s">
        <v>25</v>
      </c>
      <c r="K3672" t="s">
        <v>24</v>
      </c>
      <c r="L3672" t="s">
        <v>25</v>
      </c>
      <c r="N3672">
        <v>20</v>
      </c>
      <c r="O3672" s="1">
        <v>43935</v>
      </c>
      <c r="P3672" t="s">
        <v>157</v>
      </c>
      <c r="Q3672" t="str">
        <f>IF(_xlfn.XLOOKUP(E3672,Table1[City],Table1[Present],0)=1,"Salt Lake City",PROPER(E3672))</f>
        <v>Centerville</v>
      </c>
    </row>
    <row r="3673" spans="1:17" x14ac:dyDescent="0.4">
      <c r="A3673" t="s">
        <v>4864</v>
      </c>
      <c r="B3673" t="s">
        <v>7179</v>
      </c>
      <c r="C3673" t="s">
        <v>41</v>
      </c>
      <c r="D3673" t="s">
        <v>7180</v>
      </c>
      <c r="E3673" t="s">
        <v>107</v>
      </c>
      <c r="F3673" t="s">
        <v>21</v>
      </c>
      <c r="G3673">
        <v>84020</v>
      </c>
      <c r="H3673">
        <v>238220</v>
      </c>
      <c r="I3673" t="s">
        <v>35</v>
      </c>
      <c r="J3673" t="s">
        <v>25</v>
      </c>
      <c r="K3673" t="s">
        <v>25</v>
      </c>
      <c r="L3673" t="s">
        <v>25</v>
      </c>
      <c r="N3673">
        <v>0</v>
      </c>
      <c r="O3673" s="1">
        <v>43952</v>
      </c>
      <c r="P3673" t="s">
        <v>707</v>
      </c>
      <c r="Q3673" t="str">
        <f>IF(_xlfn.XLOOKUP(E3673,Table1[City],Table1[Present],0)=1,"Salt Lake City",PROPER(E3673))</f>
        <v>Draper</v>
      </c>
    </row>
    <row r="3674" spans="1:17" x14ac:dyDescent="0.4">
      <c r="A3674" t="s">
        <v>2066</v>
      </c>
      <c r="B3674" t="s">
        <v>2694</v>
      </c>
      <c r="C3674" t="s">
        <v>41</v>
      </c>
      <c r="D3674" t="s">
        <v>2695</v>
      </c>
      <c r="E3674" t="s">
        <v>895</v>
      </c>
      <c r="F3674" t="s">
        <v>21</v>
      </c>
      <c r="G3674">
        <v>84025</v>
      </c>
      <c r="H3674">
        <v>238220</v>
      </c>
      <c r="I3674" t="s">
        <v>35</v>
      </c>
      <c r="J3674" t="s">
        <v>25</v>
      </c>
      <c r="K3674" t="s">
        <v>25</v>
      </c>
      <c r="L3674" t="s">
        <v>25</v>
      </c>
      <c r="N3674">
        <v>37</v>
      </c>
      <c r="O3674" s="1">
        <v>43935</v>
      </c>
      <c r="P3674" t="s">
        <v>39</v>
      </c>
      <c r="Q3674" t="str">
        <f>IF(_xlfn.XLOOKUP(E3674,Table1[City],Table1[Present],0)=1,"Salt Lake City",PROPER(E3674))</f>
        <v>Farmington</v>
      </c>
    </row>
    <row r="3675" spans="1:17" x14ac:dyDescent="0.4">
      <c r="A3675" t="s">
        <v>2066</v>
      </c>
      <c r="B3675" t="s">
        <v>2602</v>
      </c>
      <c r="C3675" t="s">
        <v>41</v>
      </c>
      <c r="D3675" t="s">
        <v>2603</v>
      </c>
      <c r="E3675" t="s">
        <v>139</v>
      </c>
      <c r="F3675" t="s">
        <v>21</v>
      </c>
      <c r="G3675">
        <v>84041</v>
      </c>
      <c r="H3675">
        <v>238220</v>
      </c>
      <c r="I3675" t="s">
        <v>35</v>
      </c>
      <c r="J3675" t="s">
        <v>23</v>
      </c>
      <c r="K3675" t="s">
        <v>24</v>
      </c>
      <c r="L3675" t="s">
        <v>44</v>
      </c>
      <c r="N3675">
        <v>20</v>
      </c>
      <c r="O3675" s="1">
        <v>43936</v>
      </c>
      <c r="P3675" t="s">
        <v>587</v>
      </c>
      <c r="Q3675" t="str">
        <f>IF(_xlfn.XLOOKUP(E3675,Table1[City],Table1[Present],0)=1,"Salt Lake City",PROPER(E3675))</f>
        <v>Layton</v>
      </c>
    </row>
    <row r="3676" spans="1:17" x14ac:dyDescent="0.4">
      <c r="A3676" t="s">
        <v>2066</v>
      </c>
      <c r="B3676" t="s">
        <v>2600</v>
      </c>
      <c r="C3676" t="s">
        <v>41</v>
      </c>
      <c r="D3676" t="s">
        <v>2601</v>
      </c>
      <c r="E3676" t="s">
        <v>55</v>
      </c>
      <c r="F3676" t="s">
        <v>21</v>
      </c>
      <c r="G3676">
        <v>84043</v>
      </c>
      <c r="H3676">
        <v>238220</v>
      </c>
      <c r="I3676" t="s">
        <v>35</v>
      </c>
      <c r="J3676" t="s">
        <v>25</v>
      </c>
      <c r="K3676" t="s">
        <v>24</v>
      </c>
      <c r="L3676" t="s">
        <v>44</v>
      </c>
      <c r="N3676">
        <v>38</v>
      </c>
      <c r="O3676" s="1">
        <v>43962</v>
      </c>
      <c r="P3676" t="s">
        <v>587</v>
      </c>
      <c r="Q3676" t="str">
        <f>IF(_xlfn.XLOOKUP(E3676,Table1[City],Table1[Present],0)=1,"Salt Lake City",PROPER(E3676))</f>
        <v>Lehi</v>
      </c>
    </row>
    <row r="3677" spans="1:17" x14ac:dyDescent="0.4">
      <c r="A3677" t="s">
        <v>4864</v>
      </c>
      <c r="B3677" t="s">
        <v>7220</v>
      </c>
      <c r="C3677" t="s">
        <v>41</v>
      </c>
      <c r="D3677" t="s">
        <v>7221</v>
      </c>
      <c r="E3677" t="s">
        <v>55</v>
      </c>
      <c r="F3677" t="s">
        <v>21</v>
      </c>
      <c r="G3677">
        <v>84043</v>
      </c>
      <c r="H3677">
        <v>238220</v>
      </c>
      <c r="I3677" t="s">
        <v>35</v>
      </c>
      <c r="J3677" t="s">
        <v>25</v>
      </c>
      <c r="K3677" t="s">
        <v>25</v>
      </c>
      <c r="L3677" t="s">
        <v>25</v>
      </c>
      <c r="N3677">
        <v>34</v>
      </c>
      <c r="O3677" s="1">
        <v>43958</v>
      </c>
      <c r="P3677" t="s">
        <v>39</v>
      </c>
      <c r="Q3677" t="str">
        <f>IF(_xlfn.XLOOKUP(E3677,Table1[City],Table1[Present],0)=1,"Salt Lake City",PROPER(E3677))</f>
        <v>Lehi</v>
      </c>
    </row>
    <row r="3678" spans="1:17" x14ac:dyDescent="0.4">
      <c r="A3678" t="s">
        <v>4864</v>
      </c>
      <c r="B3678" t="s">
        <v>7149</v>
      </c>
      <c r="C3678" t="s">
        <v>41</v>
      </c>
      <c r="D3678" t="s">
        <v>7150</v>
      </c>
      <c r="E3678" t="s">
        <v>68</v>
      </c>
      <c r="F3678" t="s">
        <v>21</v>
      </c>
      <c r="G3678">
        <v>84047</v>
      </c>
      <c r="H3678">
        <v>238220</v>
      </c>
      <c r="I3678" t="s">
        <v>35</v>
      </c>
      <c r="J3678" t="s">
        <v>25</v>
      </c>
      <c r="K3678" t="s">
        <v>25</v>
      </c>
      <c r="L3678" t="s">
        <v>25</v>
      </c>
      <c r="N3678">
        <v>12</v>
      </c>
      <c r="O3678" s="1">
        <v>43948</v>
      </c>
      <c r="P3678" t="s">
        <v>26</v>
      </c>
      <c r="Q3678" t="str">
        <f>IF(_xlfn.XLOOKUP(E3678,Table1[City],Table1[Present],0)=1,"Salt Lake City",PROPER(E3678))</f>
        <v>Midvale</v>
      </c>
    </row>
    <row r="3679" spans="1:17" x14ac:dyDescent="0.4">
      <c r="A3679" t="s">
        <v>2066</v>
      </c>
      <c r="B3679" t="s">
        <v>2651</v>
      </c>
      <c r="C3679" t="s">
        <v>41</v>
      </c>
      <c r="D3679" t="s">
        <v>2652</v>
      </c>
      <c r="E3679" t="s">
        <v>2298</v>
      </c>
      <c r="F3679" t="s">
        <v>21</v>
      </c>
      <c r="G3679">
        <v>84050</v>
      </c>
      <c r="H3679">
        <v>238220</v>
      </c>
      <c r="I3679" t="s">
        <v>35</v>
      </c>
      <c r="J3679" t="s">
        <v>25</v>
      </c>
      <c r="K3679" t="s">
        <v>25</v>
      </c>
      <c r="L3679" t="s">
        <v>25</v>
      </c>
      <c r="N3679">
        <v>47</v>
      </c>
      <c r="O3679" s="1">
        <v>43930</v>
      </c>
      <c r="P3679" t="s">
        <v>136</v>
      </c>
      <c r="Q3679" t="str">
        <f>IF(_xlfn.XLOOKUP(E3679,Table1[City],Table1[Present],0)=1,"Salt Lake City",PROPER(E3679))</f>
        <v>Morgan</v>
      </c>
    </row>
    <row r="3680" spans="1:17" x14ac:dyDescent="0.4">
      <c r="A3680" t="s">
        <v>2066</v>
      </c>
      <c r="B3680" t="s">
        <v>2692</v>
      </c>
      <c r="C3680" t="s">
        <v>41</v>
      </c>
      <c r="D3680" t="s">
        <v>2693</v>
      </c>
      <c r="E3680" t="s">
        <v>586</v>
      </c>
      <c r="F3680" t="s">
        <v>21</v>
      </c>
      <c r="G3680">
        <v>84107</v>
      </c>
      <c r="H3680">
        <v>238220</v>
      </c>
      <c r="I3680" t="s">
        <v>35</v>
      </c>
      <c r="J3680" t="s">
        <v>25</v>
      </c>
      <c r="K3680" t="s">
        <v>25</v>
      </c>
      <c r="L3680" t="s">
        <v>25</v>
      </c>
      <c r="N3680">
        <v>500</v>
      </c>
      <c r="O3680" s="1">
        <v>43954</v>
      </c>
      <c r="P3680" t="s">
        <v>39</v>
      </c>
      <c r="Q3680" t="str">
        <f>IF(_xlfn.XLOOKUP(E3680,Table1[City],Table1[Present],0)=1,"Salt Lake City",PROPER(E3680))</f>
        <v>Murray</v>
      </c>
    </row>
    <row r="3681" spans="1:17" x14ac:dyDescent="0.4">
      <c r="A3681" t="s">
        <v>813</v>
      </c>
      <c r="B3681" t="s">
        <v>1013</v>
      </c>
      <c r="C3681" t="s">
        <v>41</v>
      </c>
      <c r="D3681" t="s">
        <v>1014</v>
      </c>
      <c r="E3681" t="s">
        <v>119</v>
      </c>
      <c r="F3681" t="s">
        <v>21</v>
      </c>
      <c r="G3681">
        <v>84054</v>
      </c>
      <c r="H3681">
        <v>238220</v>
      </c>
      <c r="I3681" t="s">
        <v>35</v>
      </c>
      <c r="J3681" t="s">
        <v>23</v>
      </c>
      <c r="K3681" t="s">
        <v>25</v>
      </c>
      <c r="L3681" t="s">
        <v>25</v>
      </c>
      <c r="N3681">
        <v>103</v>
      </c>
      <c r="O3681" s="1">
        <v>43934</v>
      </c>
      <c r="P3681" t="s">
        <v>26</v>
      </c>
      <c r="Q3681" t="str">
        <f>IF(_xlfn.XLOOKUP(E3681,Table1[City],Table1[Present],0)=1,"Salt Lake City",PROPER(E3681))</f>
        <v>Salt Lake City</v>
      </c>
    </row>
    <row r="3682" spans="1:17" x14ac:dyDescent="0.4">
      <c r="A3682" t="s">
        <v>2066</v>
      </c>
      <c r="B3682" t="s">
        <v>2653</v>
      </c>
      <c r="C3682" t="s">
        <v>41</v>
      </c>
      <c r="D3682" t="s">
        <v>2654</v>
      </c>
      <c r="E3682" t="s">
        <v>119</v>
      </c>
      <c r="F3682" t="s">
        <v>21</v>
      </c>
      <c r="G3682">
        <v>84054</v>
      </c>
      <c r="H3682">
        <v>238220</v>
      </c>
      <c r="I3682" t="s">
        <v>35</v>
      </c>
      <c r="J3682" t="s">
        <v>23</v>
      </c>
      <c r="K3682" t="s">
        <v>24</v>
      </c>
      <c r="L3682" t="s">
        <v>44</v>
      </c>
      <c r="N3682">
        <v>42</v>
      </c>
      <c r="O3682" s="1">
        <v>43936</v>
      </c>
      <c r="P3682" t="s">
        <v>75</v>
      </c>
      <c r="Q3682" t="str">
        <f>IF(_xlfn.XLOOKUP(E3682,Table1[City],Table1[Present],0)=1,"Salt Lake City",PROPER(E3682))</f>
        <v>Salt Lake City</v>
      </c>
    </row>
    <row r="3683" spans="1:17" x14ac:dyDescent="0.4">
      <c r="A3683" t="s">
        <v>2066</v>
      </c>
      <c r="B3683" t="s">
        <v>2649</v>
      </c>
      <c r="C3683" t="s">
        <v>41</v>
      </c>
      <c r="D3683" t="s">
        <v>2650</v>
      </c>
      <c r="E3683" t="s">
        <v>47</v>
      </c>
      <c r="F3683" t="s">
        <v>21</v>
      </c>
      <c r="G3683">
        <v>84401</v>
      </c>
      <c r="H3683">
        <v>238220</v>
      </c>
      <c r="I3683" t="s">
        <v>35</v>
      </c>
      <c r="J3683" t="s">
        <v>25</v>
      </c>
      <c r="K3683" t="s">
        <v>25</v>
      </c>
      <c r="L3683" t="s">
        <v>25</v>
      </c>
      <c r="N3683">
        <v>42</v>
      </c>
      <c r="O3683" s="1">
        <v>43929</v>
      </c>
      <c r="P3683" t="s">
        <v>136</v>
      </c>
      <c r="Q3683" t="str">
        <f>IF(_xlfn.XLOOKUP(E3683,Table1[City],Table1[Present],0)=1,"Salt Lake City",PROPER(E3683))</f>
        <v>Ogden</v>
      </c>
    </row>
    <row r="3684" spans="1:17" x14ac:dyDescent="0.4">
      <c r="A3684" t="s">
        <v>4864</v>
      </c>
      <c r="B3684" t="s">
        <v>7177</v>
      </c>
      <c r="C3684" t="s">
        <v>41</v>
      </c>
      <c r="D3684" t="s">
        <v>7178</v>
      </c>
      <c r="E3684" t="s">
        <v>47</v>
      </c>
      <c r="F3684" t="s">
        <v>21</v>
      </c>
      <c r="G3684">
        <v>84401</v>
      </c>
      <c r="H3684">
        <v>238220</v>
      </c>
      <c r="I3684" t="s">
        <v>35</v>
      </c>
      <c r="J3684" t="s">
        <v>23</v>
      </c>
      <c r="K3684" t="s">
        <v>24</v>
      </c>
      <c r="L3684" t="s">
        <v>44</v>
      </c>
      <c r="N3684">
        <v>9</v>
      </c>
      <c r="O3684" s="1">
        <v>43936</v>
      </c>
      <c r="P3684" t="s">
        <v>1317</v>
      </c>
      <c r="Q3684" t="str">
        <f>IF(_xlfn.XLOOKUP(E3684,Table1[City],Table1[Present],0)=1,"Salt Lake City",PROPER(E3684))</f>
        <v>Ogden</v>
      </c>
    </row>
    <row r="3685" spans="1:17" x14ac:dyDescent="0.4">
      <c r="A3685" t="s">
        <v>4864</v>
      </c>
      <c r="B3685" t="s">
        <v>7113</v>
      </c>
      <c r="C3685" t="s">
        <v>41</v>
      </c>
      <c r="D3685" t="s">
        <v>7114</v>
      </c>
      <c r="E3685" t="s">
        <v>71</v>
      </c>
      <c r="F3685" t="s">
        <v>21</v>
      </c>
      <c r="G3685">
        <v>84058</v>
      </c>
      <c r="H3685">
        <v>238220</v>
      </c>
      <c r="I3685" t="s">
        <v>35</v>
      </c>
      <c r="J3685" t="s">
        <v>25</v>
      </c>
      <c r="K3685" t="s">
        <v>292</v>
      </c>
      <c r="L3685" t="s">
        <v>44</v>
      </c>
      <c r="N3685">
        <v>42</v>
      </c>
      <c r="O3685" s="1">
        <v>43933</v>
      </c>
      <c r="P3685" t="s">
        <v>1245</v>
      </c>
      <c r="Q3685" t="str">
        <f>IF(_xlfn.XLOOKUP(E3685,Table1[City],Table1[Present],0)=1,"Salt Lake City",PROPER(E3685))</f>
        <v>Orem</v>
      </c>
    </row>
    <row r="3686" spans="1:17" x14ac:dyDescent="0.4">
      <c r="A3686" t="s">
        <v>4864</v>
      </c>
      <c r="B3686" t="s">
        <v>7119</v>
      </c>
      <c r="C3686" t="s">
        <v>41</v>
      </c>
      <c r="D3686" t="s">
        <v>7120</v>
      </c>
      <c r="E3686" t="s">
        <v>71</v>
      </c>
      <c r="F3686" t="s">
        <v>21</v>
      </c>
      <c r="G3686">
        <v>84058</v>
      </c>
      <c r="H3686">
        <v>238220</v>
      </c>
      <c r="I3686" t="s">
        <v>35</v>
      </c>
      <c r="J3686" t="s">
        <v>23</v>
      </c>
      <c r="K3686" t="s">
        <v>24</v>
      </c>
      <c r="L3686" t="s">
        <v>25</v>
      </c>
      <c r="N3686">
        <v>27</v>
      </c>
      <c r="O3686" s="1">
        <v>43925</v>
      </c>
      <c r="P3686" t="s">
        <v>2303</v>
      </c>
      <c r="Q3686" t="str">
        <f>IF(_xlfn.XLOOKUP(E3686,Table1[City],Table1[Present],0)=1,"Salt Lake City",PROPER(E3686))</f>
        <v>Orem</v>
      </c>
    </row>
    <row r="3687" spans="1:17" x14ac:dyDescent="0.4">
      <c r="A3687" t="s">
        <v>166</v>
      </c>
      <c r="B3687" t="s">
        <v>259</v>
      </c>
      <c r="C3687" t="s">
        <v>41</v>
      </c>
      <c r="D3687" t="s">
        <v>260</v>
      </c>
      <c r="E3687" t="s">
        <v>261</v>
      </c>
      <c r="F3687" t="s">
        <v>21</v>
      </c>
      <c r="G3687">
        <v>84062</v>
      </c>
      <c r="H3687">
        <v>238220</v>
      </c>
      <c r="I3687" t="s">
        <v>35</v>
      </c>
      <c r="J3687" t="s">
        <v>25</v>
      </c>
      <c r="K3687" t="s">
        <v>25</v>
      </c>
      <c r="L3687" t="s">
        <v>25</v>
      </c>
      <c r="N3687">
        <v>500</v>
      </c>
      <c r="O3687" s="1">
        <v>43954</v>
      </c>
      <c r="P3687" t="s">
        <v>39</v>
      </c>
      <c r="Q3687" t="str">
        <f>IF(_xlfn.XLOOKUP(E3687,Table1[City],Table1[Present],0)=1,"Salt Lake City",PROPER(E3687))</f>
        <v>Pleasant Grove</v>
      </c>
    </row>
    <row r="3688" spans="1:17" x14ac:dyDescent="0.4">
      <c r="A3688" t="s">
        <v>813</v>
      </c>
      <c r="B3688" t="s">
        <v>997</v>
      </c>
      <c r="C3688" t="s">
        <v>41</v>
      </c>
      <c r="D3688" t="s">
        <v>998</v>
      </c>
      <c r="E3688" t="s">
        <v>82</v>
      </c>
      <c r="F3688" t="s">
        <v>21</v>
      </c>
      <c r="G3688">
        <v>84604</v>
      </c>
      <c r="H3688">
        <v>238220</v>
      </c>
      <c r="I3688" t="s">
        <v>35</v>
      </c>
      <c r="J3688" t="s">
        <v>23</v>
      </c>
      <c r="K3688" t="s">
        <v>24</v>
      </c>
      <c r="L3688" t="s">
        <v>44</v>
      </c>
      <c r="N3688">
        <v>337</v>
      </c>
      <c r="O3688" s="1">
        <v>43934</v>
      </c>
      <c r="P3688" t="s">
        <v>343</v>
      </c>
      <c r="Q3688" t="str">
        <f>IF(_xlfn.XLOOKUP(E3688,Table1[City],Table1[Present],0)=1,"Salt Lake City",PROPER(E3688))</f>
        <v>Provo</v>
      </c>
    </row>
    <row r="3689" spans="1:17" x14ac:dyDescent="0.4">
      <c r="A3689" t="s">
        <v>4864</v>
      </c>
      <c r="B3689" t="s">
        <v>7171</v>
      </c>
      <c r="C3689" t="s">
        <v>41</v>
      </c>
      <c r="D3689" t="s">
        <v>7172</v>
      </c>
      <c r="E3689" t="s">
        <v>1244</v>
      </c>
      <c r="F3689" t="s">
        <v>21</v>
      </c>
      <c r="G3689">
        <v>84115</v>
      </c>
      <c r="H3689">
        <v>238220</v>
      </c>
      <c r="I3689" t="s">
        <v>35</v>
      </c>
      <c r="J3689" t="s">
        <v>25</v>
      </c>
      <c r="K3689" t="s">
        <v>24</v>
      </c>
      <c r="L3689" t="s">
        <v>44</v>
      </c>
      <c r="N3689">
        <v>17</v>
      </c>
      <c r="O3689" s="1">
        <v>43954</v>
      </c>
      <c r="P3689" t="s">
        <v>115</v>
      </c>
      <c r="Q3689" t="str">
        <f>IF(_xlfn.XLOOKUP(E3689,Table1[City],Table1[Present],0)=1,"Salt Lake City",PROPER(E3689))</f>
        <v>Salt Lake City</v>
      </c>
    </row>
    <row r="3690" spans="1:17" x14ac:dyDescent="0.4">
      <c r="A3690" t="s">
        <v>4864</v>
      </c>
      <c r="B3690" t="s">
        <v>7109</v>
      </c>
      <c r="C3690" t="s">
        <v>41</v>
      </c>
      <c r="D3690" t="s">
        <v>7110</v>
      </c>
      <c r="E3690" t="s">
        <v>124</v>
      </c>
      <c r="F3690" t="s">
        <v>21</v>
      </c>
      <c r="G3690">
        <v>84070</v>
      </c>
      <c r="H3690">
        <v>238220</v>
      </c>
      <c r="I3690" t="s">
        <v>35</v>
      </c>
      <c r="J3690" t="s">
        <v>25</v>
      </c>
      <c r="K3690" t="s">
        <v>25</v>
      </c>
      <c r="L3690" t="s">
        <v>25</v>
      </c>
      <c r="N3690">
        <v>23</v>
      </c>
      <c r="O3690" s="1">
        <v>43950</v>
      </c>
      <c r="P3690" t="s">
        <v>237</v>
      </c>
      <c r="Q3690" t="str">
        <f>IF(_xlfn.XLOOKUP(E3690,Table1[City],Table1[Present],0)=1,"Salt Lake City",PROPER(E3690))</f>
        <v>Sandy</v>
      </c>
    </row>
    <row r="3691" spans="1:17" x14ac:dyDescent="0.4">
      <c r="A3691" t="s">
        <v>4864</v>
      </c>
      <c r="B3691" t="s">
        <v>7193</v>
      </c>
      <c r="C3691" t="s">
        <v>41</v>
      </c>
      <c r="D3691" t="s">
        <v>7194</v>
      </c>
      <c r="E3691" t="s">
        <v>124</v>
      </c>
      <c r="F3691" t="s">
        <v>21</v>
      </c>
      <c r="G3691">
        <v>84092</v>
      </c>
      <c r="H3691">
        <v>238220</v>
      </c>
      <c r="I3691" t="s">
        <v>35</v>
      </c>
      <c r="J3691" t="s">
        <v>25</v>
      </c>
      <c r="K3691" t="s">
        <v>25</v>
      </c>
      <c r="L3691" t="s">
        <v>25</v>
      </c>
      <c r="N3691">
        <v>12</v>
      </c>
      <c r="O3691" s="1">
        <v>43949</v>
      </c>
      <c r="P3691" t="s">
        <v>39</v>
      </c>
      <c r="Q3691" t="str">
        <f>IF(_xlfn.XLOOKUP(E3691,Table1[City],Table1[Present],0)=1,"Salt Lake City",PROPER(E3691))</f>
        <v>Sandy</v>
      </c>
    </row>
    <row r="3692" spans="1:17" x14ac:dyDescent="0.4">
      <c r="A3692" t="s">
        <v>2066</v>
      </c>
      <c r="B3692" t="s">
        <v>2679</v>
      </c>
      <c r="C3692" t="s">
        <v>41</v>
      </c>
      <c r="D3692" t="s">
        <v>2680</v>
      </c>
      <c r="E3692" t="s">
        <v>2681</v>
      </c>
      <c r="F3692" t="s">
        <v>21</v>
      </c>
      <c r="G3692">
        <v>84655</v>
      </c>
      <c r="H3692">
        <v>238220</v>
      </c>
      <c r="I3692" t="s">
        <v>35</v>
      </c>
      <c r="J3692" t="s">
        <v>25</v>
      </c>
      <c r="K3692" t="s">
        <v>25</v>
      </c>
      <c r="L3692" t="s">
        <v>25</v>
      </c>
      <c r="N3692">
        <v>49</v>
      </c>
      <c r="O3692" s="1">
        <v>43933</v>
      </c>
      <c r="P3692" t="s">
        <v>39</v>
      </c>
      <c r="Q3692" t="str">
        <f>IF(_xlfn.XLOOKUP(E3692,Table1[City],Table1[Present],0)=1,"Salt Lake City",PROPER(E3692))</f>
        <v>Santaquin</v>
      </c>
    </row>
    <row r="3693" spans="1:17" x14ac:dyDescent="0.4">
      <c r="A3693" t="s">
        <v>2066</v>
      </c>
      <c r="B3693" t="s">
        <v>2629</v>
      </c>
      <c r="C3693" t="s">
        <v>41</v>
      </c>
      <c r="D3693" t="s">
        <v>2630</v>
      </c>
      <c r="E3693" t="s">
        <v>690</v>
      </c>
      <c r="F3693" t="s">
        <v>21</v>
      </c>
      <c r="G3693">
        <v>84660</v>
      </c>
      <c r="H3693">
        <v>238220</v>
      </c>
      <c r="I3693" t="s">
        <v>35</v>
      </c>
      <c r="J3693" t="s">
        <v>25</v>
      </c>
      <c r="K3693" t="s">
        <v>24</v>
      </c>
      <c r="L3693" t="s">
        <v>25</v>
      </c>
      <c r="N3693">
        <v>28</v>
      </c>
      <c r="O3693" s="1">
        <v>43925</v>
      </c>
      <c r="P3693" t="s">
        <v>206</v>
      </c>
      <c r="Q3693" t="str">
        <f>IF(_xlfn.XLOOKUP(E3693,Table1[City],Table1[Present],0)=1,"Salt Lake City",PROPER(E3693))</f>
        <v>Spanish Fork</v>
      </c>
    </row>
    <row r="3694" spans="1:17" x14ac:dyDescent="0.4">
      <c r="A3694" t="s">
        <v>4864</v>
      </c>
      <c r="B3694" t="s">
        <v>7169</v>
      </c>
      <c r="C3694" t="s">
        <v>41</v>
      </c>
      <c r="D3694" t="s">
        <v>7170</v>
      </c>
      <c r="E3694" t="s">
        <v>831</v>
      </c>
      <c r="F3694" t="s">
        <v>21</v>
      </c>
      <c r="G3694">
        <v>84075</v>
      </c>
      <c r="H3694">
        <v>238220</v>
      </c>
      <c r="I3694" t="s">
        <v>35</v>
      </c>
      <c r="J3694" t="s">
        <v>25</v>
      </c>
      <c r="K3694" t="s">
        <v>25</v>
      </c>
      <c r="L3694" t="s">
        <v>25</v>
      </c>
      <c r="N3694">
        <v>21</v>
      </c>
      <c r="O3694" s="1">
        <v>43954</v>
      </c>
      <c r="P3694" t="s">
        <v>115</v>
      </c>
      <c r="Q3694" t="str">
        <f>IF(_xlfn.XLOOKUP(E3694,Table1[City],Table1[Present],0)=1,"Salt Lake City",PROPER(E3694))</f>
        <v>Syracuse</v>
      </c>
    </row>
    <row r="3695" spans="1:17" x14ac:dyDescent="0.4">
      <c r="A3695" t="s">
        <v>2066</v>
      </c>
      <c r="B3695" t="s">
        <v>2677</v>
      </c>
      <c r="C3695" t="s">
        <v>41</v>
      </c>
      <c r="D3695" t="s">
        <v>2678</v>
      </c>
      <c r="E3695" t="s">
        <v>1151</v>
      </c>
      <c r="F3695" t="s">
        <v>21</v>
      </c>
      <c r="G3695">
        <v>84074</v>
      </c>
      <c r="H3695">
        <v>238220</v>
      </c>
      <c r="I3695" t="s">
        <v>35</v>
      </c>
      <c r="J3695" t="s">
        <v>25</v>
      </c>
      <c r="K3695" t="s">
        <v>25</v>
      </c>
      <c r="L3695" t="s">
        <v>25</v>
      </c>
      <c r="N3695">
        <v>46</v>
      </c>
      <c r="O3695" s="1">
        <v>43936</v>
      </c>
      <c r="P3695" t="s">
        <v>39</v>
      </c>
      <c r="Q3695" t="str">
        <f>IF(_xlfn.XLOOKUP(E3695,Table1[City],Table1[Present],0)=1,"Salt Lake City",PROPER(E3695))</f>
        <v>Tooele</v>
      </c>
    </row>
    <row r="3696" spans="1:17" x14ac:dyDescent="0.4">
      <c r="A3696" t="s">
        <v>2066</v>
      </c>
      <c r="B3696" t="s">
        <v>2614</v>
      </c>
      <c r="C3696" t="s">
        <v>41</v>
      </c>
      <c r="D3696" t="s">
        <v>2615</v>
      </c>
      <c r="E3696" t="s">
        <v>863</v>
      </c>
      <c r="F3696" t="s">
        <v>21</v>
      </c>
      <c r="G3696">
        <v>84401</v>
      </c>
      <c r="H3696">
        <v>238220</v>
      </c>
      <c r="I3696" t="s">
        <v>35</v>
      </c>
      <c r="J3696" t="s">
        <v>25</v>
      </c>
      <c r="K3696" t="s">
        <v>25</v>
      </c>
      <c r="L3696" t="s">
        <v>25</v>
      </c>
      <c r="N3696">
        <v>55</v>
      </c>
      <c r="O3696" s="1">
        <v>43928</v>
      </c>
      <c r="P3696" t="s">
        <v>30</v>
      </c>
      <c r="Q3696" t="str">
        <f>IF(_xlfn.XLOOKUP(E3696,Table1[City],Table1[Present],0)=1,"Salt Lake City",PROPER(E3696))</f>
        <v>West Haven</v>
      </c>
    </row>
    <row r="3697" spans="1:17" x14ac:dyDescent="0.4">
      <c r="A3697" t="s">
        <v>4864</v>
      </c>
      <c r="B3697" t="s">
        <v>7131</v>
      </c>
      <c r="C3697" t="s">
        <v>41</v>
      </c>
      <c r="D3697" t="s">
        <v>7132</v>
      </c>
      <c r="E3697" t="s">
        <v>132</v>
      </c>
      <c r="F3697" t="s">
        <v>21</v>
      </c>
      <c r="G3697">
        <v>84081</v>
      </c>
      <c r="H3697">
        <v>238220</v>
      </c>
      <c r="I3697" t="s">
        <v>35</v>
      </c>
      <c r="J3697" t="s">
        <v>25</v>
      </c>
      <c r="K3697" t="s">
        <v>24</v>
      </c>
      <c r="L3697" t="s">
        <v>44</v>
      </c>
      <c r="N3697">
        <v>6</v>
      </c>
      <c r="O3697" s="1">
        <v>43952</v>
      </c>
      <c r="P3697" t="s">
        <v>75</v>
      </c>
      <c r="Q3697" t="str">
        <f>IF(_xlfn.XLOOKUP(E3697,Table1[City],Table1[Present],0)=1,"Salt Lake City",PROPER(E3697))</f>
        <v>West Jordan</v>
      </c>
    </row>
    <row r="3698" spans="1:17" x14ac:dyDescent="0.4">
      <c r="A3698" t="s">
        <v>4864</v>
      </c>
      <c r="B3698" t="s">
        <v>7228</v>
      </c>
      <c r="C3698" t="s">
        <v>41</v>
      </c>
      <c r="D3698" t="s">
        <v>7229</v>
      </c>
      <c r="E3698" t="s">
        <v>139</v>
      </c>
      <c r="F3698" t="s">
        <v>21</v>
      </c>
      <c r="G3698">
        <v>84041</v>
      </c>
      <c r="H3698">
        <v>238290</v>
      </c>
      <c r="I3698" t="s">
        <v>35</v>
      </c>
      <c r="J3698" t="s">
        <v>25</v>
      </c>
      <c r="K3698" t="s">
        <v>25</v>
      </c>
      <c r="L3698" t="s">
        <v>25</v>
      </c>
      <c r="N3698">
        <v>25</v>
      </c>
      <c r="O3698" s="1">
        <v>43935</v>
      </c>
      <c r="P3698" t="s">
        <v>193</v>
      </c>
      <c r="Q3698" t="str">
        <f>IF(_xlfn.XLOOKUP(E3698,Table1[City],Table1[Present],0)=1,"Salt Lake City",PROPER(E3698))</f>
        <v>Layton</v>
      </c>
    </row>
    <row r="3699" spans="1:17" x14ac:dyDescent="0.4">
      <c r="A3699" t="s">
        <v>4864</v>
      </c>
      <c r="B3699" t="s">
        <v>7234</v>
      </c>
      <c r="C3699" t="s">
        <v>41</v>
      </c>
      <c r="D3699" t="s">
        <v>7235</v>
      </c>
      <c r="E3699" t="s">
        <v>119</v>
      </c>
      <c r="F3699" t="s">
        <v>21</v>
      </c>
      <c r="G3699">
        <v>84054</v>
      </c>
      <c r="H3699">
        <v>238290</v>
      </c>
      <c r="I3699" t="s">
        <v>35</v>
      </c>
      <c r="J3699" t="s">
        <v>25</v>
      </c>
      <c r="K3699" t="s">
        <v>24</v>
      </c>
      <c r="L3699" t="s">
        <v>44</v>
      </c>
      <c r="N3699">
        <v>21</v>
      </c>
      <c r="O3699" s="1">
        <v>43930</v>
      </c>
      <c r="P3699" t="s">
        <v>237</v>
      </c>
      <c r="Q3699" t="str">
        <f>IF(_xlfn.XLOOKUP(E3699,Table1[City],Table1[Present],0)=1,"Salt Lake City",PROPER(E3699))</f>
        <v>Salt Lake City</v>
      </c>
    </row>
    <row r="3700" spans="1:17" x14ac:dyDescent="0.4">
      <c r="A3700" t="s">
        <v>2066</v>
      </c>
      <c r="B3700" t="s">
        <v>2702</v>
      </c>
      <c r="C3700" t="s">
        <v>41</v>
      </c>
      <c r="D3700" t="s">
        <v>2703</v>
      </c>
      <c r="E3700" t="s">
        <v>82</v>
      </c>
      <c r="F3700" t="s">
        <v>21</v>
      </c>
      <c r="G3700">
        <v>84604</v>
      </c>
      <c r="H3700">
        <v>238290</v>
      </c>
      <c r="I3700" t="s">
        <v>35</v>
      </c>
      <c r="J3700" t="s">
        <v>23</v>
      </c>
      <c r="K3700" t="s">
        <v>24</v>
      </c>
      <c r="L3700" t="s">
        <v>44</v>
      </c>
      <c r="N3700">
        <v>159</v>
      </c>
      <c r="O3700" s="1">
        <v>43934</v>
      </c>
      <c r="P3700" t="s">
        <v>26</v>
      </c>
      <c r="Q3700" t="str">
        <f>IF(_xlfn.XLOOKUP(E3700,Table1[City],Table1[Present],0)=1,"Salt Lake City",PROPER(E3700))</f>
        <v>Provo</v>
      </c>
    </row>
    <row r="3701" spans="1:17" x14ac:dyDescent="0.4">
      <c r="A3701" t="s">
        <v>4864</v>
      </c>
      <c r="B3701" t="s">
        <v>7245</v>
      </c>
      <c r="C3701" t="s">
        <v>41</v>
      </c>
      <c r="D3701" t="s">
        <v>7246</v>
      </c>
      <c r="E3701" t="s">
        <v>471</v>
      </c>
      <c r="F3701" t="s">
        <v>21</v>
      </c>
      <c r="G3701">
        <v>84066</v>
      </c>
      <c r="H3701">
        <v>238290</v>
      </c>
      <c r="I3701" t="s">
        <v>35</v>
      </c>
      <c r="J3701" t="s">
        <v>25</v>
      </c>
      <c r="K3701" t="s">
        <v>25</v>
      </c>
      <c r="L3701" t="s">
        <v>25</v>
      </c>
      <c r="N3701">
        <v>15</v>
      </c>
      <c r="O3701" s="1">
        <v>43934</v>
      </c>
      <c r="P3701" t="s">
        <v>39</v>
      </c>
      <c r="Q3701" t="str">
        <f>IF(_xlfn.XLOOKUP(E3701,Table1[City],Table1[Present],0)=1,"Salt Lake City",PROPER(E3701))</f>
        <v>Roosevelt</v>
      </c>
    </row>
    <row r="3702" spans="1:17" x14ac:dyDescent="0.4">
      <c r="A3702" t="s">
        <v>166</v>
      </c>
      <c r="B3702" t="s">
        <v>265</v>
      </c>
      <c r="C3702" t="s">
        <v>263</v>
      </c>
      <c r="D3702" t="s">
        <v>266</v>
      </c>
      <c r="E3702" t="s">
        <v>107</v>
      </c>
      <c r="F3702" t="s">
        <v>21</v>
      </c>
      <c r="G3702">
        <v>84020</v>
      </c>
      <c r="H3702">
        <v>238310</v>
      </c>
      <c r="I3702" t="s">
        <v>35</v>
      </c>
      <c r="J3702" t="s">
        <v>25</v>
      </c>
      <c r="K3702" t="s">
        <v>25</v>
      </c>
      <c r="L3702" t="s">
        <v>25</v>
      </c>
      <c r="N3702">
        <v>500</v>
      </c>
      <c r="O3702" s="1">
        <v>43954</v>
      </c>
      <c r="P3702" t="s">
        <v>39</v>
      </c>
      <c r="Q3702" t="str">
        <f>IF(_xlfn.XLOOKUP(E3702,Table1[City],Table1[Present],0)=1,"Salt Lake City",PROPER(E3702))</f>
        <v>Draper</v>
      </c>
    </row>
    <row r="3703" spans="1:17" x14ac:dyDescent="0.4">
      <c r="A3703" t="s">
        <v>4864</v>
      </c>
      <c r="B3703" t="s">
        <v>7279</v>
      </c>
      <c r="C3703" t="s">
        <v>263</v>
      </c>
      <c r="D3703" t="s">
        <v>7280</v>
      </c>
      <c r="E3703" t="s">
        <v>937</v>
      </c>
      <c r="F3703" t="s">
        <v>21</v>
      </c>
      <c r="G3703">
        <v>84737</v>
      </c>
      <c r="H3703">
        <v>238310</v>
      </c>
      <c r="I3703" t="s">
        <v>35</v>
      </c>
      <c r="J3703" t="s">
        <v>23</v>
      </c>
      <c r="K3703" t="s">
        <v>24</v>
      </c>
      <c r="L3703" t="s">
        <v>44</v>
      </c>
      <c r="N3703">
        <v>23</v>
      </c>
      <c r="O3703" s="1">
        <v>43934</v>
      </c>
      <c r="P3703" t="s">
        <v>554</v>
      </c>
      <c r="Q3703" t="str">
        <f>IF(_xlfn.XLOOKUP(E3703,Table1[City],Table1[Present],0)=1,"Salt Lake City",PROPER(E3703))</f>
        <v>Hurricane</v>
      </c>
    </row>
    <row r="3704" spans="1:17" x14ac:dyDescent="0.4">
      <c r="A3704" t="s">
        <v>2066</v>
      </c>
      <c r="B3704" t="s">
        <v>2731</v>
      </c>
      <c r="C3704" t="s">
        <v>263</v>
      </c>
      <c r="D3704" t="s">
        <v>2732</v>
      </c>
      <c r="E3704" t="s">
        <v>139</v>
      </c>
      <c r="F3704" t="s">
        <v>21</v>
      </c>
      <c r="G3704">
        <v>84041</v>
      </c>
      <c r="H3704">
        <v>238310</v>
      </c>
      <c r="I3704" t="s">
        <v>35</v>
      </c>
      <c r="J3704" t="s">
        <v>25</v>
      </c>
      <c r="K3704" t="s">
        <v>25</v>
      </c>
      <c r="L3704" t="s">
        <v>25</v>
      </c>
      <c r="N3704">
        <v>47</v>
      </c>
      <c r="O3704" s="1">
        <v>43951</v>
      </c>
      <c r="P3704" t="s">
        <v>39</v>
      </c>
      <c r="Q3704" t="str">
        <f>IF(_xlfn.XLOOKUP(E3704,Table1[City],Table1[Present],0)=1,"Salt Lake City",PROPER(E3704))</f>
        <v>Layton</v>
      </c>
    </row>
    <row r="3705" spans="1:17" x14ac:dyDescent="0.4">
      <c r="A3705" t="s">
        <v>4864</v>
      </c>
      <c r="B3705" t="s">
        <v>7267</v>
      </c>
      <c r="C3705" t="s">
        <v>263</v>
      </c>
      <c r="D3705" t="s">
        <v>7268</v>
      </c>
      <c r="E3705" t="s">
        <v>55</v>
      </c>
      <c r="F3705" t="s">
        <v>21</v>
      </c>
      <c r="G3705">
        <v>84043</v>
      </c>
      <c r="H3705">
        <v>238310</v>
      </c>
      <c r="I3705" t="s">
        <v>35</v>
      </c>
      <c r="J3705" t="s">
        <v>23</v>
      </c>
      <c r="K3705" t="s">
        <v>24</v>
      </c>
      <c r="L3705" t="s">
        <v>44</v>
      </c>
      <c r="N3705">
        <v>35</v>
      </c>
      <c r="O3705" s="1">
        <v>43928</v>
      </c>
      <c r="P3705" t="s">
        <v>206</v>
      </c>
      <c r="Q3705" t="str">
        <f>IF(_xlfn.XLOOKUP(E3705,Table1[City],Table1[Present],0)=1,"Salt Lake City",PROPER(E3705))</f>
        <v>Lehi</v>
      </c>
    </row>
    <row r="3706" spans="1:17" x14ac:dyDescent="0.4">
      <c r="A3706" t="s">
        <v>4864</v>
      </c>
      <c r="B3706" t="s">
        <v>7269</v>
      </c>
      <c r="C3706" t="s">
        <v>263</v>
      </c>
      <c r="D3706" t="s">
        <v>7270</v>
      </c>
      <c r="E3706" t="s">
        <v>68</v>
      </c>
      <c r="F3706" t="s">
        <v>21</v>
      </c>
      <c r="G3706">
        <v>84047</v>
      </c>
      <c r="H3706">
        <v>238310</v>
      </c>
      <c r="I3706" t="s">
        <v>35</v>
      </c>
      <c r="J3706" t="s">
        <v>25</v>
      </c>
      <c r="K3706" t="s">
        <v>25</v>
      </c>
      <c r="L3706" t="s">
        <v>25</v>
      </c>
      <c r="N3706">
        <v>19</v>
      </c>
      <c r="O3706" s="1">
        <v>44000</v>
      </c>
      <c r="P3706" t="s">
        <v>1245</v>
      </c>
      <c r="Q3706" t="str">
        <f>IF(_xlfn.XLOOKUP(E3706,Table1[City],Table1[Present],0)=1,"Salt Lake City",PROPER(E3706))</f>
        <v>Midvale</v>
      </c>
    </row>
    <row r="3707" spans="1:17" x14ac:dyDescent="0.4">
      <c r="A3707" t="s">
        <v>4864</v>
      </c>
      <c r="B3707" t="s">
        <v>7283</v>
      </c>
      <c r="C3707" t="s">
        <v>263</v>
      </c>
      <c r="D3707" t="s">
        <v>5190</v>
      </c>
      <c r="E3707" t="s">
        <v>68</v>
      </c>
      <c r="F3707" t="s">
        <v>21</v>
      </c>
      <c r="G3707">
        <v>84047</v>
      </c>
      <c r="H3707">
        <v>238310</v>
      </c>
      <c r="I3707" t="s">
        <v>35</v>
      </c>
      <c r="J3707" t="s">
        <v>25</v>
      </c>
      <c r="K3707" t="s">
        <v>25</v>
      </c>
      <c r="L3707" t="s">
        <v>25</v>
      </c>
      <c r="N3707">
        <v>0</v>
      </c>
      <c r="O3707" s="1">
        <v>43948</v>
      </c>
      <c r="P3707" t="s">
        <v>331</v>
      </c>
      <c r="Q3707" t="str">
        <f>IF(_xlfn.XLOOKUP(E3707,Table1[City],Table1[Present],0)=1,"Salt Lake City",PROPER(E3707))</f>
        <v>Midvale</v>
      </c>
    </row>
    <row r="3708" spans="1:17" x14ac:dyDescent="0.4">
      <c r="A3708" t="s">
        <v>4864</v>
      </c>
      <c r="B3708" t="s">
        <v>7288</v>
      </c>
      <c r="C3708" t="s">
        <v>263</v>
      </c>
      <c r="D3708" t="s">
        <v>7289</v>
      </c>
      <c r="E3708" t="s">
        <v>119</v>
      </c>
      <c r="F3708" t="s">
        <v>21</v>
      </c>
      <c r="G3708">
        <v>84054</v>
      </c>
      <c r="H3708">
        <v>238310</v>
      </c>
      <c r="I3708" t="s">
        <v>35</v>
      </c>
      <c r="J3708" t="s">
        <v>25</v>
      </c>
      <c r="K3708" t="s">
        <v>25</v>
      </c>
      <c r="L3708" t="s">
        <v>25</v>
      </c>
      <c r="N3708">
        <v>22</v>
      </c>
      <c r="O3708" s="1">
        <v>43936</v>
      </c>
      <c r="P3708" t="s">
        <v>39</v>
      </c>
      <c r="Q3708" t="str">
        <f>IF(_xlfn.XLOOKUP(E3708,Table1[City],Table1[Present],0)=1,"Salt Lake City",PROPER(E3708))</f>
        <v>Salt Lake City</v>
      </c>
    </row>
    <row r="3709" spans="1:17" x14ac:dyDescent="0.4">
      <c r="A3709" t="s">
        <v>4864</v>
      </c>
      <c r="B3709" t="s">
        <v>7259</v>
      </c>
      <c r="C3709" t="s">
        <v>263</v>
      </c>
      <c r="D3709" t="s">
        <v>7260</v>
      </c>
      <c r="E3709" t="s">
        <v>47</v>
      </c>
      <c r="F3709" t="s">
        <v>21</v>
      </c>
      <c r="G3709">
        <v>84401</v>
      </c>
      <c r="H3709">
        <v>238310</v>
      </c>
      <c r="I3709" t="s">
        <v>35</v>
      </c>
      <c r="J3709" t="s">
        <v>25</v>
      </c>
      <c r="K3709" t="s">
        <v>25</v>
      </c>
      <c r="L3709" t="s">
        <v>25</v>
      </c>
      <c r="N3709">
        <v>55</v>
      </c>
      <c r="O3709" s="1">
        <v>43936</v>
      </c>
      <c r="P3709" t="s">
        <v>30</v>
      </c>
      <c r="Q3709" t="str">
        <f>IF(_xlfn.XLOOKUP(E3709,Table1[City],Table1[Present],0)=1,"Salt Lake City",PROPER(E3709))</f>
        <v>Ogden</v>
      </c>
    </row>
    <row r="3710" spans="1:17" x14ac:dyDescent="0.4">
      <c r="A3710" t="s">
        <v>4864</v>
      </c>
      <c r="B3710" t="s">
        <v>7261</v>
      </c>
      <c r="C3710" t="s">
        <v>263</v>
      </c>
      <c r="D3710" t="s">
        <v>7262</v>
      </c>
      <c r="E3710" t="s">
        <v>47</v>
      </c>
      <c r="F3710" t="s">
        <v>21</v>
      </c>
      <c r="G3710">
        <v>84414</v>
      </c>
      <c r="H3710">
        <v>238310</v>
      </c>
      <c r="I3710" t="s">
        <v>35</v>
      </c>
      <c r="J3710" t="s">
        <v>25</v>
      </c>
      <c r="K3710" t="s">
        <v>24</v>
      </c>
      <c r="L3710" t="s">
        <v>25</v>
      </c>
      <c r="N3710">
        <v>40</v>
      </c>
      <c r="O3710" s="1">
        <v>43930</v>
      </c>
      <c r="P3710" t="s">
        <v>30</v>
      </c>
      <c r="Q3710" t="str">
        <f>IF(_xlfn.XLOOKUP(E3710,Table1[City],Table1[Present],0)=1,"Salt Lake City",PROPER(E3710))</f>
        <v>Ogden</v>
      </c>
    </row>
    <row r="3711" spans="1:17" x14ac:dyDescent="0.4">
      <c r="A3711" t="s">
        <v>2066</v>
      </c>
      <c r="B3711" t="s">
        <v>2729</v>
      </c>
      <c r="C3711" t="s">
        <v>263</v>
      </c>
      <c r="D3711" t="s">
        <v>2730</v>
      </c>
      <c r="E3711" t="s">
        <v>71</v>
      </c>
      <c r="F3711" t="s">
        <v>21</v>
      </c>
      <c r="G3711">
        <v>84058</v>
      </c>
      <c r="H3711">
        <v>238310</v>
      </c>
      <c r="I3711" t="s">
        <v>35</v>
      </c>
      <c r="J3711" t="s">
        <v>25</v>
      </c>
      <c r="K3711" t="s">
        <v>25</v>
      </c>
      <c r="L3711" t="s">
        <v>25</v>
      </c>
      <c r="N3711">
        <v>45</v>
      </c>
      <c r="O3711" s="1">
        <v>43936</v>
      </c>
      <c r="P3711" t="s">
        <v>39</v>
      </c>
      <c r="Q3711" t="str">
        <f>IF(_xlfn.XLOOKUP(E3711,Table1[City],Table1[Present],0)=1,"Salt Lake City",PROPER(E3711))</f>
        <v>Orem</v>
      </c>
    </row>
    <row r="3712" spans="1:17" x14ac:dyDescent="0.4">
      <c r="A3712" t="s">
        <v>4864</v>
      </c>
      <c r="B3712" t="s">
        <v>7286</v>
      </c>
      <c r="C3712" t="s">
        <v>263</v>
      </c>
      <c r="D3712" t="s">
        <v>7287</v>
      </c>
      <c r="E3712" t="s">
        <v>261</v>
      </c>
      <c r="F3712" t="s">
        <v>21</v>
      </c>
      <c r="G3712">
        <v>84062</v>
      </c>
      <c r="H3712">
        <v>238310</v>
      </c>
      <c r="I3712" t="s">
        <v>35</v>
      </c>
      <c r="J3712" t="s">
        <v>25</v>
      </c>
      <c r="K3712" t="s">
        <v>25</v>
      </c>
      <c r="L3712" t="s">
        <v>25</v>
      </c>
      <c r="N3712">
        <v>34</v>
      </c>
      <c r="O3712" s="1">
        <v>43936</v>
      </c>
      <c r="P3712" t="s">
        <v>39</v>
      </c>
      <c r="Q3712" t="str">
        <f>IF(_xlfn.XLOOKUP(E3712,Table1[City],Table1[Present],0)=1,"Salt Lake City",PROPER(E3712))</f>
        <v>Pleasant Grove</v>
      </c>
    </row>
    <row r="3713" spans="1:17" x14ac:dyDescent="0.4">
      <c r="A3713" t="s">
        <v>4864</v>
      </c>
      <c r="B3713" t="s">
        <v>7281</v>
      </c>
      <c r="C3713" t="s">
        <v>263</v>
      </c>
      <c r="D3713" t="s">
        <v>7282</v>
      </c>
      <c r="E3713" t="s">
        <v>124</v>
      </c>
      <c r="F3713" t="s">
        <v>21</v>
      </c>
      <c r="G3713">
        <v>84070</v>
      </c>
      <c r="H3713">
        <v>238310</v>
      </c>
      <c r="I3713" t="s">
        <v>35</v>
      </c>
      <c r="J3713" t="s">
        <v>25</v>
      </c>
      <c r="K3713" t="s">
        <v>25</v>
      </c>
      <c r="L3713" t="s">
        <v>25</v>
      </c>
      <c r="N3713">
        <v>17</v>
      </c>
      <c r="O3713" s="1">
        <v>43954</v>
      </c>
      <c r="P3713" t="s">
        <v>115</v>
      </c>
      <c r="Q3713" t="str">
        <f>IF(_xlfn.XLOOKUP(E3713,Table1[City],Table1[Present],0)=1,"Salt Lake City",PROPER(E3713))</f>
        <v>Sandy</v>
      </c>
    </row>
    <row r="3714" spans="1:17" x14ac:dyDescent="0.4">
      <c r="A3714" t="s">
        <v>2066</v>
      </c>
      <c r="B3714" t="s">
        <v>2708</v>
      </c>
      <c r="C3714" t="s">
        <v>263</v>
      </c>
      <c r="D3714" t="s">
        <v>1040</v>
      </c>
      <c r="E3714" t="s">
        <v>247</v>
      </c>
      <c r="F3714" t="s">
        <v>21</v>
      </c>
      <c r="G3714">
        <v>84119</v>
      </c>
      <c r="H3714">
        <v>238310</v>
      </c>
      <c r="I3714" t="s">
        <v>35</v>
      </c>
      <c r="J3714" t="s">
        <v>25</v>
      </c>
      <c r="K3714" t="s">
        <v>292</v>
      </c>
      <c r="L3714" t="s">
        <v>44</v>
      </c>
      <c r="N3714">
        <v>45</v>
      </c>
      <c r="O3714" s="1">
        <v>43936</v>
      </c>
      <c r="P3714" t="s">
        <v>343</v>
      </c>
      <c r="Q3714" t="str">
        <f>IF(_xlfn.XLOOKUP(E3714,Table1[City],Table1[Present],0)=1,"Salt Lake City",PROPER(E3714))</f>
        <v>West Valley City</v>
      </c>
    </row>
    <row r="3715" spans="1:17" x14ac:dyDescent="0.4">
      <c r="A3715" t="s">
        <v>4864</v>
      </c>
      <c r="B3715" t="s">
        <v>7273</v>
      </c>
      <c r="C3715" t="s">
        <v>263</v>
      </c>
      <c r="D3715" t="s">
        <v>7274</v>
      </c>
      <c r="E3715" t="s">
        <v>247</v>
      </c>
      <c r="F3715" t="s">
        <v>21</v>
      </c>
      <c r="G3715">
        <v>84128</v>
      </c>
      <c r="H3715">
        <v>238310</v>
      </c>
      <c r="I3715" t="s">
        <v>35</v>
      </c>
      <c r="J3715" t="s">
        <v>25</v>
      </c>
      <c r="K3715" t="s">
        <v>25</v>
      </c>
      <c r="L3715" t="s">
        <v>25</v>
      </c>
      <c r="N3715">
        <v>6</v>
      </c>
      <c r="O3715" s="1">
        <v>43948</v>
      </c>
      <c r="P3715" t="s">
        <v>26</v>
      </c>
      <c r="Q3715" t="str">
        <f>IF(_xlfn.XLOOKUP(E3715,Table1[City],Table1[Present],0)=1,"Salt Lake City",PROPER(E3715))</f>
        <v>West Valley City</v>
      </c>
    </row>
    <row r="3716" spans="1:17" x14ac:dyDescent="0.4">
      <c r="A3716" t="s">
        <v>4864</v>
      </c>
      <c r="B3716" t="s">
        <v>7310</v>
      </c>
      <c r="C3716" t="s">
        <v>263</v>
      </c>
      <c r="D3716" t="s">
        <v>7311</v>
      </c>
      <c r="E3716" t="s">
        <v>7312</v>
      </c>
      <c r="F3716" t="s">
        <v>21</v>
      </c>
      <c r="G3716">
        <v>84013</v>
      </c>
      <c r="H3716">
        <v>238320</v>
      </c>
      <c r="I3716" t="s">
        <v>35</v>
      </c>
      <c r="J3716" t="s">
        <v>25</v>
      </c>
      <c r="K3716" t="s">
        <v>25</v>
      </c>
      <c r="L3716" t="s">
        <v>25</v>
      </c>
      <c r="N3716">
        <v>10</v>
      </c>
      <c r="O3716" s="1">
        <v>43952</v>
      </c>
      <c r="P3716" t="s">
        <v>75</v>
      </c>
      <c r="Q3716" t="str">
        <f>IF(_xlfn.XLOOKUP(E3716,Table1[City],Table1[Present],0)=1,"Salt Lake City",PROPER(E3716))</f>
        <v>Fairfield</v>
      </c>
    </row>
    <row r="3717" spans="1:17" x14ac:dyDescent="0.4">
      <c r="A3717" t="s">
        <v>4864</v>
      </c>
      <c r="B3717" t="s">
        <v>7308</v>
      </c>
      <c r="C3717" t="s">
        <v>263</v>
      </c>
      <c r="D3717" t="s">
        <v>7309</v>
      </c>
      <c r="E3717" t="s">
        <v>68</v>
      </c>
      <c r="F3717" t="s">
        <v>21</v>
      </c>
      <c r="G3717">
        <v>84047</v>
      </c>
      <c r="H3717">
        <v>238320</v>
      </c>
      <c r="I3717" t="s">
        <v>35</v>
      </c>
      <c r="J3717" t="s">
        <v>23</v>
      </c>
      <c r="K3717" t="s">
        <v>25</v>
      </c>
      <c r="L3717" t="s">
        <v>25</v>
      </c>
      <c r="N3717">
        <v>33</v>
      </c>
      <c r="O3717" s="1">
        <v>43951</v>
      </c>
      <c r="P3717" t="s">
        <v>75</v>
      </c>
      <c r="Q3717" t="str">
        <f>IF(_xlfn.XLOOKUP(E3717,Table1[City],Table1[Present],0)=1,"Salt Lake City",PROPER(E3717))</f>
        <v>Midvale</v>
      </c>
    </row>
    <row r="3718" spans="1:17" x14ac:dyDescent="0.4">
      <c r="A3718" t="s">
        <v>2066</v>
      </c>
      <c r="B3718" t="s">
        <v>2737</v>
      </c>
      <c r="C3718" t="s">
        <v>263</v>
      </c>
      <c r="D3718" t="s">
        <v>2738</v>
      </c>
      <c r="E3718" t="s">
        <v>289</v>
      </c>
      <c r="F3718" t="s">
        <v>21</v>
      </c>
      <c r="G3718">
        <v>84790</v>
      </c>
      <c r="H3718">
        <v>238320</v>
      </c>
      <c r="I3718" t="s">
        <v>35</v>
      </c>
      <c r="J3718" t="s">
        <v>25</v>
      </c>
      <c r="K3718" t="s">
        <v>25</v>
      </c>
      <c r="L3718" t="s">
        <v>25</v>
      </c>
      <c r="N3718">
        <v>49</v>
      </c>
      <c r="O3718" s="1">
        <v>43927</v>
      </c>
      <c r="P3718" t="s">
        <v>30</v>
      </c>
      <c r="Q3718" t="str">
        <f>IF(_xlfn.XLOOKUP(E3718,Table1[City],Table1[Present],0)=1,"Salt Lake City",PROPER(E3718))</f>
        <v>Saint George</v>
      </c>
    </row>
    <row r="3719" spans="1:17" x14ac:dyDescent="0.4">
      <c r="A3719" t="s">
        <v>4864</v>
      </c>
      <c r="B3719" t="s">
        <v>7315</v>
      </c>
      <c r="C3719" t="s">
        <v>263</v>
      </c>
      <c r="D3719" t="s">
        <v>7316</v>
      </c>
      <c r="E3719" t="s">
        <v>289</v>
      </c>
      <c r="F3719" t="s">
        <v>21</v>
      </c>
      <c r="G3719">
        <v>84770</v>
      </c>
      <c r="H3719">
        <v>238320</v>
      </c>
      <c r="I3719" t="s">
        <v>35</v>
      </c>
      <c r="J3719" t="s">
        <v>25</v>
      </c>
      <c r="K3719" t="s">
        <v>25</v>
      </c>
      <c r="L3719" t="s">
        <v>25</v>
      </c>
      <c r="N3719">
        <v>7</v>
      </c>
      <c r="O3719" s="1">
        <v>43949</v>
      </c>
      <c r="P3719" t="s">
        <v>554</v>
      </c>
      <c r="Q3719" t="str">
        <f>IF(_xlfn.XLOOKUP(E3719,Table1[City],Table1[Present],0)=1,"Salt Lake City",PROPER(E3719))</f>
        <v>Saint George</v>
      </c>
    </row>
    <row r="3720" spans="1:17" x14ac:dyDescent="0.4">
      <c r="A3720" t="s">
        <v>4864</v>
      </c>
      <c r="B3720" t="s">
        <v>7300</v>
      </c>
      <c r="C3720" t="s">
        <v>263</v>
      </c>
      <c r="D3720" t="s">
        <v>7301</v>
      </c>
      <c r="E3720" t="s">
        <v>132</v>
      </c>
      <c r="F3720" t="s">
        <v>21</v>
      </c>
      <c r="G3720">
        <v>84088</v>
      </c>
      <c r="H3720">
        <v>238320</v>
      </c>
      <c r="I3720" t="s">
        <v>35</v>
      </c>
      <c r="J3720" t="s">
        <v>25</v>
      </c>
      <c r="K3720" t="s">
        <v>25</v>
      </c>
      <c r="L3720" t="s">
        <v>25</v>
      </c>
      <c r="N3720">
        <v>30</v>
      </c>
      <c r="O3720" s="1">
        <v>43949</v>
      </c>
      <c r="P3720" t="s">
        <v>111</v>
      </c>
      <c r="Q3720" t="str">
        <f>IF(_xlfn.XLOOKUP(E3720,Table1[City],Table1[Present],0)=1,"Salt Lake City",PROPER(E3720))</f>
        <v>West Jordan</v>
      </c>
    </row>
    <row r="3721" spans="1:17" x14ac:dyDescent="0.4">
      <c r="A3721" t="s">
        <v>4864</v>
      </c>
      <c r="B3721" t="s">
        <v>7335</v>
      </c>
      <c r="C3721" t="s">
        <v>263</v>
      </c>
      <c r="D3721" t="s">
        <v>7336</v>
      </c>
      <c r="E3721" t="s">
        <v>247</v>
      </c>
      <c r="F3721" t="s">
        <v>21</v>
      </c>
      <c r="G3721">
        <v>84119</v>
      </c>
      <c r="H3721">
        <v>238330</v>
      </c>
      <c r="I3721" t="s">
        <v>35</v>
      </c>
      <c r="J3721" t="s">
        <v>25</v>
      </c>
      <c r="K3721" t="s">
        <v>25</v>
      </c>
      <c r="L3721" t="s">
        <v>25</v>
      </c>
      <c r="N3721">
        <v>18</v>
      </c>
      <c r="O3721" s="1">
        <v>43936</v>
      </c>
      <c r="P3721" t="s">
        <v>219</v>
      </c>
      <c r="Q3721" t="str">
        <f>IF(_xlfn.XLOOKUP(E3721,Table1[City],Table1[Present],0)=1,"Salt Lake City",PROPER(E3721))</f>
        <v>West Valley City</v>
      </c>
    </row>
    <row r="3722" spans="1:17" x14ac:dyDescent="0.4">
      <c r="A3722" t="s">
        <v>4864</v>
      </c>
      <c r="B3722" t="s">
        <v>7350</v>
      </c>
      <c r="C3722" t="s">
        <v>263</v>
      </c>
      <c r="D3722" t="s">
        <v>7351</v>
      </c>
      <c r="E3722" t="s">
        <v>71</v>
      </c>
      <c r="F3722" t="s">
        <v>21</v>
      </c>
      <c r="G3722">
        <v>84057</v>
      </c>
      <c r="H3722">
        <v>238340</v>
      </c>
      <c r="I3722" t="s">
        <v>35</v>
      </c>
      <c r="J3722" t="s">
        <v>25</v>
      </c>
      <c r="K3722" t="s">
        <v>24</v>
      </c>
      <c r="L3722" t="s">
        <v>25</v>
      </c>
      <c r="N3722">
        <v>19</v>
      </c>
      <c r="O3722" s="1">
        <v>43929</v>
      </c>
      <c r="P3722" t="s">
        <v>314</v>
      </c>
      <c r="Q3722" t="str">
        <f>IF(_xlfn.XLOOKUP(E3722,Table1[City],Table1[Present],0)=1,"Salt Lake City",PROPER(E3722))</f>
        <v>Orem</v>
      </c>
    </row>
    <row r="3723" spans="1:17" x14ac:dyDescent="0.4">
      <c r="A3723" t="s">
        <v>2066</v>
      </c>
      <c r="B3723" t="s">
        <v>2754</v>
      </c>
      <c r="C3723" t="s">
        <v>263</v>
      </c>
      <c r="D3723" t="s">
        <v>2755</v>
      </c>
      <c r="E3723" t="s">
        <v>132</v>
      </c>
      <c r="F3723" t="s">
        <v>21</v>
      </c>
      <c r="G3723">
        <v>84088</v>
      </c>
      <c r="H3723">
        <v>238340</v>
      </c>
      <c r="I3723" t="s">
        <v>35</v>
      </c>
      <c r="J3723" t="s">
        <v>25</v>
      </c>
      <c r="K3723" t="s">
        <v>25</v>
      </c>
      <c r="L3723" t="s">
        <v>25</v>
      </c>
      <c r="N3723">
        <v>52</v>
      </c>
      <c r="O3723" s="1">
        <v>43948</v>
      </c>
      <c r="P3723" t="s">
        <v>827</v>
      </c>
      <c r="Q3723" t="str">
        <f>IF(_xlfn.XLOOKUP(E3723,Table1[City],Table1[Present],0)=1,"Salt Lake City",PROPER(E3723))</f>
        <v>West Jordan</v>
      </c>
    </row>
    <row r="3724" spans="1:17" x14ac:dyDescent="0.4">
      <c r="A3724" t="s">
        <v>2066</v>
      </c>
      <c r="B3724" t="s">
        <v>2760</v>
      </c>
      <c r="C3724" t="s">
        <v>263</v>
      </c>
      <c r="D3724" t="s">
        <v>2761</v>
      </c>
      <c r="E3724" t="s">
        <v>132</v>
      </c>
      <c r="F3724" t="s">
        <v>21</v>
      </c>
      <c r="G3724">
        <v>84088</v>
      </c>
      <c r="H3724">
        <v>238340</v>
      </c>
      <c r="I3724" t="s">
        <v>35</v>
      </c>
      <c r="J3724" t="s">
        <v>25</v>
      </c>
      <c r="K3724" t="s">
        <v>24</v>
      </c>
      <c r="L3724" t="s">
        <v>44</v>
      </c>
      <c r="N3724">
        <v>53</v>
      </c>
      <c r="O3724" s="1">
        <v>43952</v>
      </c>
      <c r="P3724" t="s">
        <v>75</v>
      </c>
      <c r="Q3724" t="str">
        <f>IF(_xlfn.XLOOKUP(E3724,Table1[City],Table1[Present],0)=1,"Salt Lake City",PROPER(E3724))</f>
        <v>West Jordan</v>
      </c>
    </row>
    <row r="3725" spans="1:17" x14ac:dyDescent="0.4">
      <c r="A3725" t="s">
        <v>4864</v>
      </c>
      <c r="B3725" t="s">
        <v>7348</v>
      </c>
      <c r="C3725" t="s">
        <v>263</v>
      </c>
      <c r="D3725" t="s">
        <v>7349</v>
      </c>
      <c r="E3725" t="s">
        <v>247</v>
      </c>
      <c r="F3725" t="s">
        <v>21</v>
      </c>
      <c r="G3725">
        <v>84120</v>
      </c>
      <c r="H3725">
        <v>238340</v>
      </c>
      <c r="I3725" t="s">
        <v>35</v>
      </c>
      <c r="J3725" t="s">
        <v>25</v>
      </c>
      <c r="K3725" t="s">
        <v>25</v>
      </c>
      <c r="L3725" t="s">
        <v>25</v>
      </c>
      <c r="N3725">
        <v>16</v>
      </c>
      <c r="O3725" s="1">
        <v>43932</v>
      </c>
      <c r="P3725" t="s">
        <v>26</v>
      </c>
      <c r="Q3725" t="str">
        <f>IF(_xlfn.XLOOKUP(E3725,Table1[City],Table1[Present],0)=1,"Salt Lake City",PROPER(E3725))</f>
        <v>West Valley City</v>
      </c>
    </row>
    <row r="3726" spans="1:17" x14ac:dyDescent="0.4">
      <c r="A3726" t="s">
        <v>4864</v>
      </c>
      <c r="B3726" t="s">
        <v>7368</v>
      </c>
      <c r="C3726" t="s">
        <v>263</v>
      </c>
      <c r="D3726" t="s">
        <v>7369</v>
      </c>
      <c r="E3726" t="s">
        <v>47</v>
      </c>
      <c r="F3726" t="s">
        <v>21</v>
      </c>
      <c r="G3726">
        <v>84401</v>
      </c>
      <c r="H3726">
        <v>238350</v>
      </c>
      <c r="I3726" t="s">
        <v>35</v>
      </c>
      <c r="J3726" t="s">
        <v>25</v>
      </c>
      <c r="K3726" t="s">
        <v>24</v>
      </c>
      <c r="L3726" t="s">
        <v>44</v>
      </c>
      <c r="N3726">
        <v>19</v>
      </c>
      <c r="O3726" s="1">
        <v>43931</v>
      </c>
      <c r="P3726" t="s">
        <v>193</v>
      </c>
      <c r="Q3726" t="str">
        <f>IF(_xlfn.XLOOKUP(E3726,Table1[City],Table1[Present],0)=1,"Salt Lake City",PROPER(E3726))</f>
        <v>Ogden</v>
      </c>
    </row>
    <row r="3727" spans="1:17" x14ac:dyDescent="0.4">
      <c r="A3727" t="s">
        <v>4864</v>
      </c>
      <c r="B3727" t="s">
        <v>7376</v>
      </c>
      <c r="C3727" t="s">
        <v>263</v>
      </c>
      <c r="D3727" t="s">
        <v>7377</v>
      </c>
      <c r="E3727" t="s">
        <v>71</v>
      </c>
      <c r="F3727" t="s">
        <v>21</v>
      </c>
      <c r="G3727">
        <v>84058</v>
      </c>
      <c r="H3727">
        <v>238350</v>
      </c>
      <c r="I3727" t="s">
        <v>35</v>
      </c>
      <c r="J3727" t="s">
        <v>23</v>
      </c>
      <c r="K3727" t="s">
        <v>24</v>
      </c>
      <c r="L3727" t="s">
        <v>44</v>
      </c>
      <c r="N3727">
        <v>15</v>
      </c>
      <c r="O3727" s="1">
        <v>43949</v>
      </c>
      <c r="P3727" t="s">
        <v>26</v>
      </c>
      <c r="Q3727" t="str">
        <f>IF(_xlfn.XLOOKUP(E3727,Table1[City],Table1[Present],0)=1,"Salt Lake City",PROPER(E3727))</f>
        <v>Orem</v>
      </c>
    </row>
    <row r="3728" spans="1:17" x14ac:dyDescent="0.4">
      <c r="A3728" t="s">
        <v>4864</v>
      </c>
      <c r="B3728" t="s">
        <v>7366</v>
      </c>
      <c r="C3728" t="s">
        <v>263</v>
      </c>
      <c r="D3728" t="s">
        <v>7367</v>
      </c>
      <c r="E3728" t="s">
        <v>247</v>
      </c>
      <c r="F3728" t="s">
        <v>21</v>
      </c>
      <c r="G3728">
        <v>84119</v>
      </c>
      <c r="H3728">
        <v>238350</v>
      </c>
      <c r="I3728" t="s">
        <v>35</v>
      </c>
      <c r="J3728" t="s">
        <v>25</v>
      </c>
      <c r="K3728" t="s">
        <v>25</v>
      </c>
      <c r="L3728" t="s">
        <v>25</v>
      </c>
      <c r="N3728">
        <v>30</v>
      </c>
      <c r="O3728" s="1">
        <v>43949</v>
      </c>
      <c r="P3728" t="s">
        <v>193</v>
      </c>
      <c r="Q3728" t="str">
        <f>IF(_xlfn.XLOOKUP(E3728,Table1[City],Table1[Present],0)=1,"Salt Lake City",PROPER(E3728))</f>
        <v>West Valley City</v>
      </c>
    </row>
    <row r="3729" spans="1:17" x14ac:dyDescent="0.4">
      <c r="A3729" t="s">
        <v>4864</v>
      </c>
      <c r="B3729" t="s">
        <v>7380</v>
      </c>
      <c r="C3729" t="s">
        <v>263</v>
      </c>
      <c r="D3729" t="s">
        <v>7381</v>
      </c>
      <c r="E3729" t="s">
        <v>6602</v>
      </c>
      <c r="F3729" t="s">
        <v>21</v>
      </c>
      <c r="G3729">
        <v>84645</v>
      </c>
      <c r="H3729">
        <v>238390</v>
      </c>
      <c r="I3729" t="s">
        <v>35</v>
      </c>
      <c r="J3729" t="s">
        <v>25</v>
      </c>
      <c r="K3729" t="s">
        <v>25</v>
      </c>
      <c r="L3729" t="s">
        <v>25</v>
      </c>
      <c r="N3729">
        <v>13</v>
      </c>
      <c r="O3729" s="1">
        <v>43948</v>
      </c>
      <c r="P3729" t="s">
        <v>587</v>
      </c>
      <c r="Q3729" t="str">
        <f>IF(_xlfn.XLOOKUP(E3729,Table1[City],Table1[Present],0)=1,"Salt Lake City",PROPER(E3729))</f>
        <v>Mona</v>
      </c>
    </row>
    <row r="3730" spans="1:17" x14ac:dyDescent="0.4">
      <c r="A3730" t="s">
        <v>4864</v>
      </c>
      <c r="B3730" t="s">
        <v>7404</v>
      </c>
      <c r="C3730" t="s">
        <v>263</v>
      </c>
      <c r="D3730" t="s">
        <v>7405</v>
      </c>
      <c r="E3730" t="s">
        <v>2681</v>
      </c>
      <c r="F3730" t="s">
        <v>21</v>
      </c>
      <c r="G3730">
        <v>84655</v>
      </c>
      <c r="H3730">
        <v>238390</v>
      </c>
      <c r="I3730" t="s">
        <v>35</v>
      </c>
      <c r="J3730" t="s">
        <v>25</v>
      </c>
      <c r="K3730" t="s">
        <v>24</v>
      </c>
      <c r="L3730" t="s">
        <v>44</v>
      </c>
      <c r="N3730">
        <v>25</v>
      </c>
      <c r="O3730" s="1">
        <v>43949</v>
      </c>
      <c r="P3730" t="s">
        <v>39</v>
      </c>
      <c r="Q3730" t="str">
        <f>IF(_xlfn.XLOOKUP(E3730,Table1[City],Table1[Present],0)=1,"Salt Lake City",PROPER(E3730))</f>
        <v>Santaquin</v>
      </c>
    </row>
    <row r="3731" spans="1:17" x14ac:dyDescent="0.4">
      <c r="A3731" t="s">
        <v>2066</v>
      </c>
      <c r="B3731" t="s">
        <v>2776</v>
      </c>
      <c r="C3731" t="s">
        <v>263</v>
      </c>
      <c r="D3731" t="s">
        <v>2777</v>
      </c>
      <c r="E3731" t="s">
        <v>86</v>
      </c>
      <c r="F3731" t="s">
        <v>21</v>
      </c>
      <c r="G3731">
        <v>84009</v>
      </c>
      <c r="H3731">
        <v>238390</v>
      </c>
      <c r="I3731" t="s">
        <v>35</v>
      </c>
      <c r="J3731" t="s">
        <v>25</v>
      </c>
      <c r="K3731" t="s">
        <v>24</v>
      </c>
      <c r="L3731" t="s">
        <v>44</v>
      </c>
      <c r="N3731">
        <v>40</v>
      </c>
      <c r="O3731" s="1">
        <v>43952</v>
      </c>
      <c r="P3731" t="s">
        <v>75</v>
      </c>
      <c r="Q3731" t="str">
        <f>IF(_xlfn.XLOOKUP(E3731,Table1[City],Table1[Present],0)=1,"Salt Lake City",PROPER(E3731))</f>
        <v>South Jordan</v>
      </c>
    </row>
    <row r="3732" spans="1:17" x14ac:dyDescent="0.4">
      <c r="A3732" t="s">
        <v>4864</v>
      </c>
      <c r="B3732" t="s">
        <v>7398</v>
      </c>
      <c r="C3732" t="s">
        <v>263</v>
      </c>
      <c r="D3732" t="s">
        <v>7399</v>
      </c>
      <c r="E3732" t="s">
        <v>2715</v>
      </c>
      <c r="F3732" t="s">
        <v>21</v>
      </c>
      <c r="G3732">
        <v>84059</v>
      </c>
      <c r="H3732">
        <v>238390</v>
      </c>
      <c r="I3732" t="s">
        <v>35</v>
      </c>
      <c r="J3732" t="s">
        <v>25</v>
      </c>
      <c r="K3732" t="s">
        <v>24</v>
      </c>
      <c r="L3732" t="s">
        <v>44</v>
      </c>
      <c r="N3732">
        <v>26</v>
      </c>
      <c r="O3732" s="1">
        <v>43929</v>
      </c>
      <c r="P3732" t="s">
        <v>314</v>
      </c>
      <c r="Q3732" t="str">
        <f>IF(_xlfn.XLOOKUP(E3732,Table1[City],Table1[Present],0)=1,"Salt Lake City",PROPER(E3732))</f>
        <v>Vineyard</v>
      </c>
    </row>
    <row r="3733" spans="1:17" x14ac:dyDescent="0.4">
      <c r="A3733" t="s">
        <v>4864</v>
      </c>
      <c r="B3733" t="s">
        <v>7447</v>
      </c>
      <c r="C3733" t="s">
        <v>270</v>
      </c>
      <c r="D3733" t="s">
        <v>7448</v>
      </c>
      <c r="E3733" t="s">
        <v>156</v>
      </c>
      <c r="F3733" t="s">
        <v>21</v>
      </c>
      <c r="G3733">
        <v>84003</v>
      </c>
      <c r="H3733">
        <v>238910</v>
      </c>
      <c r="I3733" t="s">
        <v>35</v>
      </c>
      <c r="J3733" t="s">
        <v>23</v>
      </c>
      <c r="K3733" t="s">
        <v>24</v>
      </c>
      <c r="L3733" t="s">
        <v>25</v>
      </c>
      <c r="N3733">
        <v>34</v>
      </c>
      <c r="O3733" s="1">
        <v>43931</v>
      </c>
      <c r="P3733" t="s">
        <v>206</v>
      </c>
      <c r="Q3733" t="str">
        <f>IF(_xlfn.XLOOKUP(E3733,Table1[City],Table1[Present],0)=1,"Salt Lake City",PROPER(E3733))</f>
        <v>American Fork</v>
      </c>
    </row>
    <row r="3734" spans="1:17" x14ac:dyDescent="0.4">
      <c r="A3734" t="s">
        <v>4864</v>
      </c>
      <c r="B3734" t="s">
        <v>7515</v>
      </c>
      <c r="C3734" t="s">
        <v>270</v>
      </c>
      <c r="D3734" t="s">
        <v>7516</v>
      </c>
      <c r="E3734" t="s">
        <v>7517</v>
      </c>
      <c r="F3734" t="s">
        <v>21</v>
      </c>
      <c r="G3734">
        <v>84518</v>
      </c>
      <c r="H3734">
        <v>238910</v>
      </c>
      <c r="I3734" t="s">
        <v>35</v>
      </c>
      <c r="J3734" t="s">
        <v>25</v>
      </c>
      <c r="K3734" t="s">
        <v>25</v>
      </c>
      <c r="L3734" t="s">
        <v>25</v>
      </c>
      <c r="N3734">
        <v>25</v>
      </c>
      <c r="O3734" s="1">
        <v>43936</v>
      </c>
      <c r="P3734" t="s">
        <v>39</v>
      </c>
      <c r="Q3734" t="str">
        <f>IF(_xlfn.XLOOKUP(E3734,Table1[City],Table1[Present],0)=1,"Salt Lake City",PROPER(E3734))</f>
        <v>Cleveland</v>
      </c>
    </row>
    <row r="3735" spans="1:17" x14ac:dyDescent="0.4">
      <c r="A3735" t="s">
        <v>2066</v>
      </c>
      <c r="B3735" t="s">
        <v>2812</v>
      </c>
      <c r="C3735" t="s">
        <v>270</v>
      </c>
      <c r="D3735" t="s">
        <v>2813</v>
      </c>
      <c r="E3735" t="s">
        <v>107</v>
      </c>
      <c r="F3735" t="s">
        <v>21</v>
      </c>
      <c r="G3735">
        <v>84020</v>
      </c>
      <c r="H3735">
        <v>238910</v>
      </c>
      <c r="I3735" t="s">
        <v>35</v>
      </c>
      <c r="J3735" t="s">
        <v>25</v>
      </c>
      <c r="K3735" t="s">
        <v>292</v>
      </c>
      <c r="L3735" t="s">
        <v>44</v>
      </c>
      <c r="N3735">
        <v>52</v>
      </c>
      <c r="O3735" s="1">
        <v>43950</v>
      </c>
      <c r="P3735" t="s">
        <v>1245</v>
      </c>
      <c r="Q3735" t="str">
        <f>IF(_xlfn.XLOOKUP(E3735,Table1[City],Table1[Present],0)=1,"Salt Lake City",PROPER(E3735))</f>
        <v>Draper</v>
      </c>
    </row>
    <row r="3736" spans="1:17" x14ac:dyDescent="0.4">
      <c r="A3736" t="s">
        <v>2066</v>
      </c>
      <c r="B3736" t="s">
        <v>2786</v>
      </c>
      <c r="C3736" t="s">
        <v>270</v>
      </c>
      <c r="D3736" t="s">
        <v>2787</v>
      </c>
      <c r="E3736" t="s">
        <v>55</v>
      </c>
      <c r="F3736" t="s">
        <v>21</v>
      </c>
      <c r="G3736">
        <v>84043</v>
      </c>
      <c r="H3736">
        <v>238910</v>
      </c>
      <c r="I3736" t="s">
        <v>35</v>
      </c>
      <c r="J3736" t="s">
        <v>25</v>
      </c>
      <c r="K3736" t="s">
        <v>25</v>
      </c>
      <c r="L3736" t="s">
        <v>25</v>
      </c>
      <c r="N3736">
        <v>29</v>
      </c>
      <c r="O3736" s="1">
        <v>43937</v>
      </c>
      <c r="P3736" t="s">
        <v>827</v>
      </c>
      <c r="Q3736" t="str">
        <f>IF(_xlfn.XLOOKUP(E3736,Table1[City],Table1[Present],0)=1,"Salt Lake City",PROPER(E3736))</f>
        <v>Lehi</v>
      </c>
    </row>
    <row r="3737" spans="1:17" x14ac:dyDescent="0.4">
      <c r="A3737" t="s">
        <v>4864</v>
      </c>
      <c r="B3737" t="s">
        <v>7434</v>
      </c>
      <c r="C3737" t="s">
        <v>270</v>
      </c>
      <c r="D3737" t="s">
        <v>7435</v>
      </c>
      <c r="E3737" t="s">
        <v>188</v>
      </c>
      <c r="F3737" t="s">
        <v>21</v>
      </c>
      <c r="G3737">
        <v>84042</v>
      </c>
      <c r="H3737">
        <v>238910</v>
      </c>
      <c r="I3737" t="s">
        <v>35</v>
      </c>
      <c r="J3737" t="s">
        <v>23</v>
      </c>
      <c r="K3737" t="s">
        <v>24</v>
      </c>
      <c r="L3737" t="s">
        <v>44</v>
      </c>
      <c r="N3737">
        <v>20</v>
      </c>
      <c r="O3737" s="1">
        <v>43930</v>
      </c>
      <c r="P3737" t="s">
        <v>679</v>
      </c>
      <c r="Q3737" t="str">
        <f>IF(_xlfn.XLOOKUP(E3737,Table1[City],Table1[Present],0)=1,"Salt Lake City",PROPER(E3737))</f>
        <v>Lindon</v>
      </c>
    </row>
    <row r="3738" spans="1:17" x14ac:dyDescent="0.4">
      <c r="A3738" t="s">
        <v>4864</v>
      </c>
      <c r="B3738" t="s">
        <v>7453</v>
      </c>
      <c r="C3738" t="s">
        <v>270</v>
      </c>
      <c r="D3738" t="s">
        <v>7454</v>
      </c>
      <c r="E3738" t="s">
        <v>188</v>
      </c>
      <c r="F3738" t="s">
        <v>21</v>
      </c>
      <c r="G3738">
        <v>84042</v>
      </c>
      <c r="H3738">
        <v>238910</v>
      </c>
      <c r="I3738" t="s">
        <v>35</v>
      </c>
      <c r="J3738" t="s">
        <v>25</v>
      </c>
      <c r="K3738" t="s">
        <v>25</v>
      </c>
      <c r="L3738" t="s">
        <v>25</v>
      </c>
      <c r="N3738">
        <v>34</v>
      </c>
      <c r="O3738" s="1">
        <v>43937</v>
      </c>
      <c r="P3738" t="s">
        <v>1245</v>
      </c>
      <c r="Q3738" t="str">
        <f>IF(_xlfn.XLOOKUP(E3738,Table1[City],Table1[Present],0)=1,"Salt Lake City",PROPER(E3738))</f>
        <v>Lindon</v>
      </c>
    </row>
    <row r="3739" spans="1:17" x14ac:dyDescent="0.4">
      <c r="A3739" t="s">
        <v>4864</v>
      </c>
      <c r="B3739" t="s">
        <v>7511</v>
      </c>
      <c r="C3739" t="s">
        <v>270</v>
      </c>
      <c r="D3739" t="s">
        <v>7512</v>
      </c>
      <c r="E3739" t="s">
        <v>71</v>
      </c>
      <c r="F3739" t="s">
        <v>21</v>
      </c>
      <c r="G3739">
        <v>84097</v>
      </c>
      <c r="H3739">
        <v>238910</v>
      </c>
      <c r="I3739" t="s">
        <v>35</v>
      </c>
      <c r="J3739" t="s">
        <v>25</v>
      </c>
      <c r="K3739" t="s">
        <v>25</v>
      </c>
      <c r="L3739" t="s">
        <v>25</v>
      </c>
      <c r="N3739">
        <v>14</v>
      </c>
      <c r="O3739" s="1">
        <v>43934</v>
      </c>
      <c r="P3739" t="s">
        <v>39</v>
      </c>
      <c r="Q3739" t="str">
        <f>IF(_xlfn.XLOOKUP(E3739,Table1[City],Table1[Present],0)=1,"Salt Lake City",PROPER(E3739))</f>
        <v>Orem</v>
      </c>
    </row>
    <row r="3740" spans="1:17" x14ac:dyDescent="0.4">
      <c r="A3740" t="s">
        <v>4864</v>
      </c>
      <c r="B3740" t="s">
        <v>7449</v>
      </c>
      <c r="C3740" t="s">
        <v>270</v>
      </c>
      <c r="D3740" t="s">
        <v>7450</v>
      </c>
      <c r="E3740" t="s">
        <v>261</v>
      </c>
      <c r="F3740" t="s">
        <v>21</v>
      </c>
      <c r="G3740">
        <v>84062</v>
      </c>
      <c r="H3740">
        <v>238910</v>
      </c>
      <c r="I3740" t="s">
        <v>35</v>
      </c>
      <c r="J3740" t="s">
        <v>25</v>
      </c>
      <c r="K3740" t="s">
        <v>25</v>
      </c>
      <c r="L3740" t="s">
        <v>25</v>
      </c>
      <c r="N3740">
        <v>19</v>
      </c>
      <c r="O3740" s="1">
        <v>43954</v>
      </c>
      <c r="P3740" t="s">
        <v>1245</v>
      </c>
      <c r="Q3740" t="str">
        <f>IF(_xlfn.XLOOKUP(E3740,Table1[City],Table1[Present],0)=1,"Salt Lake City",PROPER(E3740))</f>
        <v>Pleasant Grove</v>
      </c>
    </row>
    <row r="3741" spans="1:17" x14ac:dyDescent="0.4">
      <c r="A3741" t="s">
        <v>4864</v>
      </c>
      <c r="B3741" t="s">
        <v>7475</v>
      </c>
      <c r="C3741" t="s">
        <v>270</v>
      </c>
      <c r="D3741" t="s">
        <v>7476</v>
      </c>
      <c r="E3741" t="s">
        <v>82</v>
      </c>
      <c r="F3741" t="s">
        <v>21</v>
      </c>
      <c r="G3741">
        <v>84606</v>
      </c>
      <c r="H3741">
        <v>238910</v>
      </c>
      <c r="I3741" t="s">
        <v>35</v>
      </c>
      <c r="J3741" t="s">
        <v>25</v>
      </c>
      <c r="K3741" t="s">
        <v>25</v>
      </c>
      <c r="L3741" t="s">
        <v>25</v>
      </c>
      <c r="N3741">
        <v>24</v>
      </c>
      <c r="O3741" s="1">
        <v>43932</v>
      </c>
      <c r="P3741" t="s">
        <v>493</v>
      </c>
      <c r="Q3741" t="str">
        <f>IF(_xlfn.XLOOKUP(E3741,Table1[City],Table1[Present],0)=1,"Salt Lake City",PROPER(E3741))</f>
        <v>Provo</v>
      </c>
    </row>
    <row r="3742" spans="1:17" x14ac:dyDescent="0.4">
      <c r="A3742" t="s">
        <v>4864</v>
      </c>
      <c r="B3742" t="s">
        <v>7495</v>
      </c>
      <c r="C3742" t="s">
        <v>270</v>
      </c>
      <c r="D3742" t="s">
        <v>7496</v>
      </c>
      <c r="E3742" t="s">
        <v>632</v>
      </c>
      <c r="F3742" t="s">
        <v>21</v>
      </c>
      <c r="G3742">
        <v>84067</v>
      </c>
      <c r="H3742">
        <v>238910</v>
      </c>
      <c r="I3742" t="s">
        <v>35</v>
      </c>
      <c r="J3742" t="s">
        <v>25</v>
      </c>
      <c r="K3742" t="s">
        <v>25</v>
      </c>
      <c r="L3742" t="s">
        <v>25</v>
      </c>
      <c r="O3742" s="1">
        <v>43954</v>
      </c>
      <c r="P3742" t="s">
        <v>331</v>
      </c>
      <c r="Q3742" t="str">
        <f>IF(_xlfn.XLOOKUP(E3742,Table1[City],Table1[Present],0)=1,"Salt Lake City",PROPER(E3742))</f>
        <v>Roy</v>
      </c>
    </row>
    <row r="3743" spans="1:17" x14ac:dyDescent="0.4">
      <c r="A3743" t="s">
        <v>813</v>
      </c>
      <c r="B3743" t="s">
        <v>1026</v>
      </c>
      <c r="C3743" t="s">
        <v>270</v>
      </c>
      <c r="D3743" t="s">
        <v>1027</v>
      </c>
      <c r="E3743" t="s">
        <v>289</v>
      </c>
      <c r="F3743" t="s">
        <v>21</v>
      </c>
      <c r="G3743">
        <v>84790</v>
      </c>
      <c r="H3743">
        <v>238910</v>
      </c>
      <c r="I3743" t="s">
        <v>35</v>
      </c>
      <c r="J3743" t="s">
        <v>25</v>
      </c>
      <c r="K3743" t="s">
        <v>25</v>
      </c>
      <c r="L3743" t="s">
        <v>25</v>
      </c>
      <c r="N3743">
        <v>56</v>
      </c>
      <c r="O3743" s="1">
        <v>43936</v>
      </c>
      <c r="P3743" t="s">
        <v>1028</v>
      </c>
      <c r="Q3743" t="str">
        <f>IF(_xlfn.XLOOKUP(E3743,Table1[City],Table1[Present],0)=1,"Salt Lake City",PROPER(E3743))</f>
        <v>Saint George</v>
      </c>
    </row>
    <row r="3744" spans="1:17" x14ac:dyDescent="0.4">
      <c r="A3744" t="s">
        <v>2066</v>
      </c>
      <c r="B3744" t="s">
        <v>2801</v>
      </c>
      <c r="C3744" t="s">
        <v>270</v>
      </c>
      <c r="D3744" t="s">
        <v>2802</v>
      </c>
      <c r="E3744" t="s">
        <v>289</v>
      </c>
      <c r="F3744" t="s">
        <v>21</v>
      </c>
      <c r="G3744">
        <v>84790</v>
      </c>
      <c r="H3744">
        <v>238910</v>
      </c>
      <c r="I3744" t="s">
        <v>35</v>
      </c>
      <c r="J3744" t="s">
        <v>23</v>
      </c>
      <c r="K3744" t="s">
        <v>292</v>
      </c>
      <c r="L3744" t="s">
        <v>44</v>
      </c>
      <c r="N3744">
        <v>45</v>
      </c>
      <c r="O3744" s="1">
        <v>43927</v>
      </c>
      <c r="P3744" t="s">
        <v>30</v>
      </c>
      <c r="Q3744" t="str">
        <f>IF(_xlfn.XLOOKUP(E3744,Table1[City],Table1[Present],0)=1,"Salt Lake City",PROPER(E3744))</f>
        <v>Saint George</v>
      </c>
    </row>
    <row r="3745" spans="1:17" x14ac:dyDescent="0.4">
      <c r="A3745" t="s">
        <v>4864</v>
      </c>
      <c r="B3745" t="s">
        <v>7473</v>
      </c>
      <c r="C3745" t="s">
        <v>270</v>
      </c>
      <c r="D3745" t="s">
        <v>7474</v>
      </c>
      <c r="E3745" t="s">
        <v>289</v>
      </c>
      <c r="F3745" t="s">
        <v>21</v>
      </c>
      <c r="G3745">
        <v>84790</v>
      </c>
      <c r="H3745">
        <v>238910</v>
      </c>
      <c r="I3745" t="s">
        <v>35</v>
      </c>
      <c r="J3745" t="s">
        <v>25</v>
      </c>
      <c r="K3745" t="s">
        <v>25</v>
      </c>
      <c r="L3745" t="s">
        <v>25</v>
      </c>
      <c r="N3745">
        <v>29</v>
      </c>
      <c r="O3745" s="1">
        <v>43931</v>
      </c>
      <c r="P3745" t="s">
        <v>493</v>
      </c>
      <c r="Q3745" t="str">
        <f>IF(_xlfn.XLOOKUP(E3745,Table1[City],Table1[Present],0)=1,"Salt Lake City",PROPER(E3745))</f>
        <v>Saint George</v>
      </c>
    </row>
    <row r="3746" spans="1:17" x14ac:dyDescent="0.4">
      <c r="A3746" t="s">
        <v>4864</v>
      </c>
      <c r="B3746" t="s">
        <v>7415</v>
      </c>
      <c r="C3746" t="s">
        <v>270</v>
      </c>
      <c r="D3746" t="s">
        <v>7416</v>
      </c>
      <c r="E3746" t="s">
        <v>86</v>
      </c>
      <c r="F3746" t="s">
        <v>21</v>
      </c>
      <c r="G3746">
        <v>84095</v>
      </c>
      <c r="H3746">
        <v>238910</v>
      </c>
      <c r="I3746" t="s">
        <v>35</v>
      </c>
      <c r="J3746" t="s">
        <v>25</v>
      </c>
      <c r="K3746" t="s">
        <v>25</v>
      </c>
      <c r="L3746" t="s">
        <v>25</v>
      </c>
      <c r="N3746">
        <v>25</v>
      </c>
      <c r="O3746" s="1">
        <v>43949</v>
      </c>
      <c r="P3746" t="s">
        <v>193</v>
      </c>
      <c r="Q3746" t="str">
        <f>IF(_xlfn.XLOOKUP(E3746,Table1[City],Table1[Present],0)=1,"Salt Lake City",PROPER(E3746))</f>
        <v>South Jordan</v>
      </c>
    </row>
    <row r="3747" spans="1:17" x14ac:dyDescent="0.4">
      <c r="A3747" t="s">
        <v>4864</v>
      </c>
      <c r="B3747" t="s">
        <v>7413</v>
      </c>
      <c r="C3747" t="s">
        <v>270</v>
      </c>
      <c r="D3747" t="s">
        <v>7414</v>
      </c>
      <c r="E3747" t="s">
        <v>240</v>
      </c>
      <c r="F3747" t="s">
        <v>21</v>
      </c>
      <c r="G3747">
        <v>84119</v>
      </c>
      <c r="H3747">
        <v>238910</v>
      </c>
      <c r="I3747" t="s">
        <v>35</v>
      </c>
      <c r="J3747" t="s">
        <v>23</v>
      </c>
      <c r="K3747" t="s">
        <v>24</v>
      </c>
      <c r="L3747" t="s">
        <v>44</v>
      </c>
      <c r="N3747">
        <v>12</v>
      </c>
      <c r="O3747" s="1">
        <v>43948</v>
      </c>
      <c r="P3747" t="s">
        <v>7412</v>
      </c>
      <c r="Q3747" t="str">
        <f>IF(_xlfn.XLOOKUP(E3747,Table1[City],Table1[Present],0)=1,"Salt Lake City",PROPER(E3747))</f>
        <v>Salt Lake City</v>
      </c>
    </row>
    <row r="3748" spans="1:17" x14ac:dyDescent="0.4">
      <c r="A3748" t="s">
        <v>4864</v>
      </c>
      <c r="B3748" t="s">
        <v>7443</v>
      </c>
      <c r="C3748" t="s">
        <v>270</v>
      </c>
      <c r="D3748" t="s">
        <v>7444</v>
      </c>
      <c r="E3748" t="s">
        <v>690</v>
      </c>
      <c r="F3748" t="s">
        <v>21</v>
      </c>
      <c r="G3748">
        <v>84660</v>
      </c>
      <c r="H3748">
        <v>238910</v>
      </c>
      <c r="I3748" t="s">
        <v>35</v>
      </c>
      <c r="J3748" t="s">
        <v>23</v>
      </c>
      <c r="K3748" t="s">
        <v>292</v>
      </c>
      <c r="L3748" t="s">
        <v>44</v>
      </c>
      <c r="N3748">
        <v>24</v>
      </c>
      <c r="O3748" s="1">
        <v>43929</v>
      </c>
      <c r="P3748" t="s">
        <v>206</v>
      </c>
      <c r="Q3748" t="str">
        <f>IF(_xlfn.XLOOKUP(E3748,Table1[City],Table1[Present],0)=1,"Salt Lake City",PROPER(E3748))</f>
        <v>Spanish Fork</v>
      </c>
    </row>
    <row r="3749" spans="1:17" x14ac:dyDescent="0.4">
      <c r="A3749" t="s">
        <v>4864</v>
      </c>
      <c r="B3749" t="s">
        <v>7457</v>
      </c>
      <c r="C3749" t="s">
        <v>270</v>
      </c>
      <c r="D3749" t="s">
        <v>7458</v>
      </c>
      <c r="E3749" t="s">
        <v>132</v>
      </c>
      <c r="F3749" t="s">
        <v>21</v>
      </c>
      <c r="G3749">
        <v>84081</v>
      </c>
      <c r="H3749">
        <v>238910</v>
      </c>
      <c r="I3749" t="s">
        <v>35</v>
      </c>
      <c r="J3749" t="s">
        <v>25</v>
      </c>
      <c r="K3749" t="s">
        <v>25</v>
      </c>
      <c r="L3749" t="s">
        <v>25</v>
      </c>
      <c r="N3749">
        <v>29</v>
      </c>
      <c r="O3749" s="1">
        <v>43936</v>
      </c>
      <c r="P3749" t="s">
        <v>111</v>
      </c>
      <c r="Q3749" t="str">
        <f>IF(_xlfn.XLOOKUP(E3749,Table1[City],Table1[Present],0)=1,"Salt Lake City",PROPER(E3749))</f>
        <v>West Jordan</v>
      </c>
    </row>
    <row r="3750" spans="1:17" x14ac:dyDescent="0.4">
      <c r="A3750" t="s">
        <v>2066</v>
      </c>
      <c r="B3750" t="s">
        <v>2837</v>
      </c>
      <c r="C3750" t="s">
        <v>270</v>
      </c>
      <c r="D3750" t="s">
        <v>2838</v>
      </c>
      <c r="E3750" t="s">
        <v>107</v>
      </c>
      <c r="F3750" t="s">
        <v>21</v>
      </c>
      <c r="G3750">
        <v>84020</v>
      </c>
      <c r="H3750">
        <v>238990</v>
      </c>
      <c r="I3750" t="s">
        <v>35</v>
      </c>
      <c r="J3750" t="s">
        <v>25</v>
      </c>
      <c r="K3750" t="s">
        <v>25</v>
      </c>
      <c r="L3750" t="s">
        <v>25</v>
      </c>
      <c r="N3750">
        <v>45</v>
      </c>
      <c r="O3750" s="1">
        <v>43948</v>
      </c>
      <c r="P3750" t="s">
        <v>827</v>
      </c>
      <c r="Q3750" t="str">
        <f>IF(_xlfn.XLOOKUP(E3750,Table1[City],Table1[Present],0)=1,"Salt Lake City",PROPER(E3750))</f>
        <v>Draper</v>
      </c>
    </row>
    <row r="3751" spans="1:17" x14ac:dyDescent="0.4">
      <c r="A3751" t="s">
        <v>2066</v>
      </c>
      <c r="B3751" t="s">
        <v>2883</v>
      </c>
      <c r="C3751" t="s">
        <v>270</v>
      </c>
      <c r="D3751" t="s">
        <v>2884</v>
      </c>
      <c r="E3751" t="s">
        <v>107</v>
      </c>
      <c r="F3751" t="s">
        <v>21</v>
      </c>
      <c r="G3751">
        <v>84020</v>
      </c>
      <c r="H3751">
        <v>238990</v>
      </c>
      <c r="I3751" t="s">
        <v>35</v>
      </c>
      <c r="J3751" t="s">
        <v>25</v>
      </c>
      <c r="K3751" t="s">
        <v>25</v>
      </c>
      <c r="L3751" t="s">
        <v>25</v>
      </c>
      <c r="N3751">
        <v>64</v>
      </c>
      <c r="O3751" s="1">
        <v>43937</v>
      </c>
      <c r="P3751" t="s">
        <v>1355</v>
      </c>
      <c r="Q3751" t="str">
        <f>IF(_xlfn.XLOOKUP(E3751,Table1[City],Table1[Present],0)=1,"Salt Lake City",PROPER(E3751))</f>
        <v>Draper</v>
      </c>
    </row>
    <row r="3752" spans="1:17" x14ac:dyDescent="0.4">
      <c r="A3752" t="s">
        <v>4864</v>
      </c>
      <c r="B3752" t="s">
        <v>7595</v>
      </c>
      <c r="C3752" t="s">
        <v>270</v>
      </c>
      <c r="D3752" t="s">
        <v>7596</v>
      </c>
      <c r="E3752" t="s">
        <v>2593</v>
      </c>
      <c r="F3752" t="s">
        <v>21</v>
      </c>
      <c r="G3752">
        <v>84005</v>
      </c>
      <c r="H3752">
        <v>238990</v>
      </c>
      <c r="I3752" t="s">
        <v>35</v>
      </c>
      <c r="J3752" t="s">
        <v>25</v>
      </c>
      <c r="K3752" t="s">
        <v>25</v>
      </c>
      <c r="L3752" t="s">
        <v>25</v>
      </c>
      <c r="N3752">
        <v>21</v>
      </c>
      <c r="O3752" s="1">
        <v>43964</v>
      </c>
      <c r="P3752" t="s">
        <v>7594</v>
      </c>
      <c r="Q3752" t="str">
        <f>IF(_xlfn.XLOOKUP(E3752,Table1[City],Table1[Present],0)=1,"Salt Lake City",PROPER(E3752))</f>
        <v>Eagle Mountain</v>
      </c>
    </row>
    <row r="3753" spans="1:17" x14ac:dyDescent="0.4">
      <c r="A3753" t="s">
        <v>4864</v>
      </c>
      <c r="B3753" t="s">
        <v>7573</v>
      </c>
      <c r="C3753" t="s">
        <v>270</v>
      </c>
      <c r="D3753" t="s">
        <v>6505</v>
      </c>
      <c r="E3753" t="s">
        <v>20</v>
      </c>
      <c r="F3753" t="s">
        <v>21</v>
      </c>
      <c r="G3753">
        <v>84037</v>
      </c>
      <c r="H3753">
        <v>238990</v>
      </c>
      <c r="I3753" t="s">
        <v>35</v>
      </c>
      <c r="J3753" t="s">
        <v>25</v>
      </c>
      <c r="K3753" t="s">
        <v>25</v>
      </c>
      <c r="L3753" t="s">
        <v>25</v>
      </c>
      <c r="N3753">
        <v>13</v>
      </c>
      <c r="O3753" s="1">
        <v>43927</v>
      </c>
      <c r="P3753" t="s">
        <v>30</v>
      </c>
      <c r="Q3753" t="str">
        <f>IF(_xlfn.XLOOKUP(E3753,Table1[City],Table1[Present],0)=1,"Salt Lake City",PROPER(E3753))</f>
        <v>Kaysville</v>
      </c>
    </row>
    <row r="3754" spans="1:17" x14ac:dyDescent="0.4">
      <c r="A3754" t="s">
        <v>2066</v>
      </c>
      <c r="B3754" t="s">
        <v>2859</v>
      </c>
      <c r="C3754" t="s">
        <v>270</v>
      </c>
      <c r="D3754" t="s">
        <v>2860</v>
      </c>
      <c r="E3754" t="s">
        <v>139</v>
      </c>
      <c r="F3754" t="s">
        <v>21</v>
      </c>
      <c r="G3754">
        <v>84041</v>
      </c>
      <c r="H3754">
        <v>238990</v>
      </c>
      <c r="I3754" t="s">
        <v>35</v>
      </c>
      <c r="J3754" t="s">
        <v>25</v>
      </c>
      <c r="K3754" t="s">
        <v>25</v>
      </c>
      <c r="L3754" t="s">
        <v>25</v>
      </c>
      <c r="N3754">
        <v>82</v>
      </c>
      <c r="O3754" s="1">
        <v>43928</v>
      </c>
      <c r="P3754" t="s">
        <v>30</v>
      </c>
      <c r="Q3754" t="str">
        <f>IF(_xlfn.XLOOKUP(E3754,Table1[City],Table1[Present],0)=1,"Salt Lake City",PROPER(E3754))</f>
        <v>Layton</v>
      </c>
    </row>
    <row r="3755" spans="1:17" x14ac:dyDescent="0.4">
      <c r="A3755" t="s">
        <v>813</v>
      </c>
      <c r="B3755" t="s">
        <v>1049</v>
      </c>
      <c r="C3755" t="s">
        <v>270</v>
      </c>
      <c r="D3755" t="s">
        <v>1050</v>
      </c>
      <c r="E3755" t="s">
        <v>55</v>
      </c>
      <c r="F3755" t="s">
        <v>21</v>
      </c>
      <c r="G3755">
        <v>84043</v>
      </c>
      <c r="H3755">
        <v>238990</v>
      </c>
      <c r="I3755" t="s">
        <v>35</v>
      </c>
      <c r="J3755" t="s">
        <v>25</v>
      </c>
      <c r="K3755" t="s">
        <v>25</v>
      </c>
      <c r="L3755" t="s">
        <v>25</v>
      </c>
      <c r="N3755">
        <v>110</v>
      </c>
      <c r="O3755" s="1">
        <v>43990</v>
      </c>
      <c r="P3755" t="s">
        <v>39</v>
      </c>
      <c r="Q3755" t="str">
        <f>IF(_xlfn.XLOOKUP(E3755,Table1[City],Table1[Present],0)=1,"Salt Lake City",PROPER(E3755))</f>
        <v>Lehi</v>
      </c>
    </row>
    <row r="3756" spans="1:17" x14ac:dyDescent="0.4">
      <c r="A3756" t="s">
        <v>2066</v>
      </c>
      <c r="B3756" t="s">
        <v>2835</v>
      </c>
      <c r="C3756" t="s">
        <v>270</v>
      </c>
      <c r="D3756" t="s">
        <v>2836</v>
      </c>
      <c r="E3756" t="s">
        <v>55</v>
      </c>
      <c r="F3756" t="s">
        <v>21</v>
      </c>
      <c r="G3756">
        <v>84043</v>
      </c>
      <c r="H3756">
        <v>238990</v>
      </c>
      <c r="I3756" t="s">
        <v>35</v>
      </c>
      <c r="J3756" t="s">
        <v>25</v>
      </c>
      <c r="K3756" t="s">
        <v>25</v>
      </c>
      <c r="L3756" t="s">
        <v>25</v>
      </c>
      <c r="N3756">
        <v>65</v>
      </c>
      <c r="O3756" s="1">
        <v>43948</v>
      </c>
      <c r="P3756" t="s">
        <v>827</v>
      </c>
      <c r="Q3756" t="str">
        <f>IF(_xlfn.XLOOKUP(E3756,Table1[City],Table1[Present],0)=1,"Salt Lake City",PROPER(E3756))</f>
        <v>Lehi</v>
      </c>
    </row>
    <row r="3757" spans="1:17" x14ac:dyDescent="0.4">
      <c r="A3757" t="s">
        <v>2066</v>
      </c>
      <c r="B3757" t="s">
        <v>2881</v>
      </c>
      <c r="C3757" t="s">
        <v>270</v>
      </c>
      <c r="D3757" t="s">
        <v>2882</v>
      </c>
      <c r="E3757" t="s">
        <v>68</v>
      </c>
      <c r="F3757" t="s">
        <v>21</v>
      </c>
      <c r="G3757">
        <v>84047</v>
      </c>
      <c r="H3757">
        <v>238990</v>
      </c>
      <c r="I3757" t="s">
        <v>35</v>
      </c>
      <c r="J3757" t="s">
        <v>25</v>
      </c>
      <c r="K3757" t="s">
        <v>24</v>
      </c>
      <c r="L3757" t="s">
        <v>25</v>
      </c>
      <c r="N3757">
        <v>32</v>
      </c>
      <c r="O3757" s="1">
        <v>43952</v>
      </c>
      <c r="P3757" t="s">
        <v>75</v>
      </c>
      <c r="Q3757" t="str">
        <f>IF(_xlfn.XLOOKUP(E3757,Table1[City],Table1[Present],0)=1,"Salt Lake City",PROPER(E3757))</f>
        <v>Midvale</v>
      </c>
    </row>
    <row r="3758" spans="1:17" x14ac:dyDescent="0.4">
      <c r="A3758" t="s">
        <v>4864</v>
      </c>
      <c r="B3758" t="s">
        <v>7538</v>
      </c>
      <c r="C3758" t="s">
        <v>270</v>
      </c>
      <c r="D3758" t="s">
        <v>7539</v>
      </c>
      <c r="E3758" t="s">
        <v>68</v>
      </c>
      <c r="F3758" t="s">
        <v>21</v>
      </c>
      <c r="G3758">
        <v>84047</v>
      </c>
      <c r="H3758">
        <v>238990</v>
      </c>
      <c r="I3758" t="s">
        <v>35</v>
      </c>
      <c r="J3758" t="s">
        <v>25</v>
      </c>
      <c r="K3758" t="s">
        <v>24</v>
      </c>
      <c r="L3758" t="s">
        <v>25</v>
      </c>
      <c r="N3758">
        <v>25</v>
      </c>
      <c r="O3758" s="1">
        <v>43928</v>
      </c>
      <c r="P3758" t="s">
        <v>250</v>
      </c>
      <c r="Q3758" t="str">
        <f>IF(_xlfn.XLOOKUP(E3758,Table1[City],Table1[Present],0)=1,"Salt Lake City",PROPER(E3758))</f>
        <v>Midvale</v>
      </c>
    </row>
    <row r="3759" spans="1:17" x14ac:dyDescent="0.4">
      <c r="A3759" t="s">
        <v>4864</v>
      </c>
      <c r="B3759" t="s">
        <v>7527</v>
      </c>
      <c r="C3759" t="s">
        <v>270</v>
      </c>
      <c r="D3759" t="s">
        <v>7528</v>
      </c>
      <c r="E3759" t="s">
        <v>1811</v>
      </c>
      <c r="F3759" t="s">
        <v>21</v>
      </c>
      <c r="G3759">
        <v>84647</v>
      </c>
      <c r="H3759">
        <v>238990</v>
      </c>
      <c r="I3759" t="s">
        <v>35</v>
      </c>
      <c r="J3759" t="s">
        <v>25</v>
      </c>
      <c r="K3759" t="s">
        <v>25</v>
      </c>
      <c r="L3759" t="s">
        <v>25</v>
      </c>
      <c r="N3759">
        <v>24</v>
      </c>
      <c r="O3759" s="1">
        <v>43929</v>
      </c>
      <c r="P3759" t="s">
        <v>587</v>
      </c>
      <c r="Q3759" t="str">
        <f>IF(_xlfn.XLOOKUP(E3759,Table1[City],Table1[Present],0)=1,"Salt Lake City",PROPER(E3759))</f>
        <v>Mount Pleasant</v>
      </c>
    </row>
    <row r="3760" spans="1:17" x14ac:dyDescent="0.4">
      <c r="A3760" t="s">
        <v>2066</v>
      </c>
      <c r="B3760" t="s">
        <v>2871</v>
      </c>
      <c r="C3760" t="s">
        <v>270</v>
      </c>
      <c r="D3760" t="s">
        <v>2872</v>
      </c>
      <c r="E3760" t="s">
        <v>586</v>
      </c>
      <c r="F3760" t="s">
        <v>21</v>
      </c>
      <c r="G3760">
        <v>84107</v>
      </c>
      <c r="H3760">
        <v>238990</v>
      </c>
      <c r="I3760" t="s">
        <v>35</v>
      </c>
      <c r="J3760" t="s">
        <v>25</v>
      </c>
      <c r="K3760" t="s">
        <v>25</v>
      </c>
      <c r="L3760" t="s">
        <v>25</v>
      </c>
      <c r="N3760">
        <v>19</v>
      </c>
      <c r="O3760" s="1">
        <v>43951</v>
      </c>
      <c r="P3760" t="s">
        <v>1245</v>
      </c>
      <c r="Q3760" t="str">
        <f>IF(_xlfn.XLOOKUP(E3760,Table1[City],Table1[Present],0)=1,"Salt Lake City",PROPER(E3760))</f>
        <v>Murray</v>
      </c>
    </row>
    <row r="3761" spans="1:17" x14ac:dyDescent="0.4">
      <c r="A3761" t="s">
        <v>4864</v>
      </c>
      <c r="B3761" t="s">
        <v>7525</v>
      </c>
      <c r="C3761" t="s">
        <v>270</v>
      </c>
      <c r="D3761" t="s">
        <v>7526</v>
      </c>
      <c r="E3761" t="s">
        <v>586</v>
      </c>
      <c r="F3761" t="s">
        <v>21</v>
      </c>
      <c r="G3761">
        <v>84123</v>
      </c>
      <c r="H3761">
        <v>238990</v>
      </c>
      <c r="I3761" t="s">
        <v>35</v>
      </c>
      <c r="J3761" t="s">
        <v>23</v>
      </c>
      <c r="K3761" t="s">
        <v>24</v>
      </c>
      <c r="L3761" t="s">
        <v>44</v>
      </c>
      <c r="N3761">
        <v>21</v>
      </c>
      <c r="O3761" s="1">
        <v>43936</v>
      </c>
      <c r="P3761" t="s">
        <v>587</v>
      </c>
      <c r="Q3761" t="str">
        <f>IF(_xlfn.XLOOKUP(E3761,Table1[City],Table1[Present],0)=1,"Salt Lake City",PROPER(E3761))</f>
        <v>Murray</v>
      </c>
    </row>
    <row r="3762" spans="1:17" x14ac:dyDescent="0.4">
      <c r="A3762" t="s">
        <v>4864</v>
      </c>
      <c r="B3762" t="s">
        <v>7612</v>
      </c>
      <c r="C3762" t="s">
        <v>270</v>
      </c>
      <c r="D3762" t="s">
        <v>7613</v>
      </c>
      <c r="E3762" t="s">
        <v>586</v>
      </c>
      <c r="F3762" t="s">
        <v>21</v>
      </c>
      <c r="G3762">
        <v>84107</v>
      </c>
      <c r="H3762">
        <v>238990</v>
      </c>
      <c r="I3762" t="s">
        <v>35</v>
      </c>
      <c r="J3762" t="s">
        <v>25</v>
      </c>
      <c r="K3762" t="s">
        <v>24</v>
      </c>
      <c r="L3762" t="s">
        <v>44</v>
      </c>
      <c r="N3762">
        <v>17</v>
      </c>
      <c r="O3762" s="1">
        <v>43949</v>
      </c>
      <c r="P3762" t="s">
        <v>4196</v>
      </c>
      <c r="Q3762" t="str">
        <f>IF(_xlfn.XLOOKUP(E3762,Table1[City],Table1[Present],0)=1,"Salt Lake City",PROPER(E3762))</f>
        <v>Murray</v>
      </c>
    </row>
    <row r="3763" spans="1:17" x14ac:dyDescent="0.4">
      <c r="A3763" t="s">
        <v>4864</v>
      </c>
      <c r="B3763" t="s">
        <v>7632</v>
      </c>
      <c r="C3763" t="s">
        <v>270</v>
      </c>
      <c r="D3763" t="s">
        <v>7633</v>
      </c>
      <c r="E3763" t="s">
        <v>586</v>
      </c>
      <c r="F3763" t="s">
        <v>21</v>
      </c>
      <c r="G3763">
        <v>84107</v>
      </c>
      <c r="H3763">
        <v>238990</v>
      </c>
      <c r="I3763" t="s">
        <v>35</v>
      </c>
      <c r="J3763" t="s">
        <v>25</v>
      </c>
      <c r="K3763" t="s">
        <v>25</v>
      </c>
      <c r="L3763" t="s">
        <v>25</v>
      </c>
      <c r="N3763">
        <v>180</v>
      </c>
      <c r="O3763" s="1">
        <v>43954</v>
      </c>
      <c r="P3763" t="s">
        <v>39</v>
      </c>
      <c r="Q3763" t="str">
        <f>IF(_xlfn.XLOOKUP(E3763,Table1[City],Table1[Present],0)=1,"Salt Lake City",PROPER(E3763))</f>
        <v>Murray</v>
      </c>
    </row>
    <row r="3764" spans="1:17" x14ac:dyDescent="0.4">
      <c r="A3764" t="s">
        <v>2066</v>
      </c>
      <c r="B3764" t="s">
        <v>2845</v>
      </c>
      <c r="C3764" t="s">
        <v>270</v>
      </c>
      <c r="D3764" t="s">
        <v>2846</v>
      </c>
      <c r="E3764" t="s">
        <v>47</v>
      </c>
      <c r="F3764" t="s">
        <v>21</v>
      </c>
      <c r="G3764">
        <v>84401</v>
      </c>
      <c r="H3764">
        <v>238990</v>
      </c>
      <c r="I3764" t="s">
        <v>35</v>
      </c>
      <c r="J3764" t="s">
        <v>25</v>
      </c>
      <c r="K3764" t="s">
        <v>25</v>
      </c>
      <c r="L3764" t="s">
        <v>25</v>
      </c>
      <c r="N3764">
        <v>80</v>
      </c>
      <c r="O3764" s="1">
        <v>43936</v>
      </c>
      <c r="P3764" t="s">
        <v>193</v>
      </c>
      <c r="Q3764" t="str">
        <f>IF(_xlfn.XLOOKUP(E3764,Table1[City],Table1[Present],0)=1,"Salt Lake City",PROPER(E3764))</f>
        <v>Ogden</v>
      </c>
    </row>
    <row r="3765" spans="1:17" x14ac:dyDescent="0.4">
      <c r="A3765" t="s">
        <v>2066</v>
      </c>
      <c r="B3765" t="s">
        <v>2875</v>
      </c>
      <c r="C3765" t="s">
        <v>270</v>
      </c>
      <c r="D3765" t="s">
        <v>2876</v>
      </c>
      <c r="E3765" t="s">
        <v>47</v>
      </c>
      <c r="F3765" t="s">
        <v>21</v>
      </c>
      <c r="G3765">
        <v>84404</v>
      </c>
      <c r="H3765">
        <v>238990</v>
      </c>
      <c r="I3765" t="s">
        <v>35</v>
      </c>
      <c r="J3765" t="s">
        <v>25</v>
      </c>
      <c r="K3765" t="s">
        <v>25</v>
      </c>
      <c r="L3765" t="s">
        <v>25</v>
      </c>
      <c r="N3765">
        <v>182</v>
      </c>
      <c r="O3765" s="1">
        <v>43935</v>
      </c>
      <c r="P3765" t="s">
        <v>363</v>
      </c>
      <c r="Q3765" t="str">
        <f>IF(_xlfn.XLOOKUP(E3765,Table1[City],Table1[Present],0)=1,"Salt Lake City",PROPER(E3765))</f>
        <v>Ogden</v>
      </c>
    </row>
    <row r="3766" spans="1:17" x14ac:dyDescent="0.4">
      <c r="A3766" t="s">
        <v>2066</v>
      </c>
      <c r="B3766" t="s">
        <v>2879</v>
      </c>
      <c r="C3766" t="s">
        <v>270</v>
      </c>
      <c r="D3766" t="s">
        <v>2880</v>
      </c>
      <c r="E3766" t="s">
        <v>47</v>
      </c>
      <c r="F3766" t="s">
        <v>21</v>
      </c>
      <c r="G3766">
        <v>84401</v>
      </c>
      <c r="H3766">
        <v>238990</v>
      </c>
      <c r="I3766" t="s">
        <v>35</v>
      </c>
      <c r="J3766" t="s">
        <v>25</v>
      </c>
      <c r="K3766" t="s">
        <v>25</v>
      </c>
      <c r="L3766" t="s">
        <v>25</v>
      </c>
      <c r="N3766">
        <v>30</v>
      </c>
      <c r="O3766" s="1">
        <v>43952</v>
      </c>
      <c r="P3766" t="s">
        <v>75</v>
      </c>
      <c r="Q3766" t="str">
        <f>IF(_xlfn.XLOOKUP(E3766,Table1[City],Table1[Present],0)=1,"Salt Lake City",PROPER(E3766))</f>
        <v>Ogden</v>
      </c>
    </row>
    <row r="3767" spans="1:17" x14ac:dyDescent="0.4">
      <c r="A3767" t="s">
        <v>4864</v>
      </c>
      <c r="B3767" t="s">
        <v>7533</v>
      </c>
      <c r="C3767" t="s">
        <v>270</v>
      </c>
      <c r="D3767" t="s">
        <v>2846</v>
      </c>
      <c r="E3767" t="s">
        <v>47</v>
      </c>
      <c r="F3767" t="s">
        <v>21</v>
      </c>
      <c r="G3767">
        <v>84401</v>
      </c>
      <c r="H3767">
        <v>238990</v>
      </c>
      <c r="I3767" t="s">
        <v>35</v>
      </c>
      <c r="J3767" t="s">
        <v>25</v>
      </c>
      <c r="K3767" t="s">
        <v>25</v>
      </c>
      <c r="L3767" t="s">
        <v>25</v>
      </c>
      <c r="N3767">
        <v>16</v>
      </c>
      <c r="O3767" s="1">
        <v>43935</v>
      </c>
      <c r="P3767" t="s">
        <v>193</v>
      </c>
      <c r="Q3767" t="str">
        <f>IF(_xlfn.XLOOKUP(E3767,Table1[City],Table1[Present],0)=1,"Salt Lake City",PROPER(E3767))</f>
        <v>Ogden</v>
      </c>
    </row>
    <row r="3768" spans="1:17" x14ac:dyDescent="0.4">
      <c r="A3768" t="s">
        <v>2066</v>
      </c>
      <c r="B3768" t="s">
        <v>2865</v>
      </c>
      <c r="C3768" t="s">
        <v>270</v>
      </c>
      <c r="D3768" t="s">
        <v>2866</v>
      </c>
      <c r="E3768" t="s">
        <v>71</v>
      </c>
      <c r="F3768" t="s">
        <v>21</v>
      </c>
      <c r="G3768">
        <v>84057</v>
      </c>
      <c r="H3768">
        <v>238990</v>
      </c>
      <c r="I3768" t="s">
        <v>35</v>
      </c>
      <c r="J3768" t="s">
        <v>25</v>
      </c>
      <c r="K3768" t="s">
        <v>292</v>
      </c>
      <c r="L3768" t="s">
        <v>25</v>
      </c>
      <c r="N3768">
        <v>52</v>
      </c>
      <c r="O3768" s="1">
        <v>43929</v>
      </c>
      <c r="P3768" t="s">
        <v>206</v>
      </c>
      <c r="Q3768" t="str">
        <f>IF(_xlfn.XLOOKUP(E3768,Table1[City],Table1[Present],0)=1,"Salt Lake City",PROPER(E3768))</f>
        <v>Orem</v>
      </c>
    </row>
    <row r="3769" spans="1:17" x14ac:dyDescent="0.4">
      <c r="A3769" t="s">
        <v>4864</v>
      </c>
      <c r="B3769" t="s">
        <v>7630</v>
      </c>
      <c r="C3769" t="s">
        <v>270</v>
      </c>
      <c r="D3769" t="s">
        <v>7631</v>
      </c>
      <c r="E3769" t="s">
        <v>71</v>
      </c>
      <c r="F3769" t="s">
        <v>21</v>
      </c>
      <c r="G3769">
        <v>84057</v>
      </c>
      <c r="H3769">
        <v>238990</v>
      </c>
      <c r="I3769" t="s">
        <v>35</v>
      </c>
      <c r="J3769" t="s">
        <v>25</v>
      </c>
      <c r="K3769" t="s">
        <v>25</v>
      </c>
      <c r="L3769" t="s">
        <v>25</v>
      </c>
      <c r="N3769">
        <v>24</v>
      </c>
      <c r="O3769" s="1">
        <v>43936</v>
      </c>
      <c r="P3769" t="s">
        <v>39</v>
      </c>
      <c r="Q3769" t="str">
        <f>IF(_xlfn.XLOOKUP(E3769,Table1[City],Table1[Present],0)=1,"Salt Lake City",PROPER(E3769))</f>
        <v>Orem</v>
      </c>
    </row>
    <row r="3770" spans="1:17" x14ac:dyDescent="0.4">
      <c r="A3770" t="s">
        <v>4864</v>
      </c>
      <c r="B3770" t="s">
        <v>7610</v>
      </c>
      <c r="C3770" t="s">
        <v>270</v>
      </c>
      <c r="D3770" t="s">
        <v>7611</v>
      </c>
      <c r="E3770" t="s">
        <v>82</v>
      </c>
      <c r="F3770" t="s">
        <v>21</v>
      </c>
      <c r="G3770">
        <v>84606</v>
      </c>
      <c r="H3770">
        <v>238990</v>
      </c>
      <c r="I3770" t="s">
        <v>35</v>
      </c>
      <c r="J3770" t="s">
        <v>25</v>
      </c>
      <c r="K3770" t="s">
        <v>25</v>
      </c>
      <c r="L3770" t="s">
        <v>25</v>
      </c>
      <c r="N3770">
        <v>12</v>
      </c>
      <c r="O3770" s="1">
        <v>43954</v>
      </c>
      <c r="P3770" t="s">
        <v>115</v>
      </c>
      <c r="Q3770" t="str">
        <f>IF(_xlfn.XLOOKUP(E3770,Table1[City],Table1[Present],0)=1,"Salt Lake City",PROPER(E3770))</f>
        <v>Provo</v>
      </c>
    </row>
    <row r="3771" spans="1:17" x14ac:dyDescent="0.4">
      <c r="A3771" t="s">
        <v>4864</v>
      </c>
      <c r="B3771" t="s">
        <v>7558</v>
      </c>
      <c r="C3771" t="s">
        <v>270</v>
      </c>
      <c r="D3771" t="s">
        <v>7559</v>
      </c>
      <c r="E3771" t="s">
        <v>289</v>
      </c>
      <c r="F3771" t="s">
        <v>21</v>
      </c>
      <c r="G3771">
        <v>84770</v>
      </c>
      <c r="H3771">
        <v>238990</v>
      </c>
      <c r="I3771" t="s">
        <v>35</v>
      </c>
      <c r="J3771" t="s">
        <v>23</v>
      </c>
      <c r="K3771" t="s">
        <v>24</v>
      </c>
      <c r="L3771" t="s">
        <v>44</v>
      </c>
      <c r="N3771">
        <v>25</v>
      </c>
      <c r="O3771" s="1">
        <v>43925</v>
      </c>
      <c r="P3771" t="s">
        <v>30</v>
      </c>
      <c r="Q3771" t="str">
        <f>IF(_xlfn.XLOOKUP(E3771,Table1[City],Table1[Present],0)=1,"Salt Lake City",PROPER(E3771))</f>
        <v>Saint George</v>
      </c>
    </row>
    <row r="3772" spans="1:17" x14ac:dyDescent="0.4">
      <c r="A3772" t="s">
        <v>4864</v>
      </c>
      <c r="B3772" t="s">
        <v>7624</v>
      </c>
      <c r="C3772" t="s">
        <v>270</v>
      </c>
      <c r="D3772" t="s">
        <v>7625</v>
      </c>
      <c r="E3772" t="s">
        <v>289</v>
      </c>
      <c r="F3772" t="s">
        <v>21</v>
      </c>
      <c r="G3772">
        <v>84790</v>
      </c>
      <c r="H3772">
        <v>238990</v>
      </c>
      <c r="I3772" t="s">
        <v>35</v>
      </c>
      <c r="J3772" t="s">
        <v>25</v>
      </c>
      <c r="K3772" t="s">
        <v>25</v>
      </c>
      <c r="L3772" t="s">
        <v>25</v>
      </c>
      <c r="N3772">
        <v>23</v>
      </c>
      <c r="O3772" s="1">
        <v>43937</v>
      </c>
      <c r="P3772" t="s">
        <v>39</v>
      </c>
      <c r="Q3772" t="str">
        <f>IF(_xlfn.XLOOKUP(E3772,Table1[City],Table1[Present],0)=1,"Salt Lake City",PROPER(E3772))</f>
        <v>Saint George</v>
      </c>
    </row>
    <row r="3773" spans="1:17" x14ac:dyDescent="0.4">
      <c r="A3773" t="s">
        <v>2066</v>
      </c>
      <c r="B3773" t="s">
        <v>2889</v>
      </c>
      <c r="C3773" t="s">
        <v>270</v>
      </c>
      <c r="D3773" t="s">
        <v>2890</v>
      </c>
      <c r="E3773" t="s">
        <v>124</v>
      </c>
      <c r="F3773" t="s">
        <v>21</v>
      </c>
      <c r="G3773">
        <v>84070</v>
      </c>
      <c r="H3773">
        <v>238990</v>
      </c>
      <c r="I3773" t="s">
        <v>35</v>
      </c>
      <c r="J3773" t="s">
        <v>25</v>
      </c>
      <c r="K3773" t="s">
        <v>25</v>
      </c>
      <c r="L3773" t="s">
        <v>25</v>
      </c>
      <c r="N3773">
        <v>60</v>
      </c>
      <c r="O3773" s="1">
        <v>43934</v>
      </c>
      <c r="P3773" t="s">
        <v>39</v>
      </c>
      <c r="Q3773" t="str">
        <f>IF(_xlfn.XLOOKUP(E3773,Table1[City],Table1[Present],0)=1,"Salt Lake City",PROPER(E3773))</f>
        <v>Sandy</v>
      </c>
    </row>
    <row r="3774" spans="1:17" x14ac:dyDescent="0.4">
      <c r="A3774" t="s">
        <v>4864</v>
      </c>
      <c r="B3774" t="s">
        <v>7620</v>
      </c>
      <c r="C3774" t="s">
        <v>270</v>
      </c>
      <c r="D3774" t="s">
        <v>7621</v>
      </c>
      <c r="E3774" t="s">
        <v>124</v>
      </c>
      <c r="F3774" t="s">
        <v>21</v>
      </c>
      <c r="G3774">
        <v>84094</v>
      </c>
      <c r="H3774">
        <v>238990</v>
      </c>
      <c r="I3774" t="s">
        <v>35</v>
      </c>
      <c r="J3774" t="s">
        <v>25</v>
      </c>
      <c r="K3774" t="s">
        <v>25</v>
      </c>
      <c r="L3774" t="s">
        <v>25</v>
      </c>
      <c r="N3774">
        <v>14</v>
      </c>
      <c r="O3774" s="1">
        <v>44005</v>
      </c>
      <c r="P3774" t="s">
        <v>39</v>
      </c>
      <c r="Q3774" t="str">
        <f>IF(_xlfn.XLOOKUP(E3774,Table1[City],Table1[Present],0)=1,"Salt Lake City",PROPER(E3774))</f>
        <v>Sandy</v>
      </c>
    </row>
    <row r="3775" spans="1:17" x14ac:dyDescent="0.4">
      <c r="A3775" t="s">
        <v>4864</v>
      </c>
      <c r="B3775" t="s">
        <v>7597</v>
      </c>
      <c r="C3775" t="s">
        <v>270</v>
      </c>
      <c r="D3775" t="s">
        <v>7598</v>
      </c>
      <c r="E3775" t="s">
        <v>253</v>
      </c>
      <c r="F3775" t="s">
        <v>21</v>
      </c>
      <c r="G3775">
        <v>84663</v>
      </c>
      <c r="H3775">
        <v>238990</v>
      </c>
      <c r="I3775" t="s">
        <v>35</v>
      </c>
      <c r="J3775" t="s">
        <v>25</v>
      </c>
      <c r="K3775" t="s">
        <v>25</v>
      </c>
      <c r="L3775" t="s">
        <v>25</v>
      </c>
      <c r="N3775">
        <v>15</v>
      </c>
      <c r="O3775" s="1">
        <v>43932</v>
      </c>
      <c r="P3775" t="s">
        <v>26</v>
      </c>
      <c r="Q3775" t="str">
        <f>IF(_xlfn.XLOOKUP(E3775,Table1[City],Table1[Present],0)=1,"Salt Lake City",PROPER(E3775))</f>
        <v>Springville</v>
      </c>
    </row>
    <row r="3776" spans="1:17" x14ac:dyDescent="0.4">
      <c r="A3776" t="s">
        <v>4864</v>
      </c>
      <c r="B3776" t="s">
        <v>7606</v>
      </c>
      <c r="C3776" t="s">
        <v>270</v>
      </c>
      <c r="D3776" t="s">
        <v>7607</v>
      </c>
      <c r="E3776" t="s">
        <v>253</v>
      </c>
      <c r="F3776" t="s">
        <v>21</v>
      </c>
      <c r="G3776">
        <v>84663</v>
      </c>
      <c r="H3776">
        <v>238990</v>
      </c>
      <c r="I3776" t="s">
        <v>35</v>
      </c>
      <c r="J3776" t="s">
        <v>23</v>
      </c>
      <c r="K3776" t="s">
        <v>24</v>
      </c>
      <c r="L3776" t="s">
        <v>44</v>
      </c>
      <c r="N3776">
        <v>60</v>
      </c>
      <c r="O3776" s="1">
        <v>43935</v>
      </c>
      <c r="P3776" t="s">
        <v>314</v>
      </c>
      <c r="Q3776" t="str">
        <f>IF(_xlfn.XLOOKUP(E3776,Table1[City],Table1[Present],0)=1,"Salt Lake City",PROPER(E3776))</f>
        <v>Springville</v>
      </c>
    </row>
    <row r="3777" spans="1:17" x14ac:dyDescent="0.4">
      <c r="A3777" t="s">
        <v>813</v>
      </c>
      <c r="B3777" t="s">
        <v>1045</v>
      </c>
      <c r="C3777" t="s">
        <v>270</v>
      </c>
      <c r="D3777" t="s">
        <v>1046</v>
      </c>
      <c r="E3777" t="s">
        <v>132</v>
      </c>
      <c r="F3777" t="s">
        <v>21</v>
      </c>
      <c r="G3777">
        <v>84081</v>
      </c>
      <c r="H3777">
        <v>238990</v>
      </c>
      <c r="I3777" t="s">
        <v>35</v>
      </c>
      <c r="J3777" t="s">
        <v>25</v>
      </c>
      <c r="K3777" t="s">
        <v>24</v>
      </c>
      <c r="L3777" t="s">
        <v>25</v>
      </c>
      <c r="N3777">
        <v>99</v>
      </c>
      <c r="O3777" s="1">
        <v>43930</v>
      </c>
      <c r="P3777" t="s">
        <v>75</v>
      </c>
      <c r="Q3777" t="str">
        <f>IF(_xlfn.XLOOKUP(E3777,Table1[City],Table1[Present],0)=1,"Salt Lake City",PROPER(E3777))</f>
        <v>West Jordan</v>
      </c>
    </row>
    <row r="3778" spans="1:17" x14ac:dyDescent="0.4">
      <c r="A3778" t="s">
        <v>4864</v>
      </c>
      <c r="B3778" t="s">
        <v>7584</v>
      </c>
      <c r="C3778" t="s">
        <v>270</v>
      </c>
      <c r="D3778" t="s">
        <v>7585</v>
      </c>
      <c r="E3778" t="s">
        <v>132</v>
      </c>
      <c r="F3778" t="s">
        <v>21</v>
      </c>
      <c r="G3778">
        <v>84088</v>
      </c>
      <c r="H3778">
        <v>238990</v>
      </c>
      <c r="I3778" t="s">
        <v>35</v>
      </c>
      <c r="J3778" t="s">
        <v>23</v>
      </c>
      <c r="K3778" t="s">
        <v>24</v>
      </c>
      <c r="L3778" t="s">
        <v>44</v>
      </c>
      <c r="N3778">
        <v>36</v>
      </c>
      <c r="O3778" s="1">
        <v>43948</v>
      </c>
      <c r="P3778" t="s">
        <v>237</v>
      </c>
      <c r="Q3778" t="str">
        <f>IF(_xlfn.XLOOKUP(E3778,Table1[City],Table1[Present],0)=1,"Salt Lake City",PROPER(E3778))</f>
        <v>West Jordan</v>
      </c>
    </row>
    <row r="3779" spans="1:17" x14ac:dyDescent="0.4">
      <c r="A3779" t="s">
        <v>4864</v>
      </c>
      <c r="B3779" t="s">
        <v>7614</v>
      </c>
      <c r="C3779" t="s">
        <v>270</v>
      </c>
      <c r="D3779" t="s">
        <v>7615</v>
      </c>
      <c r="E3779" t="s">
        <v>132</v>
      </c>
      <c r="F3779" t="s">
        <v>21</v>
      </c>
      <c r="G3779">
        <v>84088</v>
      </c>
      <c r="H3779">
        <v>238990</v>
      </c>
      <c r="I3779" t="s">
        <v>35</v>
      </c>
      <c r="J3779" t="s">
        <v>25</v>
      </c>
      <c r="K3779" t="s">
        <v>25</v>
      </c>
      <c r="L3779" t="s">
        <v>25</v>
      </c>
      <c r="N3779">
        <v>0</v>
      </c>
      <c r="O3779" s="1">
        <v>43951</v>
      </c>
      <c r="P3779" t="s">
        <v>331</v>
      </c>
      <c r="Q3779" t="str">
        <f>IF(_xlfn.XLOOKUP(E3779,Table1[City],Table1[Present],0)=1,"Salt Lake City",PROPER(E3779))</f>
        <v>West Jordan</v>
      </c>
    </row>
    <row r="3780" spans="1:17" x14ac:dyDescent="0.4">
      <c r="A3780" t="s">
        <v>4864</v>
      </c>
      <c r="B3780" t="s">
        <v>7616</v>
      </c>
      <c r="C3780" t="s">
        <v>270</v>
      </c>
      <c r="D3780" t="s">
        <v>7617</v>
      </c>
      <c r="E3780" t="s">
        <v>247</v>
      </c>
      <c r="F3780" t="s">
        <v>21</v>
      </c>
      <c r="G3780">
        <v>84119</v>
      </c>
      <c r="H3780">
        <v>238990</v>
      </c>
      <c r="I3780" t="s">
        <v>35</v>
      </c>
      <c r="J3780" t="s">
        <v>25</v>
      </c>
      <c r="K3780" t="s">
        <v>25</v>
      </c>
      <c r="L3780" t="s">
        <v>25</v>
      </c>
      <c r="N3780">
        <v>35</v>
      </c>
      <c r="O3780" s="1">
        <v>43936</v>
      </c>
      <c r="P3780" t="s">
        <v>39</v>
      </c>
      <c r="Q3780" t="str">
        <f>IF(_xlfn.XLOOKUP(E3780,Table1[City],Table1[Present],0)=1,"Salt Lake City",PROPER(E3780))</f>
        <v>West Valley City</v>
      </c>
    </row>
    <row r="3781" spans="1:17" x14ac:dyDescent="0.4">
      <c r="A3781" t="s">
        <v>4864</v>
      </c>
      <c r="B3781" t="s">
        <v>7642</v>
      </c>
      <c r="C3781" t="s">
        <v>273</v>
      </c>
      <c r="D3781" t="s">
        <v>7643</v>
      </c>
      <c r="E3781" t="s">
        <v>156</v>
      </c>
      <c r="F3781" t="s">
        <v>21</v>
      </c>
      <c r="G3781">
        <v>84003</v>
      </c>
      <c r="H3781">
        <v>311225</v>
      </c>
      <c r="I3781" t="s">
        <v>35</v>
      </c>
      <c r="J3781" t="s">
        <v>23</v>
      </c>
      <c r="K3781" t="s">
        <v>25</v>
      </c>
      <c r="L3781" t="s">
        <v>44</v>
      </c>
      <c r="N3781">
        <v>15</v>
      </c>
      <c r="O3781" s="1">
        <v>43926</v>
      </c>
      <c r="P3781" t="s">
        <v>206</v>
      </c>
      <c r="Q3781" t="str">
        <f>IF(_xlfn.XLOOKUP(E3781,Table1[City],Table1[Present],0)=1,"Salt Lake City",PROPER(E3781))</f>
        <v>American Fork</v>
      </c>
    </row>
    <row r="3782" spans="1:17" x14ac:dyDescent="0.4">
      <c r="A3782" t="s">
        <v>4864</v>
      </c>
      <c r="B3782" t="s">
        <v>7652</v>
      </c>
      <c r="C3782" t="s">
        <v>1062</v>
      </c>
      <c r="D3782" t="s">
        <v>7653</v>
      </c>
      <c r="E3782" t="s">
        <v>253</v>
      </c>
      <c r="F3782" t="s">
        <v>21</v>
      </c>
      <c r="G3782">
        <v>84663</v>
      </c>
      <c r="H3782">
        <v>311514</v>
      </c>
      <c r="I3782" t="s">
        <v>35</v>
      </c>
      <c r="J3782" t="s">
        <v>25</v>
      </c>
      <c r="K3782" t="s">
        <v>25</v>
      </c>
      <c r="L3782" t="s">
        <v>25</v>
      </c>
      <c r="N3782">
        <v>190</v>
      </c>
      <c r="O3782" s="1">
        <v>43954</v>
      </c>
      <c r="P3782" t="s">
        <v>39</v>
      </c>
      <c r="Q3782" t="str">
        <f>IF(_xlfn.XLOOKUP(E3782,Table1[City],Table1[Present],0)=1,"Salt Lake City",PROPER(E3782))</f>
        <v>Springville</v>
      </c>
    </row>
    <row r="3783" spans="1:17" x14ac:dyDescent="0.4">
      <c r="A3783" t="s">
        <v>813</v>
      </c>
      <c r="B3783" t="s">
        <v>1061</v>
      </c>
      <c r="C3783" t="s">
        <v>1062</v>
      </c>
      <c r="D3783" t="s">
        <v>1063</v>
      </c>
      <c r="E3783" t="s">
        <v>34</v>
      </c>
      <c r="F3783" t="s">
        <v>21</v>
      </c>
      <c r="G3783">
        <v>84333</v>
      </c>
      <c r="H3783">
        <v>311520</v>
      </c>
      <c r="I3783" t="s">
        <v>35</v>
      </c>
      <c r="J3783" t="s">
        <v>23</v>
      </c>
      <c r="K3783" t="s">
        <v>24</v>
      </c>
      <c r="L3783" t="s">
        <v>44</v>
      </c>
      <c r="N3783">
        <v>201</v>
      </c>
      <c r="O3783" s="1">
        <v>43934</v>
      </c>
      <c r="P3783" t="s">
        <v>827</v>
      </c>
      <c r="Q3783" t="str">
        <f>IF(_xlfn.XLOOKUP(E3783,Table1[City],Table1[Present],0)=1,"Salt Lake City",PROPER(E3783))</f>
        <v>Richmond</v>
      </c>
    </row>
    <row r="3784" spans="1:17" x14ac:dyDescent="0.4">
      <c r="A3784" t="s">
        <v>4864</v>
      </c>
      <c r="B3784" t="s">
        <v>7654</v>
      </c>
      <c r="C3784" t="s">
        <v>1062</v>
      </c>
      <c r="D3784" t="s">
        <v>7655</v>
      </c>
      <c r="E3784" t="s">
        <v>124</v>
      </c>
      <c r="F3784" t="s">
        <v>21</v>
      </c>
      <c r="G3784">
        <v>84070</v>
      </c>
      <c r="H3784">
        <v>311520</v>
      </c>
      <c r="I3784" t="s">
        <v>35</v>
      </c>
      <c r="J3784" t="s">
        <v>25</v>
      </c>
      <c r="K3784" t="s">
        <v>24</v>
      </c>
      <c r="L3784" t="s">
        <v>44</v>
      </c>
      <c r="N3784">
        <v>64</v>
      </c>
      <c r="O3784" s="1">
        <v>43949</v>
      </c>
      <c r="P3784" t="s">
        <v>219</v>
      </c>
      <c r="Q3784" t="str">
        <f>IF(_xlfn.XLOOKUP(E3784,Table1[City],Table1[Present],0)=1,"Salt Lake City",PROPER(E3784))</f>
        <v>Sandy</v>
      </c>
    </row>
    <row r="3785" spans="1:17" x14ac:dyDescent="0.4">
      <c r="A3785" t="s">
        <v>2066</v>
      </c>
      <c r="B3785" t="s">
        <v>2917</v>
      </c>
      <c r="C3785" t="s">
        <v>1070</v>
      </c>
      <c r="D3785" t="s">
        <v>2918</v>
      </c>
      <c r="E3785" t="s">
        <v>71</v>
      </c>
      <c r="F3785" t="s">
        <v>21</v>
      </c>
      <c r="G3785">
        <v>84058</v>
      </c>
      <c r="H3785">
        <v>311821</v>
      </c>
      <c r="I3785" t="s">
        <v>35</v>
      </c>
      <c r="J3785" t="s">
        <v>25</v>
      </c>
      <c r="K3785" t="s">
        <v>25</v>
      </c>
      <c r="L3785" t="s">
        <v>25</v>
      </c>
      <c r="N3785">
        <v>51</v>
      </c>
      <c r="O3785" s="1">
        <v>43928</v>
      </c>
      <c r="P3785" t="s">
        <v>206</v>
      </c>
      <c r="Q3785" t="str">
        <f>IF(_xlfn.XLOOKUP(E3785,Table1[City],Table1[Present],0)=1,"Salt Lake City",PROPER(E3785))</f>
        <v>Orem</v>
      </c>
    </row>
    <row r="3786" spans="1:17" x14ac:dyDescent="0.4">
      <c r="A3786" t="s">
        <v>813</v>
      </c>
      <c r="B3786" t="s">
        <v>1072</v>
      </c>
      <c r="C3786" t="s">
        <v>53</v>
      </c>
      <c r="D3786" t="s">
        <v>1073</v>
      </c>
      <c r="E3786" t="s">
        <v>156</v>
      </c>
      <c r="F3786" t="s">
        <v>21</v>
      </c>
      <c r="G3786">
        <v>84003</v>
      </c>
      <c r="H3786">
        <v>311919</v>
      </c>
      <c r="I3786" t="s">
        <v>35</v>
      </c>
      <c r="J3786" t="s">
        <v>25</v>
      </c>
      <c r="K3786" t="s">
        <v>25</v>
      </c>
      <c r="L3786" t="s">
        <v>25</v>
      </c>
      <c r="N3786">
        <v>316</v>
      </c>
      <c r="O3786" s="1">
        <v>43935</v>
      </c>
      <c r="P3786" t="s">
        <v>26</v>
      </c>
      <c r="Q3786" t="str">
        <f>IF(_xlfn.XLOOKUP(E3786,Table1[City],Table1[Present],0)=1,"Salt Lake City",PROPER(E3786))</f>
        <v>American Fork</v>
      </c>
    </row>
    <row r="3787" spans="1:17" x14ac:dyDescent="0.4">
      <c r="A3787" t="s">
        <v>4864</v>
      </c>
      <c r="B3787" t="s">
        <v>7679</v>
      </c>
      <c r="C3787" t="s">
        <v>53</v>
      </c>
      <c r="D3787" t="s">
        <v>7680</v>
      </c>
      <c r="E3787" t="s">
        <v>302</v>
      </c>
      <c r="F3787" t="s">
        <v>21</v>
      </c>
      <c r="G3787">
        <v>84321</v>
      </c>
      <c r="H3787">
        <v>311920</v>
      </c>
      <c r="I3787" t="s">
        <v>35</v>
      </c>
      <c r="J3787" t="s">
        <v>23</v>
      </c>
      <c r="K3787" t="s">
        <v>292</v>
      </c>
      <c r="L3787" t="s">
        <v>44</v>
      </c>
      <c r="N3787">
        <v>17</v>
      </c>
      <c r="O3787" s="1">
        <v>43934</v>
      </c>
      <c r="P3787" t="s">
        <v>30</v>
      </c>
      <c r="Q3787" t="str">
        <f>IF(_xlfn.XLOOKUP(E3787,Table1[City],Table1[Present],0)=1,"Salt Lake City",PROPER(E3787))</f>
        <v>Logan</v>
      </c>
    </row>
    <row r="3788" spans="1:17" x14ac:dyDescent="0.4">
      <c r="A3788" t="s">
        <v>4864</v>
      </c>
      <c r="B3788" t="s">
        <v>7691</v>
      </c>
      <c r="C3788" t="s">
        <v>53</v>
      </c>
      <c r="D3788" t="s">
        <v>7692</v>
      </c>
      <c r="E3788" t="s">
        <v>2080</v>
      </c>
      <c r="F3788" t="s">
        <v>21</v>
      </c>
      <c r="G3788">
        <v>84307</v>
      </c>
      <c r="H3788">
        <v>311999</v>
      </c>
      <c r="I3788" t="s">
        <v>35</v>
      </c>
      <c r="J3788" t="s">
        <v>25</v>
      </c>
      <c r="K3788" t="s">
        <v>25</v>
      </c>
      <c r="L3788" t="s">
        <v>25</v>
      </c>
      <c r="N3788">
        <v>44</v>
      </c>
      <c r="O3788" s="1">
        <v>43949</v>
      </c>
      <c r="P3788" t="s">
        <v>363</v>
      </c>
      <c r="Q3788" t="str">
        <f>IF(_xlfn.XLOOKUP(E3788,Table1[City],Table1[Present],0)=1,"Salt Lake City",PROPER(E3788))</f>
        <v>Corinne</v>
      </c>
    </row>
    <row r="3789" spans="1:17" x14ac:dyDescent="0.4">
      <c r="A3789" t="s">
        <v>4864</v>
      </c>
      <c r="B3789" t="s">
        <v>7687</v>
      </c>
      <c r="C3789" t="s">
        <v>53</v>
      </c>
      <c r="D3789" t="s">
        <v>7688</v>
      </c>
      <c r="E3789" t="s">
        <v>3155</v>
      </c>
      <c r="F3789" t="s">
        <v>21</v>
      </c>
      <c r="G3789">
        <v>84745</v>
      </c>
      <c r="H3789">
        <v>311999</v>
      </c>
      <c r="I3789" t="s">
        <v>35</v>
      </c>
      <c r="J3789" t="s">
        <v>25</v>
      </c>
      <c r="K3789" t="s">
        <v>25</v>
      </c>
      <c r="L3789" t="s">
        <v>25</v>
      </c>
      <c r="N3789">
        <v>37</v>
      </c>
      <c r="O3789" s="1">
        <v>43948</v>
      </c>
      <c r="P3789" t="s">
        <v>30</v>
      </c>
      <c r="Q3789" t="str">
        <f>IF(_xlfn.XLOOKUP(E3789,Table1[City],Table1[Present],0)=1,"Salt Lake City",PROPER(E3789))</f>
        <v>La Verkin</v>
      </c>
    </row>
    <row r="3790" spans="1:17" x14ac:dyDescent="0.4">
      <c r="A3790" t="s">
        <v>4864</v>
      </c>
      <c r="B3790" t="s">
        <v>7689</v>
      </c>
      <c r="C3790" t="s">
        <v>53</v>
      </c>
      <c r="D3790" t="s">
        <v>7690</v>
      </c>
      <c r="E3790" t="s">
        <v>188</v>
      </c>
      <c r="F3790" t="s">
        <v>21</v>
      </c>
      <c r="G3790">
        <v>84042</v>
      </c>
      <c r="H3790">
        <v>311999</v>
      </c>
      <c r="I3790" t="s">
        <v>35</v>
      </c>
      <c r="J3790" t="s">
        <v>25</v>
      </c>
      <c r="K3790" t="s">
        <v>25</v>
      </c>
      <c r="L3790" t="s">
        <v>25</v>
      </c>
      <c r="N3790">
        <v>28</v>
      </c>
      <c r="O3790" s="1">
        <v>43965</v>
      </c>
      <c r="P3790" t="s">
        <v>1245</v>
      </c>
      <c r="Q3790" t="str">
        <f>IF(_xlfn.XLOOKUP(E3790,Table1[City],Table1[Present],0)=1,"Salt Lake City",PROPER(E3790))</f>
        <v>Lindon</v>
      </c>
    </row>
    <row r="3791" spans="1:17" x14ac:dyDescent="0.4">
      <c r="A3791" t="s">
        <v>2066</v>
      </c>
      <c r="B3791" t="s">
        <v>2923</v>
      </c>
      <c r="C3791" t="s">
        <v>53</v>
      </c>
      <c r="D3791" t="s">
        <v>2924</v>
      </c>
      <c r="E3791" t="s">
        <v>2000</v>
      </c>
      <c r="F3791" t="s">
        <v>21</v>
      </c>
      <c r="G3791">
        <v>84780</v>
      </c>
      <c r="H3791">
        <v>311999</v>
      </c>
      <c r="I3791" t="s">
        <v>35</v>
      </c>
      <c r="J3791" t="s">
        <v>25</v>
      </c>
      <c r="K3791" t="s">
        <v>25</v>
      </c>
      <c r="L3791" t="s">
        <v>25</v>
      </c>
      <c r="N3791">
        <v>35</v>
      </c>
      <c r="O3791" s="1">
        <v>43948</v>
      </c>
      <c r="P3791" t="s">
        <v>30</v>
      </c>
      <c r="Q3791" t="str">
        <f>IF(_xlfn.XLOOKUP(E3791,Table1[City],Table1[Present],0)=1,"Salt Lake City",PROPER(E3791))</f>
        <v>Washington</v>
      </c>
    </row>
    <row r="3792" spans="1:17" x14ac:dyDescent="0.4">
      <c r="A3792" t="s">
        <v>4864</v>
      </c>
      <c r="B3792" t="s">
        <v>7701</v>
      </c>
      <c r="C3792" t="s">
        <v>7702</v>
      </c>
      <c r="D3792" t="s">
        <v>7703</v>
      </c>
      <c r="E3792" t="s">
        <v>132</v>
      </c>
      <c r="F3792" t="s">
        <v>21</v>
      </c>
      <c r="G3792">
        <v>84081</v>
      </c>
      <c r="H3792">
        <v>314120</v>
      </c>
      <c r="I3792" t="s">
        <v>35</v>
      </c>
      <c r="J3792" t="s">
        <v>25</v>
      </c>
      <c r="K3792" t="s">
        <v>25</v>
      </c>
      <c r="L3792" t="s">
        <v>25</v>
      </c>
      <c r="N3792">
        <v>16</v>
      </c>
      <c r="O3792" s="1">
        <v>43932</v>
      </c>
      <c r="P3792" t="s">
        <v>26</v>
      </c>
      <c r="Q3792" t="str">
        <f>IF(_xlfn.XLOOKUP(E3792,Table1[City],Table1[Present],0)=1,"Salt Lake City",PROPER(E3792))</f>
        <v>West Jordan</v>
      </c>
    </row>
    <row r="3793" spans="1:17" x14ac:dyDescent="0.4">
      <c r="A3793" t="s">
        <v>4864</v>
      </c>
      <c r="B3793" t="s">
        <v>7704</v>
      </c>
      <c r="C3793" t="s">
        <v>2945</v>
      </c>
      <c r="D3793" t="s">
        <v>7705</v>
      </c>
      <c r="E3793" t="s">
        <v>124</v>
      </c>
      <c r="F3793" t="s">
        <v>21</v>
      </c>
      <c r="G3793">
        <v>84093</v>
      </c>
      <c r="H3793">
        <v>314910</v>
      </c>
      <c r="I3793" t="s">
        <v>35</v>
      </c>
      <c r="J3793" t="s">
        <v>25</v>
      </c>
      <c r="K3793" t="s">
        <v>25</v>
      </c>
      <c r="L3793" t="s">
        <v>25</v>
      </c>
      <c r="N3793">
        <v>5</v>
      </c>
      <c r="O3793" s="1">
        <v>43930</v>
      </c>
      <c r="P3793" t="s">
        <v>75</v>
      </c>
      <c r="Q3793" t="str">
        <f>IF(_xlfn.XLOOKUP(E3793,Table1[City],Table1[Present],0)=1,"Salt Lake City",PROPER(E3793))</f>
        <v>Sandy</v>
      </c>
    </row>
    <row r="3794" spans="1:17" x14ac:dyDescent="0.4">
      <c r="A3794" t="s">
        <v>2066</v>
      </c>
      <c r="B3794" t="s">
        <v>2951</v>
      </c>
      <c r="C3794" t="s">
        <v>1077</v>
      </c>
      <c r="D3794" t="s">
        <v>2952</v>
      </c>
      <c r="E3794" t="s">
        <v>139</v>
      </c>
      <c r="F3794" t="s">
        <v>21</v>
      </c>
      <c r="G3794">
        <v>84041</v>
      </c>
      <c r="H3794">
        <v>315990</v>
      </c>
      <c r="I3794" t="s">
        <v>35</v>
      </c>
      <c r="J3794" t="s">
        <v>25</v>
      </c>
      <c r="K3794" t="s">
        <v>24</v>
      </c>
      <c r="L3794" t="s">
        <v>25</v>
      </c>
      <c r="N3794">
        <v>98</v>
      </c>
      <c r="O3794" s="1">
        <v>43930</v>
      </c>
      <c r="P3794" t="s">
        <v>193</v>
      </c>
      <c r="Q3794" t="str">
        <f>IF(_xlfn.XLOOKUP(E3794,Table1[City],Table1[Present],0)=1,"Salt Lake City",PROPER(E3794))</f>
        <v>Layton</v>
      </c>
    </row>
    <row r="3795" spans="1:17" x14ac:dyDescent="0.4">
      <c r="A3795" t="s">
        <v>4864</v>
      </c>
      <c r="B3795" t="s">
        <v>7718</v>
      </c>
      <c r="C3795" t="s">
        <v>1077</v>
      </c>
      <c r="D3795" t="s">
        <v>7719</v>
      </c>
      <c r="E3795" t="s">
        <v>55</v>
      </c>
      <c r="F3795" t="s">
        <v>21</v>
      </c>
      <c r="G3795">
        <v>84043</v>
      </c>
      <c r="H3795">
        <v>315990</v>
      </c>
      <c r="I3795" t="s">
        <v>35</v>
      </c>
      <c r="J3795" t="s">
        <v>23</v>
      </c>
      <c r="K3795" t="s">
        <v>292</v>
      </c>
      <c r="L3795" t="s">
        <v>44</v>
      </c>
      <c r="N3795">
        <v>33</v>
      </c>
      <c r="O3795" s="1">
        <v>43927</v>
      </c>
      <c r="P3795" t="s">
        <v>206</v>
      </c>
      <c r="Q3795" t="str">
        <f>IF(_xlfn.XLOOKUP(E3795,Table1[City],Table1[Present],0)=1,"Salt Lake City",PROPER(E3795))</f>
        <v>Lehi</v>
      </c>
    </row>
    <row r="3796" spans="1:17" x14ac:dyDescent="0.4">
      <c r="A3796" t="s">
        <v>4864</v>
      </c>
      <c r="B3796" t="s">
        <v>7720</v>
      </c>
      <c r="C3796" t="s">
        <v>1077</v>
      </c>
      <c r="D3796" t="s">
        <v>7721</v>
      </c>
      <c r="E3796" t="s">
        <v>188</v>
      </c>
      <c r="F3796" t="s">
        <v>21</v>
      </c>
      <c r="G3796">
        <v>84042</v>
      </c>
      <c r="H3796">
        <v>315990</v>
      </c>
      <c r="I3796" t="s">
        <v>35</v>
      </c>
      <c r="J3796" t="s">
        <v>25</v>
      </c>
      <c r="K3796" t="s">
        <v>25</v>
      </c>
      <c r="L3796" t="s">
        <v>25</v>
      </c>
      <c r="N3796">
        <v>24</v>
      </c>
      <c r="O3796" s="1">
        <v>43934</v>
      </c>
      <c r="P3796" t="s">
        <v>363</v>
      </c>
      <c r="Q3796" t="str">
        <f>IF(_xlfn.XLOOKUP(E3796,Table1[City],Table1[Present],0)=1,"Salt Lake City",PROPER(E3796))</f>
        <v>Lindon</v>
      </c>
    </row>
    <row r="3797" spans="1:17" x14ac:dyDescent="0.4">
      <c r="A3797" t="s">
        <v>2066</v>
      </c>
      <c r="B3797" t="s">
        <v>2953</v>
      </c>
      <c r="C3797" t="s">
        <v>1077</v>
      </c>
      <c r="D3797" t="s">
        <v>2954</v>
      </c>
      <c r="E3797" t="s">
        <v>302</v>
      </c>
      <c r="F3797" t="s">
        <v>21</v>
      </c>
      <c r="G3797">
        <v>84341</v>
      </c>
      <c r="H3797">
        <v>315990</v>
      </c>
      <c r="I3797" t="s">
        <v>35</v>
      </c>
      <c r="J3797" t="s">
        <v>25</v>
      </c>
      <c r="K3797" t="s">
        <v>292</v>
      </c>
      <c r="L3797" t="s">
        <v>44</v>
      </c>
      <c r="N3797">
        <v>46</v>
      </c>
      <c r="O3797" s="1">
        <v>43936</v>
      </c>
      <c r="P3797" t="s">
        <v>39</v>
      </c>
      <c r="Q3797" t="str">
        <f>IF(_xlfn.XLOOKUP(E3797,Table1[City],Table1[Present],0)=1,"Salt Lake City",PROPER(E3797))</f>
        <v>Logan</v>
      </c>
    </row>
    <row r="3798" spans="1:17" x14ac:dyDescent="0.4">
      <c r="A3798" t="s">
        <v>4864</v>
      </c>
      <c r="B3798" t="s">
        <v>7716</v>
      </c>
      <c r="C3798" t="s">
        <v>1077</v>
      </c>
      <c r="D3798" t="s">
        <v>7717</v>
      </c>
      <c r="E3798" t="s">
        <v>71</v>
      </c>
      <c r="F3798" t="s">
        <v>21</v>
      </c>
      <c r="G3798">
        <v>84059</v>
      </c>
      <c r="H3798">
        <v>315990</v>
      </c>
      <c r="I3798" t="s">
        <v>35</v>
      </c>
      <c r="J3798" t="s">
        <v>25</v>
      </c>
      <c r="K3798" t="s">
        <v>25</v>
      </c>
      <c r="L3798" t="s">
        <v>25</v>
      </c>
      <c r="N3798">
        <v>15</v>
      </c>
      <c r="O3798" s="1">
        <v>43936</v>
      </c>
      <c r="P3798" t="s">
        <v>827</v>
      </c>
      <c r="Q3798" t="str">
        <f>IF(_xlfn.XLOOKUP(E3798,Table1[City],Table1[Present],0)=1,"Salt Lake City",PROPER(E3798))</f>
        <v>Orem</v>
      </c>
    </row>
    <row r="3799" spans="1:17" x14ac:dyDescent="0.4">
      <c r="A3799" t="s">
        <v>4864</v>
      </c>
      <c r="B3799" t="s">
        <v>7722</v>
      </c>
      <c r="C3799" t="s">
        <v>1077</v>
      </c>
      <c r="D3799" t="s">
        <v>7723</v>
      </c>
      <c r="E3799" t="s">
        <v>690</v>
      </c>
      <c r="F3799" t="s">
        <v>21</v>
      </c>
      <c r="G3799">
        <v>84660</v>
      </c>
      <c r="H3799">
        <v>315990</v>
      </c>
      <c r="I3799" t="s">
        <v>35</v>
      </c>
      <c r="J3799" t="s">
        <v>25</v>
      </c>
      <c r="K3799" t="s">
        <v>25</v>
      </c>
      <c r="L3799" t="s">
        <v>25</v>
      </c>
      <c r="N3799">
        <v>27</v>
      </c>
      <c r="O3799" s="1">
        <v>43950</v>
      </c>
      <c r="P3799" t="s">
        <v>493</v>
      </c>
      <c r="Q3799" t="str">
        <f>IF(_xlfn.XLOOKUP(E3799,Table1[City],Table1[Present],0)=1,"Salt Lake City",PROPER(E3799))</f>
        <v>Spanish Fork</v>
      </c>
    </row>
    <row r="3800" spans="1:17" x14ac:dyDescent="0.4">
      <c r="A3800" t="s">
        <v>4864</v>
      </c>
      <c r="B3800" t="s">
        <v>7724</v>
      </c>
      <c r="C3800" t="s">
        <v>7725</v>
      </c>
      <c r="D3800" t="s">
        <v>7726</v>
      </c>
      <c r="E3800" t="s">
        <v>107</v>
      </c>
      <c r="F3800" t="s">
        <v>21</v>
      </c>
      <c r="G3800">
        <v>84020</v>
      </c>
      <c r="H3800">
        <v>316992</v>
      </c>
      <c r="I3800" t="s">
        <v>35</v>
      </c>
      <c r="J3800" t="s">
        <v>25</v>
      </c>
      <c r="K3800" t="s">
        <v>25</v>
      </c>
      <c r="L3800" t="s">
        <v>25</v>
      </c>
      <c r="N3800">
        <v>13</v>
      </c>
      <c r="O3800" s="1">
        <v>43935</v>
      </c>
      <c r="P3800" t="s">
        <v>237</v>
      </c>
      <c r="Q3800" t="str">
        <f>IF(_xlfn.XLOOKUP(E3800,Table1[City],Table1[Present],0)=1,"Salt Lake City",PROPER(E3800))</f>
        <v>Draper</v>
      </c>
    </row>
    <row r="3801" spans="1:17" x14ac:dyDescent="0.4">
      <c r="A3801" t="s">
        <v>4864</v>
      </c>
      <c r="B3801" t="s">
        <v>7727</v>
      </c>
      <c r="C3801" t="s">
        <v>1080</v>
      </c>
      <c r="D3801" t="s">
        <v>7728</v>
      </c>
      <c r="E3801" t="s">
        <v>139</v>
      </c>
      <c r="F3801" t="s">
        <v>21</v>
      </c>
      <c r="G3801">
        <v>84041</v>
      </c>
      <c r="H3801">
        <v>321113</v>
      </c>
      <c r="I3801" t="s">
        <v>35</v>
      </c>
      <c r="J3801" t="s">
        <v>25</v>
      </c>
      <c r="K3801" t="s">
        <v>25</v>
      </c>
      <c r="L3801" t="s">
        <v>25</v>
      </c>
      <c r="N3801">
        <v>12</v>
      </c>
      <c r="O3801" s="1">
        <v>43966</v>
      </c>
      <c r="P3801" t="s">
        <v>493</v>
      </c>
      <c r="Q3801" t="str">
        <f>IF(_xlfn.XLOOKUP(E3801,Table1[City],Table1[Present],0)=1,"Salt Lake City",PROPER(E3801))</f>
        <v>Layton</v>
      </c>
    </row>
    <row r="3802" spans="1:17" x14ac:dyDescent="0.4">
      <c r="A3802" t="s">
        <v>2066</v>
      </c>
      <c r="B3802" t="s">
        <v>2955</v>
      </c>
      <c r="C3802" t="s">
        <v>1080</v>
      </c>
      <c r="D3802" t="s">
        <v>2956</v>
      </c>
      <c r="E3802" t="s">
        <v>71</v>
      </c>
      <c r="F3802" t="s">
        <v>21</v>
      </c>
      <c r="G3802">
        <v>84058</v>
      </c>
      <c r="H3802">
        <v>321211</v>
      </c>
      <c r="I3802" t="s">
        <v>35</v>
      </c>
      <c r="J3802" t="s">
        <v>25</v>
      </c>
      <c r="K3802" t="s">
        <v>25</v>
      </c>
      <c r="L3802" t="s">
        <v>25</v>
      </c>
      <c r="N3802">
        <v>32</v>
      </c>
      <c r="O3802" s="1">
        <v>43932</v>
      </c>
      <c r="P3802" t="s">
        <v>30</v>
      </c>
      <c r="Q3802" t="str">
        <f>IF(_xlfn.XLOOKUP(E3802,Table1[City],Table1[Present],0)=1,"Salt Lake City",PROPER(E3802))</f>
        <v>Orem</v>
      </c>
    </row>
    <row r="3803" spans="1:17" x14ac:dyDescent="0.4">
      <c r="A3803" t="s">
        <v>4864</v>
      </c>
      <c r="B3803" t="s">
        <v>7736</v>
      </c>
      <c r="C3803" t="s">
        <v>1080</v>
      </c>
      <c r="D3803" t="s">
        <v>7737</v>
      </c>
      <c r="E3803" t="s">
        <v>2000</v>
      </c>
      <c r="F3803" t="s">
        <v>21</v>
      </c>
      <c r="G3803">
        <v>84780</v>
      </c>
      <c r="H3803">
        <v>321214</v>
      </c>
      <c r="I3803" t="s">
        <v>35</v>
      </c>
      <c r="J3803" t="s">
        <v>23</v>
      </c>
      <c r="K3803" t="s">
        <v>24</v>
      </c>
      <c r="L3803" t="s">
        <v>44</v>
      </c>
      <c r="N3803">
        <v>39</v>
      </c>
      <c r="O3803" s="1">
        <v>43931</v>
      </c>
      <c r="P3803" t="s">
        <v>554</v>
      </c>
      <c r="Q3803" t="str">
        <f>IF(_xlfn.XLOOKUP(E3803,Table1[City],Table1[Present],0)=1,"Salt Lake City",PROPER(E3803))</f>
        <v>Washington</v>
      </c>
    </row>
    <row r="3804" spans="1:17" x14ac:dyDescent="0.4">
      <c r="A3804" t="s">
        <v>813</v>
      </c>
      <c r="B3804" t="s">
        <v>1082</v>
      </c>
      <c r="C3804" t="s">
        <v>1080</v>
      </c>
      <c r="D3804" t="s">
        <v>1083</v>
      </c>
      <c r="E3804" t="s">
        <v>240</v>
      </c>
      <c r="F3804" t="s">
        <v>21</v>
      </c>
      <c r="G3804">
        <v>84119</v>
      </c>
      <c r="H3804">
        <v>321911</v>
      </c>
      <c r="I3804" t="s">
        <v>35</v>
      </c>
      <c r="J3804" t="s">
        <v>25</v>
      </c>
      <c r="K3804" t="s">
        <v>25</v>
      </c>
      <c r="L3804" t="s">
        <v>25</v>
      </c>
      <c r="N3804">
        <v>123</v>
      </c>
      <c r="O3804" s="1">
        <v>43934</v>
      </c>
      <c r="P3804" t="s">
        <v>65</v>
      </c>
      <c r="Q3804" t="str">
        <f>IF(_xlfn.XLOOKUP(E3804,Table1[City],Table1[Present],0)=1,"Salt Lake City",PROPER(E3804))</f>
        <v>Salt Lake City</v>
      </c>
    </row>
    <row r="3805" spans="1:17" x14ac:dyDescent="0.4">
      <c r="A3805" t="s">
        <v>4864</v>
      </c>
      <c r="B3805" t="s">
        <v>7750</v>
      </c>
      <c r="C3805" t="s">
        <v>1080</v>
      </c>
      <c r="D3805" t="s">
        <v>7751</v>
      </c>
      <c r="E3805" t="s">
        <v>5004</v>
      </c>
      <c r="F3805" t="s">
        <v>21</v>
      </c>
      <c r="G3805">
        <v>84784</v>
      </c>
      <c r="H3805">
        <v>321918</v>
      </c>
      <c r="I3805" t="s">
        <v>35</v>
      </c>
      <c r="J3805" t="s">
        <v>25</v>
      </c>
      <c r="K3805" t="s">
        <v>25</v>
      </c>
      <c r="L3805" t="s">
        <v>25</v>
      </c>
      <c r="N3805">
        <v>32</v>
      </c>
      <c r="O3805" s="1">
        <v>43936</v>
      </c>
      <c r="P3805" t="s">
        <v>493</v>
      </c>
      <c r="Q3805" t="str">
        <f>IF(_xlfn.XLOOKUP(E3805,Table1[City],Table1[Present],0)=1,"Salt Lake City",PROPER(E3805))</f>
        <v>Hildale</v>
      </c>
    </row>
    <row r="3806" spans="1:17" x14ac:dyDescent="0.4">
      <c r="A3806" t="s">
        <v>4864</v>
      </c>
      <c r="B3806" t="s">
        <v>7746</v>
      </c>
      <c r="C3806" t="s">
        <v>1080</v>
      </c>
      <c r="D3806" t="s">
        <v>7747</v>
      </c>
      <c r="E3806" t="s">
        <v>47</v>
      </c>
      <c r="F3806" t="s">
        <v>21</v>
      </c>
      <c r="G3806">
        <v>84405</v>
      </c>
      <c r="H3806">
        <v>321918</v>
      </c>
      <c r="I3806" t="s">
        <v>35</v>
      </c>
      <c r="J3806" t="s">
        <v>25</v>
      </c>
      <c r="K3806" t="s">
        <v>25</v>
      </c>
      <c r="L3806" t="s">
        <v>25</v>
      </c>
      <c r="N3806">
        <v>12</v>
      </c>
      <c r="O3806" s="1">
        <v>43952</v>
      </c>
      <c r="P3806" t="s">
        <v>75</v>
      </c>
      <c r="Q3806" t="str">
        <f>IF(_xlfn.XLOOKUP(E3806,Table1[City],Table1[Present],0)=1,"Salt Lake City",PROPER(E3806))</f>
        <v>Ogden</v>
      </c>
    </row>
    <row r="3807" spans="1:17" x14ac:dyDescent="0.4">
      <c r="A3807" t="s">
        <v>2066</v>
      </c>
      <c r="B3807" t="s">
        <v>2963</v>
      </c>
      <c r="C3807" t="s">
        <v>1080</v>
      </c>
      <c r="D3807" t="s">
        <v>2964</v>
      </c>
      <c r="E3807" t="s">
        <v>690</v>
      </c>
      <c r="F3807" t="s">
        <v>21</v>
      </c>
      <c r="G3807">
        <v>84660</v>
      </c>
      <c r="H3807">
        <v>321920</v>
      </c>
      <c r="I3807" t="s">
        <v>35</v>
      </c>
      <c r="J3807" t="s">
        <v>25</v>
      </c>
      <c r="K3807" t="s">
        <v>292</v>
      </c>
      <c r="L3807" t="s">
        <v>25</v>
      </c>
      <c r="N3807">
        <v>93</v>
      </c>
      <c r="O3807" s="1">
        <v>43927</v>
      </c>
      <c r="P3807" t="s">
        <v>314</v>
      </c>
      <c r="Q3807" t="str">
        <f>IF(_xlfn.XLOOKUP(E3807,Table1[City],Table1[Present],0)=1,"Salt Lake City",PROPER(E3807))</f>
        <v>Spanish Fork</v>
      </c>
    </row>
    <row r="3808" spans="1:17" x14ac:dyDescent="0.4">
      <c r="A3808" t="s">
        <v>4864</v>
      </c>
      <c r="B3808" t="s">
        <v>7764</v>
      </c>
      <c r="C3808" t="s">
        <v>1087</v>
      </c>
      <c r="D3808" t="s">
        <v>7765</v>
      </c>
      <c r="E3808" t="s">
        <v>247</v>
      </c>
      <c r="F3808" t="s">
        <v>21</v>
      </c>
      <c r="G3808">
        <v>84119</v>
      </c>
      <c r="H3808">
        <v>322212</v>
      </c>
      <c r="I3808" t="s">
        <v>35</v>
      </c>
      <c r="J3808" t="s">
        <v>25</v>
      </c>
      <c r="K3808" t="s">
        <v>25</v>
      </c>
      <c r="L3808" t="s">
        <v>25</v>
      </c>
      <c r="N3808">
        <v>38</v>
      </c>
      <c r="O3808" s="1">
        <v>43937</v>
      </c>
      <c r="P3808" t="s">
        <v>827</v>
      </c>
      <c r="Q3808" t="str">
        <f>IF(_xlfn.XLOOKUP(E3808,Table1[City],Table1[Present],0)=1,"Salt Lake City",PROPER(E3808))</f>
        <v>West Valley City</v>
      </c>
    </row>
    <row r="3809" spans="1:17" x14ac:dyDescent="0.4">
      <c r="A3809" t="s">
        <v>4864</v>
      </c>
      <c r="B3809" t="s">
        <v>7780</v>
      </c>
      <c r="C3809" t="s">
        <v>1090</v>
      </c>
      <c r="D3809" t="s">
        <v>7781</v>
      </c>
      <c r="E3809" t="s">
        <v>55</v>
      </c>
      <c r="F3809" t="s">
        <v>21</v>
      </c>
      <c r="G3809">
        <v>84043</v>
      </c>
      <c r="H3809">
        <v>323111</v>
      </c>
      <c r="I3809" t="s">
        <v>35</v>
      </c>
      <c r="J3809" t="s">
        <v>25</v>
      </c>
      <c r="K3809" t="s">
        <v>24</v>
      </c>
      <c r="L3809" t="s">
        <v>25</v>
      </c>
      <c r="N3809">
        <v>35</v>
      </c>
      <c r="O3809" s="1">
        <v>43930</v>
      </c>
      <c r="P3809" t="s">
        <v>363</v>
      </c>
      <c r="Q3809" t="str">
        <f>IF(_xlfn.XLOOKUP(E3809,Table1[City],Table1[Present],0)=1,"Salt Lake City",PROPER(E3809))</f>
        <v>Lehi</v>
      </c>
    </row>
    <row r="3810" spans="1:17" x14ac:dyDescent="0.4">
      <c r="A3810" t="s">
        <v>2066</v>
      </c>
      <c r="B3810" t="s">
        <v>2979</v>
      </c>
      <c r="C3810" t="s">
        <v>1090</v>
      </c>
      <c r="D3810" t="s">
        <v>2980</v>
      </c>
      <c r="E3810" t="s">
        <v>188</v>
      </c>
      <c r="F3810" t="s">
        <v>21</v>
      </c>
      <c r="G3810">
        <v>84042</v>
      </c>
      <c r="H3810">
        <v>323111</v>
      </c>
      <c r="I3810" t="s">
        <v>35</v>
      </c>
      <c r="J3810" t="s">
        <v>25</v>
      </c>
      <c r="K3810" t="s">
        <v>24</v>
      </c>
      <c r="L3810" t="s">
        <v>44</v>
      </c>
      <c r="N3810">
        <v>72</v>
      </c>
      <c r="O3810" s="1">
        <v>43929</v>
      </c>
      <c r="P3810" t="s">
        <v>193</v>
      </c>
      <c r="Q3810" t="str">
        <f>IF(_xlfn.XLOOKUP(E3810,Table1[City],Table1[Present],0)=1,"Salt Lake City",PROPER(E3810))</f>
        <v>Lindon</v>
      </c>
    </row>
    <row r="3811" spans="1:17" x14ac:dyDescent="0.4">
      <c r="A3811" t="s">
        <v>2066</v>
      </c>
      <c r="B3811" t="s">
        <v>3003</v>
      </c>
      <c r="C3811" t="s">
        <v>1090</v>
      </c>
      <c r="D3811" t="s">
        <v>3004</v>
      </c>
      <c r="E3811" t="s">
        <v>71</v>
      </c>
      <c r="F3811" t="s">
        <v>21</v>
      </c>
      <c r="G3811">
        <v>84058</v>
      </c>
      <c r="H3811">
        <v>323111</v>
      </c>
      <c r="I3811" t="s">
        <v>35</v>
      </c>
      <c r="J3811" t="s">
        <v>25</v>
      </c>
      <c r="K3811" t="s">
        <v>25</v>
      </c>
      <c r="L3811" t="s">
        <v>25</v>
      </c>
      <c r="N3811">
        <v>59</v>
      </c>
      <c r="O3811" s="1">
        <v>43934</v>
      </c>
      <c r="P3811" t="s">
        <v>39</v>
      </c>
      <c r="Q3811" t="str">
        <f>IF(_xlfn.XLOOKUP(E3811,Table1[City],Table1[Present],0)=1,"Salt Lake City",PROPER(E3811))</f>
        <v>Orem</v>
      </c>
    </row>
    <row r="3812" spans="1:17" x14ac:dyDescent="0.4">
      <c r="A3812" t="s">
        <v>4864</v>
      </c>
      <c r="B3812" t="s">
        <v>7788</v>
      </c>
      <c r="C3812" t="s">
        <v>1090</v>
      </c>
      <c r="D3812" t="s">
        <v>7789</v>
      </c>
      <c r="E3812" t="s">
        <v>1244</v>
      </c>
      <c r="F3812" t="s">
        <v>21</v>
      </c>
      <c r="G3812">
        <v>84115</v>
      </c>
      <c r="H3812">
        <v>323111</v>
      </c>
      <c r="I3812" t="s">
        <v>35</v>
      </c>
      <c r="J3812" t="s">
        <v>25</v>
      </c>
      <c r="K3812" t="s">
        <v>25</v>
      </c>
      <c r="L3812" t="s">
        <v>25</v>
      </c>
      <c r="N3812">
        <v>13</v>
      </c>
      <c r="O3812" s="1">
        <v>43952</v>
      </c>
      <c r="P3812" t="s">
        <v>75</v>
      </c>
      <c r="Q3812" t="str">
        <f>IF(_xlfn.XLOOKUP(E3812,Table1[City],Table1[Present],0)=1,"Salt Lake City",PROPER(E3812))</f>
        <v>Salt Lake City</v>
      </c>
    </row>
    <row r="3813" spans="1:17" x14ac:dyDescent="0.4">
      <c r="A3813" t="s">
        <v>4864</v>
      </c>
      <c r="B3813" t="s">
        <v>7768</v>
      </c>
      <c r="C3813" t="s">
        <v>1090</v>
      </c>
      <c r="D3813" t="s">
        <v>7769</v>
      </c>
      <c r="E3813" t="s">
        <v>690</v>
      </c>
      <c r="F3813" t="s">
        <v>21</v>
      </c>
      <c r="G3813">
        <v>84660</v>
      </c>
      <c r="H3813">
        <v>323111</v>
      </c>
      <c r="I3813" t="s">
        <v>35</v>
      </c>
      <c r="J3813" t="s">
        <v>25</v>
      </c>
      <c r="K3813" t="s">
        <v>25</v>
      </c>
      <c r="L3813" t="s">
        <v>25</v>
      </c>
      <c r="N3813">
        <v>150</v>
      </c>
      <c r="O3813" s="1">
        <v>43954</v>
      </c>
      <c r="P3813" t="s">
        <v>56</v>
      </c>
      <c r="Q3813" t="str">
        <f>IF(_xlfn.XLOOKUP(E3813,Table1[City],Table1[Present],0)=1,"Salt Lake City",PROPER(E3813))</f>
        <v>Spanish Fork</v>
      </c>
    </row>
    <row r="3814" spans="1:17" x14ac:dyDescent="0.4">
      <c r="A3814" t="s">
        <v>2066</v>
      </c>
      <c r="B3814" t="s">
        <v>2989</v>
      </c>
      <c r="C3814" t="s">
        <v>1090</v>
      </c>
      <c r="D3814" t="s">
        <v>2990</v>
      </c>
      <c r="E3814" t="s">
        <v>253</v>
      </c>
      <c r="F3814" t="s">
        <v>21</v>
      </c>
      <c r="G3814">
        <v>84663</v>
      </c>
      <c r="H3814">
        <v>323111</v>
      </c>
      <c r="I3814" t="s">
        <v>35</v>
      </c>
      <c r="J3814" t="s">
        <v>25</v>
      </c>
      <c r="K3814" t="s">
        <v>24</v>
      </c>
      <c r="L3814" t="s">
        <v>25</v>
      </c>
      <c r="N3814">
        <v>70</v>
      </c>
      <c r="O3814" s="1">
        <v>43931</v>
      </c>
      <c r="P3814" t="s">
        <v>206</v>
      </c>
      <c r="Q3814" t="str">
        <f>IF(_xlfn.XLOOKUP(E3814,Table1[City],Table1[Present],0)=1,"Salt Lake City",PROPER(E3814))</f>
        <v>Springville</v>
      </c>
    </row>
    <row r="3815" spans="1:17" x14ac:dyDescent="0.4">
      <c r="A3815" t="s">
        <v>2066</v>
      </c>
      <c r="B3815" t="s">
        <v>3001</v>
      </c>
      <c r="C3815" t="s">
        <v>1090</v>
      </c>
      <c r="D3815" t="s">
        <v>3002</v>
      </c>
      <c r="E3815" t="s">
        <v>253</v>
      </c>
      <c r="F3815" t="s">
        <v>21</v>
      </c>
      <c r="G3815">
        <v>84663</v>
      </c>
      <c r="H3815">
        <v>323111</v>
      </c>
      <c r="I3815" t="s">
        <v>35</v>
      </c>
      <c r="J3815" t="s">
        <v>23</v>
      </c>
      <c r="K3815" t="s">
        <v>25</v>
      </c>
      <c r="L3815" t="s">
        <v>25</v>
      </c>
      <c r="N3815">
        <v>94</v>
      </c>
      <c r="O3815" s="1">
        <v>43929</v>
      </c>
      <c r="P3815" t="s">
        <v>314</v>
      </c>
      <c r="Q3815" t="str">
        <f>IF(_xlfn.XLOOKUP(E3815,Table1[City],Table1[Present],0)=1,"Salt Lake City",PROPER(E3815))</f>
        <v>Springville</v>
      </c>
    </row>
    <row r="3816" spans="1:17" x14ac:dyDescent="0.4">
      <c r="A3816" t="s">
        <v>4864</v>
      </c>
      <c r="B3816" t="s">
        <v>7776</v>
      </c>
      <c r="C3816" t="s">
        <v>1090</v>
      </c>
      <c r="D3816" t="s">
        <v>7777</v>
      </c>
      <c r="E3816" t="s">
        <v>2000</v>
      </c>
      <c r="F3816" t="s">
        <v>21</v>
      </c>
      <c r="G3816">
        <v>84780</v>
      </c>
      <c r="H3816">
        <v>323111</v>
      </c>
      <c r="I3816" t="s">
        <v>35</v>
      </c>
      <c r="J3816" t="s">
        <v>25</v>
      </c>
      <c r="K3816" t="s">
        <v>25</v>
      </c>
      <c r="L3816" t="s">
        <v>25</v>
      </c>
      <c r="N3816">
        <v>28</v>
      </c>
      <c r="O3816" s="1">
        <v>43926</v>
      </c>
      <c r="P3816" t="s">
        <v>30</v>
      </c>
      <c r="Q3816" t="str">
        <f>IF(_xlfn.XLOOKUP(E3816,Table1[City],Table1[Present],0)=1,"Salt Lake City",PROPER(E3816))</f>
        <v>Washington</v>
      </c>
    </row>
    <row r="3817" spans="1:17" x14ac:dyDescent="0.4">
      <c r="A3817" t="s">
        <v>4864</v>
      </c>
      <c r="B3817" t="s">
        <v>7782</v>
      </c>
      <c r="C3817" t="s">
        <v>1090</v>
      </c>
      <c r="D3817" t="s">
        <v>7783</v>
      </c>
      <c r="E3817" t="s">
        <v>247</v>
      </c>
      <c r="F3817" t="s">
        <v>21</v>
      </c>
      <c r="G3817">
        <v>84119</v>
      </c>
      <c r="H3817">
        <v>323111</v>
      </c>
      <c r="I3817" t="s">
        <v>35</v>
      </c>
      <c r="J3817" t="s">
        <v>23</v>
      </c>
      <c r="K3817" t="s">
        <v>24</v>
      </c>
      <c r="L3817" t="s">
        <v>44</v>
      </c>
      <c r="N3817">
        <v>23</v>
      </c>
      <c r="O3817" s="1">
        <v>43926</v>
      </c>
      <c r="P3817" t="s">
        <v>111</v>
      </c>
      <c r="Q3817" t="str">
        <f>IF(_xlfn.XLOOKUP(E3817,Table1[City],Table1[Present],0)=1,"Salt Lake City",PROPER(E3817))</f>
        <v>West Valley City</v>
      </c>
    </row>
    <row r="3818" spans="1:17" x14ac:dyDescent="0.4">
      <c r="A3818" t="s">
        <v>4864</v>
      </c>
      <c r="B3818" t="s">
        <v>7774</v>
      </c>
      <c r="C3818" t="s">
        <v>1090</v>
      </c>
      <c r="D3818" t="s">
        <v>7775</v>
      </c>
      <c r="E3818" t="s">
        <v>278</v>
      </c>
      <c r="F3818" t="s">
        <v>21</v>
      </c>
      <c r="G3818">
        <v>84087</v>
      </c>
      <c r="H3818">
        <v>323111</v>
      </c>
      <c r="I3818" t="s">
        <v>35</v>
      </c>
      <c r="J3818" t="s">
        <v>25</v>
      </c>
      <c r="K3818" t="s">
        <v>24</v>
      </c>
      <c r="L3818" t="s">
        <v>44</v>
      </c>
      <c r="N3818">
        <v>17</v>
      </c>
      <c r="O3818" s="1">
        <v>43929</v>
      </c>
      <c r="P3818" t="s">
        <v>30</v>
      </c>
      <c r="Q3818" t="str">
        <f>IF(_xlfn.XLOOKUP(E3818,Table1[City],Table1[Present],0)=1,"Salt Lake City",PROPER(E3818))</f>
        <v>Woods Cross</v>
      </c>
    </row>
    <row r="3819" spans="1:17" x14ac:dyDescent="0.4">
      <c r="A3819" t="s">
        <v>4864</v>
      </c>
      <c r="B3819" t="s">
        <v>7800</v>
      </c>
      <c r="C3819" t="s">
        <v>7801</v>
      </c>
      <c r="D3819" t="s">
        <v>7802</v>
      </c>
      <c r="E3819" t="s">
        <v>2715</v>
      </c>
      <c r="F3819" t="s">
        <v>21</v>
      </c>
      <c r="G3819">
        <v>84059</v>
      </c>
      <c r="H3819">
        <v>323113</v>
      </c>
      <c r="I3819" t="s">
        <v>35</v>
      </c>
      <c r="J3819" t="s">
        <v>25</v>
      </c>
      <c r="K3819" t="s">
        <v>24</v>
      </c>
      <c r="L3819" t="s">
        <v>44</v>
      </c>
      <c r="N3819">
        <v>70</v>
      </c>
      <c r="O3819" s="1">
        <v>43948</v>
      </c>
      <c r="P3819" t="s">
        <v>827</v>
      </c>
      <c r="Q3819" t="str">
        <f>IF(_xlfn.XLOOKUP(E3819,Table1[City],Table1[Present],0)=1,"Salt Lake City",PROPER(E3819))</f>
        <v>Vineyard</v>
      </c>
    </row>
    <row r="3820" spans="1:17" x14ac:dyDescent="0.4">
      <c r="A3820" t="s">
        <v>4864</v>
      </c>
      <c r="B3820" t="s">
        <v>7813</v>
      </c>
      <c r="C3820" t="s">
        <v>7814</v>
      </c>
      <c r="D3820" t="s">
        <v>7815</v>
      </c>
      <c r="E3820" t="s">
        <v>132</v>
      </c>
      <c r="F3820" t="s">
        <v>21</v>
      </c>
      <c r="G3820">
        <v>84084</v>
      </c>
      <c r="H3820">
        <v>323120</v>
      </c>
      <c r="I3820" t="s">
        <v>35</v>
      </c>
      <c r="J3820" t="s">
        <v>25</v>
      </c>
      <c r="K3820" t="s">
        <v>24</v>
      </c>
      <c r="L3820" t="s">
        <v>44</v>
      </c>
      <c r="N3820">
        <v>27</v>
      </c>
      <c r="O3820" s="1">
        <v>43931</v>
      </c>
      <c r="P3820" t="s">
        <v>493</v>
      </c>
      <c r="Q3820" t="str">
        <f>IF(_xlfn.XLOOKUP(E3820,Table1[City],Table1[Present],0)=1,"Salt Lake City",PROPER(E3820))</f>
        <v>West Jordan</v>
      </c>
    </row>
    <row r="3821" spans="1:17" x14ac:dyDescent="0.4">
      <c r="A3821" t="s">
        <v>813</v>
      </c>
      <c r="B3821" t="s">
        <v>1099</v>
      </c>
      <c r="C3821" t="s">
        <v>276</v>
      </c>
      <c r="D3821" t="s">
        <v>1100</v>
      </c>
      <c r="E3821" t="s">
        <v>1101</v>
      </c>
      <c r="F3821" t="s">
        <v>21</v>
      </c>
      <c r="G3821">
        <v>84664</v>
      </c>
      <c r="H3821">
        <v>324121</v>
      </c>
      <c r="I3821" t="s">
        <v>35</v>
      </c>
      <c r="J3821" t="s">
        <v>25</v>
      </c>
      <c r="K3821" t="s">
        <v>25</v>
      </c>
      <c r="L3821" t="s">
        <v>25</v>
      </c>
      <c r="N3821">
        <v>108</v>
      </c>
      <c r="O3821" s="1">
        <v>43925</v>
      </c>
      <c r="P3821" t="s">
        <v>206</v>
      </c>
      <c r="Q3821" t="str">
        <f>IF(_xlfn.XLOOKUP(E3821,Table1[City],Table1[Present],0)=1,"Salt Lake City",PROPER(E3821))</f>
        <v>Mapleton</v>
      </c>
    </row>
    <row r="3822" spans="1:17" x14ac:dyDescent="0.4">
      <c r="A3822" t="s">
        <v>2066</v>
      </c>
      <c r="B3822" t="s">
        <v>3012</v>
      </c>
      <c r="C3822" t="s">
        <v>276</v>
      </c>
      <c r="D3822" t="s">
        <v>3013</v>
      </c>
      <c r="E3822" t="s">
        <v>289</v>
      </c>
      <c r="F3822" t="s">
        <v>21</v>
      </c>
      <c r="G3822">
        <v>84790</v>
      </c>
      <c r="H3822">
        <v>324121</v>
      </c>
      <c r="I3822" t="s">
        <v>35</v>
      </c>
      <c r="J3822" t="s">
        <v>23</v>
      </c>
      <c r="K3822" t="s">
        <v>24</v>
      </c>
      <c r="L3822" t="s">
        <v>44</v>
      </c>
      <c r="N3822">
        <v>60</v>
      </c>
      <c r="O3822" s="1">
        <v>43924</v>
      </c>
      <c r="P3822" t="s">
        <v>30</v>
      </c>
      <c r="Q3822" t="str">
        <f>IF(_xlfn.XLOOKUP(E3822,Table1[City],Table1[Present],0)=1,"Salt Lake City",PROPER(E3822))</f>
        <v>Saint George</v>
      </c>
    </row>
    <row r="3823" spans="1:17" x14ac:dyDescent="0.4">
      <c r="A3823" t="s">
        <v>4864</v>
      </c>
      <c r="B3823" t="s">
        <v>7818</v>
      </c>
      <c r="C3823" t="s">
        <v>276</v>
      </c>
      <c r="D3823" t="s">
        <v>7819</v>
      </c>
      <c r="E3823" t="s">
        <v>289</v>
      </c>
      <c r="F3823" t="s">
        <v>21</v>
      </c>
      <c r="G3823">
        <v>84790</v>
      </c>
      <c r="H3823">
        <v>324121</v>
      </c>
      <c r="I3823" t="s">
        <v>35</v>
      </c>
      <c r="J3823" t="s">
        <v>25</v>
      </c>
      <c r="K3823" t="s">
        <v>25</v>
      </c>
      <c r="L3823" t="s">
        <v>25</v>
      </c>
      <c r="N3823">
        <v>22</v>
      </c>
      <c r="O3823" s="1">
        <v>43924</v>
      </c>
      <c r="P3823" t="s">
        <v>30</v>
      </c>
      <c r="Q3823" t="str">
        <f>IF(_xlfn.XLOOKUP(E3823,Table1[City],Table1[Present],0)=1,"Salt Lake City",PROPER(E3823))</f>
        <v>Saint George</v>
      </c>
    </row>
    <row r="3824" spans="1:17" x14ac:dyDescent="0.4">
      <c r="A3824" t="s">
        <v>4864</v>
      </c>
      <c r="B3824" t="s">
        <v>7826</v>
      </c>
      <c r="C3824" t="s">
        <v>276</v>
      </c>
      <c r="D3824" t="s">
        <v>7827</v>
      </c>
      <c r="E3824" t="s">
        <v>91</v>
      </c>
      <c r="F3824" t="s">
        <v>21</v>
      </c>
      <c r="G3824">
        <v>84654</v>
      </c>
      <c r="H3824">
        <v>324121</v>
      </c>
      <c r="I3824" t="s">
        <v>35</v>
      </c>
      <c r="J3824" t="s">
        <v>23</v>
      </c>
      <c r="K3824" t="s">
        <v>24</v>
      </c>
      <c r="L3824" t="s">
        <v>25</v>
      </c>
      <c r="N3824">
        <v>30</v>
      </c>
      <c r="O3824" s="1">
        <v>43928</v>
      </c>
      <c r="P3824" t="s">
        <v>1915</v>
      </c>
      <c r="Q3824" t="str">
        <f>IF(_xlfn.XLOOKUP(E3824,Table1[City],Table1[Present],0)=1,"Salt Lake City",PROPER(E3824))</f>
        <v>Salina</v>
      </c>
    </row>
    <row r="3825" spans="1:17" x14ac:dyDescent="0.4">
      <c r="A3825" t="s">
        <v>4864</v>
      </c>
      <c r="B3825" t="s">
        <v>7834</v>
      </c>
      <c r="C3825" t="s">
        <v>3047</v>
      </c>
      <c r="D3825" t="s">
        <v>7835</v>
      </c>
      <c r="E3825" t="s">
        <v>426</v>
      </c>
      <c r="F3825" t="s">
        <v>21</v>
      </c>
      <c r="G3825">
        <v>84010</v>
      </c>
      <c r="H3825">
        <v>325199</v>
      </c>
      <c r="I3825" t="s">
        <v>35</v>
      </c>
      <c r="J3825" t="s">
        <v>25</v>
      </c>
      <c r="K3825" t="s">
        <v>25</v>
      </c>
      <c r="L3825" t="s">
        <v>25</v>
      </c>
      <c r="N3825">
        <v>20</v>
      </c>
      <c r="O3825" s="1">
        <v>43932</v>
      </c>
      <c r="P3825" t="s">
        <v>493</v>
      </c>
      <c r="Q3825" t="str">
        <f>IF(_xlfn.XLOOKUP(E3825,Table1[City],Table1[Present],0)=1,"Salt Lake City",PROPER(E3825))</f>
        <v>Bountiful</v>
      </c>
    </row>
    <row r="3826" spans="1:17" x14ac:dyDescent="0.4">
      <c r="A3826" t="s">
        <v>2066</v>
      </c>
      <c r="B3826" t="s">
        <v>3024</v>
      </c>
      <c r="C3826" t="s">
        <v>3022</v>
      </c>
      <c r="D3826" t="s">
        <v>3025</v>
      </c>
      <c r="E3826" t="s">
        <v>586</v>
      </c>
      <c r="F3826" t="s">
        <v>21</v>
      </c>
      <c r="G3826">
        <v>84107</v>
      </c>
      <c r="H3826">
        <v>325411</v>
      </c>
      <c r="I3826" t="s">
        <v>35</v>
      </c>
      <c r="J3826" t="s">
        <v>25</v>
      </c>
      <c r="K3826" t="s">
        <v>25</v>
      </c>
      <c r="L3826" t="s">
        <v>25</v>
      </c>
      <c r="N3826">
        <v>71</v>
      </c>
      <c r="O3826" s="1">
        <v>43931</v>
      </c>
      <c r="P3826" t="s">
        <v>39</v>
      </c>
      <c r="Q3826" t="str">
        <f>IF(_xlfn.XLOOKUP(E3826,Table1[City],Table1[Present],0)=1,"Salt Lake City",PROPER(E3826))</f>
        <v>Murray</v>
      </c>
    </row>
    <row r="3827" spans="1:17" x14ac:dyDescent="0.4">
      <c r="A3827" t="s">
        <v>4864</v>
      </c>
      <c r="B3827" t="s">
        <v>7842</v>
      </c>
      <c r="C3827" t="s">
        <v>3022</v>
      </c>
      <c r="D3827" t="s">
        <v>7843</v>
      </c>
      <c r="E3827" t="s">
        <v>261</v>
      </c>
      <c r="F3827" t="s">
        <v>21</v>
      </c>
      <c r="G3827">
        <v>84062</v>
      </c>
      <c r="H3827">
        <v>325411</v>
      </c>
      <c r="I3827" t="s">
        <v>35</v>
      </c>
      <c r="J3827" t="s">
        <v>25</v>
      </c>
      <c r="K3827" t="s">
        <v>25</v>
      </c>
      <c r="L3827" t="s">
        <v>25</v>
      </c>
      <c r="N3827">
        <v>33</v>
      </c>
      <c r="O3827" s="1">
        <v>43935</v>
      </c>
      <c r="P3827" t="s">
        <v>343</v>
      </c>
      <c r="Q3827" t="str">
        <f>IF(_xlfn.XLOOKUP(E3827,Table1[City],Table1[Present],0)=1,"Salt Lake City",PROPER(E3827))</f>
        <v>Pleasant Grove</v>
      </c>
    </row>
    <row r="3828" spans="1:17" x14ac:dyDescent="0.4">
      <c r="A3828" t="s">
        <v>4864</v>
      </c>
      <c r="B3828" t="s">
        <v>7844</v>
      </c>
      <c r="C3828" t="s">
        <v>3022</v>
      </c>
      <c r="D3828" t="s">
        <v>7845</v>
      </c>
      <c r="E3828" t="s">
        <v>690</v>
      </c>
      <c r="F3828" t="s">
        <v>21</v>
      </c>
      <c r="G3828">
        <v>84660</v>
      </c>
      <c r="H3828">
        <v>325411</v>
      </c>
      <c r="I3828" t="s">
        <v>35</v>
      </c>
      <c r="J3828" t="s">
        <v>25</v>
      </c>
      <c r="K3828" t="s">
        <v>24</v>
      </c>
      <c r="L3828" t="s">
        <v>44</v>
      </c>
      <c r="N3828">
        <v>31</v>
      </c>
      <c r="O3828" s="1">
        <v>43926</v>
      </c>
      <c r="P3828" t="s">
        <v>157</v>
      </c>
      <c r="Q3828" t="str">
        <f>IF(_xlfn.XLOOKUP(E3828,Table1[City],Table1[Present],0)=1,"Salt Lake City",PROPER(E3828))</f>
        <v>Spanish Fork</v>
      </c>
    </row>
    <row r="3829" spans="1:17" x14ac:dyDescent="0.4">
      <c r="A3829" t="s">
        <v>4864</v>
      </c>
      <c r="B3829" t="s">
        <v>7864</v>
      </c>
      <c r="C3829" t="s">
        <v>3027</v>
      </c>
      <c r="D3829" t="s">
        <v>7865</v>
      </c>
      <c r="E3829" t="s">
        <v>71</v>
      </c>
      <c r="F3829" t="s">
        <v>21</v>
      </c>
      <c r="G3829">
        <v>84058</v>
      </c>
      <c r="H3829">
        <v>325412</v>
      </c>
      <c r="I3829" t="s">
        <v>35</v>
      </c>
      <c r="J3829" t="s">
        <v>25</v>
      </c>
      <c r="K3829" t="s">
        <v>25</v>
      </c>
      <c r="L3829" t="s">
        <v>25</v>
      </c>
      <c r="N3829">
        <v>260</v>
      </c>
      <c r="O3829" s="1">
        <v>43954</v>
      </c>
      <c r="P3829" t="s">
        <v>39</v>
      </c>
      <c r="Q3829" t="str">
        <f>IF(_xlfn.XLOOKUP(E3829,Table1[City],Table1[Present],0)=1,"Salt Lake City",PROPER(E3829))</f>
        <v>Orem</v>
      </c>
    </row>
    <row r="3830" spans="1:17" x14ac:dyDescent="0.4">
      <c r="A3830" t="s">
        <v>4864</v>
      </c>
      <c r="B3830" t="s">
        <v>7866</v>
      </c>
      <c r="C3830" t="s">
        <v>3027</v>
      </c>
      <c r="D3830" t="s">
        <v>7867</v>
      </c>
      <c r="E3830" t="s">
        <v>124</v>
      </c>
      <c r="F3830" t="s">
        <v>21</v>
      </c>
      <c r="G3830">
        <v>84070</v>
      </c>
      <c r="H3830">
        <v>325414</v>
      </c>
      <c r="I3830" t="s">
        <v>35</v>
      </c>
      <c r="J3830" t="s">
        <v>25</v>
      </c>
      <c r="K3830" t="s">
        <v>25</v>
      </c>
      <c r="L3830" t="s">
        <v>25</v>
      </c>
      <c r="N3830">
        <v>12</v>
      </c>
      <c r="O3830" s="1">
        <v>43948</v>
      </c>
      <c r="P3830" t="s">
        <v>39</v>
      </c>
      <c r="Q3830" t="str">
        <f>IF(_xlfn.XLOOKUP(E3830,Table1[City],Table1[Present],0)=1,"Salt Lake City",PROPER(E3830))</f>
        <v>Sandy</v>
      </c>
    </row>
    <row r="3831" spans="1:17" x14ac:dyDescent="0.4">
      <c r="A3831" t="s">
        <v>813</v>
      </c>
      <c r="B3831" t="s">
        <v>1102</v>
      </c>
      <c r="C3831" t="s">
        <v>1103</v>
      </c>
      <c r="D3831" t="s">
        <v>1104</v>
      </c>
      <c r="E3831" t="s">
        <v>253</v>
      </c>
      <c r="F3831" t="s">
        <v>21</v>
      </c>
      <c r="G3831">
        <v>84663</v>
      </c>
      <c r="H3831">
        <v>325620</v>
      </c>
      <c r="I3831" t="s">
        <v>35</v>
      </c>
      <c r="J3831" t="s">
        <v>25</v>
      </c>
      <c r="K3831" t="s">
        <v>25</v>
      </c>
      <c r="L3831" t="s">
        <v>25</v>
      </c>
      <c r="N3831">
        <v>500</v>
      </c>
      <c r="O3831" s="1">
        <v>43954</v>
      </c>
      <c r="P3831" t="s">
        <v>39</v>
      </c>
      <c r="Q3831" t="str">
        <f>IF(_xlfn.XLOOKUP(E3831,Table1[City],Table1[Present],0)=1,"Salt Lake City",PROPER(E3831))</f>
        <v>Springville</v>
      </c>
    </row>
    <row r="3832" spans="1:17" x14ac:dyDescent="0.4">
      <c r="A3832" t="s">
        <v>2066</v>
      </c>
      <c r="B3832" t="s">
        <v>3044</v>
      </c>
      <c r="C3832" t="s">
        <v>1103</v>
      </c>
      <c r="D3832" t="s">
        <v>3045</v>
      </c>
      <c r="E3832" t="s">
        <v>132</v>
      </c>
      <c r="F3832" t="s">
        <v>21</v>
      </c>
      <c r="G3832">
        <v>84084</v>
      </c>
      <c r="H3832">
        <v>325620</v>
      </c>
      <c r="I3832" t="s">
        <v>35</v>
      </c>
      <c r="J3832" t="s">
        <v>25</v>
      </c>
      <c r="K3832" t="s">
        <v>25</v>
      </c>
      <c r="L3832" t="s">
        <v>25</v>
      </c>
      <c r="N3832">
        <v>26</v>
      </c>
      <c r="O3832" s="1">
        <v>43952</v>
      </c>
      <c r="P3832" t="s">
        <v>75</v>
      </c>
      <c r="Q3832" t="str">
        <f>IF(_xlfn.XLOOKUP(E3832,Table1[City],Table1[Present],0)=1,"Salt Lake City",PROPER(E3832))</f>
        <v>West Jordan</v>
      </c>
    </row>
    <row r="3833" spans="1:17" x14ac:dyDescent="0.4">
      <c r="A3833" t="s">
        <v>4864</v>
      </c>
      <c r="B3833" t="s">
        <v>7880</v>
      </c>
      <c r="C3833" t="s">
        <v>3047</v>
      </c>
      <c r="D3833" t="s">
        <v>7881</v>
      </c>
      <c r="E3833" t="s">
        <v>71</v>
      </c>
      <c r="F3833" t="s">
        <v>21</v>
      </c>
      <c r="G3833">
        <v>84058</v>
      </c>
      <c r="H3833">
        <v>325992</v>
      </c>
      <c r="I3833" t="s">
        <v>35</v>
      </c>
      <c r="J3833" t="s">
        <v>25</v>
      </c>
      <c r="K3833" t="s">
        <v>24</v>
      </c>
      <c r="L3833" t="s">
        <v>25</v>
      </c>
      <c r="N3833">
        <v>24</v>
      </c>
      <c r="O3833" s="1">
        <v>43949</v>
      </c>
      <c r="P3833" t="s">
        <v>587</v>
      </c>
      <c r="Q3833" t="str">
        <f>IF(_xlfn.XLOOKUP(E3833,Table1[City],Table1[Present],0)=1,"Salt Lake City",PROPER(E3833))</f>
        <v>Orem</v>
      </c>
    </row>
    <row r="3834" spans="1:17" x14ac:dyDescent="0.4">
      <c r="A3834" t="s">
        <v>4864</v>
      </c>
      <c r="B3834" t="s">
        <v>7886</v>
      </c>
      <c r="C3834" t="s">
        <v>3047</v>
      </c>
      <c r="D3834" t="s">
        <v>7887</v>
      </c>
      <c r="E3834" t="s">
        <v>82</v>
      </c>
      <c r="F3834" t="s">
        <v>21</v>
      </c>
      <c r="G3834">
        <v>84601</v>
      </c>
      <c r="H3834">
        <v>325998</v>
      </c>
      <c r="I3834" t="s">
        <v>35</v>
      </c>
      <c r="J3834" t="s">
        <v>25</v>
      </c>
      <c r="K3834" t="s">
        <v>25</v>
      </c>
      <c r="L3834" t="s">
        <v>25</v>
      </c>
      <c r="N3834">
        <v>40</v>
      </c>
      <c r="O3834" s="1">
        <v>43951</v>
      </c>
      <c r="P3834" t="s">
        <v>30</v>
      </c>
      <c r="Q3834" t="str">
        <f>IF(_xlfn.XLOOKUP(E3834,Table1[City],Table1[Present],0)=1,"Salt Lake City",PROPER(E3834))</f>
        <v>Provo</v>
      </c>
    </row>
    <row r="3835" spans="1:17" x14ac:dyDescent="0.4">
      <c r="A3835" t="s">
        <v>813</v>
      </c>
      <c r="B3835" t="s">
        <v>1107</v>
      </c>
      <c r="C3835" t="s">
        <v>280</v>
      </c>
      <c r="D3835" t="s">
        <v>1108</v>
      </c>
      <c r="E3835" t="s">
        <v>55</v>
      </c>
      <c r="F3835" t="s">
        <v>21</v>
      </c>
      <c r="G3835">
        <v>84043</v>
      </c>
      <c r="H3835">
        <v>326160</v>
      </c>
      <c r="I3835" t="s">
        <v>35</v>
      </c>
      <c r="J3835" t="s">
        <v>25</v>
      </c>
      <c r="K3835" t="s">
        <v>25</v>
      </c>
      <c r="L3835" t="s">
        <v>25</v>
      </c>
      <c r="N3835">
        <v>144</v>
      </c>
      <c r="O3835" s="1">
        <v>43948</v>
      </c>
      <c r="P3835" t="s">
        <v>75</v>
      </c>
      <c r="Q3835" t="str">
        <f>IF(_xlfn.XLOOKUP(E3835,Table1[City],Table1[Present],0)=1,"Salt Lake City",PROPER(E3835))</f>
        <v>Lehi</v>
      </c>
    </row>
    <row r="3836" spans="1:17" x14ac:dyDescent="0.4">
      <c r="A3836" t="s">
        <v>2066</v>
      </c>
      <c r="B3836" t="s">
        <v>3056</v>
      </c>
      <c r="C3836" t="s">
        <v>280</v>
      </c>
      <c r="D3836" t="s">
        <v>3057</v>
      </c>
      <c r="E3836" t="s">
        <v>71</v>
      </c>
      <c r="F3836" t="s">
        <v>21</v>
      </c>
      <c r="G3836">
        <v>84057</v>
      </c>
      <c r="H3836">
        <v>326191</v>
      </c>
      <c r="I3836" t="s">
        <v>35</v>
      </c>
      <c r="J3836" t="s">
        <v>25</v>
      </c>
      <c r="K3836" t="s">
        <v>25</v>
      </c>
      <c r="L3836" t="s">
        <v>25</v>
      </c>
      <c r="N3836">
        <v>35</v>
      </c>
      <c r="O3836" s="1">
        <v>43936</v>
      </c>
      <c r="P3836" t="s">
        <v>39</v>
      </c>
      <c r="Q3836" t="str">
        <f>IF(_xlfn.XLOOKUP(E3836,Table1[City],Table1[Present],0)=1,"Salt Lake City",PROPER(E3836))</f>
        <v>Orem</v>
      </c>
    </row>
    <row r="3837" spans="1:17" x14ac:dyDescent="0.4">
      <c r="A3837" t="s">
        <v>4864</v>
      </c>
      <c r="B3837" t="s">
        <v>7919</v>
      </c>
      <c r="C3837" t="s">
        <v>280</v>
      </c>
      <c r="D3837" t="s">
        <v>7920</v>
      </c>
      <c r="E3837" t="s">
        <v>156</v>
      </c>
      <c r="F3837" t="s">
        <v>21</v>
      </c>
      <c r="G3837">
        <v>84003</v>
      </c>
      <c r="H3837">
        <v>326199</v>
      </c>
      <c r="I3837" t="s">
        <v>35</v>
      </c>
      <c r="J3837" t="s">
        <v>23</v>
      </c>
      <c r="K3837" t="s">
        <v>24</v>
      </c>
      <c r="L3837" t="s">
        <v>44</v>
      </c>
      <c r="N3837">
        <v>27</v>
      </c>
      <c r="O3837" s="1">
        <v>43936</v>
      </c>
      <c r="P3837" t="s">
        <v>39</v>
      </c>
      <c r="Q3837" t="str">
        <f>IF(_xlfn.XLOOKUP(E3837,Table1[City],Table1[Present],0)=1,"Salt Lake City",PROPER(E3837))</f>
        <v>American Fork</v>
      </c>
    </row>
    <row r="3838" spans="1:17" x14ac:dyDescent="0.4">
      <c r="A3838" t="s">
        <v>2066</v>
      </c>
      <c r="B3838" t="s">
        <v>3058</v>
      </c>
      <c r="C3838" t="s">
        <v>280</v>
      </c>
      <c r="D3838" t="s">
        <v>3059</v>
      </c>
      <c r="E3838" t="s">
        <v>29</v>
      </c>
      <c r="F3838" t="s">
        <v>21</v>
      </c>
      <c r="G3838">
        <v>84302</v>
      </c>
      <c r="H3838">
        <v>326199</v>
      </c>
      <c r="I3838" t="s">
        <v>35</v>
      </c>
      <c r="J3838" t="s">
        <v>25</v>
      </c>
      <c r="K3838" t="s">
        <v>25</v>
      </c>
      <c r="L3838" t="s">
        <v>25</v>
      </c>
      <c r="N3838">
        <v>72</v>
      </c>
      <c r="O3838" s="1">
        <v>43925</v>
      </c>
      <c r="P3838" t="s">
        <v>30</v>
      </c>
      <c r="Q3838" t="str">
        <f>IF(_xlfn.XLOOKUP(E3838,Table1[City],Table1[Present],0)=1,"Salt Lake City",PROPER(E3838))</f>
        <v>Brigham City</v>
      </c>
    </row>
    <row r="3839" spans="1:17" x14ac:dyDescent="0.4">
      <c r="A3839" t="s">
        <v>4864</v>
      </c>
      <c r="B3839" t="s">
        <v>7904</v>
      </c>
      <c r="C3839" t="s">
        <v>280</v>
      </c>
      <c r="D3839" t="s">
        <v>1135</v>
      </c>
      <c r="E3839" t="s">
        <v>1136</v>
      </c>
      <c r="F3839" t="s">
        <v>21</v>
      </c>
      <c r="G3839">
        <v>84634</v>
      </c>
      <c r="H3839">
        <v>326199</v>
      </c>
      <c r="I3839" t="s">
        <v>35</v>
      </c>
      <c r="J3839" t="s">
        <v>25</v>
      </c>
      <c r="K3839" t="s">
        <v>25</v>
      </c>
      <c r="L3839" t="s">
        <v>25</v>
      </c>
      <c r="N3839">
        <v>11</v>
      </c>
      <c r="O3839" s="1">
        <v>43926</v>
      </c>
      <c r="P3839" t="s">
        <v>30</v>
      </c>
      <c r="Q3839" t="str">
        <f>IF(_xlfn.XLOOKUP(E3839,Table1[City],Table1[Present],0)=1,"Salt Lake City",PROPER(E3839))</f>
        <v>Gunnison</v>
      </c>
    </row>
    <row r="3840" spans="1:17" x14ac:dyDescent="0.4">
      <c r="A3840" t="s">
        <v>4864</v>
      </c>
      <c r="B3840" t="s">
        <v>7913</v>
      </c>
      <c r="C3840" t="s">
        <v>280</v>
      </c>
      <c r="D3840" t="s">
        <v>7914</v>
      </c>
      <c r="E3840" t="s">
        <v>180</v>
      </c>
      <c r="F3840" t="s">
        <v>21</v>
      </c>
      <c r="G3840">
        <v>84032</v>
      </c>
      <c r="H3840">
        <v>326199</v>
      </c>
      <c r="I3840" t="s">
        <v>35</v>
      </c>
      <c r="J3840" t="s">
        <v>23</v>
      </c>
      <c r="K3840" t="s">
        <v>25</v>
      </c>
      <c r="L3840" t="s">
        <v>25</v>
      </c>
      <c r="N3840">
        <v>23</v>
      </c>
      <c r="O3840" s="1">
        <v>43930</v>
      </c>
      <c r="P3840" t="s">
        <v>314</v>
      </c>
      <c r="Q3840" t="str">
        <f>IF(_xlfn.XLOOKUP(E3840,Table1[City],Table1[Present],0)=1,"Salt Lake City",PROPER(E3840))</f>
        <v>Heber City</v>
      </c>
    </row>
    <row r="3841" spans="1:17" x14ac:dyDescent="0.4">
      <c r="A3841" t="s">
        <v>4864</v>
      </c>
      <c r="B3841" t="s">
        <v>7909</v>
      </c>
      <c r="C3841" t="s">
        <v>280</v>
      </c>
      <c r="D3841" t="s">
        <v>7910</v>
      </c>
      <c r="E3841" t="s">
        <v>47</v>
      </c>
      <c r="F3841" t="s">
        <v>21</v>
      </c>
      <c r="G3841">
        <v>84404</v>
      </c>
      <c r="H3841">
        <v>326199</v>
      </c>
      <c r="I3841" t="s">
        <v>35</v>
      </c>
      <c r="J3841" t="s">
        <v>25</v>
      </c>
      <c r="K3841" t="s">
        <v>25</v>
      </c>
      <c r="L3841" t="s">
        <v>25</v>
      </c>
      <c r="N3841">
        <v>39</v>
      </c>
      <c r="O3841" s="1">
        <v>43932</v>
      </c>
      <c r="P3841" t="s">
        <v>75</v>
      </c>
      <c r="Q3841" t="str">
        <f>IF(_xlfn.XLOOKUP(E3841,Table1[City],Table1[Present],0)=1,"Salt Lake City",PROPER(E3841))</f>
        <v>Ogden</v>
      </c>
    </row>
    <row r="3842" spans="1:17" x14ac:dyDescent="0.4">
      <c r="A3842" t="s">
        <v>2066</v>
      </c>
      <c r="B3842" t="s">
        <v>3068</v>
      </c>
      <c r="C3842" t="s">
        <v>280</v>
      </c>
      <c r="D3842" t="s">
        <v>3069</v>
      </c>
      <c r="E3842" t="s">
        <v>253</v>
      </c>
      <c r="F3842" t="s">
        <v>21</v>
      </c>
      <c r="G3842">
        <v>84663</v>
      </c>
      <c r="H3842">
        <v>326199</v>
      </c>
      <c r="I3842" t="s">
        <v>35</v>
      </c>
      <c r="J3842" t="s">
        <v>25</v>
      </c>
      <c r="K3842" t="s">
        <v>24</v>
      </c>
      <c r="L3842" t="s">
        <v>44</v>
      </c>
      <c r="N3842">
        <v>40</v>
      </c>
      <c r="O3842" s="1">
        <v>43934</v>
      </c>
      <c r="P3842" t="s">
        <v>39</v>
      </c>
      <c r="Q3842" t="str">
        <f>IF(_xlfn.XLOOKUP(E3842,Table1[City],Table1[Present],0)=1,"Salt Lake City",PROPER(E3842))</f>
        <v>Springville</v>
      </c>
    </row>
    <row r="3843" spans="1:17" x14ac:dyDescent="0.4">
      <c r="A3843" t="s">
        <v>4864</v>
      </c>
      <c r="B3843" t="s">
        <v>7931</v>
      </c>
      <c r="C3843" t="s">
        <v>3071</v>
      </c>
      <c r="D3843" t="s">
        <v>7932</v>
      </c>
      <c r="E3843" t="s">
        <v>55</v>
      </c>
      <c r="F3843" t="s">
        <v>21</v>
      </c>
      <c r="G3843">
        <v>84043</v>
      </c>
      <c r="H3843">
        <v>327215</v>
      </c>
      <c r="I3843" t="s">
        <v>35</v>
      </c>
      <c r="J3843" t="s">
        <v>25</v>
      </c>
      <c r="K3843" t="s">
        <v>25</v>
      </c>
      <c r="L3843" t="s">
        <v>25</v>
      </c>
      <c r="N3843">
        <v>25</v>
      </c>
      <c r="O3843" s="1">
        <v>43934</v>
      </c>
      <c r="P3843" t="s">
        <v>39</v>
      </c>
      <c r="Q3843" t="str">
        <f>IF(_xlfn.XLOOKUP(E3843,Table1[City],Table1[Present],0)=1,"Salt Lake City",PROPER(E3843))</f>
        <v>Lehi</v>
      </c>
    </row>
    <row r="3844" spans="1:17" x14ac:dyDescent="0.4">
      <c r="A3844" t="s">
        <v>2066</v>
      </c>
      <c r="B3844" t="s">
        <v>3073</v>
      </c>
      <c r="C3844" t="s">
        <v>3071</v>
      </c>
      <c r="D3844" t="s">
        <v>3074</v>
      </c>
      <c r="E3844" t="s">
        <v>2441</v>
      </c>
      <c r="F3844" t="s">
        <v>21</v>
      </c>
      <c r="G3844">
        <v>84044</v>
      </c>
      <c r="H3844">
        <v>327320</v>
      </c>
      <c r="I3844" t="s">
        <v>35</v>
      </c>
      <c r="J3844" t="s">
        <v>25</v>
      </c>
      <c r="K3844" t="s">
        <v>25</v>
      </c>
      <c r="L3844" t="s">
        <v>25</v>
      </c>
      <c r="N3844">
        <v>82</v>
      </c>
      <c r="O3844" s="1">
        <v>43937</v>
      </c>
      <c r="P3844" t="s">
        <v>39</v>
      </c>
      <c r="Q3844" t="str">
        <f>IF(_xlfn.XLOOKUP(E3844,Table1[City],Table1[Present],0)=1,"Salt Lake City",PROPER(E3844))</f>
        <v>Magna</v>
      </c>
    </row>
    <row r="3845" spans="1:17" x14ac:dyDescent="0.4">
      <c r="A3845" t="s">
        <v>4864</v>
      </c>
      <c r="B3845" t="s">
        <v>7941</v>
      </c>
      <c r="C3845" t="s">
        <v>1112</v>
      </c>
      <c r="D3845" t="s">
        <v>7942</v>
      </c>
      <c r="E3845" t="s">
        <v>180</v>
      </c>
      <c r="F3845" t="s">
        <v>21</v>
      </c>
      <c r="G3845">
        <v>84032</v>
      </c>
      <c r="H3845">
        <v>331210</v>
      </c>
      <c r="I3845" t="s">
        <v>35</v>
      </c>
      <c r="J3845" t="s">
        <v>23</v>
      </c>
      <c r="K3845" t="s">
        <v>24</v>
      </c>
      <c r="L3845" t="s">
        <v>44</v>
      </c>
      <c r="N3845">
        <v>16</v>
      </c>
      <c r="O3845" s="1">
        <v>43930</v>
      </c>
      <c r="P3845" t="s">
        <v>493</v>
      </c>
      <c r="Q3845" t="str">
        <f>IF(_xlfn.XLOOKUP(E3845,Table1[City],Table1[Present],0)=1,"Salt Lake City",PROPER(E3845))</f>
        <v>Heber City</v>
      </c>
    </row>
    <row r="3846" spans="1:17" x14ac:dyDescent="0.4">
      <c r="A3846" t="s">
        <v>813</v>
      </c>
      <c r="B3846" t="s">
        <v>1114</v>
      </c>
      <c r="C3846" t="s">
        <v>1112</v>
      </c>
      <c r="D3846" t="s">
        <v>1115</v>
      </c>
      <c r="E3846" t="s">
        <v>557</v>
      </c>
      <c r="F3846" t="s">
        <v>21</v>
      </c>
      <c r="G3846">
        <v>84648</v>
      </c>
      <c r="H3846">
        <v>331222</v>
      </c>
      <c r="I3846" t="s">
        <v>35</v>
      </c>
      <c r="J3846" t="s">
        <v>25</v>
      </c>
      <c r="K3846" t="s">
        <v>25</v>
      </c>
      <c r="L3846" t="s">
        <v>25</v>
      </c>
      <c r="N3846">
        <v>500</v>
      </c>
      <c r="O3846" s="1">
        <v>43954</v>
      </c>
      <c r="P3846" t="s">
        <v>39</v>
      </c>
      <c r="Q3846" t="str">
        <f>IF(_xlfn.XLOOKUP(E3846,Table1[City],Table1[Present],0)=1,"Salt Lake City",PROPER(E3846))</f>
        <v>Nephi</v>
      </c>
    </row>
    <row r="3847" spans="1:17" x14ac:dyDescent="0.4">
      <c r="A3847" t="s">
        <v>4864</v>
      </c>
      <c r="B3847" t="s">
        <v>7943</v>
      </c>
      <c r="C3847" t="s">
        <v>1112</v>
      </c>
      <c r="D3847" t="s">
        <v>7944</v>
      </c>
      <c r="E3847" t="s">
        <v>124</v>
      </c>
      <c r="F3847" t="s">
        <v>21</v>
      </c>
      <c r="G3847">
        <v>84070</v>
      </c>
      <c r="H3847">
        <v>331318</v>
      </c>
      <c r="I3847" t="s">
        <v>35</v>
      </c>
      <c r="J3847" t="s">
        <v>25</v>
      </c>
      <c r="K3847" t="s">
        <v>24</v>
      </c>
      <c r="L3847" t="s">
        <v>25</v>
      </c>
      <c r="N3847">
        <v>28</v>
      </c>
      <c r="O3847" s="1">
        <v>43934</v>
      </c>
      <c r="P3847" t="s">
        <v>26</v>
      </c>
      <c r="Q3847" t="str">
        <f>IF(_xlfn.XLOOKUP(E3847,Table1[City],Table1[Present],0)=1,"Salt Lake City",PROPER(E3847))</f>
        <v>Sandy</v>
      </c>
    </row>
    <row r="3848" spans="1:17" x14ac:dyDescent="0.4">
      <c r="A3848" t="s">
        <v>4864</v>
      </c>
      <c r="B3848" t="s">
        <v>7965</v>
      </c>
      <c r="C3848" t="s">
        <v>283</v>
      </c>
      <c r="D3848" t="s">
        <v>7966</v>
      </c>
      <c r="E3848" t="s">
        <v>68</v>
      </c>
      <c r="F3848" t="s">
        <v>21</v>
      </c>
      <c r="G3848">
        <v>84047</v>
      </c>
      <c r="H3848">
        <v>332312</v>
      </c>
      <c r="I3848" t="s">
        <v>35</v>
      </c>
      <c r="J3848" t="s">
        <v>25</v>
      </c>
      <c r="K3848" t="s">
        <v>25</v>
      </c>
      <c r="L3848" t="s">
        <v>25</v>
      </c>
      <c r="N3848">
        <v>13</v>
      </c>
      <c r="O3848" s="1">
        <v>43937</v>
      </c>
      <c r="P3848" t="s">
        <v>75</v>
      </c>
      <c r="Q3848" t="str">
        <f>IF(_xlfn.XLOOKUP(E3848,Table1[City],Table1[Present],0)=1,"Salt Lake City",PROPER(E3848))</f>
        <v>Midvale</v>
      </c>
    </row>
    <row r="3849" spans="1:17" x14ac:dyDescent="0.4">
      <c r="A3849" t="s">
        <v>2066</v>
      </c>
      <c r="B3849" t="s">
        <v>3107</v>
      </c>
      <c r="C3849" t="s">
        <v>283</v>
      </c>
      <c r="D3849" t="s">
        <v>3108</v>
      </c>
      <c r="E3849" t="s">
        <v>47</v>
      </c>
      <c r="F3849" t="s">
        <v>21</v>
      </c>
      <c r="G3849">
        <v>84404</v>
      </c>
      <c r="H3849">
        <v>332312</v>
      </c>
      <c r="I3849" t="s">
        <v>35</v>
      </c>
      <c r="J3849" t="s">
        <v>25</v>
      </c>
      <c r="K3849" t="s">
        <v>25</v>
      </c>
      <c r="L3849" t="s">
        <v>25</v>
      </c>
      <c r="N3849">
        <v>51</v>
      </c>
      <c r="O3849" s="1">
        <v>43929</v>
      </c>
      <c r="P3849" t="s">
        <v>30</v>
      </c>
      <c r="Q3849" t="str">
        <f>IF(_xlfn.XLOOKUP(E3849,Table1[City],Table1[Present],0)=1,"Salt Lake City",PROPER(E3849))</f>
        <v>Ogden</v>
      </c>
    </row>
    <row r="3850" spans="1:17" x14ac:dyDescent="0.4">
      <c r="A3850" t="s">
        <v>4864</v>
      </c>
      <c r="B3850" t="s">
        <v>7954</v>
      </c>
      <c r="C3850" t="s">
        <v>283</v>
      </c>
      <c r="D3850" t="s">
        <v>7955</v>
      </c>
      <c r="E3850" t="s">
        <v>240</v>
      </c>
      <c r="F3850" t="s">
        <v>21</v>
      </c>
      <c r="G3850">
        <v>84115</v>
      </c>
      <c r="H3850">
        <v>332312</v>
      </c>
      <c r="I3850" t="s">
        <v>35</v>
      </c>
      <c r="J3850" t="s">
        <v>25</v>
      </c>
      <c r="K3850" t="s">
        <v>25</v>
      </c>
      <c r="L3850" t="s">
        <v>25</v>
      </c>
      <c r="N3850">
        <v>18</v>
      </c>
      <c r="O3850" s="1">
        <v>43970</v>
      </c>
      <c r="P3850" t="s">
        <v>1675</v>
      </c>
      <c r="Q3850" t="str">
        <f>IF(_xlfn.XLOOKUP(E3850,Table1[City],Table1[Present],0)=1,"Salt Lake City",PROPER(E3850))</f>
        <v>Salt Lake City</v>
      </c>
    </row>
    <row r="3851" spans="1:17" x14ac:dyDescent="0.4">
      <c r="A3851" t="s">
        <v>4864</v>
      </c>
      <c r="B3851" t="s">
        <v>7958</v>
      </c>
      <c r="C3851" t="s">
        <v>283</v>
      </c>
      <c r="D3851" t="s">
        <v>7959</v>
      </c>
      <c r="E3851" t="s">
        <v>253</v>
      </c>
      <c r="F3851" t="s">
        <v>21</v>
      </c>
      <c r="G3851">
        <v>84663</v>
      </c>
      <c r="H3851">
        <v>332312</v>
      </c>
      <c r="I3851" t="s">
        <v>35</v>
      </c>
      <c r="J3851" t="s">
        <v>23</v>
      </c>
      <c r="K3851" t="s">
        <v>24</v>
      </c>
      <c r="L3851" t="s">
        <v>25</v>
      </c>
      <c r="N3851">
        <v>20</v>
      </c>
      <c r="O3851" s="1">
        <v>43931</v>
      </c>
      <c r="P3851" t="s">
        <v>206</v>
      </c>
      <c r="Q3851" t="str">
        <f>IF(_xlfn.XLOOKUP(E3851,Table1[City],Table1[Present],0)=1,"Salt Lake City",PROPER(E3851))</f>
        <v>Springville</v>
      </c>
    </row>
    <row r="3852" spans="1:17" x14ac:dyDescent="0.4">
      <c r="A3852" t="s">
        <v>4864</v>
      </c>
      <c r="B3852" t="s">
        <v>7990</v>
      </c>
      <c r="C3852" t="s">
        <v>283</v>
      </c>
      <c r="D3852" t="s">
        <v>7991</v>
      </c>
      <c r="E3852" t="s">
        <v>895</v>
      </c>
      <c r="F3852" t="s">
        <v>21</v>
      </c>
      <c r="G3852">
        <v>84025</v>
      </c>
      <c r="H3852">
        <v>332313</v>
      </c>
      <c r="I3852" t="s">
        <v>35</v>
      </c>
      <c r="J3852" t="s">
        <v>23</v>
      </c>
      <c r="K3852" t="s">
        <v>25</v>
      </c>
      <c r="L3852" t="s">
        <v>25</v>
      </c>
      <c r="N3852">
        <v>20</v>
      </c>
      <c r="O3852" s="1">
        <v>43931</v>
      </c>
      <c r="P3852" t="s">
        <v>493</v>
      </c>
      <c r="Q3852" t="str">
        <f>IF(_xlfn.XLOOKUP(E3852,Table1[City],Table1[Present],0)=1,"Salt Lake City",PROPER(E3852))</f>
        <v>Farmington</v>
      </c>
    </row>
    <row r="3853" spans="1:17" x14ac:dyDescent="0.4">
      <c r="A3853" t="s">
        <v>4864</v>
      </c>
      <c r="B3853" t="s">
        <v>7988</v>
      </c>
      <c r="C3853" t="s">
        <v>283</v>
      </c>
      <c r="D3853" t="s">
        <v>7989</v>
      </c>
      <c r="E3853" t="s">
        <v>357</v>
      </c>
      <c r="F3853" t="s">
        <v>21</v>
      </c>
      <c r="G3853">
        <v>84096</v>
      </c>
      <c r="H3853">
        <v>332313</v>
      </c>
      <c r="I3853" t="s">
        <v>35</v>
      </c>
      <c r="J3853" t="s">
        <v>23</v>
      </c>
      <c r="K3853" t="s">
        <v>24</v>
      </c>
      <c r="L3853" t="s">
        <v>25</v>
      </c>
      <c r="N3853">
        <v>10</v>
      </c>
      <c r="O3853" s="1">
        <v>43929</v>
      </c>
      <c r="P3853" t="s">
        <v>206</v>
      </c>
      <c r="Q3853" t="str">
        <f>IF(_xlfn.XLOOKUP(E3853,Table1[City],Table1[Present],0)=1,"Salt Lake City",PROPER(E3853))</f>
        <v>Herriman</v>
      </c>
    </row>
    <row r="3854" spans="1:17" x14ac:dyDescent="0.4">
      <c r="A3854" t="s">
        <v>4864</v>
      </c>
      <c r="B3854" t="s">
        <v>7984</v>
      </c>
      <c r="C3854" t="s">
        <v>283</v>
      </c>
      <c r="D3854" t="s">
        <v>7985</v>
      </c>
      <c r="E3854" t="s">
        <v>690</v>
      </c>
      <c r="F3854" t="s">
        <v>21</v>
      </c>
      <c r="G3854">
        <v>84660</v>
      </c>
      <c r="H3854">
        <v>332313</v>
      </c>
      <c r="I3854" t="s">
        <v>35</v>
      </c>
      <c r="J3854" t="s">
        <v>25</v>
      </c>
      <c r="K3854" t="s">
        <v>25</v>
      </c>
      <c r="L3854" t="s">
        <v>25</v>
      </c>
      <c r="N3854">
        <v>15</v>
      </c>
      <c r="O3854" s="1">
        <v>43929</v>
      </c>
      <c r="P3854" t="s">
        <v>206</v>
      </c>
      <c r="Q3854" t="str">
        <f>IF(_xlfn.XLOOKUP(E3854,Table1[City],Table1[Present],0)=1,"Salt Lake City",PROPER(E3854))</f>
        <v>Spanish Fork</v>
      </c>
    </row>
    <row r="3855" spans="1:17" x14ac:dyDescent="0.4">
      <c r="A3855" t="s">
        <v>4864</v>
      </c>
      <c r="B3855" t="s">
        <v>7994</v>
      </c>
      <c r="C3855" t="s">
        <v>283</v>
      </c>
      <c r="D3855" t="s">
        <v>7995</v>
      </c>
      <c r="E3855" t="s">
        <v>211</v>
      </c>
      <c r="F3855" t="s">
        <v>21</v>
      </c>
      <c r="G3855">
        <v>84014</v>
      </c>
      <c r="H3855">
        <v>332321</v>
      </c>
      <c r="I3855" t="s">
        <v>35</v>
      </c>
      <c r="J3855" t="s">
        <v>25</v>
      </c>
      <c r="K3855" t="s">
        <v>25</v>
      </c>
      <c r="L3855" t="s">
        <v>25</v>
      </c>
      <c r="N3855">
        <v>20</v>
      </c>
      <c r="O3855" s="1">
        <v>43963</v>
      </c>
      <c r="P3855" t="s">
        <v>115</v>
      </c>
      <c r="Q3855" t="str">
        <f>IF(_xlfn.XLOOKUP(E3855,Table1[City],Table1[Present],0)=1,"Salt Lake City",PROPER(E3855))</f>
        <v>Centerville</v>
      </c>
    </row>
    <row r="3856" spans="1:17" x14ac:dyDescent="0.4">
      <c r="A3856" t="s">
        <v>2066</v>
      </c>
      <c r="B3856" t="s">
        <v>3143</v>
      </c>
      <c r="C3856" t="s">
        <v>283</v>
      </c>
      <c r="D3856" t="s">
        <v>3144</v>
      </c>
      <c r="E3856" t="s">
        <v>188</v>
      </c>
      <c r="F3856" t="s">
        <v>21</v>
      </c>
      <c r="G3856">
        <v>84042</v>
      </c>
      <c r="H3856">
        <v>332323</v>
      </c>
      <c r="I3856" t="s">
        <v>35</v>
      </c>
      <c r="J3856" t="s">
        <v>25</v>
      </c>
      <c r="K3856" t="s">
        <v>25</v>
      </c>
      <c r="L3856" t="s">
        <v>25</v>
      </c>
      <c r="N3856">
        <v>59</v>
      </c>
      <c r="O3856" s="1">
        <v>43950</v>
      </c>
      <c r="P3856" t="s">
        <v>1245</v>
      </c>
      <c r="Q3856" t="str">
        <f>IF(_xlfn.XLOOKUP(E3856,Table1[City],Table1[Present],0)=1,"Salt Lake City",PROPER(E3856))</f>
        <v>Lindon</v>
      </c>
    </row>
    <row r="3857" spans="1:17" x14ac:dyDescent="0.4">
      <c r="A3857" t="s">
        <v>2066</v>
      </c>
      <c r="B3857" t="s">
        <v>3151</v>
      </c>
      <c r="C3857" t="s">
        <v>283</v>
      </c>
      <c r="D3857" t="s">
        <v>3152</v>
      </c>
      <c r="E3857" t="s">
        <v>47</v>
      </c>
      <c r="F3857" t="s">
        <v>21</v>
      </c>
      <c r="G3857">
        <v>84401</v>
      </c>
      <c r="H3857">
        <v>332710</v>
      </c>
      <c r="I3857" t="s">
        <v>35</v>
      </c>
      <c r="J3857" t="s">
        <v>25</v>
      </c>
      <c r="K3857" t="s">
        <v>25</v>
      </c>
      <c r="L3857" t="s">
        <v>25</v>
      </c>
      <c r="N3857">
        <v>28</v>
      </c>
      <c r="O3857" s="1">
        <v>43950</v>
      </c>
      <c r="P3857" t="s">
        <v>343</v>
      </c>
      <c r="Q3857" t="str">
        <f>IF(_xlfn.XLOOKUP(E3857,Table1[City],Table1[Present],0)=1,"Salt Lake City",PROPER(E3857))</f>
        <v>Ogden</v>
      </c>
    </row>
    <row r="3858" spans="1:17" x14ac:dyDescent="0.4">
      <c r="A3858" t="s">
        <v>4864</v>
      </c>
      <c r="B3858" t="s">
        <v>8030</v>
      </c>
      <c r="C3858" t="s">
        <v>283</v>
      </c>
      <c r="D3858" t="s">
        <v>8031</v>
      </c>
      <c r="E3858" t="s">
        <v>47</v>
      </c>
      <c r="F3858" t="s">
        <v>21</v>
      </c>
      <c r="G3858">
        <v>84404</v>
      </c>
      <c r="H3858">
        <v>332710</v>
      </c>
      <c r="I3858" t="s">
        <v>35</v>
      </c>
      <c r="J3858" t="s">
        <v>25</v>
      </c>
      <c r="K3858" t="s">
        <v>24</v>
      </c>
      <c r="L3858" t="s">
        <v>44</v>
      </c>
      <c r="N3858">
        <v>22</v>
      </c>
      <c r="O3858" s="1">
        <v>43930</v>
      </c>
      <c r="P3858" t="s">
        <v>193</v>
      </c>
      <c r="Q3858" t="str">
        <f>IF(_xlfn.XLOOKUP(E3858,Table1[City],Table1[Present],0)=1,"Salt Lake City",PROPER(E3858))</f>
        <v>Ogden</v>
      </c>
    </row>
    <row r="3859" spans="1:17" x14ac:dyDescent="0.4">
      <c r="A3859" t="s">
        <v>4864</v>
      </c>
      <c r="B3859" t="s">
        <v>8032</v>
      </c>
      <c r="C3859" t="s">
        <v>283</v>
      </c>
      <c r="D3859" t="s">
        <v>8033</v>
      </c>
      <c r="E3859" t="s">
        <v>47</v>
      </c>
      <c r="F3859" t="s">
        <v>21</v>
      </c>
      <c r="G3859">
        <v>84401</v>
      </c>
      <c r="H3859">
        <v>332710</v>
      </c>
      <c r="I3859" t="s">
        <v>35</v>
      </c>
      <c r="J3859" t="s">
        <v>25</v>
      </c>
      <c r="K3859" t="s">
        <v>25</v>
      </c>
      <c r="L3859" t="s">
        <v>25</v>
      </c>
      <c r="N3859">
        <v>21</v>
      </c>
      <c r="O3859" s="1">
        <v>43948</v>
      </c>
      <c r="P3859" t="s">
        <v>193</v>
      </c>
      <c r="Q3859" t="str">
        <f>IF(_xlfn.XLOOKUP(E3859,Table1[City],Table1[Present],0)=1,"Salt Lake City",PROPER(E3859))</f>
        <v>Ogden</v>
      </c>
    </row>
    <row r="3860" spans="1:17" x14ac:dyDescent="0.4">
      <c r="A3860" t="s">
        <v>4864</v>
      </c>
      <c r="B3860" t="s">
        <v>8054</v>
      </c>
      <c r="C3860" t="s">
        <v>283</v>
      </c>
      <c r="D3860" t="s">
        <v>8055</v>
      </c>
      <c r="E3860" t="s">
        <v>2298</v>
      </c>
      <c r="F3860" t="s">
        <v>21</v>
      </c>
      <c r="G3860">
        <v>84050</v>
      </c>
      <c r="H3860">
        <v>332721</v>
      </c>
      <c r="I3860" t="s">
        <v>35</v>
      </c>
      <c r="J3860" t="s">
        <v>25</v>
      </c>
      <c r="K3860" t="s">
        <v>25</v>
      </c>
      <c r="L3860" t="s">
        <v>25</v>
      </c>
      <c r="N3860">
        <v>11</v>
      </c>
      <c r="O3860" s="1">
        <v>43929</v>
      </c>
      <c r="P3860" t="s">
        <v>219</v>
      </c>
      <c r="Q3860" t="str">
        <f>IF(_xlfn.XLOOKUP(E3860,Table1[City],Table1[Present],0)=1,"Salt Lake City",PROPER(E3860))</f>
        <v>Morgan</v>
      </c>
    </row>
    <row r="3861" spans="1:17" x14ac:dyDescent="0.4">
      <c r="A3861" t="s">
        <v>4864</v>
      </c>
      <c r="B3861" t="s">
        <v>8067</v>
      </c>
      <c r="C3861" t="s">
        <v>283</v>
      </c>
      <c r="D3861" t="s">
        <v>8068</v>
      </c>
      <c r="E3861" t="s">
        <v>253</v>
      </c>
      <c r="F3861" t="s">
        <v>21</v>
      </c>
      <c r="G3861">
        <v>84663</v>
      </c>
      <c r="H3861">
        <v>332912</v>
      </c>
      <c r="I3861" t="s">
        <v>35</v>
      </c>
      <c r="J3861" t="s">
        <v>25</v>
      </c>
      <c r="K3861" t="s">
        <v>25</v>
      </c>
      <c r="L3861" t="s">
        <v>25</v>
      </c>
      <c r="N3861">
        <v>33</v>
      </c>
      <c r="O3861" s="1">
        <v>43948</v>
      </c>
      <c r="P3861" t="s">
        <v>827</v>
      </c>
      <c r="Q3861" t="str">
        <f>IF(_xlfn.XLOOKUP(E3861,Table1[City],Table1[Present],0)=1,"Salt Lake City",PROPER(E3861))</f>
        <v>Springville</v>
      </c>
    </row>
    <row r="3862" spans="1:17" x14ac:dyDescent="0.4">
      <c r="A3862" t="s">
        <v>813</v>
      </c>
      <c r="B3862" t="s">
        <v>1134</v>
      </c>
      <c r="C3862" t="s">
        <v>283</v>
      </c>
      <c r="D3862" t="s">
        <v>1135</v>
      </c>
      <c r="E3862" t="s">
        <v>1136</v>
      </c>
      <c r="F3862" t="s">
        <v>21</v>
      </c>
      <c r="G3862">
        <v>84634</v>
      </c>
      <c r="H3862">
        <v>332994</v>
      </c>
      <c r="I3862" t="s">
        <v>35</v>
      </c>
      <c r="J3862" t="s">
        <v>25</v>
      </c>
      <c r="K3862" t="s">
        <v>25</v>
      </c>
      <c r="L3862" t="s">
        <v>25</v>
      </c>
      <c r="N3862">
        <v>173</v>
      </c>
      <c r="O3862" s="1">
        <v>43929</v>
      </c>
      <c r="P3862" t="s">
        <v>554</v>
      </c>
      <c r="Q3862" t="str">
        <f>IF(_xlfn.XLOOKUP(E3862,Table1[City],Table1[Present],0)=1,"Salt Lake City",PROPER(E3862))</f>
        <v>Gunnison</v>
      </c>
    </row>
    <row r="3863" spans="1:17" x14ac:dyDescent="0.4">
      <c r="A3863" t="s">
        <v>4864</v>
      </c>
      <c r="B3863" t="s">
        <v>8073</v>
      </c>
      <c r="C3863" t="s">
        <v>283</v>
      </c>
      <c r="D3863" t="s">
        <v>8074</v>
      </c>
      <c r="E3863" t="s">
        <v>6838</v>
      </c>
      <c r="F3863" t="s">
        <v>21</v>
      </c>
      <c r="G3863">
        <v>84652</v>
      </c>
      <c r="H3863">
        <v>332994</v>
      </c>
      <c r="I3863" t="s">
        <v>35</v>
      </c>
      <c r="J3863" t="s">
        <v>25</v>
      </c>
      <c r="K3863" t="s">
        <v>25</v>
      </c>
      <c r="L3863" t="s">
        <v>25</v>
      </c>
      <c r="N3863">
        <v>20</v>
      </c>
      <c r="O3863" s="1">
        <v>43934</v>
      </c>
      <c r="P3863" t="s">
        <v>554</v>
      </c>
      <c r="Q3863" t="str">
        <f>IF(_xlfn.XLOOKUP(E3863,Table1[City],Table1[Present],0)=1,"Salt Lake City",PROPER(E3863))</f>
        <v>Redmond</v>
      </c>
    </row>
    <row r="3864" spans="1:17" x14ac:dyDescent="0.4">
      <c r="A3864" t="s">
        <v>2066</v>
      </c>
      <c r="B3864" t="s">
        <v>3194</v>
      </c>
      <c r="C3864" t="s">
        <v>283</v>
      </c>
      <c r="D3864" t="s">
        <v>3195</v>
      </c>
      <c r="E3864" t="s">
        <v>47</v>
      </c>
      <c r="F3864" t="s">
        <v>21</v>
      </c>
      <c r="G3864">
        <v>84405</v>
      </c>
      <c r="H3864">
        <v>332999</v>
      </c>
      <c r="I3864" t="s">
        <v>35</v>
      </c>
      <c r="J3864" t="s">
        <v>23</v>
      </c>
      <c r="K3864" t="s">
        <v>24</v>
      </c>
      <c r="L3864" t="s">
        <v>44</v>
      </c>
      <c r="N3864">
        <v>76</v>
      </c>
      <c r="O3864" s="1">
        <v>43934</v>
      </c>
      <c r="P3864" t="s">
        <v>26</v>
      </c>
      <c r="Q3864" t="str">
        <f>IF(_xlfn.XLOOKUP(E3864,Table1[City],Table1[Present],0)=1,"Salt Lake City",PROPER(E3864))</f>
        <v>Ogden</v>
      </c>
    </row>
    <row r="3865" spans="1:17" x14ac:dyDescent="0.4">
      <c r="A3865" t="s">
        <v>4864</v>
      </c>
      <c r="B3865" t="s">
        <v>8095</v>
      </c>
      <c r="C3865" t="s">
        <v>294</v>
      </c>
      <c r="D3865" t="s">
        <v>8096</v>
      </c>
      <c r="E3865" t="s">
        <v>3123</v>
      </c>
      <c r="F3865" t="s">
        <v>21</v>
      </c>
      <c r="G3865">
        <v>84318</v>
      </c>
      <c r="H3865">
        <v>333111</v>
      </c>
      <c r="I3865" t="s">
        <v>35</v>
      </c>
      <c r="J3865" t="s">
        <v>23</v>
      </c>
      <c r="K3865" t="s">
        <v>24</v>
      </c>
      <c r="L3865" t="s">
        <v>25</v>
      </c>
      <c r="N3865">
        <v>17</v>
      </c>
      <c r="O3865" s="1">
        <v>43928</v>
      </c>
      <c r="P3865" t="s">
        <v>30</v>
      </c>
      <c r="Q3865" t="str">
        <f>IF(_xlfn.XLOOKUP(E3865,Table1[City],Table1[Present],0)=1,"Salt Lake City",PROPER(E3865))</f>
        <v>Hyde Park</v>
      </c>
    </row>
    <row r="3866" spans="1:17" x14ac:dyDescent="0.4">
      <c r="A3866" t="s">
        <v>2066</v>
      </c>
      <c r="B3866" t="s">
        <v>3206</v>
      </c>
      <c r="C3866" t="s">
        <v>294</v>
      </c>
      <c r="D3866" t="s">
        <v>3207</v>
      </c>
      <c r="E3866" t="s">
        <v>139</v>
      </c>
      <c r="F3866" t="s">
        <v>21</v>
      </c>
      <c r="G3866">
        <v>84041</v>
      </c>
      <c r="H3866">
        <v>333249</v>
      </c>
      <c r="I3866" t="s">
        <v>35</v>
      </c>
      <c r="J3866" t="s">
        <v>25</v>
      </c>
      <c r="K3866" t="s">
        <v>25</v>
      </c>
      <c r="L3866" t="s">
        <v>25</v>
      </c>
      <c r="N3866">
        <v>16</v>
      </c>
      <c r="O3866" s="1">
        <v>43927</v>
      </c>
      <c r="P3866" t="s">
        <v>30</v>
      </c>
      <c r="Q3866" t="str">
        <f>IF(_xlfn.XLOOKUP(E3866,Table1[City],Table1[Present],0)=1,"Salt Lake City",PROPER(E3866))</f>
        <v>Layton</v>
      </c>
    </row>
    <row r="3867" spans="1:17" x14ac:dyDescent="0.4">
      <c r="A3867" t="s">
        <v>4864</v>
      </c>
      <c r="B3867" t="s">
        <v>8115</v>
      </c>
      <c r="C3867" t="s">
        <v>294</v>
      </c>
      <c r="D3867" t="s">
        <v>8116</v>
      </c>
      <c r="E3867" t="s">
        <v>278</v>
      </c>
      <c r="F3867" t="s">
        <v>21</v>
      </c>
      <c r="G3867">
        <v>84087</v>
      </c>
      <c r="H3867">
        <v>333249</v>
      </c>
      <c r="I3867" t="s">
        <v>35</v>
      </c>
      <c r="J3867" t="s">
        <v>25</v>
      </c>
      <c r="K3867" t="s">
        <v>25</v>
      </c>
      <c r="L3867" t="s">
        <v>25</v>
      </c>
      <c r="N3867">
        <v>35</v>
      </c>
      <c r="O3867" s="1">
        <v>43930</v>
      </c>
      <c r="P3867" t="s">
        <v>30</v>
      </c>
      <c r="Q3867" t="str">
        <f>IF(_xlfn.XLOOKUP(E3867,Table1[City],Table1[Present],0)=1,"Salt Lake City",PROPER(E3867))</f>
        <v>Woods Cross</v>
      </c>
    </row>
    <row r="3868" spans="1:17" x14ac:dyDescent="0.4">
      <c r="A3868" t="s">
        <v>2066</v>
      </c>
      <c r="B3868" t="s">
        <v>3211</v>
      </c>
      <c r="C3868" t="s">
        <v>294</v>
      </c>
      <c r="D3868" t="s">
        <v>3212</v>
      </c>
      <c r="E3868" t="s">
        <v>107</v>
      </c>
      <c r="F3868" t="s">
        <v>21</v>
      </c>
      <c r="G3868">
        <v>84020</v>
      </c>
      <c r="H3868">
        <v>333316</v>
      </c>
      <c r="I3868" t="s">
        <v>35</v>
      </c>
      <c r="J3868" t="s">
        <v>25</v>
      </c>
      <c r="K3868" t="s">
        <v>25</v>
      </c>
      <c r="L3868" t="s">
        <v>25</v>
      </c>
      <c r="N3868">
        <v>52</v>
      </c>
      <c r="O3868" s="1">
        <v>43952</v>
      </c>
      <c r="P3868" t="s">
        <v>75</v>
      </c>
      <c r="Q3868" t="str">
        <f>IF(_xlfn.XLOOKUP(E3868,Table1[City],Table1[Present],0)=1,"Salt Lake City",PROPER(E3868))</f>
        <v>Draper</v>
      </c>
    </row>
    <row r="3869" spans="1:17" x14ac:dyDescent="0.4">
      <c r="A3869" t="s">
        <v>4864</v>
      </c>
      <c r="B3869" t="s">
        <v>8131</v>
      </c>
      <c r="C3869" t="s">
        <v>294</v>
      </c>
      <c r="D3869" t="s">
        <v>8132</v>
      </c>
      <c r="E3869" t="s">
        <v>1979</v>
      </c>
      <c r="F3869" t="s">
        <v>21</v>
      </c>
      <c r="G3869">
        <v>84017</v>
      </c>
      <c r="H3869">
        <v>333318</v>
      </c>
      <c r="I3869" t="s">
        <v>35</v>
      </c>
      <c r="J3869" t="s">
        <v>23</v>
      </c>
      <c r="K3869" t="s">
        <v>24</v>
      </c>
      <c r="L3869" t="s">
        <v>25</v>
      </c>
      <c r="N3869">
        <v>14</v>
      </c>
      <c r="O3869" s="1">
        <v>43935</v>
      </c>
      <c r="P3869" t="s">
        <v>39</v>
      </c>
      <c r="Q3869" t="str">
        <f>IF(_xlfn.XLOOKUP(E3869,Table1[City],Table1[Present],0)=1,"Salt Lake City",PROPER(E3869))</f>
        <v>Coalville</v>
      </c>
    </row>
    <row r="3870" spans="1:17" x14ac:dyDescent="0.4">
      <c r="A3870" t="s">
        <v>4864</v>
      </c>
      <c r="B3870" t="s">
        <v>8145</v>
      </c>
      <c r="C3870" t="s">
        <v>294</v>
      </c>
      <c r="D3870" t="s">
        <v>8146</v>
      </c>
      <c r="E3870" t="s">
        <v>132</v>
      </c>
      <c r="F3870" t="s">
        <v>21</v>
      </c>
      <c r="G3870">
        <v>84088</v>
      </c>
      <c r="H3870">
        <v>333618</v>
      </c>
      <c r="I3870" t="s">
        <v>35</v>
      </c>
      <c r="J3870" t="s">
        <v>23</v>
      </c>
      <c r="K3870" t="s">
        <v>25</v>
      </c>
      <c r="L3870" t="s">
        <v>25</v>
      </c>
      <c r="N3870">
        <v>26</v>
      </c>
      <c r="O3870" s="1">
        <v>43935</v>
      </c>
      <c r="P3870" t="s">
        <v>75</v>
      </c>
      <c r="Q3870" t="str">
        <f>IF(_xlfn.XLOOKUP(E3870,Table1[City],Table1[Present],0)=1,"Salt Lake City",PROPER(E3870))</f>
        <v>West Jordan</v>
      </c>
    </row>
    <row r="3871" spans="1:17" x14ac:dyDescent="0.4">
      <c r="A3871" t="s">
        <v>4864</v>
      </c>
      <c r="B3871" t="s">
        <v>8147</v>
      </c>
      <c r="C3871" t="s">
        <v>294</v>
      </c>
      <c r="D3871" t="s">
        <v>8148</v>
      </c>
      <c r="E3871" t="s">
        <v>119</v>
      </c>
      <c r="F3871" t="s">
        <v>21</v>
      </c>
      <c r="G3871">
        <v>84054</v>
      </c>
      <c r="H3871">
        <v>333914</v>
      </c>
      <c r="I3871" t="s">
        <v>35</v>
      </c>
      <c r="J3871" t="s">
        <v>25</v>
      </c>
      <c r="K3871" t="s">
        <v>25</v>
      </c>
      <c r="L3871" t="s">
        <v>25</v>
      </c>
      <c r="N3871">
        <v>17</v>
      </c>
      <c r="O3871" s="1">
        <v>43935</v>
      </c>
      <c r="P3871" t="s">
        <v>2306</v>
      </c>
      <c r="Q3871" t="str">
        <f>IF(_xlfn.XLOOKUP(E3871,Table1[City],Table1[Present],0)=1,"Salt Lake City",PROPER(E3871))</f>
        <v>Salt Lake City</v>
      </c>
    </row>
    <row r="3872" spans="1:17" x14ac:dyDescent="0.4">
      <c r="A3872" t="s">
        <v>2066</v>
      </c>
      <c r="B3872" t="s">
        <v>3230</v>
      </c>
      <c r="C3872" t="s">
        <v>294</v>
      </c>
      <c r="D3872" t="s">
        <v>3231</v>
      </c>
      <c r="E3872" t="s">
        <v>1798</v>
      </c>
      <c r="F3872" t="s">
        <v>21</v>
      </c>
      <c r="G3872">
        <v>84651</v>
      </c>
      <c r="H3872">
        <v>333992</v>
      </c>
      <c r="I3872" t="s">
        <v>35</v>
      </c>
      <c r="J3872" t="s">
        <v>25</v>
      </c>
      <c r="K3872" t="s">
        <v>25</v>
      </c>
      <c r="L3872" t="s">
        <v>25</v>
      </c>
      <c r="N3872">
        <v>0</v>
      </c>
      <c r="O3872" s="1">
        <v>43932</v>
      </c>
      <c r="P3872" t="s">
        <v>26</v>
      </c>
      <c r="Q3872" t="str">
        <f>IF(_xlfn.XLOOKUP(E3872,Table1[City],Table1[Present],0)=1,"Salt Lake City",PROPER(E3872))</f>
        <v>Payson</v>
      </c>
    </row>
    <row r="3873" spans="1:17" x14ac:dyDescent="0.4">
      <c r="A3873" t="s">
        <v>4864</v>
      </c>
      <c r="B3873" t="s">
        <v>8163</v>
      </c>
      <c r="C3873" t="s">
        <v>294</v>
      </c>
      <c r="D3873" t="s">
        <v>8164</v>
      </c>
      <c r="E3873" t="s">
        <v>261</v>
      </c>
      <c r="F3873" t="s">
        <v>21</v>
      </c>
      <c r="G3873">
        <v>84062</v>
      </c>
      <c r="H3873">
        <v>333996</v>
      </c>
      <c r="I3873" t="s">
        <v>35</v>
      </c>
      <c r="J3873" t="s">
        <v>25</v>
      </c>
      <c r="K3873" t="s">
        <v>24</v>
      </c>
      <c r="L3873" t="s">
        <v>25</v>
      </c>
      <c r="N3873">
        <v>15</v>
      </c>
      <c r="O3873" s="1">
        <v>43931</v>
      </c>
      <c r="P3873" t="s">
        <v>39</v>
      </c>
      <c r="Q3873" t="str">
        <f>IF(_xlfn.XLOOKUP(E3873,Table1[City],Table1[Present],0)=1,"Salt Lake City",PROPER(E3873))</f>
        <v>Pleasant Grove</v>
      </c>
    </row>
    <row r="3874" spans="1:17" x14ac:dyDescent="0.4">
      <c r="A3874" t="s">
        <v>4864</v>
      </c>
      <c r="B3874" t="s">
        <v>8161</v>
      </c>
      <c r="C3874" t="s">
        <v>294</v>
      </c>
      <c r="D3874" t="s">
        <v>8162</v>
      </c>
      <c r="E3874" t="s">
        <v>289</v>
      </c>
      <c r="F3874" t="s">
        <v>21</v>
      </c>
      <c r="G3874">
        <v>84790</v>
      </c>
      <c r="H3874">
        <v>333996</v>
      </c>
      <c r="I3874" t="s">
        <v>35</v>
      </c>
      <c r="J3874" t="s">
        <v>23</v>
      </c>
      <c r="K3874" t="s">
        <v>25</v>
      </c>
      <c r="L3874" t="s">
        <v>25</v>
      </c>
      <c r="N3874">
        <v>8</v>
      </c>
      <c r="O3874" s="1">
        <v>43925</v>
      </c>
      <c r="P3874" t="s">
        <v>30</v>
      </c>
      <c r="Q3874" t="str">
        <f>IF(_xlfn.XLOOKUP(E3874,Table1[City],Table1[Present],0)=1,"Salt Lake City",PROPER(E3874))</f>
        <v>Saint George</v>
      </c>
    </row>
    <row r="3875" spans="1:17" x14ac:dyDescent="0.4">
      <c r="A3875" t="s">
        <v>813</v>
      </c>
      <c r="B3875" t="s">
        <v>1152</v>
      </c>
      <c r="C3875" t="s">
        <v>298</v>
      </c>
      <c r="D3875" t="s">
        <v>1153</v>
      </c>
      <c r="E3875" t="s">
        <v>253</v>
      </c>
      <c r="F3875" t="s">
        <v>21</v>
      </c>
      <c r="G3875">
        <v>84663</v>
      </c>
      <c r="H3875">
        <v>334417</v>
      </c>
      <c r="I3875" t="s">
        <v>35</v>
      </c>
      <c r="J3875" t="s">
        <v>25</v>
      </c>
      <c r="K3875" t="s">
        <v>25</v>
      </c>
      <c r="L3875" t="s">
        <v>25</v>
      </c>
      <c r="N3875">
        <v>95</v>
      </c>
      <c r="O3875" s="1">
        <v>43932</v>
      </c>
      <c r="P3875" t="s">
        <v>56</v>
      </c>
      <c r="Q3875" t="str">
        <f>IF(_xlfn.XLOOKUP(E3875,Table1[City],Table1[Present],0)=1,"Salt Lake City",PROPER(E3875))</f>
        <v>Springville</v>
      </c>
    </row>
    <row r="3876" spans="1:17" x14ac:dyDescent="0.4">
      <c r="A3876" t="s">
        <v>4864</v>
      </c>
      <c r="B3876" t="s">
        <v>8196</v>
      </c>
      <c r="C3876" t="s">
        <v>298</v>
      </c>
      <c r="D3876" t="s">
        <v>8197</v>
      </c>
      <c r="E3876" t="s">
        <v>3134</v>
      </c>
      <c r="F3876" t="s">
        <v>21</v>
      </c>
      <c r="G3876">
        <v>84119</v>
      </c>
      <c r="H3876">
        <v>334418</v>
      </c>
      <c r="I3876" t="s">
        <v>35</v>
      </c>
      <c r="J3876" t="s">
        <v>25</v>
      </c>
      <c r="K3876" t="s">
        <v>25</v>
      </c>
      <c r="L3876" t="s">
        <v>25</v>
      </c>
      <c r="N3876">
        <v>35</v>
      </c>
      <c r="O3876" s="1">
        <v>43935</v>
      </c>
      <c r="P3876" t="s">
        <v>115</v>
      </c>
      <c r="Q3876" t="str">
        <f>IF(_xlfn.XLOOKUP(E3876,Table1[City],Table1[Present],0)=1,"Salt Lake City",PROPER(E3876))</f>
        <v>W Valley City</v>
      </c>
    </row>
    <row r="3877" spans="1:17" x14ac:dyDescent="0.4">
      <c r="A3877" t="s">
        <v>813</v>
      </c>
      <c r="B3877" t="s">
        <v>1156</v>
      </c>
      <c r="C3877" t="s">
        <v>298</v>
      </c>
      <c r="D3877" t="s">
        <v>1157</v>
      </c>
      <c r="E3877" t="s">
        <v>253</v>
      </c>
      <c r="F3877" t="s">
        <v>21</v>
      </c>
      <c r="G3877">
        <v>84663</v>
      </c>
      <c r="H3877">
        <v>334511</v>
      </c>
      <c r="I3877" t="s">
        <v>35</v>
      </c>
      <c r="J3877" t="s">
        <v>23</v>
      </c>
      <c r="K3877" t="s">
        <v>24</v>
      </c>
      <c r="L3877" t="s">
        <v>25</v>
      </c>
      <c r="N3877">
        <v>88</v>
      </c>
      <c r="O3877" s="1">
        <v>43935</v>
      </c>
      <c r="P3877" t="s">
        <v>827</v>
      </c>
      <c r="Q3877" t="str">
        <f>IF(_xlfn.XLOOKUP(E3877,Table1[City],Table1[Present],0)=1,"Salt Lake City",PROPER(E3877))</f>
        <v>Springville</v>
      </c>
    </row>
    <row r="3878" spans="1:17" x14ac:dyDescent="0.4">
      <c r="A3878" t="s">
        <v>166</v>
      </c>
      <c r="B3878" t="s">
        <v>304</v>
      </c>
      <c r="C3878" t="s">
        <v>298</v>
      </c>
      <c r="D3878" t="s">
        <v>305</v>
      </c>
      <c r="E3878" t="s">
        <v>82</v>
      </c>
      <c r="F3878" t="s">
        <v>21</v>
      </c>
      <c r="G3878">
        <v>84606</v>
      </c>
      <c r="H3878">
        <v>334519</v>
      </c>
      <c r="I3878" t="s">
        <v>35</v>
      </c>
      <c r="J3878" t="s">
        <v>25</v>
      </c>
      <c r="K3878" t="s">
        <v>25</v>
      </c>
      <c r="L3878" t="s">
        <v>25</v>
      </c>
      <c r="N3878">
        <v>230</v>
      </c>
      <c r="O3878" s="1">
        <v>43934</v>
      </c>
      <c r="P3878" t="s">
        <v>39</v>
      </c>
      <c r="Q3878" t="str">
        <f>IF(_xlfn.XLOOKUP(E3878,Table1[City],Table1[Present],0)=1,"Salt Lake City",PROPER(E3878))</f>
        <v>Provo</v>
      </c>
    </row>
    <row r="3879" spans="1:17" x14ac:dyDescent="0.4">
      <c r="A3879" t="s">
        <v>4864</v>
      </c>
      <c r="B3879" t="s">
        <v>8208</v>
      </c>
      <c r="C3879" t="s">
        <v>298</v>
      </c>
      <c r="D3879" t="s">
        <v>8209</v>
      </c>
      <c r="E3879" t="s">
        <v>82</v>
      </c>
      <c r="F3879" t="s">
        <v>21</v>
      </c>
      <c r="G3879">
        <v>84604</v>
      </c>
      <c r="H3879">
        <v>334519</v>
      </c>
      <c r="I3879" t="s">
        <v>35</v>
      </c>
      <c r="J3879" t="s">
        <v>25</v>
      </c>
      <c r="K3879" t="s">
        <v>25</v>
      </c>
      <c r="L3879" t="s">
        <v>25</v>
      </c>
      <c r="N3879">
        <v>13</v>
      </c>
      <c r="O3879" s="1">
        <v>43951</v>
      </c>
      <c r="P3879" t="s">
        <v>30</v>
      </c>
      <c r="Q3879" t="str">
        <f>IF(_xlfn.XLOOKUP(E3879,Table1[City],Table1[Present],0)=1,"Salt Lake City",PROPER(E3879))</f>
        <v>Provo</v>
      </c>
    </row>
    <row r="3880" spans="1:17" x14ac:dyDescent="0.4">
      <c r="A3880" t="s">
        <v>4864</v>
      </c>
      <c r="B3880" t="s">
        <v>8214</v>
      </c>
      <c r="C3880" t="s">
        <v>298</v>
      </c>
      <c r="D3880" t="s">
        <v>8215</v>
      </c>
      <c r="E3880" t="s">
        <v>55</v>
      </c>
      <c r="F3880" t="s">
        <v>21</v>
      </c>
      <c r="G3880">
        <v>84043</v>
      </c>
      <c r="H3880">
        <v>334614</v>
      </c>
      <c r="I3880" t="s">
        <v>35</v>
      </c>
      <c r="J3880" t="s">
        <v>25</v>
      </c>
      <c r="K3880" t="s">
        <v>25</v>
      </c>
      <c r="L3880" t="s">
        <v>25</v>
      </c>
      <c r="N3880">
        <v>14</v>
      </c>
      <c r="O3880" s="1">
        <v>43948</v>
      </c>
      <c r="P3880" t="s">
        <v>493</v>
      </c>
      <c r="Q3880" t="str">
        <f>IF(_xlfn.XLOOKUP(E3880,Table1[City],Table1[Present],0)=1,"Salt Lake City",PROPER(E3880))</f>
        <v>Lehi</v>
      </c>
    </row>
    <row r="3881" spans="1:17" x14ac:dyDescent="0.4">
      <c r="A3881" t="s">
        <v>4864</v>
      </c>
      <c r="B3881" t="s">
        <v>8216</v>
      </c>
      <c r="C3881" t="s">
        <v>309</v>
      </c>
      <c r="D3881" t="s">
        <v>8217</v>
      </c>
      <c r="E3881" t="s">
        <v>132</v>
      </c>
      <c r="F3881" t="s">
        <v>21</v>
      </c>
      <c r="G3881">
        <v>84088</v>
      </c>
      <c r="H3881">
        <v>335110</v>
      </c>
      <c r="I3881" t="s">
        <v>35</v>
      </c>
      <c r="J3881" t="s">
        <v>25</v>
      </c>
      <c r="K3881" t="s">
        <v>25</v>
      </c>
      <c r="L3881" t="s">
        <v>25</v>
      </c>
      <c r="N3881">
        <v>10</v>
      </c>
      <c r="O3881" s="1">
        <v>43932</v>
      </c>
      <c r="P3881" t="s">
        <v>26</v>
      </c>
      <c r="Q3881" t="str">
        <f>IF(_xlfn.XLOOKUP(E3881,Table1[City],Table1[Present],0)=1,"Salt Lake City",PROPER(E3881))</f>
        <v>West Jordan</v>
      </c>
    </row>
    <row r="3882" spans="1:17" x14ac:dyDescent="0.4">
      <c r="A3882" t="s">
        <v>4864</v>
      </c>
      <c r="B3882" t="s">
        <v>8221</v>
      </c>
      <c r="C3882" t="s">
        <v>309</v>
      </c>
      <c r="D3882" t="s">
        <v>8222</v>
      </c>
      <c r="E3882" t="s">
        <v>180</v>
      </c>
      <c r="F3882" t="s">
        <v>21</v>
      </c>
      <c r="G3882">
        <v>84032</v>
      </c>
      <c r="H3882">
        <v>335122</v>
      </c>
      <c r="I3882" t="s">
        <v>35</v>
      </c>
      <c r="J3882" t="s">
        <v>25</v>
      </c>
      <c r="K3882" t="s">
        <v>25</v>
      </c>
      <c r="L3882" t="s">
        <v>25</v>
      </c>
      <c r="N3882">
        <v>22</v>
      </c>
      <c r="O3882" s="1">
        <v>43934</v>
      </c>
      <c r="P3882" t="s">
        <v>39</v>
      </c>
      <c r="Q3882" t="str">
        <f>IF(_xlfn.XLOOKUP(E3882,Table1[City],Table1[Present],0)=1,"Salt Lake City",PROPER(E3882))</f>
        <v>Heber City</v>
      </c>
    </row>
    <row r="3883" spans="1:17" x14ac:dyDescent="0.4">
      <c r="A3883" t="s">
        <v>166</v>
      </c>
      <c r="B3883" t="s">
        <v>308</v>
      </c>
      <c r="C3883" t="s">
        <v>309</v>
      </c>
      <c r="D3883" t="s">
        <v>310</v>
      </c>
      <c r="E3883" t="s">
        <v>119</v>
      </c>
      <c r="F3883" t="s">
        <v>21</v>
      </c>
      <c r="G3883">
        <v>84054</v>
      </c>
      <c r="H3883">
        <v>335122</v>
      </c>
      <c r="I3883" t="s">
        <v>35</v>
      </c>
      <c r="J3883" t="s">
        <v>25</v>
      </c>
      <c r="K3883" t="s">
        <v>24</v>
      </c>
      <c r="L3883" t="s">
        <v>44</v>
      </c>
      <c r="N3883">
        <v>117</v>
      </c>
      <c r="O3883" s="1">
        <v>43948</v>
      </c>
      <c r="P3883" t="s">
        <v>75</v>
      </c>
      <c r="Q3883" t="str">
        <f>IF(_xlfn.XLOOKUP(E3883,Table1[City],Table1[Present],0)=1,"Salt Lake City",PROPER(E3883))</f>
        <v>Salt Lake City</v>
      </c>
    </row>
    <row r="3884" spans="1:17" x14ac:dyDescent="0.4">
      <c r="A3884" t="s">
        <v>2066</v>
      </c>
      <c r="B3884" t="s">
        <v>3274</v>
      </c>
      <c r="C3884" t="s">
        <v>309</v>
      </c>
      <c r="D3884" t="s">
        <v>3275</v>
      </c>
      <c r="E3884" t="s">
        <v>156</v>
      </c>
      <c r="F3884" t="s">
        <v>21</v>
      </c>
      <c r="G3884">
        <v>84003</v>
      </c>
      <c r="H3884">
        <v>335311</v>
      </c>
      <c r="I3884" t="s">
        <v>35</v>
      </c>
      <c r="J3884" t="s">
        <v>25</v>
      </c>
      <c r="K3884" t="s">
        <v>24</v>
      </c>
      <c r="L3884" t="s">
        <v>44</v>
      </c>
      <c r="N3884">
        <v>53</v>
      </c>
      <c r="O3884" s="1">
        <v>43954</v>
      </c>
      <c r="P3884" t="s">
        <v>56</v>
      </c>
      <c r="Q3884" t="str">
        <f>IF(_xlfn.XLOOKUP(E3884,Table1[City],Table1[Present],0)=1,"Salt Lake City",PROPER(E3884))</f>
        <v>American Fork</v>
      </c>
    </row>
    <row r="3885" spans="1:17" x14ac:dyDescent="0.4">
      <c r="A3885" t="s">
        <v>4864</v>
      </c>
      <c r="B3885" t="s">
        <v>8249</v>
      </c>
      <c r="C3885" t="s">
        <v>319</v>
      </c>
      <c r="D3885" t="s">
        <v>8250</v>
      </c>
      <c r="E3885" t="s">
        <v>47</v>
      </c>
      <c r="F3885" t="s">
        <v>21</v>
      </c>
      <c r="G3885">
        <v>84404</v>
      </c>
      <c r="H3885">
        <v>336350</v>
      </c>
      <c r="I3885" t="s">
        <v>35</v>
      </c>
      <c r="J3885" t="s">
        <v>23</v>
      </c>
      <c r="K3885" t="s">
        <v>24</v>
      </c>
      <c r="L3885" t="s">
        <v>44</v>
      </c>
      <c r="N3885">
        <v>15</v>
      </c>
      <c r="O3885" s="1">
        <v>43964</v>
      </c>
      <c r="P3885" t="s">
        <v>75</v>
      </c>
      <c r="Q3885" t="str">
        <f>IF(_xlfn.XLOOKUP(E3885,Table1[City],Table1[Present],0)=1,"Salt Lake City",PROPER(E3885))</f>
        <v>Ogden</v>
      </c>
    </row>
    <row r="3886" spans="1:17" x14ac:dyDescent="0.4">
      <c r="A3886" t="s">
        <v>2066</v>
      </c>
      <c r="B3886" t="s">
        <v>3289</v>
      </c>
      <c r="C3886" t="s">
        <v>319</v>
      </c>
      <c r="D3886" t="s">
        <v>3290</v>
      </c>
      <c r="E3886" t="s">
        <v>247</v>
      </c>
      <c r="F3886" t="s">
        <v>21</v>
      </c>
      <c r="G3886">
        <v>84120</v>
      </c>
      <c r="H3886">
        <v>336360</v>
      </c>
      <c r="I3886" t="s">
        <v>35</v>
      </c>
      <c r="J3886" t="s">
        <v>25</v>
      </c>
      <c r="K3886" t="s">
        <v>25</v>
      </c>
      <c r="L3886" t="s">
        <v>25</v>
      </c>
      <c r="N3886">
        <v>46</v>
      </c>
      <c r="O3886" s="1">
        <v>43930</v>
      </c>
      <c r="P3886" t="s">
        <v>111</v>
      </c>
      <c r="Q3886" t="str">
        <f>IF(_xlfn.XLOOKUP(E3886,Table1[City],Table1[Present],0)=1,"Salt Lake City",PROPER(E3886))</f>
        <v>West Valley City</v>
      </c>
    </row>
    <row r="3887" spans="1:17" x14ac:dyDescent="0.4">
      <c r="A3887" t="s">
        <v>4864</v>
      </c>
      <c r="B3887" t="s">
        <v>8251</v>
      </c>
      <c r="C3887" t="s">
        <v>319</v>
      </c>
      <c r="D3887" t="s">
        <v>8252</v>
      </c>
      <c r="E3887" t="s">
        <v>47</v>
      </c>
      <c r="F3887" t="s">
        <v>21</v>
      </c>
      <c r="G3887">
        <v>84401</v>
      </c>
      <c r="H3887">
        <v>336390</v>
      </c>
      <c r="I3887" t="s">
        <v>35</v>
      </c>
      <c r="J3887" t="s">
        <v>25</v>
      </c>
      <c r="K3887" t="s">
        <v>25</v>
      </c>
      <c r="L3887" t="s">
        <v>25</v>
      </c>
      <c r="N3887">
        <v>32</v>
      </c>
      <c r="O3887" s="1">
        <v>43935</v>
      </c>
      <c r="P3887" t="s">
        <v>193</v>
      </c>
      <c r="Q3887" t="str">
        <f>IF(_xlfn.XLOOKUP(E3887,Table1[City],Table1[Present],0)=1,"Salt Lake City",PROPER(E3887))</f>
        <v>Ogden</v>
      </c>
    </row>
    <row r="3888" spans="1:17" x14ac:dyDescent="0.4">
      <c r="A3888" t="s">
        <v>813</v>
      </c>
      <c r="B3888" t="s">
        <v>1184</v>
      </c>
      <c r="C3888" t="s">
        <v>319</v>
      </c>
      <c r="D3888" t="s">
        <v>1185</v>
      </c>
      <c r="E3888" t="s">
        <v>231</v>
      </c>
      <c r="F3888" t="s">
        <v>21</v>
      </c>
      <c r="G3888">
        <v>84721</v>
      </c>
      <c r="H3888">
        <v>336413</v>
      </c>
      <c r="I3888" t="s">
        <v>35</v>
      </c>
      <c r="J3888" t="s">
        <v>25</v>
      </c>
      <c r="K3888" t="s">
        <v>25</v>
      </c>
      <c r="L3888" t="s">
        <v>25</v>
      </c>
      <c r="N3888">
        <v>197</v>
      </c>
      <c r="O3888" s="1">
        <v>43924</v>
      </c>
      <c r="P3888" t="s">
        <v>554</v>
      </c>
      <c r="Q3888" t="str">
        <f>IF(_xlfn.XLOOKUP(E3888,Table1[City],Table1[Present],0)=1,"Salt Lake City",PROPER(E3888))</f>
        <v>Cedar City</v>
      </c>
    </row>
    <row r="3889" spans="1:17" x14ac:dyDescent="0.4">
      <c r="A3889" t="s">
        <v>2066</v>
      </c>
      <c r="B3889" t="s">
        <v>3297</v>
      </c>
      <c r="C3889" t="s">
        <v>319</v>
      </c>
      <c r="D3889" t="s">
        <v>3298</v>
      </c>
      <c r="E3889" t="s">
        <v>132</v>
      </c>
      <c r="F3889" t="s">
        <v>21</v>
      </c>
      <c r="G3889">
        <v>84088</v>
      </c>
      <c r="H3889">
        <v>336612</v>
      </c>
      <c r="I3889" t="s">
        <v>35</v>
      </c>
      <c r="J3889" t="s">
        <v>25</v>
      </c>
      <c r="K3889" t="s">
        <v>25</v>
      </c>
      <c r="L3889" t="s">
        <v>25</v>
      </c>
      <c r="N3889">
        <v>100</v>
      </c>
      <c r="O3889" s="1">
        <v>43935</v>
      </c>
      <c r="P3889" t="s">
        <v>75</v>
      </c>
      <c r="Q3889" t="str">
        <f>IF(_xlfn.XLOOKUP(E3889,Table1[City],Table1[Present],0)=1,"Salt Lake City",PROPER(E3889))</f>
        <v>West Jordan</v>
      </c>
    </row>
    <row r="3890" spans="1:17" x14ac:dyDescent="0.4">
      <c r="A3890" t="s">
        <v>4864</v>
      </c>
      <c r="B3890" t="s">
        <v>8269</v>
      </c>
      <c r="C3890" t="s">
        <v>324</v>
      </c>
      <c r="D3890" t="s">
        <v>8270</v>
      </c>
      <c r="E3890" t="s">
        <v>426</v>
      </c>
      <c r="F3890" t="s">
        <v>21</v>
      </c>
      <c r="G3890">
        <v>84010</v>
      </c>
      <c r="H3890">
        <v>337110</v>
      </c>
      <c r="I3890" t="s">
        <v>35</v>
      </c>
      <c r="J3890" t="s">
        <v>25</v>
      </c>
      <c r="K3890" t="s">
        <v>25</v>
      </c>
      <c r="L3890" t="s">
        <v>25</v>
      </c>
      <c r="N3890">
        <v>17</v>
      </c>
      <c r="O3890" s="1">
        <v>43930</v>
      </c>
      <c r="P3890" t="s">
        <v>30</v>
      </c>
      <c r="Q3890" t="str">
        <f>IF(_xlfn.XLOOKUP(E3890,Table1[City],Table1[Present],0)=1,"Salt Lake City",PROPER(E3890))</f>
        <v>Bountiful</v>
      </c>
    </row>
    <row r="3891" spans="1:17" x14ac:dyDescent="0.4">
      <c r="A3891" t="s">
        <v>4864</v>
      </c>
      <c r="B3891" t="s">
        <v>8291</v>
      </c>
      <c r="C3891" t="s">
        <v>324</v>
      </c>
      <c r="D3891" t="s">
        <v>8292</v>
      </c>
      <c r="E3891" t="s">
        <v>107</v>
      </c>
      <c r="F3891" t="s">
        <v>21</v>
      </c>
      <c r="G3891">
        <v>84020</v>
      </c>
      <c r="H3891">
        <v>337110</v>
      </c>
      <c r="I3891" t="s">
        <v>35</v>
      </c>
      <c r="J3891" t="s">
        <v>25</v>
      </c>
      <c r="K3891" t="s">
        <v>24</v>
      </c>
      <c r="L3891" t="s">
        <v>44</v>
      </c>
      <c r="N3891">
        <v>21</v>
      </c>
      <c r="O3891" s="1">
        <v>43954</v>
      </c>
      <c r="P3891" t="s">
        <v>115</v>
      </c>
      <c r="Q3891" t="str">
        <f>IF(_xlfn.XLOOKUP(E3891,Table1[City],Table1[Present],0)=1,"Salt Lake City",PROPER(E3891))</f>
        <v>Draper</v>
      </c>
    </row>
    <row r="3892" spans="1:17" x14ac:dyDescent="0.4">
      <c r="A3892" t="s">
        <v>4864</v>
      </c>
      <c r="B3892" t="s">
        <v>8275</v>
      </c>
      <c r="C3892" t="s">
        <v>324</v>
      </c>
      <c r="D3892" t="s">
        <v>8276</v>
      </c>
      <c r="E3892" t="s">
        <v>2593</v>
      </c>
      <c r="F3892" t="s">
        <v>21</v>
      </c>
      <c r="G3892">
        <v>84005</v>
      </c>
      <c r="H3892">
        <v>337110</v>
      </c>
      <c r="I3892" t="s">
        <v>35</v>
      </c>
      <c r="J3892" t="s">
        <v>25</v>
      </c>
      <c r="K3892" t="s">
        <v>25</v>
      </c>
      <c r="L3892" t="s">
        <v>25</v>
      </c>
      <c r="N3892">
        <v>17</v>
      </c>
      <c r="O3892" s="1">
        <v>43932</v>
      </c>
      <c r="P3892" t="s">
        <v>2363</v>
      </c>
      <c r="Q3892" t="str">
        <f>IF(_xlfn.XLOOKUP(E3892,Table1[City],Table1[Present],0)=1,"Salt Lake City",PROPER(E3892))</f>
        <v>Eagle Mountain</v>
      </c>
    </row>
    <row r="3893" spans="1:17" x14ac:dyDescent="0.4">
      <c r="A3893" t="s">
        <v>4864</v>
      </c>
      <c r="B3893" t="s">
        <v>8302</v>
      </c>
      <c r="C3893" t="s">
        <v>324</v>
      </c>
      <c r="D3893" t="s">
        <v>8303</v>
      </c>
      <c r="E3893" t="s">
        <v>1811</v>
      </c>
      <c r="F3893" t="s">
        <v>21</v>
      </c>
      <c r="G3893">
        <v>84647</v>
      </c>
      <c r="H3893">
        <v>337110</v>
      </c>
      <c r="I3893" t="s">
        <v>35</v>
      </c>
      <c r="J3893" t="s">
        <v>25</v>
      </c>
      <c r="K3893" t="s">
        <v>25</v>
      </c>
      <c r="L3893" t="s">
        <v>25</v>
      </c>
      <c r="N3893">
        <v>28</v>
      </c>
      <c r="O3893" s="1">
        <v>43935</v>
      </c>
      <c r="P3893" t="s">
        <v>39</v>
      </c>
      <c r="Q3893" t="str">
        <f>IF(_xlfn.XLOOKUP(E3893,Table1[City],Table1[Present],0)=1,"Salt Lake City",PROPER(E3893))</f>
        <v>Mount Pleasant</v>
      </c>
    </row>
    <row r="3894" spans="1:17" x14ac:dyDescent="0.4">
      <c r="A3894" t="s">
        <v>4864</v>
      </c>
      <c r="B3894" t="s">
        <v>8287</v>
      </c>
      <c r="C3894" t="s">
        <v>324</v>
      </c>
      <c r="D3894" t="s">
        <v>8288</v>
      </c>
      <c r="E3894" t="s">
        <v>253</v>
      </c>
      <c r="F3894" t="s">
        <v>21</v>
      </c>
      <c r="G3894">
        <v>84663</v>
      </c>
      <c r="H3894">
        <v>337110</v>
      </c>
      <c r="I3894" t="s">
        <v>35</v>
      </c>
      <c r="J3894" t="s">
        <v>25</v>
      </c>
      <c r="K3894" t="s">
        <v>24</v>
      </c>
      <c r="L3894" t="s">
        <v>44</v>
      </c>
      <c r="N3894">
        <v>40</v>
      </c>
      <c r="O3894" s="1">
        <v>43931</v>
      </c>
      <c r="P3894" t="s">
        <v>314</v>
      </c>
      <c r="Q3894" t="str">
        <f>IF(_xlfn.XLOOKUP(E3894,Table1[City],Table1[Present],0)=1,"Salt Lake City",PROPER(E3894))</f>
        <v>Springville</v>
      </c>
    </row>
    <row r="3895" spans="1:17" x14ac:dyDescent="0.4">
      <c r="A3895" t="s">
        <v>4864</v>
      </c>
      <c r="B3895" t="s">
        <v>8293</v>
      </c>
      <c r="C3895" t="s">
        <v>324</v>
      </c>
      <c r="D3895" t="s">
        <v>8294</v>
      </c>
      <c r="E3895" t="s">
        <v>8295</v>
      </c>
      <c r="F3895" t="s">
        <v>21</v>
      </c>
      <c r="G3895">
        <v>84340</v>
      </c>
      <c r="H3895">
        <v>337110</v>
      </c>
      <c r="I3895" t="s">
        <v>35</v>
      </c>
      <c r="J3895" t="s">
        <v>25</v>
      </c>
      <c r="K3895" t="s">
        <v>25</v>
      </c>
      <c r="L3895" t="s">
        <v>25</v>
      </c>
      <c r="N3895">
        <v>390</v>
      </c>
      <c r="O3895" s="1">
        <v>43954</v>
      </c>
      <c r="P3895" t="s">
        <v>39</v>
      </c>
      <c r="Q3895" t="str">
        <f>IF(_xlfn.XLOOKUP(E3895,Table1[City],Table1[Present],0)=1,"Salt Lake City",PROPER(E3895))</f>
        <v>Willard</v>
      </c>
    </row>
    <row r="3896" spans="1:17" x14ac:dyDescent="0.4">
      <c r="A3896" t="s">
        <v>4864</v>
      </c>
      <c r="B3896" t="s">
        <v>8310</v>
      </c>
      <c r="C3896" t="s">
        <v>324</v>
      </c>
      <c r="D3896" t="s">
        <v>8311</v>
      </c>
      <c r="E3896" t="s">
        <v>289</v>
      </c>
      <c r="F3896" t="s">
        <v>21</v>
      </c>
      <c r="G3896">
        <v>84790</v>
      </c>
      <c r="H3896">
        <v>337122</v>
      </c>
      <c r="I3896" t="s">
        <v>35</v>
      </c>
      <c r="J3896" t="s">
        <v>25</v>
      </c>
      <c r="K3896" t="s">
        <v>25</v>
      </c>
      <c r="L3896" t="s">
        <v>25</v>
      </c>
      <c r="N3896">
        <v>70</v>
      </c>
      <c r="O3896" s="1">
        <v>43924</v>
      </c>
      <c r="P3896" t="s">
        <v>554</v>
      </c>
      <c r="Q3896" t="str">
        <f>IF(_xlfn.XLOOKUP(E3896,Table1[City],Table1[Present],0)=1,"Salt Lake City",PROPER(E3896))</f>
        <v>Saint George</v>
      </c>
    </row>
    <row r="3897" spans="1:17" x14ac:dyDescent="0.4">
      <c r="A3897" t="s">
        <v>4864</v>
      </c>
      <c r="B3897" t="s">
        <v>8308</v>
      </c>
      <c r="C3897" t="s">
        <v>324</v>
      </c>
      <c r="D3897" t="s">
        <v>8309</v>
      </c>
      <c r="E3897" t="s">
        <v>278</v>
      </c>
      <c r="F3897" t="s">
        <v>21</v>
      </c>
      <c r="G3897">
        <v>84087</v>
      </c>
      <c r="H3897">
        <v>337122</v>
      </c>
      <c r="I3897" t="s">
        <v>35</v>
      </c>
      <c r="J3897" t="s">
        <v>23</v>
      </c>
      <c r="K3897" t="s">
        <v>24</v>
      </c>
      <c r="L3897" t="s">
        <v>44</v>
      </c>
      <c r="N3897">
        <v>18</v>
      </c>
      <c r="O3897" s="1">
        <v>43929</v>
      </c>
      <c r="P3897" t="s">
        <v>2303</v>
      </c>
      <c r="Q3897" t="str">
        <f>IF(_xlfn.XLOOKUP(E3897,Table1[City],Table1[Present],0)=1,"Salt Lake City",PROPER(E3897))</f>
        <v>Woods Cross</v>
      </c>
    </row>
    <row r="3898" spans="1:17" x14ac:dyDescent="0.4">
      <c r="A3898" t="s">
        <v>4864</v>
      </c>
      <c r="B3898" t="s">
        <v>8318</v>
      </c>
      <c r="C3898" t="s">
        <v>324</v>
      </c>
      <c r="D3898" t="s">
        <v>8319</v>
      </c>
      <c r="E3898" t="s">
        <v>47</v>
      </c>
      <c r="F3898" t="s">
        <v>21</v>
      </c>
      <c r="G3898">
        <v>84404</v>
      </c>
      <c r="H3898">
        <v>337212</v>
      </c>
      <c r="I3898" t="s">
        <v>35</v>
      </c>
      <c r="J3898" t="s">
        <v>23</v>
      </c>
      <c r="K3898" t="s">
        <v>24</v>
      </c>
      <c r="L3898" t="s">
        <v>44</v>
      </c>
      <c r="N3898">
        <v>21</v>
      </c>
      <c r="O3898" s="1">
        <v>43984</v>
      </c>
      <c r="P3898" t="s">
        <v>7440</v>
      </c>
      <c r="Q3898" t="str">
        <f>IF(_xlfn.XLOOKUP(E3898,Table1[City],Table1[Present],0)=1,"Salt Lake City",PROPER(E3898))</f>
        <v>Ogden</v>
      </c>
    </row>
    <row r="3899" spans="1:17" x14ac:dyDescent="0.4">
      <c r="A3899" t="s">
        <v>4864</v>
      </c>
      <c r="B3899" t="s">
        <v>8338</v>
      </c>
      <c r="C3899" t="s">
        <v>58</v>
      </c>
      <c r="D3899" t="s">
        <v>8339</v>
      </c>
      <c r="E3899" t="s">
        <v>124</v>
      </c>
      <c r="F3899" t="s">
        <v>21</v>
      </c>
      <c r="G3899">
        <v>84093</v>
      </c>
      <c r="H3899">
        <v>339112</v>
      </c>
      <c r="I3899" t="s">
        <v>35</v>
      </c>
      <c r="J3899" t="s">
        <v>25</v>
      </c>
      <c r="K3899" t="s">
        <v>25</v>
      </c>
      <c r="L3899" t="s">
        <v>25</v>
      </c>
      <c r="N3899">
        <v>21</v>
      </c>
      <c r="O3899" s="1">
        <v>43932</v>
      </c>
      <c r="P3899" t="s">
        <v>26</v>
      </c>
      <c r="Q3899" t="str">
        <f>IF(_xlfn.XLOOKUP(E3899,Table1[City],Table1[Present],0)=1,"Salt Lake City",PROPER(E3899))</f>
        <v>Sandy</v>
      </c>
    </row>
    <row r="3900" spans="1:17" x14ac:dyDescent="0.4">
      <c r="A3900" t="s">
        <v>2066</v>
      </c>
      <c r="B3900" t="s">
        <v>3338</v>
      </c>
      <c r="C3900" t="s">
        <v>58</v>
      </c>
      <c r="D3900" t="s">
        <v>3339</v>
      </c>
      <c r="E3900" t="s">
        <v>247</v>
      </c>
      <c r="F3900" t="s">
        <v>21</v>
      </c>
      <c r="G3900">
        <v>84119</v>
      </c>
      <c r="H3900">
        <v>339112</v>
      </c>
      <c r="I3900" t="s">
        <v>35</v>
      </c>
      <c r="J3900" t="s">
        <v>25</v>
      </c>
      <c r="K3900" t="s">
        <v>25</v>
      </c>
      <c r="L3900" t="s">
        <v>25</v>
      </c>
      <c r="N3900">
        <v>73</v>
      </c>
      <c r="O3900" s="1">
        <v>43932</v>
      </c>
      <c r="P3900" t="s">
        <v>237</v>
      </c>
      <c r="Q3900" t="str">
        <f>IF(_xlfn.XLOOKUP(E3900,Table1[City],Table1[Present],0)=1,"Salt Lake City",PROPER(E3900))</f>
        <v>West Valley City</v>
      </c>
    </row>
    <row r="3901" spans="1:17" x14ac:dyDescent="0.4">
      <c r="A3901" t="s">
        <v>2066</v>
      </c>
      <c r="B3901" t="s">
        <v>3345</v>
      </c>
      <c r="C3901" t="s">
        <v>58</v>
      </c>
      <c r="D3901" t="s">
        <v>3346</v>
      </c>
      <c r="E3901" t="s">
        <v>247</v>
      </c>
      <c r="F3901" t="s">
        <v>21</v>
      </c>
      <c r="G3901">
        <v>84120</v>
      </c>
      <c r="H3901">
        <v>339112</v>
      </c>
      <c r="I3901" t="s">
        <v>35</v>
      </c>
      <c r="J3901" t="s">
        <v>25</v>
      </c>
      <c r="K3901" t="s">
        <v>25</v>
      </c>
      <c r="L3901" t="s">
        <v>25</v>
      </c>
      <c r="N3901">
        <v>26</v>
      </c>
      <c r="O3901" s="1">
        <v>43927</v>
      </c>
      <c r="P3901" t="s">
        <v>136</v>
      </c>
      <c r="Q3901" t="str">
        <f>IF(_xlfn.XLOOKUP(E3901,Table1[City],Table1[Present],0)=1,"Salt Lake City",PROPER(E3901))</f>
        <v>West Valley City</v>
      </c>
    </row>
    <row r="3902" spans="1:17" x14ac:dyDescent="0.4">
      <c r="A3902" t="s">
        <v>4864</v>
      </c>
      <c r="B3902" t="s">
        <v>8348</v>
      </c>
      <c r="C3902" t="s">
        <v>58</v>
      </c>
      <c r="D3902" t="s">
        <v>8349</v>
      </c>
      <c r="E3902" t="s">
        <v>156</v>
      </c>
      <c r="F3902" t="s">
        <v>21</v>
      </c>
      <c r="G3902">
        <v>84003</v>
      </c>
      <c r="H3902">
        <v>339116</v>
      </c>
      <c r="I3902" t="s">
        <v>35</v>
      </c>
      <c r="J3902" t="s">
        <v>25</v>
      </c>
      <c r="K3902" t="s">
        <v>25</v>
      </c>
      <c r="L3902" t="s">
        <v>25</v>
      </c>
      <c r="N3902">
        <v>39</v>
      </c>
      <c r="O3902" s="1">
        <v>43950</v>
      </c>
      <c r="P3902" t="s">
        <v>136</v>
      </c>
      <c r="Q3902" t="str">
        <f>IF(_xlfn.XLOOKUP(E3902,Table1[City],Table1[Present],0)=1,"Salt Lake City",PROPER(E3902))</f>
        <v>American Fork</v>
      </c>
    </row>
    <row r="3903" spans="1:17" x14ac:dyDescent="0.4">
      <c r="A3903" t="s">
        <v>4864</v>
      </c>
      <c r="B3903" t="s">
        <v>8344</v>
      </c>
      <c r="C3903" t="s">
        <v>58</v>
      </c>
      <c r="D3903" t="s">
        <v>8345</v>
      </c>
      <c r="E3903" t="s">
        <v>188</v>
      </c>
      <c r="F3903" t="s">
        <v>21</v>
      </c>
      <c r="G3903">
        <v>84042</v>
      </c>
      <c r="H3903">
        <v>339116</v>
      </c>
      <c r="I3903" t="s">
        <v>35</v>
      </c>
      <c r="J3903" t="s">
        <v>23</v>
      </c>
      <c r="K3903" t="s">
        <v>24</v>
      </c>
      <c r="L3903" t="s">
        <v>44</v>
      </c>
      <c r="N3903">
        <v>16</v>
      </c>
      <c r="O3903" s="1">
        <v>43936</v>
      </c>
      <c r="P3903" t="s">
        <v>193</v>
      </c>
      <c r="Q3903" t="str">
        <f>IF(_xlfn.XLOOKUP(E3903,Table1[City],Table1[Present],0)=1,"Salt Lake City",PROPER(E3903))</f>
        <v>Lindon</v>
      </c>
    </row>
    <row r="3904" spans="1:17" x14ac:dyDescent="0.4">
      <c r="A3904" t="s">
        <v>4864</v>
      </c>
      <c r="B3904" t="s">
        <v>8352</v>
      </c>
      <c r="C3904" t="s">
        <v>58</v>
      </c>
      <c r="D3904" t="s">
        <v>8353</v>
      </c>
      <c r="E3904" t="s">
        <v>71</v>
      </c>
      <c r="F3904" t="s">
        <v>21</v>
      </c>
      <c r="G3904">
        <v>84058</v>
      </c>
      <c r="H3904">
        <v>339116</v>
      </c>
      <c r="I3904" t="s">
        <v>35</v>
      </c>
      <c r="J3904" t="s">
        <v>25</v>
      </c>
      <c r="K3904" t="s">
        <v>24</v>
      </c>
      <c r="L3904" t="s">
        <v>44</v>
      </c>
      <c r="N3904">
        <v>35</v>
      </c>
      <c r="O3904" s="1">
        <v>43972</v>
      </c>
      <c r="P3904" t="s">
        <v>4196</v>
      </c>
      <c r="Q3904" t="str">
        <f>IF(_xlfn.XLOOKUP(E3904,Table1[City],Table1[Present],0)=1,"Salt Lake City",PROPER(E3904))</f>
        <v>Orem</v>
      </c>
    </row>
    <row r="3905" spans="1:17" x14ac:dyDescent="0.4">
      <c r="A3905" t="s">
        <v>813</v>
      </c>
      <c r="B3905" t="s">
        <v>1199</v>
      </c>
      <c r="C3905" t="s">
        <v>58</v>
      </c>
      <c r="D3905" t="s">
        <v>1200</v>
      </c>
      <c r="E3905" t="s">
        <v>107</v>
      </c>
      <c r="F3905" t="s">
        <v>21</v>
      </c>
      <c r="G3905">
        <v>84020</v>
      </c>
      <c r="H3905">
        <v>339910</v>
      </c>
      <c r="I3905" t="s">
        <v>35</v>
      </c>
      <c r="J3905" t="s">
        <v>23</v>
      </c>
      <c r="K3905" t="s">
        <v>24</v>
      </c>
      <c r="L3905" t="s">
        <v>44</v>
      </c>
      <c r="N3905">
        <v>124</v>
      </c>
      <c r="O3905" s="1">
        <v>43936</v>
      </c>
      <c r="P3905" t="s">
        <v>237</v>
      </c>
      <c r="Q3905" t="str">
        <f>IF(_xlfn.XLOOKUP(E3905,Table1[City],Table1[Present],0)=1,"Salt Lake City",PROPER(E3905))</f>
        <v>Draper</v>
      </c>
    </row>
    <row r="3906" spans="1:17" x14ac:dyDescent="0.4">
      <c r="A3906" t="s">
        <v>2066</v>
      </c>
      <c r="B3906" t="s">
        <v>3361</v>
      </c>
      <c r="C3906" t="s">
        <v>58</v>
      </c>
      <c r="D3906" t="s">
        <v>3362</v>
      </c>
      <c r="E3906" t="s">
        <v>55</v>
      </c>
      <c r="F3906" t="s">
        <v>21</v>
      </c>
      <c r="G3906">
        <v>84043</v>
      </c>
      <c r="H3906">
        <v>339910</v>
      </c>
      <c r="I3906" t="s">
        <v>35</v>
      </c>
      <c r="J3906" t="s">
        <v>25</v>
      </c>
      <c r="K3906" t="s">
        <v>24</v>
      </c>
      <c r="L3906" t="s">
        <v>44</v>
      </c>
      <c r="N3906">
        <v>43</v>
      </c>
      <c r="O3906" s="1">
        <v>43924</v>
      </c>
      <c r="P3906" t="s">
        <v>206</v>
      </c>
      <c r="Q3906" t="str">
        <f>IF(_xlfn.XLOOKUP(E3906,Table1[City],Table1[Present],0)=1,"Salt Lake City",PROPER(E3906))</f>
        <v>Lehi</v>
      </c>
    </row>
    <row r="3907" spans="1:17" x14ac:dyDescent="0.4">
      <c r="A3907" t="s">
        <v>4864</v>
      </c>
      <c r="B3907" t="s">
        <v>8358</v>
      </c>
      <c r="C3907" t="s">
        <v>58</v>
      </c>
      <c r="D3907" t="s">
        <v>8359</v>
      </c>
      <c r="E3907" t="s">
        <v>124</v>
      </c>
      <c r="F3907" t="s">
        <v>21</v>
      </c>
      <c r="G3907">
        <v>84070</v>
      </c>
      <c r="H3907">
        <v>339910</v>
      </c>
      <c r="I3907" t="s">
        <v>35</v>
      </c>
      <c r="J3907" t="s">
        <v>25</v>
      </c>
      <c r="K3907" t="s">
        <v>25</v>
      </c>
      <c r="L3907" t="s">
        <v>25</v>
      </c>
      <c r="N3907">
        <v>12</v>
      </c>
      <c r="O3907" s="1">
        <v>43933</v>
      </c>
      <c r="P3907" t="s">
        <v>39</v>
      </c>
      <c r="Q3907" t="str">
        <f>IF(_xlfn.XLOOKUP(E3907,Table1[City],Table1[Present],0)=1,"Salt Lake City",PROPER(E3907))</f>
        <v>Sandy</v>
      </c>
    </row>
    <row r="3908" spans="1:17" x14ac:dyDescent="0.4">
      <c r="A3908" t="s">
        <v>4864</v>
      </c>
      <c r="B3908" t="s">
        <v>8362</v>
      </c>
      <c r="C3908" t="s">
        <v>58</v>
      </c>
      <c r="D3908" t="s">
        <v>8363</v>
      </c>
      <c r="E3908" t="s">
        <v>188</v>
      </c>
      <c r="F3908" t="s">
        <v>21</v>
      </c>
      <c r="G3908">
        <v>84042</v>
      </c>
      <c r="H3908">
        <v>339920</v>
      </c>
      <c r="I3908" t="s">
        <v>35</v>
      </c>
      <c r="J3908" t="s">
        <v>25</v>
      </c>
      <c r="K3908" t="s">
        <v>25</v>
      </c>
      <c r="L3908" t="s">
        <v>25</v>
      </c>
      <c r="N3908">
        <v>21</v>
      </c>
      <c r="O3908" s="1">
        <v>43935</v>
      </c>
      <c r="P3908" t="s">
        <v>1245</v>
      </c>
      <c r="Q3908" t="str">
        <f>IF(_xlfn.XLOOKUP(E3908,Table1[City],Table1[Present],0)=1,"Salt Lake City",PROPER(E3908))</f>
        <v>Lindon</v>
      </c>
    </row>
    <row r="3909" spans="1:17" x14ac:dyDescent="0.4">
      <c r="A3909" t="s">
        <v>4864</v>
      </c>
      <c r="B3909" t="s">
        <v>8364</v>
      </c>
      <c r="C3909" t="s">
        <v>58</v>
      </c>
      <c r="D3909" t="s">
        <v>8365</v>
      </c>
      <c r="E3909" t="s">
        <v>124</v>
      </c>
      <c r="F3909" t="s">
        <v>21</v>
      </c>
      <c r="G3909">
        <v>84070</v>
      </c>
      <c r="H3909">
        <v>339920</v>
      </c>
      <c r="I3909" t="s">
        <v>35</v>
      </c>
      <c r="J3909" t="s">
        <v>25</v>
      </c>
      <c r="K3909" t="s">
        <v>25</v>
      </c>
      <c r="L3909" t="s">
        <v>25</v>
      </c>
      <c r="N3909">
        <v>20</v>
      </c>
      <c r="O3909" s="1">
        <v>43952</v>
      </c>
      <c r="P3909" t="s">
        <v>75</v>
      </c>
      <c r="Q3909" t="str">
        <f>IF(_xlfn.XLOOKUP(E3909,Table1[City],Table1[Present],0)=1,"Salt Lake City",PROPER(E3909))</f>
        <v>Sandy</v>
      </c>
    </row>
    <row r="3910" spans="1:17" x14ac:dyDescent="0.4">
      <c r="A3910" t="s">
        <v>4864</v>
      </c>
      <c r="B3910" t="s">
        <v>8370</v>
      </c>
      <c r="C3910" t="s">
        <v>58</v>
      </c>
      <c r="D3910" t="s">
        <v>8371</v>
      </c>
      <c r="E3910" t="s">
        <v>6463</v>
      </c>
      <c r="F3910" t="s">
        <v>21</v>
      </c>
      <c r="G3910">
        <v>84106</v>
      </c>
      <c r="H3910">
        <v>339920</v>
      </c>
      <c r="I3910" t="s">
        <v>35</v>
      </c>
      <c r="J3910" t="s">
        <v>25</v>
      </c>
      <c r="K3910" t="s">
        <v>25</v>
      </c>
      <c r="L3910" t="s">
        <v>25</v>
      </c>
      <c r="N3910">
        <v>15</v>
      </c>
      <c r="O3910" s="1">
        <v>43949</v>
      </c>
      <c r="P3910" t="s">
        <v>39</v>
      </c>
      <c r="Q3910" t="str">
        <f>IF(_xlfn.XLOOKUP(E3910,Table1[City],Table1[Present],0)=1,"Salt Lake City",PROPER(E3910))</f>
        <v>Salt Lake City</v>
      </c>
    </row>
    <row r="3911" spans="1:17" x14ac:dyDescent="0.4">
      <c r="A3911" t="s">
        <v>4864</v>
      </c>
      <c r="B3911" t="s">
        <v>8374</v>
      </c>
      <c r="C3911" t="s">
        <v>58</v>
      </c>
      <c r="D3911" t="s">
        <v>8375</v>
      </c>
      <c r="E3911" t="s">
        <v>156</v>
      </c>
      <c r="F3911" t="s">
        <v>21</v>
      </c>
      <c r="G3911">
        <v>84003</v>
      </c>
      <c r="H3911">
        <v>339950</v>
      </c>
      <c r="I3911" t="s">
        <v>35</v>
      </c>
      <c r="J3911" t="s">
        <v>25</v>
      </c>
      <c r="K3911" t="s">
        <v>25</v>
      </c>
      <c r="L3911" t="s">
        <v>25</v>
      </c>
      <c r="N3911">
        <v>8</v>
      </c>
      <c r="O3911" s="1">
        <v>43948</v>
      </c>
      <c r="P3911" t="s">
        <v>679</v>
      </c>
      <c r="Q3911" t="str">
        <f>IF(_xlfn.XLOOKUP(E3911,Table1[City],Table1[Present],0)=1,"Salt Lake City",PROPER(E3911))</f>
        <v>American Fork</v>
      </c>
    </row>
    <row r="3912" spans="1:17" x14ac:dyDescent="0.4">
      <c r="A3912" t="s">
        <v>2066</v>
      </c>
      <c r="B3912" t="s">
        <v>3365</v>
      </c>
      <c r="C3912" t="s">
        <v>58</v>
      </c>
      <c r="D3912" t="s">
        <v>3366</v>
      </c>
      <c r="E3912" t="s">
        <v>247</v>
      </c>
      <c r="F3912" t="s">
        <v>21</v>
      </c>
      <c r="G3912">
        <v>84119</v>
      </c>
      <c r="H3912">
        <v>339950</v>
      </c>
      <c r="I3912" t="s">
        <v>35</v>
      </c>
      <c r="J3912" t="s">
        <v>23</v>
      </c>
      <c r="K3912" t="s">
        <v>292</v>
      </c>
      <c r="L3912" t="s">
        <v>44</v>
      </c>
      <c r="N3912">
        <v>74</v>
      </c>
      <c r="O3912" s="1">
        <v>43934</v>
      </c>
      <c r="P3912" t="s">
        <v>26</v>
      </c>
      <c r="Q3912" t="str">
        <f>IF(_xlfn.XLOOKUP(E3912,Table1[City],Table1[Present],0)=1,"Salt Lake City",PROPER(E3912))</f>
        <v>West Valley City</v>
      </c>
    </row>
    <row r="3913" spans="1:17" x14ac:dyDescent="0.4">
      <c r="A3913" t="s">
        <v>2066</v>
      </c>
      <c r="B3913" t="s">
        <v>3382</v>
      </c>
      <c r="C3913" t="s">
        <v>58</v>
      </c>
      <c r="D3913" t="s">
        <v>3383</v>
      </c>
      <c r="E3913" t="s">
        <v>1914</v>
      </c>
      <c r="F3913" t="s">
        <v>21</v>
      </c>
      <c r="G3913">
        <v>84713</v>
      </c>
      <c r="H3913">
        <v>339999</v>
      </c>
      <c r="I3913" t="s">
        <v>35</v>
      </c>
      <c r="J3913" t="s">
        <v>23</v>
      </c>
      <c r="K3913" t="s">
        <v>24</v>
      </c>
      <c r="L3913" t="s">
        <v>44</v>
      </c>
      <c r="N3913">
        <v>3</v>
      </c>
      <c r="O3913" s="1">
        <v>43936</v>
      </c>
      <c r="P3913" t="s">
        <v>30</v>
      </c>
      <c r="Q3913" t="str">
        <f>IF(_xlfn.XLOOKUP(E3913,Table1[City],Table1[Present],0)=1,"Salt Lake City",PROPER(E3913))</f>
        <v>Beaver</v>
      </c>
    </row>
    <row r="3914" spans="1:17" x14ac:dyDescent="0.4">
      <c r="A3914" t="s">
        <v>4864</v>
      </c>
      <c r="B3914" t="s">
        <v>8407</v>
      </c>
      <c r="C3914" t="s">
        <v>58</v>
      </c>
      <c r="D3914" t="s">
        <v>8408</v>
      </c>
      <c r="E3914" t="s">
        <v>937</v>
      </c>
      <c r="F3914" t="s">
        <v>21</v>
      </c>
      <c r="G3914">
        <v>84737</v>
      </c>
      <c r="H3914">
        <v>339999</v>
      </c>
      <c r="I3914" t="s">
        <v>35</v>
      </c>
      <c r="J3914" t="s">
        <v>25</v>
      </c>
      <c r="K3914" t="s">
        <v>25</v>
      </c>
      <c r="L3914" t="s">
        <v>25</v>
      </c>
      <c r="N3914">
        <v>27</v>
      </c>
      <c r="O3914" s="1">
        <v>43928</v>
      </c>
      <c r="P3914" t="s">
        <v>30</v>
      </c>
      <c r="Q3914" t="str">
        <f>IF(_xlfn.XLOOKUP(E3914,Table1[City],Table1[Present],0)=1,"Salt Lake City",PROPER(E3914))</f>
        <v>Hurricane</v>
      </c>
    </row>
    <row r="3915" spans="1:17" x14ac:dyDescent="0.4">
      <c r="A3915" t="s">
        <v>4864</v>
      </c>
      <c r="B3915" t="s">
        <v>8403</v>
      </c>
      <c r="C3915" t="s">
        <v>58</v>
      </c>
      <c r="D3915" t="s">
        <v>8404</v>
      </c>
      <c r="E3915" t="s">
        <v>139</v>
      </c>
      <c r="F3915" t="s">
        <v>21</v>
      </c>
      <c r="G3915">
        <v>84041</v>
      </c>
      <c r="H3915">
        <v>339999</v>
      </c>
      <c r="I3915" t="s">
        <v>35</v>
      </c>
      <c r="J3915" t="s">
        <v>25</v>
      </c>
      <c r="K3915" t="s">
        <v>24</v>
      </c>
      <c r="L3915" t="s">
        <v>25</v>
      </c>
      <c r="N3915">
        <v>40</v>
      </c>
      <c r="O3915" s="1">
        <v>43935</v>
      </c>
      <c r="P3915" t="s">
        <v>30</v>
      </c>
      <c r="Q3915" t="str">
        <f>IF(_xlfn.XLOOKUP(E3915,Table1[City],Table1[Present],0)=1,"Salt Lake City",PROPER(E3915))</f>
        <v>Layton</v>
      </c>
    </row>
    <row r="3916" spans="1:17" x14ac:dyDescent="0.4">
      <c r="A3916" t="s">
        <v>2066</v>
      </c>
      <c r="B3916" t="s">
        <v>3380</v>
      </c>
      <c r="C3916" t="s">
        <v>58</v>
      </c>
      <c r="D3916" t="s">
        <v>3381</v>
      </c>
      <c r="E3916" t="s">
        <v>188</v>
      </c>
      <c r="F3916" t="s">
        <v>21</v>
      </c>
      <c r="G3916">
        <v>84042</v>
      </c>
      <c r="H3916">
        <v>339999</v>
      </c>
      <c r="I3916" t="s">
        <v>35</v>
      </c>
      <c r="J3916" t="s">
        <v>25</v>
      </c>
      <c r="K3916" t="s">
        <v>24</v>
      </c>
      <c r="L3916" t="s">
        <v>25</v>
      </c>
      <c r="N3916">
        <v>58</v>
      </c>
      <c r="O3916" s="1">
        <v>43930</v>
      </c>
      <c r="P3916" t="s">
        <v>30</v>
      </c>
      <c r="Q3916" t="str">
        <f>IF(_xlfn.XLOOKUP(E3916,Table1[City],Table1[Present],0)=1,"Salt Lake City",PROPER(E3916))</f>
        <v>Lindon</v>
      </c>
    </row>
    <row r="3917" spans="1:17" x14ac:dyDescent="0.4">
      <c r="A3917" t="s">
        <v>2066</v>
      </c>
      <c r="B3917" t="s">
        <v>3379</v>
      </c>
      <c r="C3917" t="s">
        <v>58</v>
      </c>
      <c r="D3917">
        <v>1200</v>
      </c>
      <c r="E3917" t="s">
        <v>119</v>
      </c>
      <c r="F3917" t="s">
        <v>21</v>
      </c>
      <c r="G3917">
        <v>84054</v>
      </c>
      <c r="H3917">
        <v>339999</v>
      </c>
      <c r="I3917" t="s">
        <v>35</v>
      </c>
      <c r="J3917" t="s">
        <v>25</v>
      </c>
      <c r="K3917" t="s">
        <v>24</v>
      </c>
      <c r="L3917" t="s">
        <v>25</v>
      </c>
      <c r="N3917">
        <v>24</v>
      </c>
      <c r="O3917" s="1">
        <v>43929</v>
      </c>
      <c r="P3917" t="s">
        <v>30</v>
      </c>
      <c r="Q3917" t="str">
        <f>IF(_xlfn.XLOOKUP(E3917,Table1[City],Table1[Present],0)=1,"Salt Lake City",PROPER(E3917))</f>
        <v>Salt Lake City</v>
      </c>
    </row>
    <row r="3918" spans="1:17" x14ac:dyDescent="0.4">
      <c r="A3918" t="s">
        <v>2066</v>
      </c>
      <c r="B3918" t="s">
        <v>3388</v>
      </c>
      <c r="C3918" t="s">
        <v>58</v>
      </c>
      <c r="D3918" t="s">
        <v>3389</v>
      </c>
      <c r="E3918" t="s">
        <v>119</v>
      </c>
      <c r="F3918" t="s">
        <v>21</v>
      </c>
      <c r="G3918">
        <v>84054</v>
      </c>
      <c r="H3918">
        <v>339999</v>
      </c>
      <c r="I3918" t="s">
        <v>35</v>
      </c>
      <c r="J3918" t="s">
        <v>25</v>
      </c>
      <c r="K3918" t="s">
        <v>25</v>
      </c>
      <c r="L3918" t="s">
        <v>25</v>
      </c>
      <c r="N3918">
        <v>55</v>
      </c>
      <c r="O3918" s="1">
        <v>43935</v>
      </c>
      <c r="P3918" t="s">
        <v>75</v>
      </c>
      <c r="Q3918" t="str">
        <f>IF(_xlfn.XLOOKUP(E3918,Table1[City],Table1[Present],0)=1,"Salt Lake City",PROPER(E3918))</f>
        <v>Salt Lake City</v>
      </c>
    </row>
    <row r="3919" spans="1:17" x14ac:dyDescent="0.4">
      <c r="A3919" t="s">
        <v>4864</v>
      </c>
      <c r="B3919" t="s">
        <v>8398</v>
      </c>
      <c r="C3919" t="s">
        <v>58</v>
      </c>
      <c r="D3919" t="s">
        <v>8399</v>
      </c>
      <c r="E3919" t="s">
        <v>119</v>
      </c>
      <c r="F3919" t="s">
        <v>21</v>
      </c>
      <c r="G3919">
        <v>84054</v>
      </c>
      <c r="H3919">
        <v>339999</v>
      </c>
      <c r="I3919" t="s">
        <v>35</v>
      </c>
      <c r="J3919" t="s">
        <v>25</v>
      </c>
      <c r="K3919" t="s">
        <v>25</v>
      </c>
      <c r="L3919" t="s">
        <v>25</v>
      </c>
      <c r="N3919">
        <v>30</v>
      </c>
      <c r="O3919" s="1">
        <v>43934</v>
      </c>
      <c r="P3919" t="s">
        <v>30</v>
      </c>
      <c r="Q3919" t="str">
        <f>IF(_xlfn.XLOOKUP(E3919,Table1[City],Table1[Present],0)=1,"Salt Lake City",PROPER(E3919))</f>
        <v>Salt Lake City</v>
      </c>
    </row>
    <row r="3920" spans="1:17" x14ac:dyDescent="0.4">
      <c r="A3920" t="s">
        <v>4864</v>
      </c>
      <c r="B3920" t="s">
        <v>8396</v>
      </c>
      <c r="C3920" t="s">
        <v>58</v>
      </c>
      <c r="D3920" t="s">
        <v>8397</v>
      </c>
      <c r="E3920" t="s">
        <v>82</v>
      </c>
      <c r="F3920" t="s">
        <v>21</v>
      </c>
      <c r="G3920">
        <v>84604</v>
      </c>
      <c r="H3920">
        <v>339999</v>
      </c>
      <c r="I3920" t="s">
        <v>35</v>
      </c>
      <c r="J3920" t="s">
        <v>25</v>
      </c>
      <c r="K3920" t="s">
        <v>25</v>
      </c>
      <c r="L3920" t="s">
        <v>25</v>
      </c>
      <c r="N3920">
        <v>22</v>
      </c>
      <c r="O3920" s="1">
        <v>43936</v>
      </c>
      <c r="P3920" t="s">
        <v>30</v>
      </c>
      <c r="Q3920" t="str">
        <f>IF(_xlfn.XLOOKUP(E3920,Table1[City],Table1[Present],0)=1,"Salt Lake City",PROPER(E3920))</f>
        <v>Provo</v>
      </c>
    </row>
    <row r="3921" spans="1:17" x14ac:dyDescent="0.4">
      <c r="A3921" t="s">
        <v>2066</v>
      </c>
      <c r="B3921" t="s">
        <v>3377</v>
      </c>
      <c r="C3921" t="s">
        <v>58</v>
      </c>
      <c r="D3921" t="s">
        <v>3378</v>
      </c>
      <c r="E3921" t="s">
        <v>289</v>
      </c>
      <c r="F3921" t="s">
        <v>21</v>
      </c>
      <c r="G3921">
        <v>84790</v>
      </c>
      <c r="H3921">
        <v>339999</v>
      </c>
      <c r="I3921" t="s">
        <v>35</v>
      </c>
      <c r="J3921" t="s">
        <v>25</v>
      </c>
      <c r="K3921" t="s">
        <v>24</v>
      </c>
      <c r="L3921" t="s">
        <v>44</v>
      </c>
      <c r="N3921">
        <v>39</v>
      </c>
      <c r="O3921" s="1">
        <v>43927</v>
      </c>
      <c r="P3921" t="s">
        <v>30</v>
      </c>
      <c r="Q3921" t="str">
        <f>IF(_xlfn.XLOOKUP(E3921,Table1[City],Table1[Present],0)=1,"Salt Lake City",PROPER(E3921))</f>
        <v>Saint George</v>
      </c>
    </row>
    <row r="3922" spans="1:17" x14ac:dyDescent="0.4">
      <c r="A3922" t="s">
        <v>4864</v>
      </c>
      <c r="B3922" t="s">
        <v>8394</v>
      </c>
      <c r="C3922" t="s">
        <v>58</v>
      </c>
      <c r="D3922" t="s">
        <v>8395</v>
      </c>
      <c r="E3922" t="s">
        <v>289</v>
      </c>
      <c r="F3922" t="s">
        <v>21</v>
      </c>
      <c r="G3922">
        <v>84770</v>
      </c>
      <c r="H3922">
        <v>339999</v>
      </c>
      <c r="I3922" t="s">
        <v>35</v>
      </c>
      <c r="J3922" t="s">
        <v>25</v>
      </c>
      <c r="K3922" t="s">
        <v>25</v>
      </c>
      <c r="L3922" t="s">
        <v>25</v>
      </c>
      <c r="N3922">
        <v>13</v>
      </c>
      <c r="O3922" s="1">
        <v>43929</v>
      </c>
      <c r="P3922" t="s">
        <v>30</v>
      </c>
      <c r="Q3922" t="str">
        <f>IF(_xlfn.XLOOKUP(E3922,Table1[City],Table1[Present],0)=1,"Salt Lake City",PROPER(E3922))</f>
        <v>Saint George</v>
      </c>
    </row>
    <row r="3923" spans="1:17" x14ac:dyDescent="0.4">
      <c r="A3923" t="s">
        <v>2066</v>
      </c>
      <c r="B3923" t="s">
        <v>3375</v>
      </c>
      <c r="C3923" t="s">
        <v>58</v>
      </c>
      <c r="D3923" t="s">
        <v>3376</v>
      </c>
      <c r="E3923" t="s">
        <v>124</v>
      </c>
      <c r="F3923" t="s">
        <v>21</v>
      </c>
      <c r="G3923">
        <v>84094</v>
      </c>
      <c r="H3923">
        <v>339999</v>
      </c>
      <c r="I3923" t="s">
        <v>35</v>
      </c>
      <c r="J3923" t="s">
        <v>25</v>
      </c>
      <c r="K3923" t="s">
        <v>25</v>
      </c>
      <c r="L3923" t="s">
        <v>25</v>
      </c>
      <c r="N3923">
        <v>75</v>
      </c>
      <c r="O3923" s="1">
        <v>43935</v>
      </c>
      <c r="P3923" t="s">
        <v>30</v>
      </c>
      <c r="Q3923" t="str">
        <f>IF(_xlfn.XLOOKUP(E3923,Table1[City],Table1[Present],0)=1,"Salt Lake City",PROPER(E3923))</f>
        <v>Sandy</v>
      </c>
    </row>
    <row r="3924" spans="1:17" x14ac:dyDescent="0.4">
      <c r="A3924" t="s">
        <v>2066</v>
      </c>
      <c r="B3924" t="s">
        <v>3395</v>
      </c>
      <c r="C3924" t="s">
        <v>58</v>
      </c>
      <c r="D3924" t="s">
        <v>3396</v>
      </c>
      <c r="E3924" t="s">
        <v>124</v>
      </c>
      <c r="F3924" t="s">
        <v>21</v>
      </c>
      <c r="G3924">
        <v>84070</v>
      </c>
      <c r="H3924">
        <v>339999</v>
      </c>
      <c r="I3924" t="s">
        <v>35</v>
      </c>
      <c r="J3924" t="s">
        <v>25</v>
      </c>
      <c r="K3924" t="s">
        <v>25</v>
      </c>
      <c r="L3924" t="s">
        <v>25</v>
      </c>
      <c r="N3924">
        <v>48</v>
      </c>
      <c r="O3924" s="1">
        <v>43933</v>
      </c>
      <c r="P3924" t="s">
        <v>39</v>
      </c>
      <c r="Q3924" t="str">
        <f>IF(_xlfn.XLOOKUP(E3924,Table1[City],Table1[Present],0)=1,"Salt Lake City",PROPER(E3924))</f>
        <v>Sandy</v>
      </c>
    </row>
    <row r="3925" spans="1:17" x14ac:dyDescent="0.4">
      <c r="A3925" t="s">
        <v>4864</v>
      </c>
      <c r="B3925" t="s">
        <v>8415</v>
      </c>
      <c r="C3925" t="s">
        <v>58</v>
      </c>
      <c r="D3925" t="s">
        <v>8416</v>
      </c>
      <c r="E3925" t="s">
        <v>132</v>
      </c>
      <c r="F3925" t="s">
        <v>21</v>
      </c>
      <c r="G3925">
        <v>84088</v>
      </c>
      <c r="H3925">
        <v>339999</v>
      </c>
      <c r="I3925" t="s">
        <v>35</v>
      </c>
      <c r="J3925" t="s">
        <v>25</v>
      </c>
      <c r="K3925" t="s">
        <v>25</v>
      </c>
      <c r="L3925" t="s">
        <v>25</v>
      </c>
      <c r="N3925">
        <v>16</v>
      </c>
      <c r="O3925" s="1">
        <v>43931</v>
      </c>
      <c r="P3925" t="s">
        <v>111</v>
      </c>
      <c r="Q3925" t="str">
        <f>IF(_xlfn.XLOOKUP(E3925,Table1[City],Table1[Present],0)=1,"Salt Lake City",PROPER(E3925))</f>
        <v>West Jordan</v>
      </c>
    </row>
    <row r="3926" spans="1:17" x14ac:dyDescent="0.4">
      <c r="A3926" t="s">
        <v>2066</v>
      </c>
      <c r="B3926" t="s">
        <v>3386</v>
      </c>
      <c r="C3926" t="s">
        <v>58</v>
      </c>
      <c r="D3926" t="s">
        <v>3387</v>
      </c>
      <c r="E3926" t="s">
        <v>247</v>
      </c>
      <c r="F3926" t="s">
        <v>21</v>
      </c>
      <c r="G3926">
        <v>84119</v>
      </c>
      <c r="H3926">
        <v>339999</v>
      </c>
      <c r="I3926" t="s">
        <v>35</v>
      </c>
      <c r="J3926" t="s">
        <v>25</v>
      </c>
      <c r="K3926" t="s">
        <v>25</v>
      </c>
      <c r="L3926" t="s">
        <v>25</v>
      </c>
      <c r="N3926">
        <v>63</v>
      </c>
      <c r="O3926" s="1">
        <v>43951</v>
      </c>
      <c r="P3926" t="s">
        <v>1245</v>
      </c>
      <c r="Q3926" t="str">
        <f>IF(_xlfn.XLOOKUP(E3926,Table1[City],Table1[Present],0)=1,"Salt Lake City",PROPER(E3926))</f>
        <v>West Valley City</v>
      </c>
    </row>
    <row r="3927" spans="1:17" x14ac:dyDescent="0.4">
      <c r="A3927" t="s">
        <v>4864</v>
      </c>
      <c r="B3927" t="s">
        <v>8419</v>
      </c>
      <c r="C3927" t="s">
        <v>58</v>
      </c>
      <c r="D3927" t="s">
        <v>8420</v>
      </c>
      <c r="E3927" t="s">
        <v>247</v>
      </c>
      <c r="F3927" t="s">
        <v>21</v>
      </c>
      <c r="G3927">
        <v>84120</v>
      </c>
      <c r="H3927">
        <v>339999</v>
      </c>
      <c r="I3927" t="s">
        <v>35</v>
      </c>
      <c r="J3927" t="s">
        <v>25</v>
      </c>
      <c r="K3927" t="s">
        <v>25</v>
      </c>
      <c r="L3927" t="s">
        <v>25</v>
      </c>
      <c r="N3927">
        <v>17</v>
      </c>
      <c r="O3927" s="1">
        <v>43928</v>
      </c>
      <c r="P3927" t="s">
        <v>493</v>
      </c>
      <c r="Q3927" t="str">
        <f>IF(_xlfn.XLOOKUP(E3927,Table1[City],Table1[Present],0)=1,"Salt Lake City",PROPER(E3927))</f>
        <v>West Valley City</v>
      </c>
    </row>
    <row r="3928" spans="1:17" x14ac:dyDescent="0.4">
      <c r="A3928" t="s">
        <v>2066</v>
      </c>
      <c r="B3928" t="s">
        <v>3401</v>
      </c>
      <c r="C3928" t="s">
        <v>61</v>
      </c>
      <c r="D3928" t="s">
        <v>3402</v>
      </c>
      <c r="E3928" t="s">
        <v>247</v>
      </c>
      <c r="F3928" t="s">
        <v>21</v>
      </c>
      <c r="G3928">
        <v>84119</v>
      </c>
      <c r="H3928">
        <v>423110</v>
      </c>
      <c r="I3928" t="s">
        <v>35</v>
      </c>
      <c r="J3928" t="s">
        <v>25</v>
      </c>
      <c r="K3928" t="s">
        <v>24</v>
      </c>
      <c r="L3928" t="s">
        <v>44</v>
      </c>
      <c r="N3928">
        <v>60</v>
      </c>
      <c r="O3928" s="1">
        <v>43930</v>
      </c>
      <c r="P3928" t="s">
        <v>493</v>
      </c>
      <c r="Q3928" t="str">
        <f>IF(_xlfn.XLOOKUP(E3928,Table1[City],Table1[Present],0)=1,"Salt Lake City",PROPER(E3928))</f>
        <v>West Valley City</v>
      </c>
    </row>
    <row r="3929" spans="1:17" x14ac:dyDescent="0.4">
      <c r="A3929" t="s">
        <v>2066</v>
      </c>
      <c r="B3929" t="s">
        <v>3403</v>
      </c>
      <c r="C3929" t="s">
        <v>61</v>
      </c>
      <c r="D3929" t="s">
        <v>1206</v>
      </c>
      <c r="E3929" t="s">
        <v>247</v>
      </c>
      <c r="F3929" t="s">
        <v>21</v>
      </c>
      <c r="G3929">
        <v>84119</v>
      </c>
      <c r="H3929">
        <v>423110</v>
      </c>
      <c r="I3929" t="s">
        <v>35</v>
      </c>
      <c r="J3929" t="s">
        <v>25</v>
      </c>
      <c r="K3929" t="s">
        <v>24</v>
      </c>
      <c r="L3929" t="s">
        <v>44</v>
      </c>
      <c r="N3929">
        <v>83</v>
      </c>
      <c r="O3929" s="1">
        <v>43930</v>
      </c>
      <c r="P3929" t="s">
        <v>493</v>
      </c>
      <c r="Q3929" t="str">
        <f>IF(_xlfn.XLOOKUP(E3929,Table1[City],Table1[Present],0)=1,"Salt Lake City",PROPER(E3929))</f>
        <v>West Valley City</v>
      </c>
    </row>
    <row r="3930" spans="1:17" x14ac:dyDescent="0.4">
      <c r="A3930" t="s">
        <v>4864</v>
      </c>
      <c r="B3930" t="s">
        <v>8459</v>
      </c>
      <c r="C3930" t="s">
        <v>61</v>
      </c>
      <c r="D3930" t="s">
        <v>8460</v>
      </c>
      <c r="E3930" t="s">
        <v>47</v>
      </c>
      <c r="F3930" t="s">
        <v>21</v>
      </c>
      <c r="G3930">
        <v>84404</v>
      </c>
      <c r="H3930">
        <v>423140</v>
      </c>
      <c r="I3930" t="s">
        <v>35</v>
      </c>
      <c r="J3930" t="s">
        <v>25</v>
      </c>
      <c r="K3930" t="s">
        <v>24</v>
      </c>
      <c r="L3930" t="s">
        <v>25</v>
      </c>
      <c r="N3930">
        <v>36</v>
      </c>
      <c r="O3930" s="1">
        <v>43948</v>
      </c>
      <c r="P3930" t="s">
        <v>587</v>
      </c>
      <c r="Q3930" t="str">
        <f>IF(_xlfn.XLOOKUP(E3930,Table1[City],Table1[Present],0)=1,"Salt Lake City",PROPER(E3930))</f>
        <v>Ogden</v>
      </c>
    </row>
    <row r="3931" spans="1:17" x14ac:dyDescent="0.4">
      <c r="A3931" t="s">
        <v>2066</v>
      </c>
      <c r="B3931" t="s">
        <v>3412</v>
      </c>
      <c r="C3931" t="s">
        <v>61</v>
      </c>
      <c r="D3931" t="s">
        <v>3413</v>
      </c>
      <c r="E3931" t="s">
        <v>302</v>
      </c>
      <c r="F3931" t="s">
        <v>21</v>
      </c>
      <c r="G3931">
        <v>84341</v>
      </c>
      <c r="H3931">
        <v>423220</v>
      </c>
      <c r="I3931" t="s">
        <v>35</v>
      </c>
      <c r="J3931" t="s">
        <v>25</v>
      </c>
      <c r="K3931" t="s">
        <v>25</v>
      </c>
      <c r="L3931" t="s">
        <v>25</v>
      </c>
      <c r="N3931">
        <v>105</v>
      </c>
      <c r="O3931" s="1">
        <v>43930</v>
      </c>
      <c r="P3931" t="s">
        <v>75</v>
      </c>
      <c r="Q3931" t="str">
        <f>IF(_xlfn.XLOOKUP(E3931,Table1[City],Table1[Present],0)=1,"Salt Lake City",PROPER(E3931))</f>
        <v>Logan</v>
      </c>
    </row>
    <row r="3932" spans="1:17" x14ac:dyDescent="0.4">
      <c r="A3932" t="s">
        <v>4864</v>
      </c>
      <c r="B3932" t="s">
        <v>8484</v>
      </c>
      <c r="C3932" t="s">
        <v>61</v>
      </c>
      <c r="D3932" t="s">
        <v>8485</v>
      </c>
      <c r="E3932" t="s">
        <v>2015</v>
      </c>
      <c r="F3932" t="s">
        <v>21</v>
      </c>
      <c r="G3932">
        <v>84065</v>
      </c>
      <c r="H3932">
        <v>423320</v>
      </c>
      <c r="I3932" t="s">
        <v>35</v>
      </c>
      <c r="J3932" t="s">
        <v>25</v>
      </c>
      <c r="K3932" t="s">
        <v>25</v>
      </c>
      <c r="L3932" t="s">
        <v>25</v>
      </c>
      <c r="N3932">
        <v>23</v>
      </c>
      <c r="O3932" s="1">
        <v>43958</v>
      </c>
      <c r="P3932" t="s">
        <v>39</v>
      </c>
      <c r="Q3932" t="str">
        <f>IF(_xlfn.XLOOKUP(E3932,Table1[City],Table1[Present],0)=1,"Salt Lake City",PROPER(E3932))</f>
        <v>Bluffdale</v>
      </c>
    </row>
    <row r="3933" spans="1:17" x14ac:dyDescent="0.4">
      <c r="A3933" t="s">
        <v>4864</v>
      </c>
      <c r="B3933" t="s">
        <v>8480</v>
      </c>
      <c r="C3933" t="s">
        <v>61</v>
      </c>
      <c r="D3933" t="s">
        <v>8481</v>
      </c>
      <c r="E3933" t="s">
        <v>124</v>
      </c>
      <c r="F3933" t="s">
        <v>21</v>
      </c>
      <c r="G3933">
        <v>84070</v>
      </c>
      <c r="H3933">
        <v>423320</v>
      </c>
      <c r="I3933" t="s">
        <v>35</v>
      </c>
      <c r="J3933" t="s">
        <v>25</v>
      </c>
      <c r="K3933" t="s">
        <v>25</v>
      </c>
      <c r="L3933" t="s">
        <v>25</v>
      </c>
      <c r="N3933">
        <v>18</v>
      </c>
      <c r="O3933" s="1">
        <v>43936</v>
      </c>
      <c r="P3933" t="s">
        <v>39</v>
      </c>
      <c r="Q3933" t="str">
        <f>IF(_xlfn.XLOOKUP(E3933,Table1[City],Table1[Present],0)=1,"Salt Lake City",PROPER(E3933))</f>
        <v>Sandy</v>
      </c>
    </row>
    <row r="3934" spans="1:17" x14ac:dyDescent="0.4">
      <c r="A3934" t="s">
        <v>4864</v>
      </c>
      <c r="B3934" t="s">
        <v>8488</v>
      </c>
      <c r="C3934" t="s">
        <v>61</v>
      </c>
      <c r="D3934" t="s">
        <v>8252</v>
      </c>
      <c r="E3934" t="s">
        <v>47</v>
      </c>
      <c r="F3934" t="s">
        <v>21</v>
      </c>
      <c r="G3934">
        <v>84401</v>
      </c>
      <c r="H3934">
        <v>423390</v>
      </c>
      <c r="I3934" t="s">
        <v>35</v>
      </c>
      <c r="J3934" t="s">
        <v>25</v>
      </c>
      <c r="K3934" t="s">
        <v>25</v>
      </c>
      <c r="L3934" t="s">
        <v>25</v>
      </c>
      <c r="N3934">
        <v>21</v>
      </c>
      <c r="O3934" s="1">
        <v>43935</v>
      </c>
      <c r="P3934" t="s">
        <v>193</v>
      </c>
      <c r="Q3934" t="str">
        <f>IF(_xlfn.XLOOKUP(E3934,Table1[City],Table1[Present],0)=1,"Salt Lake City",PROPER(E3934))</f>
        <v>Ogden</v>
      </c>
    </row>
    <row r="3935" spans="1:17" x14ac:dyDescent="0.4">
      <c r="A3935" t="s">
        <v>2066</v>
      </c>
      <c r="B3935" t="s">
        <v>3426</v>
      </c>
      <c r="C3935" t="s">
        <v>61</v>
      </c>
      <c r="D3935" t="s">
        <v>3427</v>
      </c>
      <c r="E3935" t="s">
        <v>261</v>
      </c>
      <c r="F3935" t="s">
        <v>21</v>
      </c>
      <c r="G3935">
        <v>84062</v>
      </c>
      <c r="H3935">
        <v>423410</v>
      </c>
      <c r="I3935" t="s">
        <v>35</v>
      </c>
      <c r="J3935" t="s">
        <v>25</v>
      </c>
      <c r="K3935" t="s">
        <v>25</v>
      </c>
      <c r="L3935" t="s">
        <v>25</v>
      </c>
      <c r="N3935">
        <v>44</v>
      </c>
      <c r="O3935" s="1">
        <v>43949</v>
      </c>
      <c r="P3935" t="s">
        <v>30</v>
      </c>
      <c r="Q3935" t="str">
        <f>IF(_xlfn.XLOOKUP(E3935,Table1[City],Table1[Present],0)=1,"Salt Lake City",PROPER(E3935))</f>
        <v>Pleasant Grove</v>
      </c>
    </row>
    <row r="3936" spans="1:17" x14ac:dyDescent="0.4">
      <c r="A3936" t="s">
        <v>2066</v>
      </c>
      <c r="B3936" t="s">
        <v>3428</v>
      </c>
      <c r="C3936" t="s">
        <v>61</v>
      </c>
      <c r="D3936" t="s">
        <v>3429</v>
      </c>
      <c r="E3936" t="s">
        <v>20</v>
      </c>
      <c r="F3936" t="s">
        <v>21</v>
      </c>
      <c r="G3936">
        <v>84037</v>
      </c>
      <c r="H3936">
        <v>423420</v>
      </c>
      <c r="I3936" t="s">
        <v>35</v>
      </c>
      <c r="J3936" t="s">
        <v>23</v>
      </c>
      <c r="K3936" t="s">
        <v>24</v>
      </c>
      <c r="L3936" t="s">
        <v>44</v>
      </c>
      <c r="N3936">
        <v>43</v>
      </c>
      <c r="O3936" s="1">
        <v>43926</v>
      </c>
      <c r="P3936" t="s">
        <v>848</v>
      </c>
      <c r="Q3936" t="str">
        <f>IF(_xlfn.XLOOKUP(E3936,Table1[City],Table1[Present],0)=1,"Salt Lake City",PROPER(E3936))</f>
        <v>Kaysville</v>
      </c>
    </row>
    <row r="3937" spans="1:17" x14ac:dyDescent="0.4">
      <c r="A3937" t="s">
        <v>813</v>
      </c>
      <c r="B3937" t="s">
        <v>1211</v>
      </c>
      <c r="C3937" t="s">
        <v>61</v>
      </c>
      <c r="D3937" t="s">
        <v>1212</v>
      </c>
      <c r="E3937" t="s">
        <v>895</v>
      </c>
      <c r="F3937" t="s">
        <v>21</v>
      </c>
      <c r="G3937">
        <v>84025</v>
      </c>
      <c r="H3937">
        <v>423430</v>
      </c>
      <c r="I3937" t="s">
        <v>35</v>
      </c>
      <c r="J3937" t="s">
        <v>25</v>
      </c>
      <c r="K3937" t="s">
        <v>24</v>
      </c>
      <c r="L3937" t="s">
        <v>44</v>
      </c>
      <c r="N3937">
        <v>40</v>
      </c>
      <c r="O3937" s="1">
        <v>43948</v>
      </c>
      <c r="P3937" t="s">
        <v>193</v>
      </c>
      <c r="Q3937" t="str">
        <f>IF(_xlfn.XLOOKUP(E3937,Table1[City],Table1[Present],0)=1,"Salt Lake City",PROPER(E3937))</f>
        <v>Farmington</v>
      </c>
    </row>
    <row r="3938" spans="1:17" x14ac:dyDescent="0.4">
      <c r="A3938" t="s">
        <v>4864</v>
      </c>
      <c r="B3938" t="s">
        <v>8515</v>
      </c>
      <c r="C3938" t="s">
        <v>61</v>
      </c>
      <c r="D3938" t="s">
        <v>8516</v>
      </c>
      <c r="E3938" t="s">
        <v>431</v>
      </c>
      <c r="F3938" t="s">
        <v>21</v>
      </c>
      <c r="G3938">
        <v>84004</v>
      </c>
      <c r="H3938">
        <v>423450</v>
      </c>
      <c r="I3938" t="s">
        <v>35</v>
      </c>
      <c r="J3938" t="s">
        <v>25</v>
      </c>
      <c r="K3938" t="s">
        <v>24</v>
      </c>
      <c r="L3938" t="s">
        <v>44</v>
      </c>
      <c r="N3938">
        <v>19</v>
      </c>
      <c r="O3938" s="1">
        <v>43931</v>
      </c>
      <c r="P3938" t="s">
        <v>493</v>
      </c>
      <c r="Q3938" t="str">
        <f>IF(_xlfn.XLOOKUP(E3938,Table1[City],Table1[Present],0)=1,"Salt Lake City",PROPER(E3938))</f>
        <v>Alpine</v>
      </c>
    </row>
    <row r="3939" spans="1:17" x14ac:dyDescent="0.4">
      <c r="A3939" t="s">
        <v>4864</v>
      </c>
      <c r="B3939" t="s">
        <v>8503</v>
      </c>
      <c r="C3939" t="s">
        <v>61</v>
      </c>
      <c r="D3939" t="s">
        <v>8504</v>
      </c>
      <c r="E3939" t="s">
        <v>68</v>
      </c>
      <c r="F3939" t="s">
        <v>21</v>
      </c>
      <c r="G3939">
        <v>84047</v>
      </c>
      <c r="H3939">
        <v>423450</v>
      </c>
      <c r="I3939" t="s">
        <v>35</v>
      </c>
      <c r="J3939" t="s">
        <v>25</v>
      </c>
      <c r="K3939" t="s">
        <v>24</v>
      </c>
      <c r="L3939" t="s">
        <v>25</v>
      </c>
      <c r="N3939">
        <v>41</v>
      </c>
      <c r="O3939" s="1">
        <v>43949</v>
      </c>
      <c r="P3939" t="s">
        <v>827</v>
      </c>
      <c r="Q3939" t="str">
        <f>IF(_xlfn.XLOOKUP(E3939,Table1[City],Table1[Present],0)=1,"Salt Lake City",PROPER(E3939))</f>
        <v>Midvale</v>
      </c>
    </row>
    <row r="3940" spans="1:17" x14ac:dyDescent="0.4">
      <c r="A3940" t="s">
        <v>4864</v>
      </c>
      <c r="B3940" t="s">
        <v>8507</v>
      </c>
      <c r="C3940" t="s">
        <v>61</v>
      </c>
      <c r="D3940" t="s">
        <v>8508</v>
      </c>
      <c r="E3940" t="s">
        <v>670</v>
      </c>
      <c r="F3940" t="s">
        <v>21</v>
      </c>
      <c r="G3940">
        <v>84098</v>
      </c>
      <c r="H3940">
        <v>423450</v>
      </c>
      <c r="I3940" t="s">
        <v>35</v>
      </c>
      <c r="J3940" t="s">
        <v>25</v>
      </c>
      <c r="K3940" t="s">
        <v>25</v>
      </c>
      <c r="L3940" t="s">
        <v>25</v>
      </c>
      <c r="N3940">
        <v>20</v>
      </c>
      <c r="O3940" s="1">
        <v>43951</v>
      </c>
      <c r="P3940" t="s">
        <v>1245</v>
      </c>
      <c r="Q3940" t="str">
        <f>IF(_xlfn.XLOOKUP(E3940,Table1[City],Table1[Present],0)=1,"Salt Lake City",PROPER(E3940))</f>
        <v>Park City</v>
      </c>
    </row>
    <row r="3941" spans="1:17" x14ac:dyDescent="0.4">
      <c r="A3941" t="s">
        <v>4864</v>
      </c>
      <c r="B3941" t="s">
        <v>8512</v>
      </c>
      <c r="C3941" t="s">
        <v>61</v>
      </c>
      <c r="D3941" t="s">
        <v>8513</v>
      </c>
      <c r="E3941" t="s">
        <v>670</v>
      </c>
      <c r="F3941" t="s">
        <v>21</v>
      </c>
      <c r="G3941">
        <v>84098</v>
      </c>
      <c r="H3941">
        <v>423450</v>
      </c>
      <c r="I3941" t="s">
        <v>35</v>
      </c>
      <c r="J3941" t="s">
        <v>25</v>
      </c>
      <c r="K3941" t="s">
        <v>25</v>
      </c>
      <c r="L3941" t="s">
        <v>25</v>
      </c>
      <c r="N3941">
        <v>15</v>
      </c>
      <c r="O3941" s="1">
        <v>43948</v>
      </c>
      <c r="P3941" t="s">
        <v>75</v>
      </c>
      <c r="Q3941" t="str">
        <f>IF(_xlfn.XLOOKUP(E3941,Table1[City],Table1[Present],0)=1,"Salt Lake City",PROPER(E3941))</f>
        <v>Park City</v>
      </c>
    </row>
    <row r="3942" spans="1:17" x14ac:dyDescent="0.4">
      <c r="A3942" t="s">
        <v>4864</v>
      </c>
      <c r="B3942" t="s">
        <v>8517</v>
      </c>
      <c r="C3942" t="s">
        <v>61</v>
      </c>
      <c r="D3942" t="s">
        <v>8518</v>
      </c>
      <c r="E3942" t="s">
        <v>289</v>
      </c>
      <c r="F3942" t="s">
        <v>21</v>
      </c>
      <c r="G3942">
        <v>84790</v>
      </c>
      <c r="H3942">
        <v>423450</v>
      </c>
      <c r="I3942" t="s">
        <v>35</v>
      </c>
      <c r="J3942" t="s">
        <v>23</v>
      </c>
      <c r="K3942" t="s">
        <v>25</v>
      </c>
      <c r="L3942" t="s">
        <v>25</v>
      </c>
      <c r="N3942">
        <v>26</v>
      </c>
      <c r="O3942" s="1">
        <v>43930</v>
      </c>
      <c r="P3942" t="s">
        <v>8519</v>
      </c>
      <c r="Q3942" t="str">
        <f>IF(_xlfn.XLOOKUP(E3942,Table1[City],Table1[Present],0)=1,"Salt Lake City",PROPER(E3942))</f>
        <v>Saint George</v>
      </c>
    </row>
    <row r="3943" spans="1:17" x14ac:dyDescent="0.4">
      <c r="A3943" t="s">
        <v>166</v>
      </c>
      <c r="B3943" t="s">
        <v>344</v>
      </c>
      <c r="C3943" t="s">
        <v>61</v>
      </c>
      <c r="D3943" t="s">
        <v>345</v>
      </c>
      <c r="E3943" t="s">
        <v>124</v>
      </c>
      <c r="F3943" t="s">
        <v>21</v>
      </c>
      <c r="G3943">
        <v>84070</v>
      </c>
      <c r="H3943">
        <v>423450</v>
      </c>
      <c r="I3943" t="s">
        <v>35</v>
      </c>
      <c r="J3943" t="s">
        <v>25</v>
      </c>
      <c r="K3943" t="s">
        <v>25</v>
      </c>
      <c r="L3943" t="s">
        <v>25</v>
      </c>
      <c r="N3943">
        <v>154</v>
      </c>
      <c r="O3943" s="1">
        <v>43933</v>
      </c>
      <c r="P3943" t="s">
        <v>26</v>
      </c>
      <c r="Q3943" t="str">
        <f>IF(_xlfn.XLOOKUP(E3943,Table1[City],Table1[Present],0)=1,"Salt Lake City",PROPER(E3943))</f>
        <v>Sandy</v>
      </c>
    </row>
    <row r="3944" spans="1:17" x14ac:dyDescent="0.4">
      <c r="A3944" t="s">
        <v>4864</v>
      </c>
      <c r="B3944" t="s">
        <v>8514</v>
      </c>
      <c r="C3944" t="s">
        <v>61</v>
      </c>
      <c r="D3944" t="s">
        <v>345</v>
      </c>
      <c r="E3944" t="s">
        <v>124</v>
      </c>
      <c r="F3944" t="s">
        <v>21</v>
      </c>
      <c r="G3944">
        <v>84070</v>
      </c>
      <c r="H3944">
        <v>423450</v>
      </c>
      <c r="I3944" t="s">
        <v>35</v>
      </c>
      <c r="J3944" t="s">
        <v>25</v>
      </c>
      <c r="K3944" t="s">
        <v>25</v>
      </c>
      <c r="L3944" t="s">
        <v>25</v>
      </c>
      <c r="N3944">
        <v>14</v>
      </c>
      <c r="O3944" s="1">
        <v>43932</v>
      </c>
      <c r="P3944" t="s">
        <v>26</v>
      </c>
      <c r="Q3944" t="str">
        <f>IF(_xlfn.XLOOKUP(E3944,Table1[City],Table1[Present],0)=1,"Salt Lake City",PROPER(E3944))</f>
        <v>Sandy</v>
      </c>
    </row>
    <row r="3945" spans="1:17" x14ac:dyDescent="0.4">
      <c r="A3945" t="s">
        <v>4864</v>
      </c>
      <c r="B3945" t="s">
        <v>8526</v>
      </c>
      <c r="C3945" t="s">
        <v>61</v>
      </c>
      <c r="D3945" t="s">
        <v>8527</v>
      </c>
      <c r="E3945" t="s">
        <v>966</v>
      </c>
      <c r="F3945" t="s">
        <v>21</v>
      </c>
      <c r="G3945">
        <v>84332</v>
      </c>
      <c r="H3945">
        <v>423490</v>
      </c>
      <c r="I3945" t="s">
        <v>35</v>
      </c>
      <c r="J3945" t="s">
        <v>25</v>
      </c>
      <c r="K3945" t="s">
        <v>25</v>
      </c>
      <c r="L3945" t="s">
        <v>25</v>
      </c>
      <c r="N3945">
        <v>22</v>
      </c>
      <c r="O3945" s="1">
        <v>43936</v>
      </c>
      <c r="P3945" t="s">
        <v>39</v>
      </c>
      <c r="Q3945" t="str">
        <f>IF(_xlfn.XLOOKUP(E3945,Table1[City],Table1[Present],0)=1,"Salt Lake City",PROPER(E3945))</f>
        <v>Providence</v>
      </c>
    </row>
    <row r="3946" spans="1:17" x14ac:dyDescent="0.4">
      <c r="A3946" t="s">
        <v>4864</v>
      </c>
      <c r="B3946" t="s">
        <v>8537</v>
      </c>
      <c r="C3946" t="s">
        <v>61</v>
      </c>
      <c r="D3946" t="s">
        <v>8538</v>
      </c>
      <c r="E3946" t="s">
        <v>119</v>
      </c>
      <c r="F3946" t="s">
        <v>21</v>
      </c>
      <c r="G3946">
        <v>84054</v>
      </c>
      <c r="H3946">
        <v>423610</v>
      </c>
      <c r="I3946" t="s">
        <v>35</v>
      </c>
      <c r="J3946" t="s">
        <v>25</v>
      </c>
      <c r="K3946" t="s">
        <v>25</v>
      </c>
      <c r="L3946" t="s">
        <v>25</v>
      </c>
      <c r="N3946">
        <v>17</v>
      </c>
      <c r="O3946" s="1">
        <v>43929</v>
      </c>
      <c r="P3946" t="s">
        <v>193</v>
      </c>
      <c r="Q3946" t="str">
        <f>IF(_xlfn.XLOOKUP(E3946,Table1[City],Table1[Present],0)=1,"Salt Lake City",PROPER(E3946))</f>
        <v>Salt Lake City</v>
      </c>
    </row>
    <row r="3947" spans="1:17" x14ac:dyDescent="0.4">
      <c r="A3947" t="s">
        <v>2066</v>
      </c>
      <c r="B3947" t="s">
        <v>3452</v>
      </c>
      <c r="C3947" t="s">
        <v>61</v>
      </c>
      <c r="D3947" t="s">
        <v>3453</v>
      </c>
      <c r="E3947" t="s">
        <v>188</v>
      </c>
      <c r="F3947" t="s">
        <v>21</v>
      </c>
      <c r="G3947">
        <v>84042</v>
      </c>
      <c r="H3947">
        <v>423620</v>
      </c>
      <c r="I3947" t="s">
        <v>35</v>
      </c>
      <c r="J3947" t="s">
        <v>25</v>
      </c>
      <c r="K3947" t="s">
        <v>25</v>
      </c>
      <c r="L3947" t="s">
        <v>25</v>
      </c>
      <c r="N3947">
        <v>37</v>
      </c>
      <c r="O3947" s="1">
        <v>43951</v>
      </c>
      <c r="P3947" t="s">
        <v>75</v>
      </c>
      <c r="Q3947" t="str">
        <f>IF(_xlfn.XLOOKUP(E3947,Table1[City],Table1[Present],0)=1,"Salt Lake City",PROPER(E3947))</f>
        <v>Lindon</v>
      </c>
    </row>
    <row r="3948" spans="1:17" x14ac:dyDescent="0.4">
      <c r="A3948" t="s">
        <v>4864</v>
      </c>
      <c r="B3948" t="s">
        <v>8557</v>
      </c>
      <c r="C3948" t="s">
        <v>61</v>
      </c>
      <c r="D3948" t="s">
        <v>8558</v>
      </c>
      <c r="E3948" t="s">
        <v>188</v>
      </c>
      <c r="F3948" t="s">
        <v>21</v>
      </c>
      <c r="G3948">
        <v>84042</v>
      </c>
      <c r="H3948">
        <v>423690</v>
      </c>
      <c r="I3948" t="s">
        <v>35</v>
      </c>
      <c r="J3948" t="s">
        <v>23</v>
      </c>
      <c r="K3948" t="s">
        <v>24</v>
      </c>
      <c r="L3948" t="s">
        <v>44</v>
      </c>
      <c r="N3948">
        <v>48</v>
      </c>
      <c r="O3948" s="1">
        <v>43934</v>
      </c>
      <c r="P3948" t="s">
        <v>39</v>
      </c>
      <c r="Q3948" t="str">
        <f>IF(_xlfn.XLOOKUP(E3948,Table1[City],Table1[Present],0)=1,"Salt Lake City",PROPER(E3948))</f>
        <v>Lindon</v>
      </c>
    </row>
    <row r="3949" spans="1:17" x14ac:dyDescent="0.4">
      <c r="A3949" t="s">
        <v>2066</v>
      </c>
      <c r="B3949" t="s">
        <v>3458</v>
      </c>
      <c r="C3949" t="s">
        <v>61</v>
      </c>
      <c r="D3949" t="s">
        <v>3459</v>
      </c>
      <c r="E3949" t="s">
        <v>261</v>
      </c>
      <c r="F3949" t="s">
        <v>21</v>
      </c>
      <c r="G3949">
        <v>84062</v>
      </c>
      <c r="H3949">
        <v>423710</v>
      </c>
      <c r="I3949" t="s">
        <v>35</v>
      </c>
      <c r="J3949" t="s">
        <v>25</v>
      </c>
      <c r="K3949" t="s">
        <v>25</v>
      </c>
      <c r="L3949" t="s">
        <v>25</v>
      </c>
      <c r="N3949">
        <v>64</v>
      </c>
      <c r="O3949" s="1">
        <v>43952</v>
      </c>
      <c r="P3949" t="s">
        <v>3394</v>
      </c>
      <c r="Q3949" t="str">
        <f>IF(_xlfn.XLOOKUP(E3949,Table1[City],Table1[Present],0)=1,"Salt Lake City",PROPER(E3949))</f>
        <v>Pleasant Grove</v>
      </c>
    </row>
    <row r="3950" spans="1:17" x14ac:dyDescent="0.4">
      <c r="A3950" t="s">
        <v>2066</v>
      </c>
      <c r="B3950" t="s">
        <v>3468</v>
      </c>
      <c r="C3950" t="s">
        <v>61</v>
      </c>
      <c r="D3950" t="s">
        <v>3469</v>
      </c>
      <c r="E3950" t="s">
        <v>2015</v>
      </c>
      <c r="F3950" t="s">
        <v>21</v>
      </c>
      <c r="G3950">
        <v>84065</v>
      </c>
      <c r="H3950">
        <v>423720</v>
      </c>
      <c r="I3950" t="s">
        <v>35</v>
      </c>
      <c r="J3950" t="s">
        <v>25</v>
      </c>
      <c r="K3950" t="s">
        <v>25</v>
      </c>
      <c r="L3950" t="s">
        <v>25</v>
      </c>
      <c r="N3950">
        <v>55</v>
      </c>
      <c r="O3950" s="1">
        <v>43952</v>
      </c>
      <c r="P3950" t="s">
        <v>75</v>
      </c>
      <c r="Q3950" t="str">
        <f>IF(_xlfn.XLOOKUP(E3950,Table1[City],Table1[Present],0)=1,"Salt Lake City",PROPER(E3950))</f>
        <v>Bluffdale</v>
      </c>
    </row>
    <row r="3951" spans="1:17" x14ac:dyDescent="0.4">
      <c r="A3951" t="s">
        <v>2066</v>
      </c>
      <c r="B3951" t="s">
        <v>3464</v>
      </c>
      <c r="C3951" t="s">
        <v>61</v>
      </c>
      <c r="D3951" t="s">
        <v>3465</v>
      </c>
      <c r="E3951" t="s">
        <v>919</v>
      </c>
      <c r="F3951" t="s">
        <v>21</v>
      </c>
      <c r="G3951">
        <v>84015</v>
      </c>
      <c r="H3951">
        <v>423720</v>
      </c>
      <c r="I3951" t="s">
        <v>35</v>
      </c>
      <c r="J3951" t="s">
        <v>25</v>
      </c>
      <c r="K3951" t="s">
        <v>25</v>
      </c>
      <c r="L3951" t="s">
        <v>25</v>
      </c>
      <c r="N3951">
        <v>30</v>
      </c>
      <c r="O3951" s="1">
        <v>43932</v>
      </c>
      <c r="P3951" t="s">
        <v>219</v>
      </c>
      <c r="Q3951" t="str">
        <f>IF(_xlfn.XLOOKUP(E3951,Table1[City],Table1[Present],0)=1,"Salt Lake City",PROPER(E3951))</f>
        <v>Clearfield</v>
      </c>
    </row>
    <row r="3952" spans="1:17" x14ac:dyDescent="0.4">
      <c r="A3952" t="s">
        <v>4864</v>
      </c>
      <c r="B3952" t="s">
        <v>8569</v>
      </c>
      <c r="C3952" t="s">
        <v>61</v>
      </c>
      <c r="D3952" t="s">
        <v>8570</v>
      </c>
      <c r="E3952" t="s">
        <v>1244</v>
      </c>
      <c r="F3952" t="s">
        <v>21</v>
      </c>
      <c r="G3952">
        <v>84115</v>
      </c>
      <c r="H3952">
        <v>423720</v>
      </c>
      <c r="I3952" t="s">
        <v>35</v>
      </c>
      <c r="J3952" t="s">
        <v>25</v>
      </c>
      <c r="K3952" t="s">
        <v>25</v>
      </c>
      <c r="L3952" t="s">
        <v>25</v>
      </c>
      <c r="N3952">
        <v>20</v>
      </c>
      <c r="O3952" s="1">
        <v>43954</v>
      </c>
      <c r="P3952" t="s">
        <v>115</v>
      </c>
      <c r="Q3952" t="str">
        <f>IF(_xlfn.XLOOKUP(E3952,Table1[City],Table1[Present],0)=1,"Salt Lake City",PROPER(E3952))</f>
        <v>Salt Lake City</v>
      </c>
    </row>
    <row r="3953" spans="1:17" x14ac:dyDescent="0.4">
      <c r="A3953" t="s">
        <v>2066</v>
      </c>
      <c r="B3953" t="s">
        <v>3478</v>
      </c>
      <c r="C3953" t="s">
        <v>61</v>
      </c>
      <c r="D3953" t="s">
        <v>3479</v>
      </c>
      <c r="E3953" t="s">
        <v>68</v>
      </c>
      <c r="F3953" t="s">
        <v>21</v>
      </c>
      <c r="G3953">
        <v>84047</v>
      </c>
      <c r="H3953">
        <v>423730</v>
      </c>
      <c r="I3953" t="s">
        <v>35</v>
      </c>
      <c r="J3953" t="s">
        <v>25</v>
      </c>
      <c r="K3953" t="s">
        <v>25</v>
      </c>
      <c r="L3953" t="s">
        <v>25</v>
      </c>
      <c r="N3953">
        <v>25</v>
      </c>
      <c r="O3953" s="1">
        <v>43949</v>
      </c>
      <c r="P3953" t="s">
        <v>39</v>
      </c>
      <c r="Q3953" t="str">
        <f>IF(_xlfn.XLOOKUP(E3953,Table1[City],Table1[Present],0)=1,"Salt Lake City",PROPER(E3953))</f>
        <v>Midvale</v>
      </c>
    </row>
    <row r="3954" spans="1:17" x14ac:dyDescent="0.4">
      <c r="A3954" t="s">
        <v>4864</v>
      </c>
      <c r="B3954" t="s">
        <v>8579</v>
      </c>
      <c r="C3954" t="s">
        <v>61</v>
      </c>
      <c r="D3954" t="s">
        <v>8580</v>
      </c>
      <c r="E3954" t="s">
        <v>71</v>
      </c>
      <c r="F3954" t="s">
        <v>21</v>
      </c>
      <c r="G3954">
        <v>84058</v>
      </c>
      <c r="H3954">
        <v>423810</v>
      </c>
      <c r="I3954" t="s">
        <v>35</v>
      </c>
      <c r="J3954" t="s">
        <v>25</v>
      </c>
      <c r="K3954" t="s">
        <v>25</v>
      </c>
      <c r="L3954" t="s">
        <v>25</v>
      </c>
      <c r="N3954">
        <v>26</v>
      </c>
      <c r="O3954" s="1">
        <v>43949</v>
      </c>
      <c r="P3954" t="s">
        <v>493</v>
      </c>
      <c r="Q3954" t="str">
        <f>IF(_xlfn.XLOOKUP(E3954,Table1[City],Table1[Present],0)=1,"Salt Lake City",PROPER(E3954))</f>
        <v>Orem</v>
      </c>
    </row>
    <row r="3955" spans="1:17" x14ac:dyDescent="0.4">
      <c r="A3955" t="s">
        <v>2066</v>
      </c>
      <c r="B3955" t="s">
        <v>3488</v>
      </c>
      <c r="C3955" t="s">
        <v>61</v>
      </c>
      <c r="D3955" t="s">
        <v>3489</v>
      </c>
      <c r="E3955" t="s">
        <v>107</v>
      </c>
      <c r="F3955" t="s">
        <v>21</v>
      </c>
      <c r="G3955">
        <v>84020</v>
      </c>
      <c r="H3955">
        <v>423830</v>
      </c>
      <c r="I3955" t="s">
        <v>35</v>
      </c>
      <c r="J3955" t="s">
        <v>25</v>
      </c>
      <c r="K3955" t="s">
        <v>25</v>
      </c>
      <c r="L3955" t="s">
        <v>25</v>
      </c>
      <c r="N3955">
        <v>36</v>
      </c>
      <c r="O3955" s="1">
        <v>43930</v>
      </c>
      <c r="P3955" t="s">
        <v>170</v>
      </c>
      <c r="Q3955" t="str">
        <f>IF(_xlfn.XLOOKUP(E3955,Table1[City],Table1[Present],0)=1,"Salt Lake City",PROPER(E3955))</f>
        <v>Draper</v>
      </c>
    </row>
    <row r="3956" spans="1:17" x14ac:dyDescent="0.4">
      <c r="A3956" t="s">
        <v>2066</v>
      </c>
      <c r="B3956" t="s">
        <v>3490</v>
      </c>
      <c r="C3956" t="s">
        <v>61</v>
      </c>
      <c r="D3956" t="s">
        <v>2701</v>
      </c>
      <c r="E3956" t="s">
        <v>240</v>
      </c>
      <c r="F3956" t="s">
        <v>21</v>
      </c>
      <c r="G3956">
        <v>84119</v>
      </c>
      <c r="H3956">
        <v>423830</v>
      </c>
      <c r="I3956" t="s">
        <v>35</v>
      </c>
      <c r="J3956" t="s">
        <v>25</v>
      </c>
      <c r="K3956" t="s">
        <v>25</v>
      </c>
      <c r="L3956" t="s">
        <v>25</v>
      </c>
      <c r="N3956">
        <v>34</v>
      </c>
      <c r="O3956" s="1">
        <v>43934</v>
      </c>
      <c r="P3956" t="s">
        <v>237</v>
      </c>
      <c r="Q3956" t="str">
        <f>IF(_xlfn.XLOOKUP(E3956,Table1[City],Table1[Present],0)=1,"Salt Lake City",PROPER(E3956))</f>
        <v>Salt Lake City</v>
      </c>
    </row>
    <row r="3957" spans="1:17" x14ac:dyDescent="0.4">
      <c r="A3957" t="s">
        <v>2066</v>
      </c>
      <c r="B3957" t="s">
        <v>3498</v>
      </c>
      <c r="C3957" t="s">
        <v>61</v>
      </c>
      <c r="D3957" t="s">
        <v>3499</v>
      </c>
      <c r="E3957" t="s">
        <v>132</v>
      </c>
      <c r="F3957" t="s">
        <v>21</v>
      </c>
      <c r="G3957">
        <v>84088</v>
      </c>
      <c r="H3957">
        <v>423830</v>
      </c>
      <c r="I3957" t="s">
        <v>35</v>
      </c>
      <c r="J3957" t="s">
        <v>25</v>
      </c>
      <c r="K3957" t="s">
        <v>25</v>
      </c>
      <c r="L3957" t="s">
        <v>25</v>
      </c>
      <c r="N3957">
        <v>33</v>
      </c>
      <c r="O3957" s="1">
        <v>43932</v>
      </c>
      <c r="P3957" t="s">
        <v>493</v>
      </c>
      <c r="Q3957" t="str">
        <f>IF(_xlfn.XLOOKUP(E3957,Table1[City],Table1[Present],0)=1,"Salt Lake City",PROPER(E3957))</f>
        <v>West Jordan</v>
      </c>
    </row>
    <row r="3958" spans="1:17" x14ac:dyDescent="0.4">
      <c r="A3958" t="s">
        <v>4864</v>
      </c>
      <c r="B3958" t="s">
        <v>8599</v>
      </c>
      <c r="C3958" t="s">
        <v>61</v>
      </c>
      <c r="D3958" t="s">
        <v>8600</v>
      </c>
      <c r="E3958" t="s">
        <v>132</v>
      </c>
      <c r="F3958" t="s">
        <v>21</v>
      </c>
      <c r="G3958">
        <v>84088</v>
      </c>
      <c r="H3958">
        <v>423830</v>
      </c>
      <c r="I3958" t="s">
        <v>35</v>
      </c>
      <c r="J3958" t="s">
        <v>23</v>
      </c>
      <c r="K3958" t="s">
        <v>24</v>
      </c>
      <c r="L3958" t="s">
        <v>44</v>
      </c>
      <c r="N3958">
        <v>12</v>
      </c>
      <c r="O3958" s="1">
        <v>43935</v>
      </c>
      <c r="P3958" t="s">
        <v>237</v>
      </c>
      <c r="Q3958" t="str">
        <f>IF(_xlfn.XLOOKUP(E3958,Table1[City],Table1[Present],0)=1,"Salt Lake City",PROPER(E3958))</f>
        <v>West Jordan</v>
      </c>
    </row>
    <row r="3959" spans="1:17" x14ac:dyDescent="0.4">
      <c r="A3959" t="s">
        <v>2066</v>
      </c>
      <c r="B3959" t="s">
        <v>3496</v>
      </c>
      <c r="C3959" t="s">
        <v>61</v>
      </c>
      <c r="D3959" t="s">
        <v>3497</v>
      </c>
      <c r="E3959" t="s">
        <v>247</v>
      </c>
      <c r="F3959" t="s">
        <v>21</v>
      </c>
      <c r="G3959">
        <v>84119</v>
      </c>
      <c r="H3959">
        <v>423830</v>
      </c>
      <c r="I3959" t="s">
        <v>35</v>
      </c>
      <c r="J3959" t="s">
        <v>23</v>
      </c>
      <c r="K3959" t="s">
        <v>24</v>
      </c>
      <c r="L3959" t="s">
        <v>44</v>
      </c>
      <c r="N3959">
        <v>42</v>
      </c>
      <c r="O3959" s="1">
        <v>43934</v>
      </c>
      <c r="P3959" t="s">
        <v>26</v>
      </c>
      <c r="Q3959" t="str">
        <f>IF(_xlfn.XLOOKUP(E3959,Table1[City],Table1[Present],0)=1,"Salt Lake City",PROPER(E3959))</f>
        <v>West Valley City</v>
      </c>
    </row>
    <row r="3960" spans="1:17" x14ac:dyDescent="0.4">
      <c r="A3960" t="s">
        <v>2066</v>
      </c>
      <c r="B3960" t="s">
        <v>3506</v>
      </c>
      <c r="C3960" t="s">
        <v>61</v>
      </c>
      <c r="D3960" t="s">
        <v>3507</v>
      </c>
      <c r="E3960" t="s">
        <v>119</v>
      </c>
      <c r="F3960" t="s">
        <v>21</v>
      </c>
      <c r="G3960">
        <v>84054</v>
      </c>
      <c r="H3960">
        <v>423840</v>
      </c>
      <c r="I3960" t="s">
        <v>35</v>
      </c>
      <c r="J3960" t="s">
        <v>25</v>
      </c>
      <c r="K3960" t="s">
        <v>25</v>
      </c>
      <c r="L3960" t="s">
        <v>25</v>
      </c>
      <c r="N3960">
        <v>40</v>
      </c>
      <c r="O3960" s="1">
        <v>43926</v>
      </c>
      <c r="P3960" t="s">
        <v>3508</v>
      </c>
      <c r="Q3960" t="str">
        <f>IF(_xlfn.XLOOKUP(E3960,Table1[City],Table1[Present],0)=1,"Salt Lake City",PROPER(E3960))</f>
        <v>Salt Lake City</v>
      </c>
    </row>
    <row r="3961" spans="1:17" x14ac:dyDescent="0.4">
      <c r="A3961" t="s">
        <v>4864</v>
      </c>
      <c r="B3961" t="s">
        <v>8624</v>
      </c>
      <c r="C3961" t="s">
        <v>61</v>
      </c>
      <c r="D3961" t="s">
        <v>8625</v>
      </c>
      <c r="E3961" t="s">
        <v>247</v>
      </c>
      <c r="F3961" t="s">
        <v>21</v>
      </c>
      <c r="G3961">
        <v>84120</v>
      </c>
      <c r="H3961">
        <v>423840</v>
      </c>
      <c r="I3961" t="s">
        <v>35</v>
      </c>
      <c r="J3961" t="s">
        <v>23</v>
      </c>
      <c r="K3961" t="s">
        <v>24</v>
      </c>
      <c r="L3961" t="s">
        <v>44</v>
      </c>
      <c r="N3961">
        <v>29</v>
      </c>
      <c r="O3961" s="1">
        <v>43936</v>
      </c>
      <c r="P3961" t="s">
        <v>26</v>
      </c>
      <c r="Q3961" t="str">
        <f>IF(_xlfn.XLOOKUP(E3961,Table1[City],Table1[Present],0)=1,"Salt Lake City",PROPER(E3961))</f>
        <v>West Valley City</v>
      </c>
    </row>
    <row r="3962" spans="1:17" x14ac:dyDescent="0.4">
      <c r="A3962" t="s">
        <v>2066</v>
      </c>
      <c r="B3962" t="s">
        <v>3516</v>
      </c>
      <c r="C3962" t="s">
        <v>61</v>
      </c>
      <c r="D3962" t="s">
        <v>3517</v>
      </c>
      <c r="E3962" t="s">
        <v>156</v>
      </c>
      <c r="F3962" t="s">
        <v>21</v>
      </c>
      <c r="G3962">
        <v>84003</v>
      </c>
      <c r="H3962">
        <v>423910</v>
      </c>
      <c r="I3962" t="s">
        <v>35</v>
      </c>
      <c r="J3962" t="s">
        <v>25</v>
      </c>
      <c r="K3962" t="s">
        <v>25</v>
      </c>
      <c r="L3962" t="s">
        <v>25</v>
      </c>
      <c r="N3962">
        <v>84</v>
      </c>
      <c r="O3962" s="1">
        <v>43934</v>
      </c>
      <c r="P3962" t="s">
        <v>26</v>
      </c>
      <c r="Q3962" t="str">
        <f>IF(_xlfn.XLOOKUP(E3962,Table1[City],Table1[Present],0)=1,"Salt Lake City",PROPER(E3962))</f>
        <v>American Fork</v>
      </c>
    </row>
    <row r="3963" spans="1:17" x14ac:dyDescent="0.4">
      <c r="A3963" t="s">
        <v>4864</v>
      </c>
      <c r="B3963" t="s">
        <v>8648</v>
      </c>
      <c r="C3963" t="s">
        <v>61</v>
      </c>
      <c r="D3963" t="s">
        <v>8649</v>
      </c>
      <c r="E3963" t="s">
        <v>107</v>
      </c>
      <c r="F3963" t="s">
        <v>21</v>
      </c>
      <c r="G3963">
        <v>84020</v>
      </c>
      <c r="H3963">
        <v>423910</v>
      </c>
      <c r="I3963" t="s">
        <v>35</v>
      </c>
      <c r="J3963" t="s">
        <v>25</v>
      </c>
      <c r="K3963" t="s">
        <v>25</v>
      </c>
      <c r="L3963" t="s">
        <v>25</v>
      </c>
      <c r="N3963">
        <v>20</v>
      </c>
      <c r="O3963" s="1">
        <v>43951</v>
      </c>
      <c r="P3963" t="s">
        <v>75</v>
      </c>
      <c r="Q3963" t="str">
        <f>IF(_xlfn.XLOOKUP(E3963,Table1[City],Table1[Present],0)=1,"Salt Lake City",PROPER(E3963))</f>
        <v>Draper</v>
      </c>
    </row>
    <row r="3964" spans="1:17" x14ac:dyDescent="0.4">
      <c r="A3964" t="s">
        <v>4864</v>
      </c>
      <c r="B3964" t="s">
        <v>8654</v>
      </c>
      <c r="C3964" t="s">
        <v>61</v>
      </c>
      <c r="D3964" t="s">
        <v>8655</v>
      </c>
      <c r="E3964" t="s">
        <v>302</v>
      </c>
      <c r="F3964" t="s">
        <v>21</v>
      </c>
      <c r="G3964">
        <v>84321</v>
      </c>
      <c r="H3964">
        <v>423910</v>
      </c>
      <c r="I3964" t="s">
        <v>35</v>
      </c>
      <c r="J3964" t="s">
        <v>25</v>
      </c>
      <c r="K3964" t="s">
        <v>25</v>
      </c>
      <c r="L3964" t="s">
        <v>25</v>
      </c>
      <c r="N3964">
        <v>14</v>
      </c>
      <c r="O3964" s="1">
        <v>43936</v>
      </c>
      <c r="P3964" t="s">
        <v>39</v>
      </c>
      <c r="Q3964" t="str">
        <f>IF(_xlfn.XLOOKUP(E3964,Table1[City],Table1[Present],0)=1,"Salt Lake City",PROPER(E3964))</f>
        <v>Logan</v>
      </c>
    </row>
    <row r="3965" spans="1:17" x14ac:dyDescent="0.4">
      <c r="A3965" t="s">
        <v>2066</v>
      </c>
      <c r="B3965" t="s">
        <v>3514</v>
      </c>
      <c r="C3965" t="s">
        <v>61</v>
      </c>
      <c r="D3965" t="s">
        <v>3515</v>
      </c>
      <c r="E3965" t="s">
        <v>124</v>
      </c>
      <c r="F3965" t="s">
        <v>21</v>
      </c>
      <c r="G3965">
        <v>84070</v>
      </c>
      <c r="H3965">
        <v>423910</v>
      </c>
      <c r="I3965" t="s">
        <v>35</v>
      </c>
      <c r="J3965" t="s">
        <v>25</v>
      </c>
      <c r="K3965" t="s">
        <v>25</v>
      </c>
      <c r="L3965" t="s">
        <v>25</v>
      </c>
      <c r="N3965">
        <v>86</v>
      </c>
      <c r="O3965" s="1">
        <v>43930</v>
      </c>
      <c r="P3965" t="s">
        <v>75</v>
      </c>
      <c r="Q3965" t="str">
        <f>IF(_xlfn.XLOOKUP(E3965,Table1[City],Table1[Present],0)=1,"Salt Lake City",PROPER(E3965))</f>
        <v>Sandy</v>
      </c>
    </row>
    <row r="3966" spans="1:17" x14ac:dyDescent="0.4">
      <c r="A3966" t="s">
        <v>4864</v>
      </c>
      <c r="B3966" t="s">
        <v>8650</v>
      </c>
      <c r="C3966" t="s">
        <v>61</v>
      </c>
      <c r="D3966" t="s">
        <v>8651</v>
      </c>
      <c r="E3966" t="s">
        <v>1637</v>
      </c>
      <c r="F3966" t="s">
        <v>21</v>
      </c>
      <c r="G3966">
        <v>84123</v>
      </c>
      <c r="H3966">
        <v>423910</v>
      </c>
      <c r="I3966" t="s">
        <v>35</v>
      </c>
      <c r="J3966" t="s">
        <v>25</v>
      </c>
      <c r="K3966" t="s">
        <v>25</v>
      </c>
      <c r="L3966" t="s">
        <v>25</v>
      </c>
      <c r="N3966">
        <v>23</v>
      </c>
      <c r="O3966" s="1">
        <v>43949</v>
      </c>
      <c r="P3966" t="s">
        <v>39</v>
      </c>
      <c r="Q3966" t="str">
        <f>IF(_xlfn.XLOOKUP(E3966,Table1[City],Table1[Present],0)=1,"Salt Lake City",PROPER(E3966))</f>
        <v>Taylorsville</v>
      </c>
    </row>
    <row r="3967" spans="1:17" x14ac:dyDescent="0.4">
      <c r="A3967" t="s">
        <v>4864</v>
      </c>
      <c r="B3967" t="s">
        <v>8658</v>
      </c>
      <c r="C3967" t="s">
        <v>61</v>
      </c>
      <c r="D3967" t="s">
        <v>8659</v>
      </c>
      <c r="E3967" t="s">
        <v>47</v>
      </c>
      <c r="F3967" t="s">
        <v>21</v>
      </c>
      <c r="G3967">
        <v>84401</v>
      </c>
      <c r="H3967">
        <v>423930</v>
      </c>
      <c r="I3967" t="s">
        <v>35</v>
      </c>
      <c r="J3967" t="s">
        <v>23</v>
      </c>
      <c r="K3967" t="s">
        <v>24</v>
      </c>
      <c r="L3967" t="s">
        <v>44</v>
      </c>
      <c r="N3967">
        <v>38</v>
      </c>
      <c r="O3967" s="1">
        <v>43925</v>
      </c>
      <c r="P3967" t="s">
        <v>30</v>
      </c>
      <c r="Q3967" t="str">
        <f>IF(_xlfn.XLOOKUP(E3967,Table1[City],Table1[Present],0)=1,"Salt Lake City",PROPER(E3967))</f>
        <v>Ogden</v>
      </c>
    </row>
    <row r="3968" spans="1:17" x14ac:dyDescent="0.4">
      <c r="A3968" t="s">
        <v>2066</v>
      </c>
      <c r="B3968" t="s">
        <v>3542</v>
      </c>
      <c r="C3968" t="s">
        <v>61</v>
      </c>
      <c r="D3968" t="s">
        <v>3543</v>
      </c>
      <c r="E3968" t="s">
        <v>895</v>
      </c>
      <c r="F3968" t="s">
        <v>21</v>
      </c>
      <c r="G3968">
        <v>84025</v>
      </c>
      <c r="H3968">
        <v>423990</v>
      </c>
      <c r="I3968" t="s">
        <v>35</v>
      </c>
      <c r="J3968" t="s">
        <v>25</v>
      </c>
      <c r="K3968" t="s">
        <v>25</v>
      </c>
      <c r="L3968" t="s">
        <v>25</v>
      </c>
      <c r="N3968">
        <v>30</v>
      </c>
      <c r="O3968" s="1">
        <v>43928</v>
      </c>
      <c r="P3968" t="s">
        <v>493</v>
      </c>
      <c r="Q3968" t="str">
        <f>IF(_xlfn.XLOOKUP(E3968,Table1[City],Table1[Present],0)=1,"Salt Lake City",PROPER(E3968))</f>
        <v>Farmington</v>
      </c>
    </row>
    <row r="3969" spans="1:17" x14ac:dyDescent="0.4">
      <c r="A3969" t="s">
        <v>166</v>
      </c>
      <c r="B3969" t="s">
        <v>355</v>
      </c>
      <c r="C3969" t="s">
        <v>61</v>
      </c>
      <c r="D3969" t="s">
        <v>356</v>
      </c>
      <c r="E3969" t="s">
        <v>357</v>
      </c>
      <c r="F3969" t="s">
        <v>21</v>
      </c>
      <c r="G3969">
        <v>84096</v>
      </c>
      <c r="H3969">
        <v>423990</v>
      </c>
      <c r="I3969" t="s">
        <v>35</v>
      </c>
      <c r="J3969" t="s">
        <v>25</v>
      </c>
      <c r="K3969" t="s">
        <v>25</v>
      </c>
      <c r="L3969" t="s">
        <v>25</v>
      </c>
      <c r="N3969">
        <v>414</v>
      </c>
      <c r="O3969" s="1">
        <v>43935</v>
      </c>
      <c r="P3969" t="s">
        <v>75</v>
      </c>
      <c r="Q3969" t="str">
        <f>IF(_xlfn.XLOOKUP(E3969,Table1[City],Table1[Present],0)=1,"Salt Lake City",PROPER(E3969))</f>
        <v>Herriman</v>
      </c>
    </row>
    <row r="3970" spans="1:17" x14ac:dyDescent="0.4">
      <c r="A3970" t="s">
        <v>4864</v>
      </c>
      <c r="B3970" t="s">
        <v>8673</v>
      </c>
      <c r="C3970" t="s">
        <v>61</v>
      </c>
      <c r="D3970" t="s">
        <v>8674</v>
      </c>
      <c r="E3970" t="s">
        <v>55</v>
      </c>
      <c r="F3970" t="s">
        <v>21</v>
      </c>
      <c r="G3970">
        <v>84043</v>
      </c>
      <c r="H3970">
        <v>423990</v>
      </c>
      <c r="I3970" t="s">
        <v>35</v>
      </c>
      <c r="J3970" t="s">
        <v>25</v>
      </c>
      <c r="K3970" t="s">
        <v>25</v>
      </c>
      <c r="L3970" t="s">
        <v>25</v>
      </c>
      <c r="N3970">
        <v>63</v>
      </c>
      <c r="O3970" s="1">
        <v>43932</v>
      </c>
      <c r="P3970" t="s">
        <v>5888</v>
      </c>
      <c r="Q3970" t="str">
        <f>IF(_xlfn.XLOOKUP(E3970,Table1[City],Table1[Present],0)=1,"Salt Lake City",PROPER(E3970))</f>
        <v>Lehi</v>
      </c>
    </row>
    <row r="3971" spans="1:17" x14ac:dyDescent="0.4">
      <c r="A3971" t="s">
        <v>4864</v>
      </c>
      <c r="B3971" t="s">
        <v>8675</v>
      </c>
      <c r="C3971" t="s">
        <v>61</v>
      </c>
      <c r="D3971" t="s">
        <v>3587</v>
      </c>
      <c r="E3971" t="s">
        <v>55</v>
      </c>
      <c r="F3971" t="s">
        <v>21</v>
      </c>
      <c r="G3971">
        <v>84043</v>
      </c>
      <c r="H3971">
        <v>423990</v>
      </c>
      <c r="I3971" t="s">
        <v>35</v>
      </c>
      <c r="J3971" t="s">
        <v>25</v>
      </c>
      <c r="K3971" t="s">
        <v>25</v>
      </c>
      <c r="L3971" t="s">
        <v>25</v>
      </c>
      <c r="N3971">
        <v>19</v>
      </c>
      <c r="O3971" s="1">
        <v>43935</v>
      </c>
      <c r="P3971" t="s">
        <v>237</v>
      </c>
      <c r="Q3971" t="str">
        <f>IF(_xlfn.XLOOKUP(E3971,Table1[City],Table1[Present],0)=1,"Salt Lake City",PROPER(E3971))</f>
        <v>Lehi</v>
      </c>
    </row>
    <row r="3972" spans="1:17" x14ac:dyDescent="0.4">
      <c r="A3972" t="s">
        <v>2066</v>
      </c>
      <c r="B3972" t="s">
        <v>3532</v>
      </c>
      <c r="C3972" t="s">
        <v>61</v>
      </c>
      <c r="D3972" t="s">
        <v>3533</v>
      </c>
      <c r="E3972" t="s">
        <v>302</v>
      </c>
      <c r="F3972" t="s">
        <v>21</v>
      </c>
      <c r="G3972">
        <v>84321</v>
      </c>
      <c r="H3972">
        <v>423990</v>
      </c>
      <c r="I3972" t="s">
        <v>35</v>
      </c>
      <c r="J3972" t="s">
        <v>25</v>
      </c>
      <c r="K3972" t="s">
        <v>25</v>
      </c>
      <c r="L3972" t="s">
        <v>25</v>
      </c>
      <c r="N3972">
        <v>34</v>
      </c>
      <c r="O3972" s="1">
        <v>43928</v>
      </c>
      <c r="P3972" t="s">
        <v>30</v>
      </c>
      <c r="Q3972" t="str">
        <f>IF(_xlfn.XLOOKUP(E3972,Table1[City],Table1[Present],0)=1,"Salt Lake City",PROPER(E3972))</f>
        <v>Logan</v>
      </c>
    </row>
    <row r="3973" spans="1:17" x14ac:dyDescent="0.4">
      <c r="A3973" t="s">
        <v>4864</v>
      </c>
      <c r="B3973" t="s">
        <v>8676</v>
      </c>
      <c r="C3973" t="s">
        <v>61</v>
      </c>
      <c r="D3973" t="s">
        <v>8677</v>
      </c>
      <c r="E3973" t="s">
        <v>1995</v>
      </c>
      <c r="F3973" t="s">
        <v>21</v>
      </c>
      <c r="G3973">
        <v>84106</v>
      </c>
      <c r="H3973">
        <v>423990</v>
      </c>
      <c r="I3973" t="s">
        <v>35</v>
      </c>
      <c r="J3973" t="s">
        <v>25</v>
      </c>
      <c r="K3973" t="s">
        <v>25</v>
      </c>
      <c r="L3973" t="s">
        <v>25</v>
      </c>
      <c r="N3973">
        <v>24</v>
      </c>
      <c r="O3973" s="1">
        <v>43954</v>
      </c>
      <c r="P3973" t="s">
        <v>1245</v>
      </c>
      <c r="Q3973" t="str">
        <f>IF(_xlfn.XLOOKUP(E3973,Table1[City],Table1[Present],0)=1,"Salt Lake City",PROPER(E3973))</f>
        <v>Millcreek</v>
      </c>
    </row>
    <row r="3974" spans="1:17" x14ac:dyDescent="0.4">
      <c r="A3974" t="s">
        <v>4864</v>
      </c>
      <c r="B3974" t="s">
        <v>8693</v>
      </c>
      <c r="C3974" t="s">
        <v>61</v>
      </c>
      <c r="D3974" t="s">
        <v>8694</v>
      </c>
      <c r="E3974" t="s">
        <v>6827</v>
      </c>
      <c r="F3974" t="s">
        <v>21</v>
      </c>
      <c r="G3974">
        <v>84646</v>
      </c>
      <c r="H3974">
        <v>423990</v>
      </c>
      <c r="I3974" t="s">
        <v>35</v>
      </c>
      <c r="J3974" t="s">
        <v>25</v>
      </c>
      <c r="K3974" t="s">
        <v>24</v>
      </c>
      <c r="L3974" t="s">
        <v>44</v>
      </c>
      <c r="N3974">
        <v>31</v>
      </c>
      <c r="O3974" s="1">
        <v>43948</v>
      </c>
      <c r="P3974" t="s">
        <v>39</v>
      </c>
      <c r="Q3974" t="str">
        <f>IF(_xlfn.XLOOKUP(E3974,Table1[City],Table1[Present],0)=1,"Salt Lake City",PROPER(E3974))</f>
        <v>Moroni</v>
      </c>
    </row>
    <row r="3975" spans="1:17" x14ac:dyDescent="0.4">
      <c r="A3975" t="s">
        <v>2066</v>
      </c>
      <c r="B3975" t="s">
        <v>3534</v>
      </c>
      <c r="C3975" t="s">
        <v>61</v>
      </c>
      <c r="D3975" t="s">
        <v>3535</v>
      </c>
      <c r="E3975" t="s">
        <v>82</v>
      </c>
      <c r="F3975" t="s">
        <v>21</v>
      </c>
      <c r="G3975">
        <v>84606</v>
      </c>
      <c r="H3975">
        <v>423990</v>
      </c>
      <c r="I3975" t="s">
        <v>35</v>
      </c>
      <c r="J3975" t="s">
        <v>25</v>
      </c>
      <c r="K3975" t="s">
        <v>25</v>
      </c>
      <c r="L3975" t="s">
        <v>25</v>
      </c>
      <c r="N3975">
        <v>48</v>
      </c>
      <c r="O3975" s="1">
        <v>43928</v>
      </c>
      <c r="P3975" t="s">
        <v>679</v>
      </c>
      <c r="Q3975" t="str">
        <f>IF(_xlfn.XLOOKUP(E3975,Table1[City],Table1[Present],0)=1,"Salt Lake City",PROPER(E3975))</f>
        <v>Provo</v>
      </c>
    </row>
    <row r="3976" spans="1:17" x14ac:dyDescent="0.4">
      <c r="A3976" t="s">
        <v>2066</v>
      </c>
      <c r="B3976" t="s">
        <v>3525</v>
      </c>
      <c r="C3976" t="s">
        <v>61</v>
      </c>
      <c r="D3976" t="s">
        <v>3526</v>
      </c>
      <c r="E3976" t="s">
        <v>124</v>
      </c>
      <c r="F3976" t="s">
        <v>21</v>
      </c>
      <c r="G3976">
        <v>84070</v>
      </c>
      <c r="H3976">
        <v>423990</v>
      </c>
      <c r="I3976" t="s">
        <v>35</v>
      </c>
      <c r="J3976" t="s">
        <v>25</v>
      </c>
      <c r="K3976" t="s">
        <v>25</v>
      </c>
      <c r="L3976" t="s">
        <v>25</v>
      </c>
      <c r="N3976">
        <v>66</v>
      </c>
      <c r="O3976" s="1">
        <v>43934</v>
      </c>
      <c r="P3976" t="s">
        <v>3527</v>
      </c>
      <c r="Q3976" t="str">
        <f>IF(_xlfn.XLOOKUP(E3976,Table1[City],Table1[Present],0)=1,"Salt Lake City",PROPER(E3976))</f>
        <v>Sandy</v>
      </c>
    </row>
    <row r="3977" spans="1:17" x14ac:dyDescent="0.4">
      <c r="A3977" t="s">
        <v>4864</v>
      </c>
      <c r="B3977" t="s">
        <v>8669</v>
      </c>
      <c r="C3977" t="s">
        <v>61</v>
      </c>
      <c r="D3977" t="s">
        <v>8670</v>
      </c>
      <c r="E3977" t="s">
        <v>124</v>
      </c>
      <c r="F3977" t="s">
        <v>21</v>
      </c>
      <c r="G3977">
        <v>84070</v>
      </c>
      <c r="H3977">
        <v>423990</v>
      </c>
      <c r="I3977" t="s">
        <v>35</v>
      </c>
      <c r="J3977" t="s">
        <v>25</v>
      </c>
      <c r="K3977" t="s">
        <v>24</v>
      </c>
      <c r="L3977" t="s">
        <v>25</v>
      </c>
      <c r="N3977">
        <v>23</v>
      </c>
      <c r="O3977" s="1">
        <v>43948</v>
      </c>
      <c r="P3977" t="s">
        <v>587</v>
      </c>
      <c r="Q3977" t="str">
        <f>IF(_xlfn.XLOOKUP(E3977,Table1[City],Table1[Present],0)=1,"Salt Lake City",PROPER(E3977))</f>
        <v>Sandy</v>
      </c>
    </row>
    <row r="3978" spans="1:17" x14ac:dyDescent="0.4">
      <c r="A3978" t="s">
        <v>4864</v>
      </c>
      <c r="B3978" t="s">
        <v>8685</v>
      </c>
      <c r="C3978" t="s">
        <v>61</v>
      </c>
      <c r="D3978" t="s">
        <v>8686</v>
      </c>
      <c r="E3978" t="s">
        <v>278</v>
      </c>
      <c r="F3978" t="s">
        <v>21</v>
      </c>
      <c r="G3978">
        <v>84087</v>
      </c>
      <c r="H3978">
        <v>423990</v>
      </c>
      <c r="I3978" t="s">
        <v>35</v>
      </c>
      <c r="J3978" t="s">
        <v>25</v>
      </c>
      <c r="K3978" t="s">
        <v>25</v>
      </c>
      <c r="L3978" t="s">
        <v>25</v>
      </c>
      <c r="N3978">
        <v>16</v>
      </c>
      <c r="O3978" s="1">
        <v>43927</v>
      </c>
      <c r="P3978" t="s">
        <v>39</v>
      </c>
      <c r="Q3978" t="str">
        <f>IF(_xlfn.XLOOKUP(E3978,Table1[City],Table1[Present],0)=1,"Salt Lake City",PROPER(E3978))</f>
        <v>Woods Cross</v>
      </c>
    </row>
    <row r="3979" spans="1:17" x14ac:dyDescent="0.4">
      <c r="A3979" t="s">
        <v>4864</v>
      </c>
      <c r="B3979" t="s">
        <v>8695</v>
      </c>
      <c r="C3979" t="s">
        <v>361</v>
      </c>
      <c r="D3979" t="s">
        <v>8696</v>
      </c>
      <c r="E3979" t="s">
        <v>119</v>
      </c>
      <c r="F3979" t="s">
        <v>21</v>
      </c>
      <c r="G3979">
        <v>84054</v>
      </c>
      <c r="H3979">
        <v>424110</v>
      </c>
      <c r="I3979" t="s">
        <v>35</v>
      </c>
      <c r="J3979" t="s">
        <v>25</v>
      </c>
      <c r="K3979" t="s">
        <v>25</v>
      </c>
      <c r="L3979" t="s">
        <v>25</v>
      </c>
      <c r="N3979">
        <v>8</v>
      </c>
      <c r="O3979" s="1">
        <v>43950</v>
      </c>
      <c r="P3979" t="s">
        <v>136</v>
      </c>
      <c r="Q3979" t="str">
        <f>IF(_xlfn.XLOOKUP(E3979,Table1[City],Table1[Present],0)=1,"Salt Lake City",PROPER(E3979))</f>
        <v>Salt Lake City</v>
      </c>
    </row>
    <row r="3980" spans="1:17" x14ac:dyDescent="0.4">
      <c r="A3980" t="s">
        <v>2066</v>
      </c>
      <c r="B3980" t="s">
        <v>3548</v>
      </c>
      <c r="C3980" t="s">
        <v>361</v>
      </c>
      <c r="D3980" t="s">
        <v>3549</v>
      </c>
      <c r="E3980" t="s">
        <v>289</v>
      </c>
      <c r="F3980" t="s">
        <v>21</v>
      </c>
      <c r="G3980">
        <v>84770</v>
      </c>
      <c r="H3980">
        <v>424210</v>
      </c>
      <c r="I3980" t="s">
        <v>35</v>
      </c>
      <c r="J3980" t="s">
        <v>25</v>
      </c>
      <c r="K3980" t="s">
        <v>25</v>
      </c>
      <c r="L3980" t="s">
        <v>25</v>
      </c>
      <c r="N3980">
        <v>22</v>
      </c>
      <c r="O3980" s="1">
        <v>43925</v>
      </c>
      <c r="P3980" t="s">
        <v>30</v>
      </c>
      <c r="Q3980" t="str">
        <f>IF(_xlfn.XLOOKUP(E3980,Table1[City],Table1[Present],0)=1,"Salt Lake City",PROPER(E3980))</f>
        <v>Saint George</v>
      </c>
    </row>
    <row r="3981" spans="1:17" x14ac:dyDescent="0.4">
      <c r="A3981" t="s">
        <v>4864</v>
      </c>
      <c r="B3981" t="s">
        <v>8703</v>
      </c>
      <c r="C3981" t="s">
        <v>361</v>
      </c>
      <c r="D3981" t="s">
        <v>8704</v>
      </c>
      <c r="E3981" t="s">
        <v>690</v>
      </c>
      <c r="F3981" t="s">
        <v>21</v>
      </c>
      <c r="G3981">
        <v>84660</v>
      </c>
      <c r="H3981">
        <v>424210</v>
      </c>
      <c r="I3981" t="s">
        <v>35</v>
      </c>
      <c r="J3981" t="s">
        <v>25</v>
      </c>
      <c r="K3981" t="s">
        <v>24</v>
      </c>
      <c r="L3981" t="s">
        <v>44</v>
      </c>
      <c r="N3981">
        <v>33</v>
      </c>
      <c r="O3981" s="1">
        <v>43950</v>
      </c>
      <c r="P3981" t="s">
        <v>65</v>
      </c>
      <c r="Q3981" t="str">
        <f>IF(_xlfn.XLOOKUP(E3981,Table1[City],Table1[Present],0)=1,"Salt Lake City",PROPER(E3981))</f>
        <v>Spanish Fork</v>
      </c>
    </row>
    <row r="3982" spans="1:17" x14ac:dyDescent="0.4">
      <c r="A3982" t="s">
        <v>813</v>
      </c>
      <c r="B3982" t="s">
        <v>1240</v>
      </c>
      <c r="C3982" t="s">
        <v>361</v>
      </c>
      <c r="D3982" t="s">
        <v>1241</v>
      </c>
      <c r="E3982" t="s">
        <v>55</v>
      </c>
      <c r="F3982" t="s">
        <v>21</v>
      </c>
      <c r="G3982">
        <v>84043</v>
      </c>
      <c r="H3982">
        <v>424310</v>
      </c>
      <c r="I3982" t="s">
        <v>35</v>
      </c>
      <c r="J3982" t="s">
        <v>25</v>
      </c>
      <c r="K3982" t="s">
        <v>25</v>
      </c>
      <c r="L3982" t="s">
        <v>25</v>
      </c>
      <c r="N3982">
        <v>80</v>
      </c>
      <c r="O3982" s="1">
        <v>43925</v>
      </c>
      <c r="P3982" t="s">
        <v>30</v>
      </c>
      <c r="Q3982" t="str">
        <f>IF(_xlfn.XLOOKUP(E3982,Table1[City],Table1[Present],0)=1,"Salt Lake City",PROPER(E3982))</f>
        <v>Lehi</v>
      </c>
    </row>
    <row r="3983" spans="1:17" x14ac:dyDescent="0.4">
      <c r="A3983" t="s">
        <v>2066</v>
      </c>
      <c r="B3983" t="s">
        <v>3554</v>
      </c>
      <c r="C3983" t="s">
        <v>361</v>
      </c>
      <c r="D3983" t="s">
        <v>3555</v>
      </c>
      <c r="E3983" t="s">
        <v>71</v>
      </c>
      <c r="F3983" t="s">
        <v>21</v>
      </c>
      <c r="G3983">
        <v>84059</v>
      </c>
      <c r="H3983">
        <v>424330</v>
      </c>
      <c r="I3983" t="s">
        <v>35</v>
      </c>
      <c r="J3983" t="s">
        <v>23</v>
      </c>
      <c r="K3983" t="s">
        <v>24</v>
      </c>
      <c r="L3983" t="s">
        <v>44</v>
      </c>
      <c r="N3983">
        <v>40</v>
      </c>
      <c r="O3983" s="1">
        <v>43931</v>
      </c>
      <c r="P3983" t="s">
        <v>314</v>
      </c>
      <c r="Q3983" t="str">
        <f>IF(_xlfn.XLOOKUP(E3983,Table1[City],Table1[Present],0)=1,"Salt Lake City",PROPER(E3983))</f>
        <v>Orem</v>
      </c>
    </row>
    <row r="3984" spans="1:17" x14ac:dyDescent="0.4">
      <c r="A3984" t="s">
        <v>813</v>
      </c>
      <c r="B3984" t="s">
        <v>1242</v>
      </c>
      <c r="C3984" t="s">
        <v>361</v>
      </c>
      <c r="D3984" t="s">
        <v>1243</v>
      </c>
      <c r="E3984" t="s">
        <v>1244</v>
      </c>
      <c r="F3984" t="s">
        <v>21</v>
      </c>
      <c r="G3984">
        <v>84119</v>
      </c>
      <c r="H3984">
        <v>424330</v>
      </c>
      <c r="I3984" t="s">
        <v>35</v>
      </c>
      <c r="J3984" t="s">
        <v>25</v>
      </c>
      <c r="K3984" t="s">
        <v>25</v>
      </c>
      <c r="L3984" t="s">
        <v>25</v>
      </c>
      <c r="N3984">
        <v>80</v>
      </c>
      <c r="O3984" s="1">
        <v>43954</v>
      </c>
      <c r="P3984" t="s">
        <v>1245</v>
      </c>
      <c r="Q3984" t="str">
        <f>IF(_xlfn.XLOOKUP(E3984,Table1[City],Table1[Present],0)=1,"Salt Lake City",PROPER(E3984))</f>
        <v>Salt Lake City</v>
      </c>
    </row>
    <row r="3985" spans="1:17" x14ac:dyDescent="0.4">
      <c r="A3985" t="s">
        <v>813</v>
      </c>
      <c r="B3985" t="s">
        <v>1246</v>
      </c>
      <c r="C3985" t="s">
        <v>361</v>
      </c>
      <c r="D3985" t="s">
        <v>1247</v>
      </c>
      <c r="E3985" t="s">
        <v>670</v>
      </c>
      <c r="F3985" t="s">
        <v>21</v>
      </c>
      <c r="G3985">
        <v>84060</v>
      </c>
      <c r="H3985">
        <v>424340</v>
      </c>
      <c r="I3985" t="s">
        <v>35</v>
      </c>
      <c r="J3985" t="s">
        <v>23</v>
      </c>
      <c r="K3985" t="s">
        <v>24</v>
      </c>
      <c r="L3985" t="s">
        <v>44</v>
      </c>
      <c r="N3985">
        <v>0</v>
      </c>
      <c r="O3985" s="1">
        <v>43929</v>
      </c>
      <c r="P3985" t="s">
        <v>1248</v>
      </c>
      <c r="Q3985" t="str">
        <f>IF(_xlfn.XLOOKUP(E3985,Table1[City],Table1[Present],0)=1,"Salt Lake City",PROPER(E3985))</f>
        <v>Park City</v>
      </c>
    </row>
    <row r="3986" spans="1:17" x14ac:dyDescent="0.4">
      <c r="A3986" t="s">
        <v>4864</v>
      </c>
      <c r="B3986" t="s">
        <v>8721</v>
      </c>
      <c r="C3986" t="s">
        <v>361</v>
      </c>
      <c r="D3986" t="s">
        <v>8722</v>
      </c>
      <c r="E3986" t="s">
        <v>2715</v>
      </c>
      <c r="F3986" t="s">
        <v>21</v>
      </c>
      <c r="G3986">
        <v>84059</v>
      </c>
      <c r="H3986">
        <v>424340</v>
      </c>
      <c r="I3986" t="s">
        <v>35</v>
      </c>
      <c r="J3986" t="s">
        <v>25</v>
      </c>
      <c r="K3986" t="s">
        <v>25</v>
      </c>
      <c r="L3986" t="s">
        <v>25</v>
      </c>
      <c r="O3986" s="1">
        <v>43954</v>
      </c>
      <c r="P3986" t="s">
        <v>331</v>
      </c>
      <c r="Q3986" t="str">
        <f>IF(_xlfn.XLOOKUP(E3986,Table1[City],Table1[Present],0)=1,"Salt Lake City",PROPER(E3986))</f>
        <v>Vineyard</v>
      </c>
    </row>
    <row r="3987" spans="1:17" x14ac:dyDescent="0.4">
      <c r="A3987" t="s">
        <v>4864</v>
      </c>
      <c r="B3987" t="s">
        <v>8723</v>
      </c>
      <c r="C3987" t="s">
        <v>361</v>
      </c>
      <c r="D3987" t="s">
        <v>8724</v>
      </c>
      <c r="E3987" t="s">
        <v>47</v>
      </c>
      <c r="F3987" t="s">
        <v>21</v>
      </c>
      <c r="G3987">
        <v>84404</v>
      </c>
      <c r="H3987">
        <v>424410</v>
      </c>
      <c r="I3987" t="s">
        <v>35</v>
      </c>
      <c r="J3987" t="s">
        <v>23</v>
      </c>
      <c r="K3987" t="s">
        <v>24</v>
      </c>
      <c r="L3987" t="s">
        <v>44</v>
      </c>
      <c r="N3987">
        <v>21</v>
      </c>
      <c r="O3987" s="1">
        <v>43949</v>
      </c>
      <c r="P3987" t="s">
        <v>1425</v>
      </c>
      <c r="Q3987" t="str">
        <f>IF(_xlfn.XLOOKUP(E3987,Table1[City],Table1[Present],0)=1,"Salt Lake City",PROPER(E3987))</f>
        <v>Ogden</v>
      </c>
    </row>
    <row r="3988" spans="1:17" x14ac:dyDescent="0.4">
      <c r="A3988" t="s">
        <v>4864</v>
      </c>
      <c r="B3988" t="s">
        <v>8731</v>
      </c>
      <c r="C3988" t="s">
        <v>361</v>
      </c>
      <c r="D3988" t="s">
        <v>8732</v>
      </c>
      <c r="E3988" t="s">
        <v>8733</v>
      </c>
      <c r="F3988" t="s">
        <v>21</v>
      </c>
      <c r="G3988">
        <v>84760</v>
      </c>
      <c r="H3988">
        <v>424430</v>
      </c>
      <c r="I3988" t="s">
        <v>35</v>
      </c>
      <c r="J3988" t="s">
        <v>25</v>
      </c>
      <c r="K3988" t="s">
        <v>25</v>
      </c>
      <c r="L3988" t="s">
        <v>25</v>
      </c>
      <c r="N3988">
        <v>26</v>
      </c>
      <c r="O3988" s="1">
        <v>43937</v>
      </c>
      <c r="P3988" t="s">
        <v>554</v>
      </c>
      <c r="Q3988" t="str">
        <f>IF(_xlfn.XLOOKUP(E3988,Table1[City],Table1[Present],0)=1,"Salt Lake City",PROPER(E3988))</f>
        <v>Paragonah</v>
      </c>
    </row>
    <row r="3989" spans="1:17" x14ac:dyDescent="0.4">
      <c r="A3989" t="s">
        <v>4864</v>
      </c>
      <c r="B3989" t="s">
        <v>8736</v>
      </c>
      <c r="C3989" t="s">
        <v>361</v>
      </c>
      <c r="D3989" t="s">
        <v>8737</v>
      </c>
      <c r="E3989" t="s">
        <v>302</v>
      </c>
      <c r="F3989" t="s">
        <v>21</v>
      </c>
      <c r="G3989">
        <v>84321</v>
      </c>
      <c r="H3989">
        <v>424470</v>
      </c>
      <c r="I3989" t="s">
        <v>35</v>
      </c>
      <c r="J3989" t="s">
        <v>23</v>
      </c>
      <c r="K3989" t="s">
        <v>24</v>
      </c>
      <c r="L3989" t="s">
        <v>44</v>
      </c>
      <c r="N3989">
        <v>8</v>
      </c>
      <c r="O3989" s="1">
        <v>43934</v>
      </c>
      <c r="P3989" t="s">
        <v>26</v>
      </c>
      <c r="Q3989" t="str">
        <f>IF(_xlfn.XLOOKUP(E3989,Table1[City],Table1[Present],0)=1,"Salt Lake City",PROPER(E3989))</f>
        <v>Logan</v>
      </c>
    </row>
    <row r="3990" spans="1:17" x14ac:dyDescent="0.4">
      <c r="A3990" t="s">
        <v>4864</v>
      </c>
      <c r="B3990" t="s">
        <v>8738</v>
      </c>
      <c r="C3990" t="s">
        <v>361</v>
      </c>
      <c r="D3990" t="s">
        <v>8739</v>
      </c>
      <c r="E3990" t="s">
        <v>119</v>
      </c>
      <c r="F3990" t="s">
        <v>21</v>
      </c>
      <c r="G3990">
        <v>84054</v>
      </c>
      <c r="H3990">
        <v>424480</v>
      </c>
      <c r="I3990" t="s">
        <v>35</v>
      </c>
      <c r="J3990" t="s">
        <v>25</v>
      </c>
      <c r="K3990" t="s">
        <v>25</v>
      </c>
      <c r="L3990" t="s">
        <v>25</v>
      </c>
      <c r="N3990">
        <v>35</v>
      </c>
      <c r="O3990" s="1">
        <v>43952</v>
      </c>
      <c r="P3990" t="s">
        <v>75</v>
      </c>
      <c r="Q3990" t="str">
        <f>IF(_xlfn.XLOOKUP(E3990,Table1[City],Table1[Present],0)=1,"Salt Lake City",PROPER(E3990))</f>
        <v>Salt Lake City</v>
      </c>
    </row>
    <row r="3991" spans="1:17" x14ac:dyDescent="0.4">
      <c r="A3991" t="s">
        <v>4864</v>
      </c>
      <c r="B3991" t="s">
        <v>8750</v>
      </c>
      <c r="C3991" t="s">
        <v>361</v>
      </c>
      <c r="D3991" t="s">
        <v>8751</v>
      </c>
      <c r="E3991" t="s">
        <v>55</v>
      </c>
      <c r="F3991" t="s">
        <v>21</v>
      </c>
      <c r="G3991">
        <v>84043</v>
      </c>
      <c r="H3991">
        <v>424490</v>
      </c>
      <c r="I3991" t="s">
        <v>35</v>
      </c>
      <c r="J3991" t="s">
        <v>25</v>
      </c>
      <c r="K3991" t="s">
        <v>25</v>
      </c>
      <c r="L3991" t="s">
        <v>25</v>
      </c>
      <c r="N3991">
        <v>26</v>
      </c>
      <c r="O3991" s="1">
        <v>43931</v>
      </c>
      <c r="P3991" t="s">
        <v>39</v>
      </c>
      <c r="Q3991" t="str">
        <f>IF(_xlfn.XLOOKUP(E3991,Table1[City],Table1[Present],0)=1,"Salt Lake City",PROPER(E3991))</f>
        <v>Lehi</v>
      </c>
    </row>
    <row r="3992" spans="1:17" x14ac:dyDescent="0.4">
      <c r="A3992" t="s">
        <v>813</v>
      </c>
      <c r="B3992" t="s">
        <v>1249</v>
      </c>
      <c r="C3992" t="s">
        <v>361</v>
      </c>
      <c r="D3992" t="s">
        <v>1250</v>
      </c>
      <c r="E3992" t="s">
        <v>188</v>
      </c>
      <c r="F3992" t="s">
        <v>21</v>
      </c>
      <c r="G3992">
        <v>84042</v>
      </c>
      <c r="H3992">
        <v>424490</v>
      </c>
      <c r="I3992" t="s">
        <v>35</v>
      </c>
      <c r="J3992" t="s">
        <v>25</v>
      </c>
      <c r="K3992" t="s">
        <v>25</v>
      </c>
      <c r="L3992" t="s">
        <v>25</v>
      </c>
      <c r="N3992">
        <v>137</v>
      </c>
      <c r="O3992" s="1">
        <v>43930</v>
      </c>
      <c r="P3992" t="s">
        <v>75</v>
      </c>
      <c r="Q3992" t="str">
        <f>IF(_xlfn.XLOOKUP(E3992,Table1[City],Table1[Present],0)=1,"Salt Lake City",PROPER(E3992))</f>
        <v>Lindon</v>
      </c>
    </row>
    <row r="3993" spans="1:17" x14ac:dyDescent="0.4">
      <c r="A3993" t="s">
        <v>4864</v>
      </c>
      <c r="B3993" t="s">
        <v>8744</v>
      </c>
      <c r="C3993" t="s">
        <v>361</v>
      </c>
      <c r="D3993" t="s">
        <v>8745</v>
      </c>
      <c r="E3993" t="s">
        <v>82</v>
      </c>
      <c r="F3993" t="s">
        <v>21</v>
      </c>
      <c r="G3993">
        <v>84604</v>
      </c>
      <c r="H3993">
        <v>424490</v>
      </c>
      <c r="I3993" t="s">
        <v>35</v>
      </c>
      <c r="J3993" t="s">
        <v>25</v>
      </c>
      <c r="K3993" t="s">
        <v>25</v>
      </c>
      <c r="L3993" t="s">
        <v>25</v>
      </c>
      <c r="N3993">
        <v>31</v>
      </c>
      <c r="O3993" s="1">
        <v>43972</v>
      </c>
      <c r="P3993" t="s">
        <v>512</v>
      </c>
      <c r="Q3993" t="str">
        <f>IF(_xlfn.XLOOKUP(E3993,Table1[City],Table1[Present],0)=1,"Salt Lake City",PROPER(E3993))</f>
        <v>Provo</v>
      </c>
    </row>
    <row r="3994" spans="1:17" x14ac:dyDescent="0.4">
      <c r="A3994" t="s">
        <v>2066</v>
      </c>
      <c r="B3994" t="s">
        <v>3567</v>
      </c>
      <c r="C3994" t="s">
        <v>361</v>
      </c>
      <c r="D3994" t="s">
        <v>3568</v>
      </c>
      <c r="E3994" t="s">
        <v>29</v>
      </c>
      <c r="F3994" t="s">
        <v>21</v>
      </c>
      <c r="G3994">
        <v>84302</v>
      </c>
      <c r="H3994">
        <v>424590</v>
      </c>
      <c r="I3994" t="s">
        <v>35</v>
      </c>
      <c r="J3994" t="s">
        <v>25</v>
      </c>
      <c r="K3994" t="s">
        <v>25</v>
      </c>
      <c r="L3994" t="s">
        <v>25</v>
      </c>
      <c r="N3994">
        <v>71</v>
      </c>
      <c r="O3994" s="1">
        <v>43929</v>
      </c>
      <c r="P3994" t="s">
        <v>219</v>
      </c>
      <c r="Q3994" t="str">
        <f>IF(_xlfn.XLOOKUP(E3994,Table1[City],Table1[Present],0)=1,"Salt Lake City",PROPER(E3994))</f>
        <v>Brigham City</v>
      </c>
    </row>
    <row r="3995" spans="1:17" x14ac:dyDescent="0.4">
      <c r="A3995" t="s">
        <v>2066</v>
      </c>
      <c r="B3995" t="s">
        <v>3569</v>
      </c>
      <c r="C3995" t="s">
        <v>361</v>
      </c>
      <c r="D3995" t="s">
        <v>3570</v>
      </c>
      <c r="E3995" t="s">
        <v>68</v>
      </c>
      <c r="F3995" t="s">
        <v>21</v>
      </c>
      <c r="G3995">
        <v>84047</v>
      </c>
      <c r="H3995">
        <v>424690</v>
      </c>
      <c r="I3995" t="s">
        <v>35</v>
      </c>
      <c r="J3995" t="s">
        <v>25</v>
      </c>
      <c r="K3995" t="s">
        <v>25</v>
      </c>
      <c r="L3995" t="s">
        <v>25</v>
      </c>
      <c r="N3995">
        <v>18</v>
      </c>
      <c r="O3995" s="1">
        <v>43949</v>
      </c>
      <c r="P3995" t="s">
        <v>39</v>
      </c>
      <c r="Q3995" t="str">
        <f>IF(_xlfn.XLOOKUP(E3995,Table1[City],Table1[Present],0)=1,"Salt Lake City",PROPER(E3995))</f>
        <v>Midvale</v>
      </c>
    </row>
    <row r="3996" spans="1:17" x14ac:dyDescent="0.4">
      <c r="A3996" t="s">
        <v>4864</v>
      </c>
      <c r="B3996" t="s">
        <v>8761</v>
      </c>
      <c r="C3996" t="s">
        <v>361</v>
      </c>
      <c r="D3996" t="s">
        <v>8762</v>
      </c>
      <c r="E3996" t="s">
        <v>247</v>
      </c>
      <c r="F3996" t="s">
        <v>21</v>
      </c>
      <c r="G3996">
        <v>84119</v>
      </c>
      <c r="H3996">
        <v>424690</v>
      </c>
      <c r="I3996" t="s">
        <v>35</v>
      </c>
      <c r="J3996" t="s">
        <v>25</v>
      </c>
      <c r="K3996" t="s">
        <v>25</v>
      </c>
      <c r="L3996" t="s">
        <v>25</v>
      </c>
      <c r="N3996">
        <v>110</v>
      </c>
      <c r="O3996" s="1">
        <v>43954</v>
      </c>
      <c r="P3996" t="s">
        <v>39</v>
      </c>
      <c r="Q3996" t="str">
        <f>IF(_xlfn.XLOOKUP(E3996,Table1[City],Table1[Present],0)=1,"Salt Lake City",PROPER(E3996))</f>
        <v>West Valley City</v>
      </c>
    </row>
    <row r="3997" spans="1:17" x14ac:dyDescent="0.4">
      <c r="A3997" t="s">
        <v>4864</v>
      </c>
      <c r="B3997" t="s">
        <v>8767</v>
      </c>
      <c r="C3997" t="s">
        <v>361</v>
      </c>
      <c r="D3997" t="s">
        <v>8768</v>
      </c>
      <c r="E3997" t="s">
        <v>1244</v>
      </c>
      <c r="F3997" t="s">
        <v>21</v>
      </c>
      <c r="G3997">
        <v>84106</v>
      </c>
      <c r="H3997">
        <v>424720</v>
      </c>
      <c r="I3997" t="s">
        <v>35</v>
      </c>
      <c r="J3997" t="s">
        <v>25</v>
      </c>
      <c r="K3997" t="s">
        <v>25</v>
      </c>
      <c r="L3997" t="s">
        <v>25</v>
      </c>
      <c r="N3997">
        <v>30</v>
      </c>
      <c r="O3997" s="1">
        <v>43954</v>
      </c>
      <c r="P3997" t="s">
        <v>1245</v>
      </c>
      <c r="Q3997" t="str">
        <f>IF(_xlfn.XLOOKUP(E3997,Table1[City],Table1[Present],0)=1,"Salt Lake City",PROPER(E3997))</f>
        <v>Salt Lake City</v>
      </c>
    </row>
    <row r="3998" spans="1:17" x14ac:dyDescent="0.4">
      <c r="A3998" t="s">
        <v>4864</v>
      </c>
      <c r="B3998" t="s">
        <v>8769</v>
      </c>
      <c r="C3998" t="s">
        <v>361</v>
      </c>
      <c r="D3998" t="s">
        <v>8770</v>
      </c>
      <c r="E3998" t="s">
        <v>247</v>
      </c>
      <c r="F3998" t="s">
        <v>21</v>
      </c>
      <c r="G3998">
        <v>84119</v>
      </c>
      <c r="H3998">
        <v>424720</v>
      </c>
      <c r="I3998" t="s">
        <v>35</v>
      </c>
      <c r="J3998" t="s">
        <v>25</v>
      </c>
      <c r="K3998" t="s">
        <v>25</v>
      </c>
      <c r="L3998" t="s">
        <v>25</v>
      </c>
      <c r="N3998">
        <v>3</v>
      </c>
      <c r="O3998" s="1">
        <v>43931</v>
      </c>
      <c r="P3998" t="s">
        <v>75</v>
      </c>
      <c r="Q3998" t="str">
        <f>IF(_xlfn.XLOOKUP(E3998,Table1[City],Table1[Present],0)=1,"Salt Lake City",PROPER(E3998))</f>
        <v>West Valley City</v>
      </c>
    </row>
    <row r="3999" spans="1:17" x14ac:dyDescent="0.4">
      <c r="A3999" t="s">
        <v>4864</v>
      </c>
      <c r="B3999" t="s">
        <v>8788</v>
      </c>
      <c r="C3999" t="s">
        <v>361</v>
      </c>
      <c r="D3999" t="s">
        <v>8789</v>
      </c>
      <c r="E3999" t="s">
        <v>247</v>
      </c>
      <c r="F3999" t="s">
        <v>21</v>
      </c>
      <c r="G3999">
        <v>84120</v>
      </c>
      <c r="H3999">
        <v>424950</v>
      </c>
      <c r="I3999" t="s">
        <v>35</v>
      </c>
      <c r="J3999" t="s">
        <v>25</v>
      </c>
      <c r="K3999" t="s">
        <v>24</v>
      </c>
      <c r="L3999" t="s">
        <v>44</v>
      </c>
      <c r="N3999">
        <v>17</v>
      </c>
      <c r="O3999" s="1">
        <v>43948</v>
      </c>
      <c r="P3999" t="s">
        <v>827</v>
      </c>
      <c r="Q3999" t="str">
        <f>IF(_xlfn.XLOOKUP(E3999,Table1[City],Table1[Present],0)=1,"Salt Lake City",PROPER(E3999))</f>
        <v>West Valley City</v>
      </c>
    </row>
    <row r="4000" spans="1:17" x14ac:dyDescent="0.4">
      <c r="A4000" t="s">
        <v>4864</v>
      </c>
      <c r="B4000" t="s">
        <v>8804</v>
      </c>
      <c r="C4000" t="s">
        <v>361</v>
      </c>
      <c r="D4000" t="s">
        <v>8805</v>
      </c>
      <c r="E4000" t="s">
        <v>357</v>
      </c>
      <c r="F4000" t="s">
        <v>21</v>
      </c>
      <c r="G4000">
        <v>84096</v>
      </c>
      <c r="H4000">
        <v>424990</v>
      </c>
      <c r="I4000" t="s">
        <v>35</v>
      </c>
      <c r="J4000" t="s">
        <v>25</v>
      </c>
      <c r="K4000" t="s">
        <v>25</v>
      </c>
      <c r="L4000" t="s">
        <v>25</v>
      </c>
      <c r="N4000">
        <v>130</v>
      </c>
      <c r="O4000" s="1">
        <v>43954</v>
      </c>
      <c r="P4000" t="s">
        <v>39</v>
      </c>
      <c r="Q4000" t="str">
        <f>IF(_xlfn.XLOOKUP(E4000,Table1[City],Table1[Present],0)=1,"Salt Lake City",PROPER(E4000))</f>
        <v>Herriman</v>
      </c>
    </row>
    <row r="4001" spans="1:17" x14ac:dyDescent="0.4">
      <c r="A4001" t="s">
        <v>2066</v>
      </c>
      <c r="B4001" t="s">
        <v>3586</v>
      </c>
      <c r="C4001" t="s">
        <v>361</v>
      </c>
      <c r="D4001" t="s">
        <v>3587</v>
      </c>
      <c r="E4001" t="s">
        <v>55</v>
      </c>
      <c r="F4001" t="s">
        <v>21</v>
      </c>
      <c r="G4001">
        <v>84043</v>
      </c>
      <c r="H4001">
        <v>424990</v>
      </c>
      <c r="I4001" t="s">
        <v>35</v>
      </c>
      <c r="J4001" t="s">
        <v>25</v>
      </c>
      <c r="K4001" t="s">
        <v>25</v>
      </c>
      <c r="L4001" t="s">
        <v>25</v>
      </c>
      <c r="N4001">
        <v>51</v>
      </c>
      <c r="O4001" s="1">
        <v>43935</v>
      </c>
      <c r="P4001" t="s">
        <v>237</v>
      </c>
      <c r="Q4001" t="str">
        <f>IF(_xlfn.XLOOKUP(E4001,Table1[City],Table1[Present],0)=1,"Salt Lake City",PROPER(E4001))</f>
        <v>Lehi</v>
      </c>
    </row>
    <row r="4002" spans="1:17" x14ac:dyDescent="0.4">
      <c r="A4002" t="s">
        <v>4864</v>
      </c>
      <c r="B4002" t="s">
        <v>8798</v>
      </c>
      <c r="C4002" t="s">
        <v>361</v>
      </c>
      <c r="D4002" t="s">
        <v>8799</v>
      </c>
      <c r="E4002" t="s">
        <v>188</v>
      </c>
      <c r="F4002" t="s">
        <v>21</v>
      </c>
      <c r="G4002">
        <v>84042</v>
      </c>
      <c r="H4002">
        <v>424990</v>
      </c>
      <c r="I4002" t="s">
        <v>35</v>
      </c>
      <c r="J4002" t="s">
        <v>25</v>
      </c>
      <c r="K4002" t="s">
        <v>25</v>
      </c>
      <c r="L4002" t="s">
        <v>25</v>
      </c>
      <c r="N4002">
        <v>15</v>
      </c>
      <c r="O4002" s="1">
        <v>43952</v>
      </c>
      <c r="P4002" t="s">
        <v>75</v>
      </c>
      <c r="Q4002" t="str">
        <f>IF(_xlfn.XLOOKUP(E4002,Table1[City],Table1[Present],0)=1,"Salt Lake City",PROPER(E4002))</f>
        <v>Lindon</v>
      </c>
    </row>
    <row r="4003" spans="1:17" x14ac:dyDescent="0.4">
      <c r="A4003" t="s">
        <v>4864</v>
      </c>
      <c r="B4003" t="s">
        <v>8802</v>
      </c>
      <c r="C4003" t="s">
        <v>361</v>
      </c>
      <c r="D4003" t="s">
        <v>8803</v>
      </c>
      <c r="E4003" t="s">
        <v>261</v>
      </c>
      <c r="F4003" t="s">
        <v>21</v>
      </c>
      <c r="G4003">
        <v>84062</v>
      </c>
      <c r="H4003">
        <v>424990</v>
      </c>
      <c r="I4003" t="s">
        <v>35</v>
      </c>
      <c r="J4003" t="s">
        <v>25</v>
      </c>
      <c r="K4003" t="s">
        <v>25</v>
      </c>
      <c r="L4003" t="s">
        <v>25</v>
      </c>
      <c r="N4003">
        <v>12</v>
      </c>
      <c r="O4003" s="1">
        <v>43935</v>
      </c>
      <c r="P4003" t="s">
        <v>39</v>
      </c>
      <c r="Q4003" t="str">
        <f>IF(_xlfn.XLOOKUP(E4003,Table1[City],Table1[Present],0)=1,"Salt Lake City",PROPER(E4003))</f>
        <v>Pleasant Grove</v>
      </c>
    </row>
    <row r="4004" spans="1:17" x14ac:dyDescent="0.4">
      <c r="A4004" t="s">
        <v>813</v>
      </c>
      <c r="B4004" t="s">
        <v>1253</v>
      </c>
      <c r="C4004" t="s">
        <v>73</v>
      </c>
      <c r="D4004" t="s">
        <v>1254</v>
      </c>
      <c r="E4004" t="s">
        <v>124</v>
      </c>
      <c r="F4004" t="s">
        <v>21</v>
      </c>
      <c r="G4004">
        <v>84070</v>
      </c>
      <c r="H4004">
        <v>425110</v>
      </c>
      <c r="I4004" t="s">
        <v>35</v>
      </c>
      <c r="J4004" t="s">
        <v>25</v>
      </c>
      <c r="K4004" t="s">
        <v>25</v>
      </c>
      <c r="L4004" t="s">
        <v>25</v>
      </c>
      <c r="N4004">
        <v>83</v>
      </c>
      <c r="O4004" s="1">
        <v>43935</v>
      </c>
      <c r="P4004" t="s">
        <v>193</v>
      </c>
      <c r="Q4004" t="str">
        <f>IF(_xlfn.XLOOKUP(E4004,Table1[City],Table1[Present],0)=1,"Salt Lake City",PROPER(E4004))</f>
        <v>Sandy</v>
      </c>
    </row>
    <row r="4005" spans="1:17" x14ac:dyDescent="0.4">
      <c r="A4005" t="s">
        <v>2066</v>
      </c>
      <c r="B4005" t="s">
        <v>3596</v>
      </c>
      <c r="C4005" t="s">
        <v>73</v>
      </c>
      <c r="D4005" t="s">
        <v>3597</v>
      </c>
      <c r="E4005" t="s">
        <v>71</v>
      </c>
      <c r="F4005" t="s">
        <v>21</v>
      </c>
      <c r="G4005">
        <v>84097</v>
      </c>
      <c r="H4005">
        <v>425120</v>
      </c>
      <c r="I4005" t="s">
        <v>35</v>
      </c>
      <c r="J4005" t="s">
        <v>25</v>
      </c>
      <c r="K4005" t="s">
        <v>25</v>
      </c>
      <c r="L4005" t="s">
        <v>25</v>
      </c>
      <c r="N4005">
        <v>35</v>
      </c>
      <c r="O4005" s="1">
        <v>43948</v>
      </c>
      <c r="P4005" t="s">
        <v>679</v>
      </c>
      <c r="Q4005" t="str">
        <f>IF(_xlfn.XLOOKUP(E4005,Table1[City],Table1[Present],0)=1,"Salt Lake City",PROPER(E4005))</f>
        <v>Orem</v>
      </c>
    </row>
    <row r="4006" spans="1:17" x14ac:dyDescent="0.4">
      <c r="A4006" t="s">
        <v>4864</v>
      </c>
      <c r="B4006" t="s">
        <v>8806</v>
      </c>
      <c r="C4006" t="s">
        <v>73</v>
      </c>
      <c r="D4006" t="s">
        <v>8807</v>
      </c>
      <c r="E4006" t="s">
        <v>670</v>
      </c>
      <c r="F4006" t="s">
        <v>21</v>
      </c>
      <c r="G4006">
        <v>84098</v>
      </c>
      <c r="H4006">
        <v>425120</v>
      </c>
      <c r="I4006" t="s">
        <v>35</v>
      </c>
      <c r="J4006" t="s">
        <v>25</v>
      </c>
      <c r="K4006" t="s">
        <v>24</v>
      </c>
      <c r="L4006" t="s">
        <v>44</v>
      </c>
      <c r="N4006">
        <v>9</v>
      </c>
      <c r="O4006" s="1">
        <v>43935</v>
      </c>
      <c r="P4006" t="s">
        <v>75</v>
      </c>
      <c r="Q4006" t="str">
        <f>IF(_xlfn.XLOOKUP(E4006,Table1[City],Table1[Present],0)=1,"Salt Lake City",PROPER(E4006))</f>
        <v>Park City</v>
      </c>
    </row>
    <row r="4007" spans="1:17" x14ac:dyDescent="0.4">
      <c r="A4007" t="s">
        <v>813</v>
      </c>
      <c r="B4007" t="s">
        <v>1282</v>
      </c>
      <c r="C4007" t="s">
        <v>365</v>
      </c>
      <c r="D4007" t="s">
        <v>1283</v>
      </c>
      <c r="E4007" t="s">
        <v>156</v>
      </c>
      <c r="F4007" t="s">
        <v>21</v>
      </c>
      <c r="G4007">
        <v>84003</v>
      </c>
      <c r="H4007">
        <v>441110</v>
      </c>
      <c r="I4007" t="s">
        <v>35</v>
      </c>
      <c r="J4007" t="s">
        <v>25</v>
      </c>
      <c r="K4007" t="s">
        <v>25</v>
      </c>
      <c r="L4007" t="s">
        <v>25</v>
      </c>
      <c r="N4007">
        <v>133</v>
      </c>
      <c r="O4007" s="1">
        <v>43930</v>
      </c>
      <c r="P4007" t="s">
        <v>75</v>
      </c>
      <c r="Q4007" t="str">
        <f>IF(_xlfn.XLOOKUP(E4007,Table1[City],Table1[Present],0)=1,"Salt Lake City",PROPER(E4007))</f>
        <v>American Fork</v>
      </c>
    </row>
    <row r="4008" spans="1:17" x14ac:dyDescent="0.4">
      <c r="A4008" t="s">
        <v>813</v>
      </c>
      <c r="B4008" t="s">
        <v>1284</v>
      </c>
      <c r="C4008" t="s">
        <v>365</v>
      </c>
      <c r="D4008" t="s">
        <v>1285</v>
      </c>
      <c r="E4008" t="s">
        <v>156</v>
      </c>
      <c r="F4008" t="s">
        <v>21</v>
      </c>
      <c r="G4008">
        <v>84003</v>
      </c>
      <c r="H4008">
        <v>441110</v>
      </c>
      <c r="I4008" t="s">
        <v>35</v>
      </c>
      <c r="J4008" t="s">
        <v>25</v>
      </c>
      <c r="K4008" t="s">
        <v>25</v>
      </c>
      <c r="L4008" t="s">
        <v>25</v>
      </c>
      <c r="N4008">
        <v>81</v>
      </c>
      <c r="O4008" s="1">
        <v>43930</v>
      </c>
      <c r="P4008" t="s">
        <v>75</v>
      </c>
      <c r="Q4008" t="str">
        <f>IF(_xlfn.XLOOKUP(E4008,Table1[City],Table1[Present],0)=1,"Salt Lake City",PROPER(E4008))</f>
        <v>American Fork</v>
      </c>
    </row>
    <row r="4009" spans="1:17" x14ac:dyDescent="0.4">
      <c r="A4009" t="s">
        <v>813</v>
      </c>
      <c r="B4009" t="s">
        <v>1290</v>
      </c>
      <c r="C4009" t="s">
        <v>365</v>
      </c>
      <c r="D4009" t="s">
        <v>1291</v>
      </c>
      <c r="E4009" t="s">
        <v>426</v>
      </c>
      <c r="F4009" t="s">
        <v>21</v>
      </c>
      <c r="G4009">
        <v>84010</v>
      </c>
      <c r="H4009">
        <v>441110</v>
      </c>
      <c r="I4009" t="s">
        <v>35</v>
      </c>
      <c r="J4009" t="s">
        <v>25</v>
      </c>
      <c r="K4009" t="s">
        <v>25</v>
      </c>
      <c r="L4009" t="s">
        <v>25</v>
      </c>
      <c r="N4009">
        <v>94</v>
      </c>
      <c r="O4009" s="1">
        <v>43936</v>
      </c>
      <c r="P4009" t="s">
        <v>378</v>
      </c>
      <c r="Q4009" t="str">
        <f>IF(_xlfn.XLOOKUP(E4009,Table1[City],Table1[Present],0)=1,"Salt Lake City",PROPER(E4009))</f>
        <v>Bountiful</v>
      </c>
    </row>
    <row r="4010" spans="1:17" x14ac:dyDescent="0.4">
      <c r="A4010" t="s">
        <v>813</v>
      </c>
      <c r="B4010" t="s">
        <v>1292</v>
      </c>
      <c r="C4010" t="s">
        <v>365</v>
      </c>
      <c r="D4010" t="s">
        <v>1293</v>
      </c>
      <c r="E4010" t="s">
        <v>426</v>
      </c>
      <c r="F4010" t="s">
        <v>21</v>
      </c>
      <c r="G4010">
        <v>84010</v>
      </c>
      <c r="H4010">
        <v>441110</v>
      </c>
      <c r="I4010" t="s">
        <v>35</v>
      </c>
      <c r="J4010" t="s">
        <v>25</v>
      </c>
      <c r="K4010" t="s">
        <v>25</v>
      </c>
      <c r="L4010" t="s">
        <v>25</v>
      </c>
      <c r="N4010">
        <v>100</v>
      </c>
      <c r="O4010" s="1">
        <v>43936</v>
      </c>
      <c r="P4010" t="s">
        <v>378</v>
      </c>
      <c r="Q4010" t="str">
        <f>IF(_xlfn.XLOOKUP(E4010,Table1[City],Table1[Present],0)=1,"Salt Lake City",PROPER(E4010))</f>
        <v>Bountiful</v>
      </c>
    </row>
    <row r="4011" spans="1:17" x14ac:dyDescent="0.4">
      <c r="A4011" t="s">
        <v>2066</v>
      </c>
      <c r="B4011" t="s">
        <v>3654</v>
      </c>
      <c r="C4011" t="s">
        <v>365</v>
      </c>
      <c r="D4011" t="s">
        <v>3655</v>
      </c>
      <c r="E4011" t="s">
        <v>426</v>
      </c>
      <c r="F4011" t="s">
        <v>21</v>
      </c>
      <c r="G4011">
        <v>84010</v>
      </c>
      <c r="H4011">
        <v>441110</v>
      </c>
      <c r="I4011" t="s">
        <v>35</v>
      </c>
      <c r="J4011" t="s">
        <v>25</v>
      </c>
      <c r="K4011" t="s">
        <v>25</v>
      </c>
      <c r="L4011" t="s">
        <v>25</v>
      </c>
      <c r="N4011">
        <v>54</v>
      </c>
      <c r="O4011" s="1">
        <v>43936</v>
      </c>
      <c r="P4011" t="s">
        <v>378</v>
      </c>
      <c r="Q4011" t="str">
        <f>IF(_xlfn.XLOOKUP(E4011,Table1[City],Table1[Present],0)=1,"Salt Lake City",PROPER(E4011))</f>
        <v>Bountiful</v>
      </c>
    </row>
    <row r="4012" spans="1:17" x14ac:dyDescent="0.4">
      <c r="A4012" t="s">
        <v>2066</v>
      </c>
      <c r="B4012" t="s">
        <v>3694</v>
      </c>
      <c r="C4012" t="s">
        <v>365</v>
      </c>
      <c r="D4012" t="s">
        <v>3695</v>
      </c>
      <c r="E4012" t="s">
        <v>426</v>
      </c>
      <c r="F4012" t="s">
        <v>21</v>
      </c>
      <c r="G4012">
        <v>84010</v>
      </c>
      <c r="H4012">
        <v>441110</v>
      </c>
      <c r="I4012" t="s">
        <v>35</v>
      </c>
      <c r="J4012" t="s">
        <v>25</v>
      </c>
      <c r="K4012" t="s">
        <v>25</v>
      </c>
      <c r="L4012" t="s">
        <v>25</v>
      </c>
      <c r="N4012">
        <v>46</v>
      </c>
      <c r="O4012" s="1">
        <v>43934</v>
      </c>
      <c r="P4012" t="s">
        <v>39</v>
      </c>
      <c r="Q4012" t="str">
        <f>IF(_xlfn.XLOOKUP(E4012,Table1[City],Table1[Present],0)=1,"Salt Lake City",PROPER(E4012))</f>
        <v>Bountiful</v>
      </c>
    </row>
    <row r="4013" spans="1:17" x14ac:dyDescent="0.4">
      <c r="A4013" t="s">
        <v>4864</v>
      </c>
      <c r="B4013" t="s">
        <v>8867</v>
      </c>
      <c r="C4013" t="s">
        <v>365</v>
      </c>
      <c r="D4013" t="s">
        <v>8868</v>
      </c>
      <c r="E4013" t="s">
        <v>29</v>
      </c>
      <c r="F4013" t="s">
        <v>21</v>
      </c>
      <c r="G4013">
        <v>84302</v>
      </c>
      <c r="H4013">
        <v>441110</v>
      </c>
      <c r="I4013" t="s">
        <v>35</v>
      </c>
      <c r="J4013" t="s">
        <v>25</v>
      </c>
      <c r="K4013" t="s">
        <v>25</v>
      </c>
      <c r="L4013" t="s">
        <v>25</v>
      </c>
      <c r="N4013">
        <v>35</v>
      </c>
      <c r="O4013" s="1">
        <v>43931</v>
      </c>
      <c r="P4013" t="s">
        <v>39</v>
      </c>
      <c r="Q4013" t="str">
        <f>IF(_xlfn.XLOOKUP(E4013,Table1[City],Table1[Present],0)=1,"Salt Lake City",PROPER(E4013))</f>
        <v>Brigham City</v>
      </c>
    </row>
    <row r="4014" spans="1:17" x14ac:dyDescent="0.4">
      <c r="A4014" t="s">
        <v>2066</v>
      </c>
      <c r="B4014" t="s">
        <v>3600</v>
      </c>
      <c r="C4014" t="s">
        <v>365</v>
      </c>
      <c r="D4014" t="s">
        <v>3601</v>
      </c>
      <c r="E4014" t="s">
        <v>231</v>
      </c>
      <c r="F4014" t="s">
        <v>21</v>
      </c>
      <c r="G4014">
        <v>84721</v>
      </c>
      <c r="H4014">
        <v>441110</v>
      </c>
      <c r="I4014" t="s">
        <v>35</v>
      </c>
      <c r="J4014" t="s">
        <v>25</v>
      </c>
      <c r="K4014" t="s">
        <v>25</v>
      </c>
      <c r="L4014" t="s">
        <v>25</v>
      </c>
      <c r="N4014">
        <v>66</v>
      </c>
      <c r="O4014" s="1">
        <v>43927</v>
      </c>
      <c r="P4014" t="s">
        <v>3527</v>
      </c>
      <c r="Q4014" t="str">
        <f>IF(_xlfn.XLOOKUP(E4014,Table1[City],Table1[Present],0)=1,"Salt Lake City",PROPER(E4014))</f>
        <v>Cedar City</v>
      </c>
    </row>
    <row r="4015" spans="1:17" x14ac:dyDescent="0.4">
      <c r="A4015" t="s">
        <v>2066</v>
      </c>
      <c r="B4015" t="s">
        <v>3648</v>
      </c>
      <c r="C4015" t="s">
        <v>365</v>
      </c>
      <c r="D4015" t="s">
        <v>3649</v>
      </c>
      <c r="E4015" t="s">
        <v>211</v>
      </c>
      <c r="F4015" t="s">
        <v>21</v>
      </c>
      <c r="G4015">
        <v>84014</v>
      </c>
      <c r="H4015">
        <v>441110</v>
      </c>
      <c r="I4015" t="s">
        <v>35</v>
      </c>
      <c r="J4015" t="s">
        <v>25</v>
      </c>
      <c r="K4015" t="s">
        <v>25</v>
      </c>
      <c r="L4015" t="s">
        <v>25</v>
      </c>
      <c r="N4015">
        <v>33</v>
      </c>
      <c r="O4015" s="1">
        <v>43931</v>
      </c>
      <c r="P4015" t="s">
        <v>75</v>
      </c>
      <c r="Q4015" t="str">
        <f>IF(_xlfn.XLOOKUP(E4015,Table1[City],Table1[Present],0)=1,"Salt Lake City",PROPER(E4015))</f>
        <v>Centerville</v>
      </c>
    </row>
    <row r="4016" spans="1:17" x14ac:dyDescent="0.4">
      <c r="A4016" t="s">
        <v>4864</v>
      </c>
      <c r="B4016" t="s">
        <v>8865</v>
      </c>
      <c r="C4016" t="s">
        <v>365</v>
      </c>
      <c r="D4016" t="s">
        <v>8866</v>
      </c>
      <c r="E4016" t="s">
        <v>20</v>
      </c>
      <c r="F4016" t="s">
        <v>21</v>
      </c>
      <c r="G4016">
        <v>84037</v>
      </c>
      <c r="H4016">
        <v>441110</v>
      </c>
      <c r="I4016" t="s">
        <v>35</v>
      </c>
      <c r="J4016" t="s">
        <v>25</v>
      </c>
      <c r="K4016" t="s">
        <v>25</v>
      </c>
      <c r="L4016" t="s">
        <v>25</v>
      </c>
      <c r="N4016">
        <v>23</v>
      </c>
      <c r="O4016" s="1">
        <v>43934</v>
      </c>
      <c r="P4016" t="s">
        <v>39</v>
      </c>
      <c r="Q4016" t="str">
        <f>IF(_xlfn.XLOOKUP(E4016,Table1[City],Table1[Present],0)=1,"Salt Lake City",PROPER(E4016))</f>
        <v>Kaysville</v>
      </c>
    </row>
    <row r="4017" spans="1:17" x14ac:dyDescent="0.4">
      <c r="A4017" t="s">
        <v>2066</v>
      </c>
      <c r="B4017" t="s">
        <v>3620</v>
      </c>
      <c r="C4017" t="s">
        <v>365</v>
      </c>
      <c r="D4017" t="s">
        <v>3621</v>
      </c>
      <c r="E4017" t="s">
        <v>139</v>
      </c>
      <c r="F4017" t="s">
        <v>21</v>
      </c>
      <c r="G4017">
        <v>84041</v>
      </c>
      <c r="H4017">
        <v>441110</v>
      </c>
      <c r="I4017" t="s">
        <v>35</v>
      </c>
      <c r="J4017" t="s">
        <v>25</v>
      </c>
      <c r="K4017" t="s">
        <v>25</v>
      </c>
      <c r="L4017" t="s">
        <v>25</v>
      </c>
      <c r="N4017">
        <v>48</v>
      </c>
      <c r="O4017" s="1">
        <v>43929</v>
      </c>
      <c r="P4017" t="s">
        <v>136</v>
      </c>
      <c r="Q4017" t="str">
        <f>IF(_xlfn.XLOOKUP(E4017,Table1[City],Table1[Present],0)=1,"Salt Lake City",PROPER(E4017))</f>
        <v>Layton</v>
      </c>
    </row>
    <row r="4018" spans="1:17" x14ac:dyDescent="0.4">
      <c r="A4018" t="s">
        <v>2066</v>
      </c>
      <c r="B4018" t="s">
        <v>3690</v>
      </c>
      <c r="C4018" t="s">
        <v>365</v>
      </c>
      <c r="D4018" t="s">
        <v>3691</v>
      </c>
      <c r="E4018" t="s">
        <v>139</v>
      </c>
      <c r="F4018" t="s">
        <v>21</v>
      </c>
      <c r="G4018">
        <v>84041</v>
      </c>
      <c r="H4018">
        <v>441110</v>
      </c>
      <c r="I4018" t="s">
        <v>35</v>
      </c>
      <c r="J4018" t="s">
        <v>25</v>
      </c>
      <c r="K4018" t="s">
        <v>25</v>
      </c>
      <c r="L4018" t="s">
        <v>25</v>
      </c>
      <c r="N4018">
        <v>122</v>
      </c>
      <c r="O4018" s="1">
        <v>43930</v>
      </c>
      <c r="P4018" t="s">
        <v>39</v>
      </c>
      <c r="Q4018" t="str">
        <f>IF(_xlfn.XLOOKUP(E4018,Table1[City],Table1[Present],0)=1,"Salt Lake City",PROPER(E4018))</f>
        <v>Layton</v>
      </c>
    </row>
    <row r="4019" spans="1:17" x14ac:dyDescent="0.4">
      <c r="A4019" t="s">
        <v>813</v>
      </c>
      <c r="B4019" t="s">
        <v>1271</v>
      </c>
      <c r="C4019" t="s">
        <v>365</v>
      </c>
      <c r="D4019" t="s">
        <v>1272</v>
      </c>
      <c r="E4019" t="s">
        <v>188</v>
      </c>
      <c r="F4019" t="s">
        <v>21</v>
      </c>
      <c r="G4019">
        <v>84042</v>
      </c>
      <c r="H4019">
        <v>441110</v>
      </c>
      <c r="I4019" t="s">
        <v>35</v>
      </c>
      <c r="J4019" t="s">
        <v>25</v>
      </c>
      <c r="K4019" t="s">
        <v>24</v>
      </c>
      <c r="L4019" t="s">
        <v>44</v>
      </c>
      <c r="N4019">
        <v>120</v>
      </c>
      <c r="O4019" s="1">
        <v>43930</v>
      </c>
      <c r="P4019" t="s">
        <v>136</v>
      </c>
      <c r="Q4019" t="str">
        <f>IF(_xlfn.XLOOKUP(E4019,Table1[City],Table1[Present],0)=1,"Salt Lake City",PROPER(E4019))</f>
        <v>Lindon</v>
      </c>
    </row>
    <row r="4020" spans="1:17" x14ac:dyDescent="0.4">
      <c r="A4020" t="s">
        <v>2066</v>
      </c>
      <c r="B4020" t="s">
        <v>3604</v>
      </c>
      <c r="C4020" t="s">
        <v>365</v>
      </c>
      <c r="D4020" t="s">
        <v>3605</v>
      </c>
      <c r="E4020" t="s">
        <v>302</v>
      </c>
      <c r="F4020" t="s">
        <v>21</v>
      </c>
      <c r="G4020">
        <v>84321</v>
      </c>
      <c r="H4020">
        <v>441110</v>
      </c>
      <c r="I4020" t="s">
        <v>35</v>
      </c>
      <c r="J4020" t="s">
        <v>23</v>
      </c>
      <c r="K4020" t="s">
        <v>24</v>
      </c>
      <c r="L4020" t="s">
        <v>44</v>
      </c>
      <c r="N4020">
        <v>60</v>
      </c>
      <c r="O4020" s="1">
        <v>43925</v>
      </c>
      <c r="P4020" t="s">
        <v>30</v>
      </c>
      <c r="Q4020" t="str">
        <f>IF(_xlfn.XLOOKUP(E4020,Table1[City],Table1[Present],0)=1,"Salt Lake City",PROPER(E4020))</f>
        <v>Logan</v>
      </c>
    </row>
    <row r="4021" spans="1:17" x14ac:dyDescent="0.4">
      <c r="A4021" t="s">
        <v>2066</v>
      </c>
      <c r="B4021" t="s">
        <v>3616</v>
      </c>
      <c r="C4021" t="s">
        <v>365</v>
      </c>
      <c r="D4021" t="s">
        <v>3617</v>
      </c>
      <c r="E4021" t="s">
        <v>302</v>
      </c>
      <c r="F4021" t="s">
        <v>21</v>
      </c>
      <c r="G4021">
        <v>84341</v>
      </c>
      <c r="H4021">
        <v>441110</v>
      </c>
      <c r="I4021" t="s">
        <v>35</v>
      </c>
      <c r="J4021" t="s">
        <v>25</v>
      </c>
      <c r="K4021" t="s">
        <v>24</v>
      </c>
      <c r="L4021" t="s">
        <v>44</v>
      </c>
      <c r="N4021">
        <v>68</v>
      </c>
      <c r="O4021" s="1">
        <v>43929</v>
      </c>
      <c r="P4021" t="s">
        <v>136</v>
      </c>
      <c r="Q4021" t="str">
        <f>IF(_xlfn.XLOOKUP(E4021,Table1[City],Table1[Present],0)=1,"Salt Lake City",PROPER(E4021))</f>
        <v>Logan</v>
      </c>
    </row>
    <row r="4022" spans="1:17" x14ac:dyDescent="0.4">
      <c r="A4022" t="s">
        <v>2066</v>
      </c>
      <c r="B4022" t="s">
        <v>3684</v>
      </c>
      <c r="C4022" t="s">
        <v>365</v>
      </c>
      <c r="D4022" t="s">
        <v>3685</v>
      </c>
      <c r="E4022" t="s">
        <v>302</v>
      </c>
      <c r="F4022" t="s">
        <v>21</v>
      </c>
      <c r="G4022">
        <v>84341</v>
      </c>
      <c r="H4022">
        <v>441110</v>
      </c>
      <c r="I4022" t="s">
        <v>35</v>
      </c>
      <c r="J4022" t="s">
        <v>25</v>
      </c>
      <c r="K4022" t="s">
        <v>25</v>
      </c>
      <c r="L4022" t="s">
        <v>25</v>
      </c>
      <c r="N4022">
        <v>57</v>
      </c>
      <c r="O4022" s="1">
        <v>43934</v>
      </c>
      <c r="P4022" t="s">
        <v>39</v>
      </c>
      <c r="Q4022" t="str">
        <f>IF(_xlfn.XLOOKUP(E4022,Table1[City],Table1[Present],0)=1,"Salt Lake City",PROPER(E4022))</f>
        <v>Logan</v>
      </c>
    </row>
    <row r="4023" spans="1:17" x14ac:dyDescent="0.4">
      <c r="A4023" t="s">
        <v>4864</v>
      </c>
      <c r="B4023" t="s">
        <v>8863</v>
      </c>
      <c r="C4023" t="s">
        <v>365</v>
      </c>
      <c r="D4023" t="s">
        <v>8864</v>
      </c>
      <c r="E4023" t="s">
        <v>302</v>
      </c>
      <c r="F4023" t="s">
        <v>21</v>
      </c>
      <c r="G4023">
        <v>84341</v>
      </c>
      <c r="H4023">
        <v>441110</v>
      </c>
      <c r="I4023" t="s">
        <v>35</v>
      </c>
      <c r="J4023" t="s">
        <v>25</v>
      </c>
      <c r="K4023" t="s">
        <v>25</v>
      </c>
      <c r="L4023" t="s">
        <v>25</v>
      </c>
      <c r="N4023">
        <v>36</v>
      </c>
      <c r="O4023" s="1">
        <v>43931</v>
      </c>
      <c r="P4023" t="s">
        <v>39</v>
      </c>
      <c r="Q4023" t="str">
        <f>IF(_xlfn.XLOOKUP(E4023,Table1[City],Table1[Present],0)=1,"Salt Lake City",PROPER(E4023))</f>
        <v>Logan</v>
      </c>
    </row>
    <row r="4024" spans="1:17" x14ac:dyDescent="0.4">
      <c r="A4024" t="s">
        <v>2066</v>
      </c>
      <c r="B4024" t="s">
        <v>3646</v>
      </c>
      <c r="C4024" t="s">
        <v>365</v>
      </c>
      <c r="D4024" t="s">
        <v>3647</v>
      </c>
      <c r="E4024" t="s">
        <v>586</v>
      </c>
      <c r="F4024" t="s">
        <v>21</v>
      </c>
      <c r="G4024">
        <v>84107</v>
      </c>
      <c r="H4024">
        <v>441110</v>
      </c>
      <c r="I4024" t="s">
        <v>35</v>
      </c>
      <c r="J4024" t="s">
        <v>25</v>
      </c>
      <c r="K4024" t="s">
        <v>25</v>
      </c>
      <c r="L4024" t="s">
        <v>25</v>
      </c>
      <c r="N4024">
        <v>35</v>
      </c>
      <c r="O4024" s="1">
        <v>43930</v>
      </c>
      <c r="P4024" t="s">
        <v>75</v>
      </c>
      <c r="Q4024" t="str">
        <f>IF(_xlfn.XLOOKUP(E4024,Table1[City],Table1[Present],0)=1,"Salt Lake City",PROPER(E4024))</f>
        <v>Murray</v>
      </c>
    </row>
    <row r="4025" spans="1:17" x14ac:dyDescent="0.4">
      <c r="A4025" t="s">
        <v>4864</v>
      </c>
      <c r="B4025" t="s">
        <v>8843</v>
      </c>
      <c r="C4025" t="s">
        <v>365</v>
      </c>
      <c r="D4025" t="s">
        <v>8844</v>
      </c>
      <c r="E4025" t="s">
        <v>119</v>
      </c>
      <c r="F4025" t="s">
        <v>21</v>
      </c>
      <c r="G4025">
        <v>84054</v>
      </c>
      <c r="H4025">
        <v>441110</v>
      </c>
      <c r="I4025" t="s">
        <v>35</v>
      </c>
      <c r="J4025" t="s">
        <v>25</v>
      </c>
      <c r="K4025" t="s">
        <v>25</v>
      </c>
      <c r="L4025" t="s">
        <v>25</v>
      </c>
      <c r="N4025">
        <v>47</v>
      </c>
      <c r="O4025" s="1">
        <v>43934</v>
      </c>
      <c r="P4025" t="s">
        <v>26</v>
      </c>
      <c r="Q4025" t="str">
        <f>IF(_xlfn.XLOOKUP(E4025,Table1[City],Table1[Present],0)=1,"Salt Lake City",PROPER(E4025))</f>
        <v>Salt Lake City</v>
      </c>
    </row>
    <row r="4026" spans="1:17" x14ac:dyDescent="0.4">
      <c r="A4026" t="s">
        <v>166</v>
      </c>
      <c r="B4026" t="s">
        <v>372</v>
      </c>
      <c r="C4026" t="s">
        <v>365</v>
      </c>
      <c r="D4026" t="s">
        <v>373</v>
      </c>
      <c r="E4026" t="s">
        <v>47</v>
      </c>
      <c r="F4026" t="s">
        <v>21</v>
      </c>
      <c r="G4026">
        <v>84405</v>
      </c>
      <c r="H4026">
        <v>441110</v>
      </c>
      <c r="I4026" t="s">
        <v>35</v>
      </c>
      <c r="J4026" t="s">
        <v>25</v>
      </c>
      <c r="K4026" t="s">
        <v>25</v>
      </c>
      <c r="L4026" t="s">
        <v>25</v>
      </c>
      <c r="N4026">
        <v>196</v>
      </c>
      <c r="O4026" s="1">
        <v>43931</v>
      </c>
      <c r="P4026" t="s">
        <v>75</v>
      </c>
      <c r="Q4026" t="str">
        <f>IF(_xlfn.XLOOKUP(E4026,Table1[City],Table1[Present],0)=1,"Salt Lake City",PROPER(E4026))</f>
        <v>Ogden</v>
      </c>
    </row>
    <row r="4027" spans="1:17" x14ac:dyDescent="0.4">
      <c r="A4027" t="s">
        <v>2066</v>
      </c>
      <c r="B4027" t="s">
        <v>3672</v>
      </c>
      <c r="C4027" t="s">
        <v>365</v>
      </c>
      <c r="D4027" t="s">
        <v>3673</v>
      </c>
      <c r="E4027" t="s">
        <v>47</v>
      </c>
      <c r="F4027" t="s">
        <v>21</v>
      </c>
      <c r="G4027">
        <v>84401</v>
      </c>
      <c r="H4027">
        <v>441110</v>
      </c>
      <c r="I4027" t="s">
        <v>35</v>
      </c>
      <c r="J4027" t="s">
        <v>25</v>
      </c>
      <c r="K4027" t="s">
        <v>25</v>
      </c>
      <c r="L4027" t="s">
        <v>25</v>
      </c>
      <c r="N4027">
        <v>43</v>
      </c>
      <c r="O4027" s="1">
        <v>43936</v>
      </c>
      <c r="P4027" t="s">
        <v>39</v>
      </c>
      <c r="Q4027" t="str">
        <f>IF(_xlfn.XLOOKUP(E4027,Table1[City],Table1[Present],0)=1,"Salt Lake City",PROPER(E4027))</f>
        <v>Ogden</v>
      </c>
    </row>
    <row r="4028" spans="1:17" x14ac:dyDescent="0.4">
      <c r="A4028" t="s">
        <v>2066</v>
      </c>
      <c r="B4028" t="s">
        <v>3674</v>
      </c>
      <c r="C4028" t="s">
        <v>365</v>
      </c>
      <c r="D4028" t="s">
        <v>3675</v>
      </c>
      <c r="E4028" t="s">
        <v>47</v>
      </c>
      <c r="F4028" t="s">
        <v>21</v>
      </c>
      <c r="G4028">
        <v>84405</v>
      </c>
      <c r="H4028">
        <v>441110</v>
      </c>
      <c r="I4028" t="s">
        <v>35</v>
      </c>
      <c r="J4028" t="s">
        <v>25</v>
      </c>
      <c r="K4028" t="s">
        <v>25</v>
      </c>
      <c r="L4028" t="s">
        <v>25</v>
      </c>
      <c r="N4028">
        <v>37</v>
      </c>
      <c r="O4028" s="1">
        <v>43931</v>
      </c>
      <c r="P4028" t="s">
        <v>39</v>
      </c>
      <c r="Q4028" t="str">
        <f>IF(_xlfn.XLOOKUP(E4028,Table1[City],Table1[Present],0)=1,"Salt Lake City",PROPER(E4028))</f>
        <v>Ogden</v>
      </c>
    </row>
    <row r="4029" spans="1:17" x14ac:dyDescent="0.4">
      <c r="A4029" t="s">
        <v>813</v>
      </c>
      <c r="B4029" t="s">
        <v>1280</v>
      </c>
      <c r="C4029" t="s">
        <v>365</v>
      </c>
      <c r="D4029" t="s">
        <v>1281</v>
      </c>
      <c r="E4029" t="s">
        <v>71</v>
      </c>
      <c r="F4029" t="s">
        <v>21</v>
      </c>
      <c r="G4029">
        <v>84058</v>
      </c>
      <c r="H4029">
        <v>441110</v>
      </c>
      <c r="I4029" t="s">
        <v>35</v>
      </c>
      <c r="J4029" t="s">
        <v>25</v>
      </c>
      <c r="K4029" t="s">
        <v>25</v>
      </c>
      <c r="L4029" t="s">
        <v>25</v>
      </c>
      <c r="N4029">
        <v>99</v>
      </c>
      <c r="O4029" s="1">
        <v>43931</v>
      </c>
      <c r="P4029" t="s">
        <v>75</v>
      </c>
      <c r="Q4029" t="str">
        <f>IF(_xlfn.XLOOKUP(E4029,Table1[City],Table1[Present],0)=1,"Salt Lake City",PROPER(E4029))</f>
        <v>Orem</v>
      </c>
    </row>
    <row r="4030" spans="1:17" x14ac:dyDescent="0.4">
      <c r="A4030" t="s">
        <v>2066</v>
      </c>
      <c r="B4030" t="s">
        <v>3642</v>
      </c>
      <c r="C4030" t="s">
        <v>365</v>
      </c>
      <c r="D4030" t="s">
        <v>3643</v>
      </c>
      <c r="E4030" t="s">
        <v>71</v>
      </c>
      <c r="F4030" t="s">
        <v>21</v>
      </c>
      <c r="G4030">
        <v>84058</v>
      </c>
      <c r="H4030">
        <v>441110</v>
      </c>
      <c r="I4030" t="s">
        <v>35</v>
      </c>
      <c r="J4030" t="s">
        <v>25</v>
      </c>
      <c r="K4030" t="s">
        <v>25</v>
      </c>
      <c r="L4030" t="s">
        <v>25</v>
      </c>
      <c r="N4030">
        <v>76</v>
      </c>
      <c r="O4030" s="1">
        <v>43936</v>
      </c>
      <c r="P4030" t="s">
        <v>75</v>
      </c>
      <c r="Q4030" t="str">
        <f>IF(_xlfn.XLOOKUP(E4030,Table1[City],Table1[Present],0)=1,"Salt Lake City",PROPER(E4030))</f>
        <v>Orem</v>
      </c>
    </row>
    <row r="4031" spans="1:17" x14ac:dyDescent="0.4">
      <c r="A4031" t="s">
        <v>2066</v>
      </c>
      <c r="B4031" t="s">
        <v>3644</v>
      </c>
      <c r="C4031" t="s">
        <v>365</v>
      </c>
      <c r="D4031" t="s">
        <v>3645</v>
      </c>
      <c r="E4031" t="s">
        <v>71</v>
      </c>
      <c r="F4031" t="s">
        <v>21</v>
      </c>
      <c r="G4031">
        <v>84058</v>
      </c>
      <c r="H4031">
        <v>441110</v>
      </c>
      <c r="I4031" t="s">
        <v>35</v>
      </c>
      <c r="J4031" t="s">
        <v>25</v>
      </c>
      <c r="K4031" t="s">
        <v>25</v>
      </c>
      <c r="L4031" t="s">
        <v>25</v>
      </c>
      <c r="N4031">
        <v>71</v>
      </c>
      <c r="O4031" s="1">
        <v>43930</v>
      </c>
      <c r="P4031" t="s">
        <v>75</v>
      </c>
      <c r="Q4031" t="str">
        <f>IF(_xlfn.XLOOKUP(E4031,Table1[City],Table1[Present],0)=1,"Salt Lake City",PROPER(E4031))</f>
        <v>Orem</v>
      </c>
    </row>
    <row r="4032" spans="1:17" x14ac:dyDescent="0.4">
      <c r="A4032" t="s">
        <v>2066</v>
      </c>
      <c r="B4032" t="s">
        <v>3670</v>
      </c>
      <c r="C4032" t="s">
        <v>365</v>
      </c>
      <c r="D4032" t="s">
        <v>3671</v>
      </c>
      <c r="E4032" t="s">
        <v>71</v>
      </c>
      <c r="F4032" t="s">
        <v>21</v>
      </c>
      <c r="G4032">
        <v>84058</v>
      </c>
      <c r="H4032">
        <v>441110</v>
      </c>
      <c r="I4032" t="s">
        <v>35</v>
      </c>
      <c r="J4032" t="s">
        <v>25</v>
      </c>
      <c r="K4032" t="s">
        <v>25</v>
      </c>
      <c r="L4032" t="s">
        <v>25</v>
      </c>
      <c r="N4032">
        <v>45</v>
      </c>
      <c r="O4032" s="1">
        <v>43929</v>
      </c>
      <c r="P4032" t="s">
        <v>39</v>
      </c>
      <c r="Q4032" t="str">
        <f>IF(_xlfn.XLOOKUP(E4032,Table1[City],Table1[Present],0)=1,"Salt Lake City",PROPER(E4032))</f>
        <v>Orem</v>
      </c>
    </row>
    <row r="4033" spans="1:17" x14ac:dyDescent="0.4">
      <c r="A4033" t="s">
        <v>4864</v>
      </c>
      <c r="B4033" t="s">
        <v>8816</v>
      </c>
      <c r="C4033" t="s">
        <v>365</v>
      </c>
      <c r="D4033" t="s">
        <v>8817</v>
      </c>
      <c r="E4033" t="s">
        <v>317</v>
      </c>
      <c r="F4033" t="s">
        <v>21</v>
      </c>
      <c r="G4033">
        <v>84501</v>
      </c>
      <c r="H4033">
        <v>441110</v>
      </c>
      <c r="I4033" t="s">
        <v>35</v>
      </c>
      <c r="J4033" t="s">
        <v>25</v>
      </c>
      <c r="K4033" t="s">
        <v>25</v>
      </c>
      <c r="L4033" t="s">
        <v>25</v>
      </c>
      <c r="N4033">
        <v>19</v>
      </c>
      <c r="O4033" s="1">
        <v>43931</v>
      </c>
      <c r="P4033" t="s">
        <v>30</v>
      </c>
      <c r="Q4033" t="str">
        <f>IF(_xlfn.XLOOKUP(E4033,Table1[City],Table1[Present],0)=1,"Salt Lake City",PROPER(E4033))</f>
        <v>Price</v>
      </c>
    </row>
    <row r="4034" spans="1:17" x14ac:dyDescent="0.4">
      <c r="A4034" t="s">
        <v>4864</v>
      </c>
      <c r="B4034" t="s">
        <v>8818</v>
      </c>
      <c r="C4034" t="s">
        <v>365</v>
      </c>
      <c r="D4034" t="s">
        <v>8819</v>
      </c>
      <c r="E4034" t="s">
        <v>317</v>
      </c>
      <c r="F4034" t="s">
        <v>21</v>
      </c>
      <c r="G4034">
        <v>84501</v>
      </c>
      <c r="H4034">
        <v>441110</v>
      </c>
      <c r="I4034" t="s">
        <v>35</v>
      </c>
      <c r="J4034" t="s">
        <v>25</v>
      </c>
      <c r="K4034" t="s">
        <v>25</v>
      </c>
      <c r="L4034" t="s">
        <v>25</v>
      </c>
      <c r="O4034" s="1">
        <v>43929</v>
      </c>
      <c r="P4034" t="s">
        <v>30</v>
      </c>
      <c r="Q4034" t="str">
        <f>IF(_xlfn.XLOOKUP(E4034,Table1[City],Table1[Present],0)=1,"Salt Lake City",PROPER(E4034))</f>
        <v>Price</v>
      </c>
    </row>
    <row r="4035" spans="1:17" x14ac:dyDescent="0.4">
      <c r="A4035" t="s">
        <v>813</v>
      </c>
      <c r="B4035" t="s">
        <v>1255</v>
      </c>
      <c r="C4035" t="s">
        <v>365</v>
      </c>
      <c r="D4035" t="s">
        <v>1256</v>
      </c>
      <c r="E4035" t="s">
        <v>289</v>
      </c>
      <c r="F4035" t="s">
        <v>21</v>
      </c>
      <c r="G4035">
        <v>84790</v>
      </c>
      <c r="H4035">
        <v>441110</v>
      </c>
      <c r="I4035" t="s">
        <v>35</v>
      </c>
      <c r="J4035" t="s">
        <v>25</v>
      </c>
      <c r="K4035" t="s">
        <v>25</v>
      </c>
      <c r="L4035" t="s">
        <v>25</v>
      </c>
      <c r="O4035" s="1">
        <v>43933</v>
      </c>
      <c r="P4035" t="s">
        <v>1257</v>
      </c>
      <c r="Q4035" t="str">
        <f>IF(_xlfn.XLOOKUP(E4035,Table1[City],Table1[Present],0)=1,"Salt Lake City",PROPER(E4035))</f>
        <v>Saint George</v>
      </c>
    </row>
    <row r="4036" spans="1:17" x14ac:dyDescent="0.4">
      <c r="A4036" t="s">
        <v>2066</v>
      </c>
      <c r="B4036" t="s">
        <v>3612</v>
      </c>
      <c r="C4036" t="s">
        <v>365</v>
      </c>
      <c r="D4036" t="s">
        <v>3613</v>
      </c>
      <c r="E4036" t="s">
        <v>289</v>
      </c>
      <c r="F4036" t="s">
        <v>21</v>
      </c>
      <c r="G4036">
        <v>84770</v>
      </c>
      <c r="H4036">
        <v>441110</v>
      </c>
      <c r="I4036" t="s">
        <v>35</v>
      </c>
      <c r="J4036" t="s">
        <v>25</v>
      </c>
      <c r="K4036" t="s">
        <v>25</v>
      </c>
      <c r="L4036" t="s">
        <v>25</v>
      </c>
      <c r="N4036">
        <v>32</v>
      </c>
      <c r="O4036" s="1">
        <v>43928</v>
      </c>
      <c r="P4036" t="s">
        <v>136</v>
      </c>
      <c r="Q4036" t="str">
        <f>IF(_xlfn.XLOOKUP(E4036,Table1[City],Table1[Present],0)=1,"Salt Lake City",PROPER(E4036))</f>
        <v>Saint George</v>
      </c>
    </row>
    <row r="4037" spans="1:17" x14ac:dyDescent="0.4">
      <c r="A4037" t="s">
        <v>813</v>
      </c>
      <c r="B4037" t="s">
        <v>1286</v>
      </c>
      <c r="C4037" t="s">
        <v>365</v>
      </c>
      <c r="D4037" t="s">
        <v>1287</v>
      </c>
      <c r="E4037" t="s">
        <v>124</v>
      </c>
      <c r="F4037" t="s">
        <v>21</v>
      </c>
      <c r="G4037">
        <v>84070</v>
      </c>
      <c r="H4037">
        <v>441110</v>
      </c>
      <c r="I4037" t="s">
        <v>35</v>
      </c>
      <c r="J4037" t="s">
        <v>25</v>
      </c>
      <c r="K4037" t="s">
        <v>25</v>
      </c>
      <c r="L4037" t="s">
        <v>25</v>
      </c>
      <c r="N4037">
        <v>115</v>
      </c>
      <c r="O4037" s="1">
        <v>43935</v>
      </c>
      <c r="P4037" t="s">
        <v>378</v>
      </c>
      <c r="Q4037" t="str">
        <f>IF(_xlfn.XLOOKUP(E4037,Table1[City],Table1[Present],0)=1,"Salt Lake City",PROPER(E4037))</f>
        <v>Sandy</v>
      </c>
    </row>
    <row r="4038" spans="1:17" x14ac:dyDescent="0.4">
      <c r="A4038" t="s">
        <v>2066</v>
      </c>
      <c r="B4038" t="s">
        <v>3628</v>
      </c>
      <c r="C4038" t="s">
        <v>365</v>
      </c>
      <c r="D4038" t="s">
        <v>3629</v>
      </c>
      <c r="E4038" t="s">
        <v>124</v>
      </c>
      <c r="F4038" t="s">
        <v>21</v>
      </c>
      <c r="G4038">
        <v>84070</v>
      </c>
      <c r="H4038">
        <v>441110</v>
      </c>
      <c r="I4038" t="s">
        <v>35</v>
      </c>
      <c r="J4038" t="s">
        <v>25</v>
      </c>
      <c r="K4038" t="s">
        <v>25</v>
      </c>
      <c r="L4038" t="s">
        <v>25</v>
      </c>
      <c r="N4038">
        <v>30</v>
      </c>
      <c r="O4038" s="1">
        <v>43931</v>
      </c>
      <c r="P4038" t="s">
        <v>75</v>
      </c>
      <c r="Q4038" t="str">
        <f>IF(_xlfn.XLOOKUP(E4038,Table1[City],Table1[Present],0)=1,"Salt Lake City",PROPER(E4038))</f>
        <v>Sandy</v>
      </c>
    </row>
    <row r="4039" spans="1:17" x14ac:dyDescent="0.4">
      <c r="A4039" t="s">
        <v>2066</v>
      </c>
      <c r="B4039" t="s">
        <v>3630</v>
      </c>
      <c r="C4039" t="s">
        <v>365</v>
      </c>
      <c r="D4039" t="s">
        <v>3631</v>
      </c>
      <c r="E4039" t="s">
        <v>124</v>
      </c>
      <c r="F4039" t="s">
        <v>21</v>
      </c>
      <c r="G4039">
        <v>84070</v>
      </c>
      <c r="H4039">
        <v>441110</v>
      </c>
      <c r="I4039" t="s">
        <v>35</v>
      </c>
      <c r="J4039" t="s">
        <v>25</v>
      </c>
      <c r="K4039" t="s">
        <v>25</v>
      </c>
      <c r="L4039" t="s">
        <v>25</v>
      </c>
      <c r="N4039">
        <v>64</v>
      </c>
      <c r="O4039" s="1">
        <v>43930</v>
      </c>
      <c r="P4039" t="s">
        <v>75</v>
      </c>
      <c r="Q4039" t="str">
        <f>IF(_xlfn.XLOOKUP(E4039,Table1[City],Table1[Present],0)=1,"Salt Lake City",PROPER(E4039))</f>
        <v>Sandy</v>
      </c>
    </row>
    <row r="4040" spans="1:17" x14ac:dyDescent="0.4">
      <c r="A4040" t="s">
        <v>4864</v>
      </c>
      <c r="B4040" t="s">
        <v>8825</v>
      </c>
      <c r="C4040" t="s">
        <v>365</v>
      </c>
      <c r="D4040" t="s">
        <v>8826</v>
      </c>
      <c r="E4040" t="s">
        <v>124</v>
      </c>
      <c r="F4040" t="s">
        <v>21</v>
      </c>
      <c r="G4040">
        <v>84070</v>
      </c>
      <c r="H4040">
        <v>441110</v>
      </c>
      <c r="I4040" t="s">
        <v>35</v>
      </c>
      <c r="J4040" t="s">
        <v>25</v>
      </c>
      <c r="K4040" t="s">
        <v>25</v>
      </c>
      <c r="L4040" t="s">
        <v>25</v>
      </c>
      <c r="N4040">
        <v>25</v>
      </c>
      <c r="O4040" s="1">
        <v>43936</v>
      </c>
      <c r="P4040" t="s">
        <v>157</v>
      </c>
      <c r="Q4040" t="str">
        <f>IF(_xlfn.XLOOKUP(E4040,Table1[City],Table1[Present],0)=1,"Salt Lake City",PROPER(E4040))</f>
        <v>Sandy</v>
      </c>
    </row>
    <row r="4041" spans="1:17" x14ac:dyDescent="0.4">
      <c r="A4041" t="s">
        <v>2066</v>
      </c>
      <c r="B4041" t="s">
        <v>3626</v>
      </c>
      <c r="C4041" t="s">
        <v>365</v>
      </c>
      <c r="D4041" t="s">
        <v>3627</v>
      </c>
      <c r="E4041" t="s">
        <v>690</v>
      </c>
      <c r="F4041" t="s">
        <v>21</v>
      </c>
      <c r="G4041">
        <v>84660</v>
      </c>
      <c r="H4041">
        <v>441110</v>
      </c>
      <c r="I4041" t="s">
        <v>35</v>
      </c>
      <c r="J4041" t="s">
        <v>25</v>
      </c>
      <c r="K4041" t="s">
        <v>25</v>
      </c>
      <c r="L4041" t="s">
        <v>25</v>
      </c>
      <c r="N4041">
        <v>67</v>
      </c>
      <c r="O4041" s="1">
        <v>43930</v>
      </c>
      <c r="P4041" t="s">
        <v>75</v>
      </c>
      <c r="Q4041" t="str">
        <f>IF(_xlfn.XLOOKUP(E4041,Table1[City],Table1[Present],0)=1,"Salt Lake City",PROPER(E4041))</f>
        <v>Spanish Fork</v>
      </c>
    </row>
    <row r="4042" spans="1:17" x14ac:dyDescent="0.4">
      <c r="A4042" t="s">
        <v>813</v>
      </c>
      <c r="B4042" t="s">
        <v>1275</v>
      </c>
      <c r="C4042" t="s">
        <v>365</v>
      </c>
      <c r="D4042" t="s">
        <v>1276</v>
      </c>
      <c r="E4042" t="s">
        <v>1277</v>
      </c>
      <c r="F4042" t="s">
        <v>21</v>
      </c>
      <c r="G4042">
        <v>84770</v>
      </c>
      <c r="H4042">
        <v>441110</v>
      </c>
      <c r="I4042" t="s">
        <v>35</v>
      </c>
      <c r="J4042" t="s">
        <v>25</v>
      </c>
      <c r="K4042" t="s">
        <v>25</v>
      </c>
      <c r="L4042" t="s">
        <v>25</v>
      </c>
      <c r="N4042">
        <v>139</v>
      </c>
      <c r="O4042" s="1">
        <v>43930</v>
      </c>
      <c r="P4042" t="s">
        <v>75</v>
      </c>
      <c r="Q4042" t="str">
        <f>IF(_xlfn.XLOOKUP(E4042,Table1[City],Table1[Present],0)=1,"Salt Lake City",PROPER(E4042))</f>
        <v>St. George</v>
      </c>
    </row>
    <row r="4043" spans="1:17" x14ac:dyDescent="0.4">
      <c r="A4043" t="s">
        <v>2066</v>
      </c>
      <c r="B4043" t="s">
        <v>3598</v>
      </c>
      <c r="C4043" t="s">
        <v>365</v>
      </c>
      <c r="D4043" t="s">
        <v>3599</v>
      </c>
      <c r="E4043" t="s">
        <v>1151</v>
      </c>
      <c r="F4043" t="s">
        <v>21</v>
      </c>
      <c r="G4043">
        <v>84074</v>
      </c>
      <c r="H4043">
        <v>441110</v>
      </c>
      <c r="I4043" t="s">
        <v>35</v>
      </c>
      <c r="J4043" t="s">
        <v>25</v>
      </c>
      <c r="K4043" t="s">
        <v>25</v>
      </c>
      <c r="L4043" t="s">
        <v>25</v>
      </c>
      <c r="N4043">
        <v>83</v>
      </c>
      <c r="O4043" s="1">
        <v>43933</v>
      </c>
      <c r="P4043" t="s">
        <v>3527</v>
      </c>
      <c r="Q4043" t="str">
        <f>IF(_xlfn.XLOOKUP(E4043,Table1[City],Table1[Present],0)=1,"Salt Lake City",PROPER(E4043))</f>
        <v>Tooele</v>
      </c>
    </row>
    <row r="4044" spans="1:17" x14ac:dyDescent="0.4">
      <c r="A4044" t="s">
        <v>166</v>
      </c>
      <c r="B4044" t="s">
        <v>370</v>
      </c>
      <c r="C4044" t="s">
        <v>365</v>
      </c>
      <c r="D4044" t="s">
        <v>371</v>
      </c>
      <c r="E4044" t="s">
        <v>247</v>
      </c>
      <c r="F4044" t="s">
        <v>21</v>
      </c>
      <c r="G4044">
        <v>84120</v>
      </c>
      <c r="H4044">
        <v>441110</v>
      </c>
      <c r="I4044" t="s">
        <v>35</v>
      </c>
      <c r="J4044" t="s">
        <v>25</v>
      </c>
      <c r="K4044" t="s">
        <v>25</v>
      </c>
      <c r="L4044" t="s">
        <v>25</v>
      </c>
      <c r="N4044">
        <v>196</v>
      </c>
      <c r="O4044" s="1">
        <v>43931</v>
      </c>
      <c r="P4044" t="s">
        <v>75</v>
      </c>
      <c r="Q4044" t="str">
        <f>IF(_xlfn.XLOOKUP(E4044,Table1[City],Table1[Present],0)=1,"Salt Lake City",PROPER(E4044))</f>
        <v>West Valley City</v>
      </c>
    </row>
    <row r="4045" spans="1:17" x14ac:dyDescent="0.4">
      <c r="A4045" t="s">
        <v>813</v>
      </c>
      <c r="B4045" t="s">
        <v>1273</v>
      </c>
      <c r="C4045" t="s">
        <v>365</v>
      </c>
      <c r="D4045" t="s">
        <v>1274</v>
      </c>
      <c r="E4045" t="s">
        <v>247</v>
      </c>
      <c r="F4045" t="s">
        <v>21</v>
      </c>
      <c r="G4045">
        <v>84120</v>
      </c>
      <c r="H4045">
        <v>441110</v>
      </c>
      <c r="I4045" t="s">
        <v>35</v>
      </c>
      <c r="J4045" t="s">
        <v>25</v>
      </c>
      <c r="K4045" t="s">
        <v>25</v>
      </c>
      <c r="L4045" t="s">
        <v>25</v>
      </c>
      <c r="N4045">
        <v>92</v>
      </c>
      <c r="O4045" s="1">
        <v>43936</v>
      </c>
      <c r="P4045" t="s">
        <v>75</v>
      </c>
      <c r="Q4045" t="str">
        <f>IF(_xlfn.XLOOKUP(E4045,Table1[City],Table1[Present],0)=1,"Salt Lake City",PROPER(E4045))</f>
        <v>West Valley City</v>
      </c>
    </row>
    <row r="4046" spans="1:17" x14ac:dyDescent="0.4">
      <c r="A4046" t="s">
        <v>2066</v>
      </c>
      <c r="B4046" t="s">
        <v>3706</v>
      </c>
      <c r="C4046" t="s">
        <v>365</v>
      </c>
      <c r="D4046" t="s">
        <v>3707</v>
      </c>
      <c r="E4046" t="s">
        <v>426</v>
      </c>
      <c r="F4046" t="s">
        <v>21</v>
      </c>
      <c r="G4046">
        <v>84010</v>
      </c>
      <c r="H4046">
        <v>441120</v>
      </c>
      <c r="I4046" t="s">
        <v>35</v>
      </c>
      <c r="J4046" t="s">
        <v>25</v>
      </c>
      <c r="K4046" t="s">
        <v>25</v>
      </c>
      <c r="L4046" t="s">
        <v>25</v>
      </c>
      <c r="N4046">
        <v>27</v>
      </c>
      <c r="O4046" s="1">
        <v>43927</v>
      </c>
      <c r="P4046" t="s">
        <v>39</v>
      </c>
      <c r="Q4046" t="str">
        <f>IF(_xlfn.XLOOKUP(E4046,Table1[City],Table1[Present],0)=1,"Salt Lake City",PROPER(E4046))</f>
        <v>Bountiful</v>
      </c>
    </row>
    <row r="4047" spans="1:17" x14ac:dyDescent="0.4">
      <c r="A4047" t="s">
        <v>2066</v>
      </c>
      <c r="B4047" t="s">
        <v>3698</v>
      </c>
      <c r="C4047" t="s">
        <v>365</v>
      </c>
      <c r="D4047" t="s">
        <v>3699</v>
      </c>
      <c r="E4047" t="s">
        <v>107</v>
      </c>
      <c r="F4047" t="s">
        <v>21</v>
      </c>
      <c r="G4047">
        <v>84020</v>
      </c>
      <c r="H4047">
        <v>441120</v>
      </c>
      <c r="I4047" t="s">
        <v>35</v>
      </c>
      <c r="J4047" t="s">
        <v>25</v>
      </c>
      <c r="K4047" t="s">
        <v>25</v>
      </c>
      <c r="L4047" t="s">
        <v>25</v>
      </c>
      <c r="N4047">
        <v>75</v>
      </c>
      <c r="O4047" s="1">
        <v>43927</v>
      </c>
      <c r="P4047" t="s">
        <v>206</v>
      </c>
      <c r="Q4047" t="str">
        <f>IF(_xlfn.XLOOKUP(E4047,Table1[City],Table1[Present],0)=1,"Salt Lake City",PROPER(E4047))</f>
        <v>Draper</v>
      </c>
    </row>
    <row r="4048" spans="1:17" x14ac:dyDescent="0.4">
      <c r="A4048" t="s">
        <v>4864</v>
      </c>
      <c r="B4048" t="s">
        <v>8887</v>
      </c>
      <c r="C4048" t="s">
        <v>365</v>
      </c>
      <c r="D4048" t="s">
        <v>8888</v>
      </c>
      <c r="E4048" t="s">
        <v>107</v>
      </c>
      <c r="F4048" t="s">
        <v>21</v>
      </c>
      <c r="G4048">
        <v>84020</v>
      </c>
      <c r="H4048">
        <v>441120</v>
      </c>
      <c r="I4048" t="s">
        <v>35</v>
      </c>
      <c r="J4048" t="s">
        <v>23</v>
      </c>
      <c r="K4048" t="s">
        <v>24</v>
      </c>
      <c r="L4048" t="s">
        <v>44</v>
      </c>
      <c r="N4048">
        <v>19</v>
      </c>
      <c r="O4048" s="1">
        <v>43934</v>
      </c>
      <c r="P4048" t="s">
        <v>493</v>
      </c>
      <c r="Q4048" t="str">
        <f>IF(_xlfn.XLOOKUP(E4048,Table1[City],Table1[Present],0)=1,"Salt Lake City",PROPER(E4048))</f>
        <v>Draper</v>
      </c>
    </row>
    <row r="4049" spans="1:17" x14ac:dyDescent="0.4">
      <c r="A4049" t="s">
        <v>4864</v>
      </c>
      <c r="B4049" t="s">
        <v>8897</v>
      </c>
      <c r="C4049" t="s">
        <v>365</v>
      </c>
      <c r="D4049" t="s">
        <v>8898</v>
      </c>
      <c r="E4049" t="s">
        <v>2245</v>
      </c>
      <c r="F4049" t="s">
        <v>21</v>
      </c>
      <c r="G4049">
        <v>84528</v>
      </c>
      <c r="H4049">
        <v>441120</v>
      </c>
      <c r="I4049" t="s">
        <v>35</v>
      </c>
      <c r="J4049" t="s">
        <v>25</v>
      </c>
      <c r="K4049" t="s">
        <v>25</v>
      </c>
      <c r="L4049" t="s">
        <v>25</v>
      </c>
      <c r="N4049">
        <v>20</v>
      </c>
      <c r="O4049" s="1">
        <v>43937</v>
      </c>
      <c r="P4049" t="s">
        <v>39</v>
      </c>
      <c r="Q4049" t="str">
        <f>IF(_xlfn.XLOOKUP(E4049,Table1[City],Table1[Present],0)=1,"Salt Lake City",PROPER(E4049))</f>
        <v>Huntington</v>
      </c>
    </row>
    <row r="4050" spans="1:17" x14ac:dyDescent="0.4">
      <c r="A4050" t="s">
        <v>4864</v>
      </c>
      <c r="B4050" t="s">
        <v>8883</v>
      </c>
      <c r="C4050" t="s">
        <v>365</v>
      </c>
      <c r="D4050" t="s">
        <v>8884</v>
      </c>
      <c r="E4050" t="s">
        <v>119</v>
      </c>
      <c r="F4050" t="s">
        <v>21</v>
      </c>
      <c r="G4050">
        <v>84054</v>
      </c>
      <c r="H4050">
        <v>441120</v>
      </c>
      <c r="I4050" t="s">
        <v>35</v>
      </c>
      <c r="J4050" t="s">
        <v>25</v>
      </c>
      <c r="K4050" t="s">
        <v>25</v>
      </c>
      <c r="L4050" t="s">
        <v>25</v>
      </c>
      <c r="N4050">
        <v>13</v>
      </c>
      <c r="O4050" s="1">
        <v>43930</v>
      </c>
      <c r="P4050" t="s">
        <v>363</v>
      </c>
      <c r="Q4050" t="str">
        <f>IF(_xlfn.XLOOKUP(E4050,Table1[City],Table1[Present],0)=1,"Salt Lake City",PROPER(E4050))</f>
        <v>Salt Lake City</v>
      </c>
    </row>
    <row r="4051" spans="1:17" x14ac:dyDescent="0.4">
      <c r="A4051" t="s">
        <v>4864</v>
      </c>
      <c r="B4051" t="s">
        <v>8879</v>
      </c>
      <c r="C4051" t="s">
        <v>365</v>
      </c>
      <c r="D4051" t="s">
        <v>8880</v>
      </c>
      <c r="E4051" t="s">
        <v>47</v>
      </c>
      <c r="F4051" t="s">
        <v>21</v>
      </c>
      <c r="G4051">
        <v>84401</v>
      </c>
      <c r="H4051">
        <v>441120</v>
      </c>
      <c r="I4051" t="s">
        <v>35</v>
      </c>
      <c r="J4051" t="s">
        <v>25</v>
      </c>
      <c r="K4051" t="s">
        <v>25</v>
      </c>
      <c r="L4051" t="s">
        <v>25</v>
      </c>
      <c r="N4051">
        <v>41</v>
      </c>
      <c r="O4051" s="1">
        <v>43929</v>
      </c>
      <c r="P4051" t="s">
        <v>30</v>
      </c>
      <c r="Q4051" t="str">
        <f>IF(_xlfn.XLOOKUP(E4051,Table1[City],Table1[Present],0)=1,"Salt Lake City",PROPER(E4051))</f>
        <v>Ogden</v>
      </c>
    </row>
    <row r="4052" spans="1:17" x14ac:dyDescent="0.4">
      <c r="A4052" t="s">
        <v>4864</v>
      </c>
      <c r="B4052" t="s">
        <v>8893</v>
      </c>
      <c r="C4052" t="s">
        <v>365</v>
      </c>
      <c r="D4052" t="s">
        <v>8894</v>
      </c>
      <c r="E4052" t="s">
        <v>71</v>
      </c>
      <c r="F4052" t="s">
        <v>21</v>
      </c>
      <c r="G4052">
        <v>84057</v>
      </c>
      <c r="H4052">
        <v>441120</v>
      </c>
      <c r="I4052" t="s">
        <v>35</v>
      </c>
      <c r="J4052" t="s">
        <v>25</v>
      </c>
      <c r="K4052" t="s">
        <v>25</v>
      </c>
      <c r="L4052" t="s">
        <v>25</v>
      </c>
      <c r="N4052">
        <v>20</v>
      </c>
      <c r="O4052" s="1">
        <v>43949</v>
      </c>
      <c r="P4052" t="s">
        <v>39</v>
      </c>
      <c r="Q4052" t="str">
        <f>IF(_xlfn.XLOOKUP(E4052,Table1[City],Table1[Present],0)=1,"Salt Lake City",PROPER(E4052))</f>
        <v>Orem</v>
      </c>
    </row>
    <row r="4053" spans="1:17" x14ac:dyDescent="0.4">
      <c r="A4053" t="s">
        <v>4864</v>
      </c>
      <c r="B4053" t="s">
        <v>8871</v>
      </c>
      <c r="C4053" t="s">
        <v>365</v>
      </c>
      <c r="D4053" t="s">
        <v>8872</v>
      </c>
      <c r="E4053" t="s">
        <v>261</v>
      </c>
      <c r="F4053" t="s">
        <v>21</v>
      </c>
      <c r="G4053">
        <v>84062</v>
      </c>
      <c r="H4053">
        <v>441120</v>
      </c>
      <c r="I4053" t="s">
        <v>35</v>
      </c>
      <c r="J4053" t="s">
        <v>23</v>
      </c>
      <c r="K4053" t="s">
        <v>24</v>
      </c>
      <c r="L4053" t="s">
        <v>44</v>
      </c>
      <c r="N4053">
        <v>14</v>
      </c>
      <c r="O4053" s="1">
        <v>43935</v>
      </c>
      <c r="P4053" t="s">
        <v>827</v>
      </c>
      <c r="Q4053" t="str">
        <f>IF(_xlfn.XLOOKUP(E4053,Table1[City],Table1[Present],0)=1,"Salt Lake City",PROPER(E4053))</f>
        <v>Pleasant Grove</v>
      </c>
    </row>
    <row r="4054" spans="1:17" x14ac:dyDescent="0.4">
      <c r="A4054" t="s">
        <v>4864</v>
      </c>
      <c r="B4054" t="s">
        <v>8881</v>
      </c>
      <c r="C4054" t="s">
        <v>365</v>
      </c>
      <c r="D4054" t="s">
        <v>8882</v>
      </c>
      <c r="E4054" t="s">
        <v>253</v>
      </c>
      <c r="F4054" t="s">
        <v>21</v>
      </c>
      <c r="G4054">
        <v>84663</v>
      </c>
      <c r="H4054">
        <v>441120</v>
      </c>
      <c r="I4054" t="s">
        <v>35</v>
      </c>
      <c r="J4054" t="s">
        <v>25</v>
      </c>
      <c r="K4054" t="s">
        <v>24</v>
      </c>
      <c r="L4054" t="s">
        <v>25</v>
      </c>
      <c r="N4054">
        <v>15</v>
      </c>
      <c r="O4054" s="1">
        <v>43926</v>
      </c>
      <c r="P4054" t="s">
        <v>206</v>
      </c>
      <c r="Q4054" t="str">
        <f>IF(_xlfn.XLOOKUP(E4054,Table1[City],Table1[Present],0)=1,"Salt Lake City",PROPER(E4054))</f>
        <v>Springville</v>
      </c>
    </row>
    <row r="4055" spans="1:17" x14ac:dyDescent="0.4">
      <c r="A4055" t="s">
        <v>2066</v>
      </c>
      <c r="B4055" t="s">
        <v>3708</v>
      </c>
      <c r="C4055" t="s">
        <v>365</v>
      </c>
      <c r="D4055" t="s">
        <v>3709</v>
      </c>
      <c r="E4055" t="s">
        <v>302</v>
      </c>
      <c r="F4055" t="s">
        <v>21</v>
      </c>
      <c r="G4055">
        <v>84341</v>
      </c>
      <c r="H4055">
        <v>441210</v>
      </c>
      <c r="I4055" t="s">
        <v>35</v>
      </c>
      <c r="J4055" t="s">
        <v>25</v>
      </c>
      <c r="K4055" t="s">
        <v>25</v>
      </c>
      <c r="L4055" t="s">
        <v>25</v>
      </c>
      <c r="N4055">
        <v>42</v>
      </c>
      <c r="O4055" s="1">
        <v>43948</v>
      </c>
      <c r="P4055" t="s">
        <v>193</v>
      </c>
      <c r="Q4055" t="str">
        <f>IF(_xlfn.XLOOKUP(E4055,Table1[City],Table1[Present],0)=1,"Salt Lake City",PROPER(E4055))</f>
        <v>Logan</v>
      </c>
    </row>
    <row r="4056" spans="1:17" x14ac:dyDescent="0.4">
      <c r="A4056" t="s">
        <v>4864</v>
      </c>
      <c r="B4056" t="s">
        <v>8911</v>
      </c>
      <c r="C4056" t="s">
        <v>365</v>
      </c>
      <c r="D4056" t="s">
        <v>8912</v>
      </c>
      <c r="E4056" t="s">
        <v>47</v>
      </c>
      <c r="F4056" t="s">
        <v>21</v>
      </c>
      <c r="G4056">
        <v>84401</v>
      </c>
      <c r="H4056">
        <v>441210</v>
      </c>
      <c r="I4056" t="s">
        <v>35</v>
      </c>
      <c r="J4056" t="s">
        <v>25</v>
      </c>
      <c r="K4056" t="s">
        <v>25</v>
      </c>
      <c r="L4056" t="s">
        <v>25</v>
      </c>
      <c r="N4056">
        <v>25</v>
      </c>
      <c r="O4056" s="1">
        <v>43935</v>
      </c>
      <c r="P4056" t="s">
        <v>39</v>
      </c>
      <c r="Q4056" t="str">
        <f>IF(_xlfn.XLOOKUP(E4056,Table1[City],Table1[Present],0)=1,"Salt Lake City",PROPER(E4056))</f>
        <v>Ogden</v>
      </c>
    </row>
    <row r="4057" spans="1:17" x14ac:dyDescent="0.4">
      <c r="A4057" t="s">
        <v>4864</v>
      </c>
      <c r="B4057" t="s">
        <v>8899</v>
      </c>
      <c r="C4057" t="s">
        <v>365</v>
      </c>
      <c r="D4057" t="s">
        <v>8900</v>
      </c>
      <c r="E4057" t="s">
        <v>240</v>
      </c>
      <c r="F4057" t="s">
        <v>21</v>
      </c>
      <c r="G4057">
        <v>84115</v>
      </c>
      <c r="H4057">
        <v>441210</v>
      </c>
      <c r="I4057" t="s">
        <v>35</v>
      </c>
      <c r="J4057" t="s">
        <v>25</v>
      </c>
      <c r="K4057" t="s">
        <v>25</v>
      </c>
      <c r="L4057" t="s">
        <v>25</v>
      </c>
      <c r="N4057">
        <v>29</v>
      </c>
      <c r="O4057" s="1">
        <v>43948</v>
      </c>
      <c r="P4057" t="s">
        <v>193</v>
      </c>
      <c r="Q4057" t="str">
        <f>IF(_xlfn.XLOOKUP(E4057,Table1[City],Table1[Present],0)=1,"Salt Lake City",PROPER(E4057))</f>
        <v>Salt Lake City</v>
      </c>
    </row>
    <row r="4058" spans="1:17" x14ac:dyDescent="0.4">
      <c r="A4058" t="s">
        <v>4864</v>
      </c>
      <c r="B4058" t="s">
        <v>8917</v>
      </c>
      <c r="C4058" t="s">
        <v>365</v>
      </c>
      <c r="D4058" t="s">
        <v>8918</v>
      </c>
      <c r="E4058" t="s">
        <v>357</v>
      </c>
      <c r="F4058" t="s">
        <v>21</v>
      </c>
      <c r="G4058">
        <v>84096</v>
      </c>
      <c r="H4058">
        <v>441222</v>
      </c>
      <c r="I4058" t="s">
        <v>35</v>
      </c>
      <c r="J4058" t="s">
        <v>25</v>
      </c>
      <c r="K4058" t="s">
        <v>24</v>
      </c>
      <c r="L4058" t="s">
        <v>44</v>
      </c>
      <c r="N4058">
        <v>10</v>
      </c>
      <c r="O4058" s="1">
        <v>43948</v>
      </c>
      <c r="P4058" t="s">
        <v>832</v>
      </c>
      <c r="Q4058" t="str">
        <f>IF(_xlfn.XLOOKUP(E4058,Table1[City],Table1[Present],0)=1,"Salt Lake City",PROPER(E4058))</f>
        <v>Herriman</v>
      </c>
    </row>
    <row r="4059" spans="1:17" x14ac:dyDescent="0.4">
      <c r="A4059" t="s">
        <v>4864</v>
      </c>
      <c r="B4059" t="s">
        <v>8915</v>
      </c>
      <c r="C4059" t="s">
        <v>365</v>
      </c>
      <c r="D4059" t="s">
        <v>8916</v>
      </c>
      <c r="E4059" t="s">
        <v>937</v>
      </c>
      <c r="F4059" t="s">
        <v>21</v>
      </c>
      <c r="G4059">
        <v>84737</v>
      </c>
      <c r="H4059">
        <v>441222</v>
      </c>
      <c r="I4059" t="s">
        <v>35</v>
      </c>
      <c r="J4059" t="s">
        <v>23</v>
      </c>
      <c r="K4059" t="s">
        <v>292</v>
      </c>
      <c r="L4059" t="s">
        <v>44</v>
      </c>
      <c r="N4059">
        <v>21</v>
      </c>
      <c r="O4059" s="1">
        <v>43934</v>
      </c>
      <c r="P4059" t="s">
        <v>493</v>
      </c>
      <c r="Q4059" t="str">
        <f>IF(_xlfn.XLOOKUP(E4059,Table1[City],Table1[Present],0)=1,"Salt Lake City",PROPER(E4059))</f>
        <v>Hurricane</v>
      </c>
    </row>
    <row r="4060" spans="1:17" x14ac:dyDescent="0.4">
      <c r="A4060" t="s">
        <v>813</v>
      </c>
      <c r="B4060" t="s">
        <v>1306</v>
      </c>
      <c r="C4060" t="s">
        <v>365</v>
      </c>
      <c r="D4060" t="s">
        <v>1307</v>
      </c>
      <c r="E4060" t="s">
        <v>289</v>
      </c>
      <c r="F4060" t="s">
        <v>21</v>
      </c>
      <c r="G4060">
        <v>84790</v>
      </c>
      <c r="H4060">
        <v>441222</v>
      </c>
      <c r="I4060" t="s">
        <v>35</v>
      </c>
      <c r="J4060" t="s">
        <v>25</v>
      </c>
      <c r="K4060" t="s">
        <v>25</v>
      </c>
      <c r="L4060" t="s">
        <v>25</v>
      </c>
      <c r="N4060">
        <v>93</v>
      </c>
      <c r="O4060" s="1">
        <v>43936</v>
      </c>
      <c r="P4060" t="s">
        <v>39</v>
      </c>
      <c r="Q4060" t="str">
        <f>IF(_xlfn.XLOOKUP(E4060,Table1[City],Table1[Present],0)=1,"Salt Lake City",PROPER(E4060))</f>
        <v>Saint George</v>
      </c>
    </row>
    <row r="4061" spans="1:17" x14ac:dyDescent="0.4">
      <c r="A4061" t="s">
        <v>4864</v>
      </c>
      <c r="B4061" t="s">
        <v>8913</v>
      </c>
      <c r="C4061" t="s">
        <v>365</v>
      </c>
      <c r="D4061" t="s">
        <v>8914</v>
      </c>
      <c r="E4061" t="s">
        <v>86</v>
      </c>
      <c r="F4061" t="s">
        <v>21</v>
      </c>
      <c r="G4061">
        <v>84095</v>
      </c>
      <c r="H4061">
        <v>441222</v>
      </c>
      <c r="I4061" t="s">
        <v>35</v>
      </c>
      <c r="J4061" t="s">
        <v>25</v>
      </c>
      <c r="K4061" t="s">
        <v>24</v>
      </c>
      <c r="L4061" t="s">
        <v>44</v>
      </c>
      <c r="N4061">
        <v>10</v>
      </c>
      <c r="O4061" s="1">
        <v>43928</v>
      </c>
      <c r="P4061" t="s">
        <v>75</v>
      </c>
      <c r="Q4061" t="str">
        <f>IF(_xlfn.XLOOKUP(E4061,Table1[City],Table1[Present],0)=1,"Salt Lake City",PROPER(E4061))</f>
        <v>South Jordan</v>
      </c>
    </row>
    <row r="4062" spans="1:17" x14ac:dyDescent="0.4">
      <c r="A4062" t="s">
        <v>2066</v>
      </c>
      <c r="B4062" t="s">
        <v>3738</v>
      </c>
      <c r="C4062" t="s">
        <v>365</v>
      </c>
      <c r="D4062" t="s">
        <v>3739</v>
      </c>
      <c r="E4062" t="s">
        <v>180</v>
      </c>
      <c r="F4062" t="s">
        <v>21</v>
      </c>
      <c r="G4062">
        <v>84032</v>
      </c>
      <c r="H4062">
        <v>441228</v>
      </c>
      <c r="I4062" t="s">
        <v>35</v>
      </c>
      <c r="J4062" t="s">
        <v>25</v>
      </c>
      <c r="K4062" t="s">
        <v>25</v>
      </c>
      <c r="L4062" t="s">
        <v>25</v>
      </c>
      <c r="N4062">
        <v>29</v>
      </c>
      <c r="O4062" s="1">
        <v>43934</v>
      </c>
      <c r="P4062" t="s">
        <v>39</v>
      </c>
      <c r="Q4062" t="str">
        <f>IF(_xlfn.XLOOKUP(E4062,Table1[City],Table1[Present],0)=1,"Salt Lake City",PROPER(E4062))</f>
        <v>Heber City</v>
      </c>
    </row>
    <row r="4063" spans="1:17" x14ac:dyDescent="0.4">
      <c r="A4063" t="s">
        <v>4864</v>
      </c>
      <c r="B4063" t="s">
        <v>8940</v>
      </c>
      <c r="C4063" t="s">
        <v>365</v>
      </c>
      <c r="D4063" t="s">
        <v>8941</v>
      </c>
      <c r="E4063" t="s">
        <v>188</v>
      </c>
      <c r="F4063" t="s">
        <v>21</v>
      </c>
      <c r="G4063">
        <v>84042</v>
      </c>
      <c r="H4063">
        <v>441228</v>
      </c>
      <c r="I4063" t="s">
        <v>35</v>
      </c>
      <c r="J4063" t="s">
        <v>23</v>
      </c>
      <c r="K4063" t="s">
        <v>292</v>
      </c>
      <c r="L4063" t="s">
        <v>44</v>
      </c>
      <c r="N4063">
        <v>52</v>
      </c>
      <c r="O4063" s="1">
        <v>43928</v>
      </c>
      <c r="P4063" t="s">
        <v>314</v>
      </c>
      <c r="Q4063" t="str">
        <f>IF(_xlfn.XLOOKUP(E4063,Table1[City],Table1[Present],0)=1,"Salt Lake City",PROPER(E4063))</f>
        <v>Lindon</v>
      </c>
    </row>
    <row r="4064" spans="1:17" x14ac:dyDescent="0.4">
      <c r="A4064" t="s">
        <v>4864</v>
      </c>
      <c r="B4064" t="s">
        <v>8921</v>
      </c>
      <c r="C4064" t="s">
        <v>365</v>
      </c>
      <c r="D4064" t="s">
        <v>8922</v>
      </c>
      <c r="E4064" t="s">
        <v>47</v>
      </c>
      <c r="F4064" t="s">
        <v>21</v>
      </c>
      <c r="G4064">
        <v>84405</v>
      </c>
      <c r="H4064">
        <v>441228</v>
      </c>
      <c r="I4064" t="s">
        <v>35</v>
      </c>
      <c r="J4064" t="s">
        <v>25</v>
      </c>
      <c r="K4064" t="s">
        <v>24</v>
      </c>
      <c r="L4064" t="s">
        <v>44</v>
      </c>
      <c r="N4064">
        <v>22</v>
      </c>
      <c r="O4064" s="1">
        <v>43930</v>
      </c>
      <c r="P4064" t="s">
        <v>193</v>
      </c>
      <c r="Q4064" t="str">
        <f>IF(_xlfn.XLOOKUP(E4064,Table1[City],Table1[Present],0)=1,"Salt Lake City",PROPER(E4064))</f>
        <v>Ogden</v>
      </c>
    </row>
    <row r="4065" spans="1:17" x14ac:dyDescent="0.4">
      <c r="A4065" t="s">
        <v>4864</v>
      </c>
      <c r="B4065" t="s">
        <v>8947</v>
      </c>
      <c r="C4065" t="s">
        <v>365</v>
      </c>
      <c r="D4065" t="s">
        <v>8948</v>
      </c>
      <c r="E4065" t="s">
        <v>47</v>
      </c>
      <c r="F4065" t="s">
        <v>21</v>
      </c>
      <c r="G4065">
        <v>84405</v>
      </c>
      <c r="H4065">
        <v>441228</v>
      </c>
      <c r="I4065" t="s">
        <v>35</v>
      </c>
      <c r="J4065" t="s">
        <v>25</v>
      </c>
      <c r="K4065" t="s">
        <v>25</v>
      </c>
      <c r="L4065" t="s">
        <v>25</v>
      </c>
      <c r="N4065">
        <v>19</v>
      </c>
      <c r="O4065" s="1">
        <v>43932</v>
      </c>
      <c r="P4065" t="s">
        <v>39</v>
      </c>
      <c r="Q4065" t="str">
        <f>IF(_xlfn.XLOOKUP(E4065,Table1[City],Table1[Present],0)=1,"Salt Lake City",PROPER(E4065))</f>
        <v>Ogden</v>
      </c>
    </row>
    <row r="4066" spans="1:17" x14ac:dyDescent="0.4">
      <c r="A4066" t="s">
        <v>4864</v>
      </c>
      <c r="B4066" t="s">
        <v>8945</v>
      </c>
      <c r="C4066" t="s">
        <v>365</v>
      </c>
      <c r="D4066" t="s">
        <v>8946</v>
      </c>
      <c r="E4066" t="s">
        <v>82</v>
      </c>
      <c r="F4066" t="s">
        <v>21</v>
      </c>
      <c r="G4066">
        <v>84604</v>
      </c>
      <c r="H4066">
        <v>441228</v>
      </c>
      <c r="I4066" t="s">
        <v>35</v>
      </c>
      <c r="J4066" t="s">
        <v>25</v>
      </c>
      <c r="K4066" t="s">
        <v>25</v>
      </c>
      <c r="L4066" t="s">
        <v>25</v>
      </c>
      <c r="N4066">
        <v>29</v>
      </c>
      <c r="O4066" s="1">
        <v>43935</v>
      </c>
      <c r="P4066" t="s">
        <v>39</v>
      </c>
      <c r="Q4066" t="str">
        <f>IF(_xlfn.XLOOKUP(E4066,Table1[City],Table1[Present],0)=1,"Salt Lake City",PROPER(E4066))</f>
        <v>Provo</v>
      </c>
    </row>
    <row r="4067" spans="1:17" x14ac:dyDescent="0.4">
      <c r="A4067" t="s">
        <v>2066</v>
      </c>
      <c r="B4067" t="s">
        <v>3720</v>
      </c>
      <c r="C4067" t="s">
        <v>365</v>
      </c>
      <c r="D4067" t="s">
        <v>3721</v>
      </c>
      <c r="E4067" t="s">
        <v>124</v>
      </c>
      <c r="F4067" t="s">
        <v>21</v>
      </c>
      <c r="G4067">
        <v>84070</v>
      </c>
      <c r="H4067">
        <v>441228</v>
      </c>
      <c r="I4067" t="s">
        <v>35</v>
      </c>
      <c r="J4067" t="s">
        <v>25</v>
      </c>
      <c r="K4067" t="s">
        <v>25</v>
      </c>
      <c r="L4067" t="s">
        <v>25</v>
      </c>
      <c r="N4067">
        <v>25</v>
      </c>
      <c r="O4067" s="1">
        <v>43948</v>
      </c>
      <c r="P4067" t="s">
        <v>367</v>
      </c>
      <c r="Q4067" t="str">
        <f>IF(_xlfn.XLOOKUP(E4067,Table1[City],Table1[Present],0)=1,"Salt Lake City",PROPER(E4067))</f>
        <v>Sandy</v>
      </c>
    </row>
    <row r="4068" spans="1:17" x14ac:dyDescent="0.4">
      <c r="A4068" t="s">
        <v>2066</v>
      </c>
      <c r="B4068" t="s">
        <v>3728</v>
      </c>
      <c r="C4068" t="s">
        <v>365</v>
      </c>
      <c r="D4068" t="s">
        <v>3729</v>
      </c>
      <c r="E4068" t="s">
        <v>247</v>
      </c>
      <c r="F4068" t="s">
        <v>21</v>
      </c>
      <c r="G4068">
        <v>84119</v>
      </c>
      <c r="H4068">
        <v>441228</v>
      </c>
      <c r="I4068" t="s">
        <v>35</v>
      </c>
      <c r="J4068" t="s">
        <v>25</v>
      </c>
      <c r="K4068" t="s">
        <v>25</v>
      </c>
      <c r="L4068" t="s">
        <v>25</v>
      </c>
      <c r="N4068">
        <v>32</v>
      </c>
      <c r="O4068" s="1">
        <v>43935</v>
      </c>
      <c r="P4068" t="s">
        <v>39</v>
      </c>
      <c r="Q4068" t="str">
        <f>IF(_xlfn.XLOOKUP(E4068,Table1[City],Table1[Present],0)=1,"Salt Lake City",PROPER(E4068))</f>
        <v>West Valley City</v>
      </c>
    </row>
    <row r="4069" spans="1:17" x14ac:dyDescent="0.4">
      <c r="A4069" t="s">
        <v>2066</v>
      </c>
      <c r="B4069" t="s">
        <v>3730</v>
      </c>
      <c r="C4069" t="s">
        <v>365</v>
      </c>
      <c r="D4069" t="s">
        <v>3731</v>
      </c>
      <c r="E4069" t="s">
        <v>247</v>
      </c>
      <c r="F4069" t="s">
        <v>21</v>
      </c>
      <c r="G4069">
        <v>84120</v>
      </c>
      <c r="H4069">
        <v>441228</v>
      </c>
      <c r="I4069" t="s">
        <v>35</v>
      </c>
      <c r="J4069" t="s">
        <v>25</v>
      </c>
      <c r="K4069" t="s">
        <v>25</v>
      </c>
      <c r="L4069" t="s">
        <v>25</v>
      </c>
      <c r="N4069">
        <v>64</v>
      </c>
      <c r="O4069" s="1">
        <v>43934</v>
      </c>
      <c r="P4069" t="s">
        <v>39</v>
      </c>
      <c r="Q4069" t="str">
        <f>IF(_xlfn.XLOOKUP(E4069,Table1[City],Table1[Present],0)=1,"Salt Lake City",PROPER(E4069))</f>
        <v>West Valley City</v>
      </c>
    </row>
    <row r="4070" spans="1:17" x14ac:dyDescent="0.4">
      <c r="A4070" t="s">
        <v>2066</v>
      </c>
      <c r="B4070" t="s">
        <v>3748</v>
      </c>
      <c r="C4070" t="s">
        <v>365</v>
      </c>
      <c r="D4070" t="s">
        <v>3749</v>
      </c>
      <c r="E4070" t="s">
        <v>231</v>
      </c>
      <c r="F4070" t="s">
        <v>21</v>
      </c>
      <c r="G4070">
        <v>84720</v>
      </c>
      <c r="H4070">
        <v>441310</v>
      </c>
      <c r="I4070" t="s">
        <v>35</v>
      </c>
      <c r="J4070" t="s">
        <v>23</v>
      </c>
      <c r="K4070" t="s">
        <v>25</v>
      </c>
      <c r="L4070" t="s">
        <v>25</v>
      </c>
      <c r="N4070">
        <v>100</v>
      </c>
      <c r="O4070" s="1">
        <v>43927</v>
      </c>
      <c r="P4070" t="s">
        <v>554</v>
      </c>
      <c r="Q4070" t="str">
        <f>IF(_xlfn.XLOOKUP(E4070,Table1[City],Table1[Present],0)=1,"Salt Lake City",PROPER(E4070))</f>
        <v>Cedar City</v>
      </c>
    </row>
    <row r="4071" spans="1:17" x14ac:dyDescent="0.4">
      <c r="A4071" t="s">
        <v>2066</v>
      </c>
      <c r="B4071" t="s">
        <v>3746</v>
      </c>
      <c r="C4071" t="s">
        <v>365</v>
      </c>
      <c r="D4071" t="s">
        <v>3747</v>
      </c>
      <c r="E4071" t="s">
        <v>119</v>
      </c>
      <c r="F4071" t="s">
        <v>21</v>
      </c>
      <c r="G4071">
        <v>84054</v>
      </c>
      <c r="H4071">
        <v>441310</v>
      </c>
      <c r="I4071" t="s">
        <v>35</v>
      </c>
      <c r="J4071" t="s">
        <v>25</v>
      </c>
      <c r="K4071" t="s">
        <v>25</v>
      </c>
      <c r="L4071" t="s">
        <v>25</v>
      </c>
      <c r="N4071">
        <v>61</v>
      </c>
      <c r="O4071" s="1">
        <v>43928</v>
      </c>
      <c r="P4071" t="s">
        <v>111</v>
      </c>
      <c r="Q4071" t="str">
        <f>IF(_xlfn.XLOOKUP(E4071,Table1[City],Table1[Present],0)=1,"Salt Lake City",PROPER(E4071))</f>
        <v>Salt Lake City</v>
      </c>
    </row>
    <row r="4072" spans="1:17" x14ac:dyDescent="0.4">
      <c r="A4072" t="s">
        <v>4864</v>
      </c>
      <c r="B4072" t="s">
        <v>8959</v>
      </c>
      <c r="C4072" t="s">
        <v>365</v>
      </c>
      <c r="D4072" t="s">
        <v>8960</v>
      </c>
      <c r="E4072" t="s">
        <v>119</v>
      </c>
      <c r="F4072" t="s">
        <v>21</v>
      </c>
      <c r="G4072">
        <v>84054</v>
      </c>
      <c r="H4072">
        <v>441310</v>
      </c>
      <c r="I4072" t="s">
        <v>35</v>
      </c>
      <c r="J4072" t="s">
        <v>25</v>
      </c>
      <c r="K4072" t="s">
        <v>24</v>
      </c>
      <c r="L4072" t="s">
        <v>44</v>
      </c>
      <c r="N4072">
        <v>11</v>
      </c>
      <c r="O4072" s="1">
        <v>43930</v>
      </c>
      <c r="P4072" t="s">
        <v>39</v>
      </c>
      <c r="Q4072" t="str">
        <f>IF(_xlfn.XLOOKUP(E4072,Table1[City],Table1[Present],0)=1,"Salt Lake City",PROPER(E4072))</f>
        <v>Salt Lake City</v>
      </c>
    </row>
    <row r="4073" spans="1:17" x14ac:dyDescent="0.4">
      <c r="A4073" t="s">
        <v>2066</v>
      </c>
      <c r="B4073" t="s">
        <v>3742</v>
      </c>
      <c r="C4073" t="s">
        <v>365</v>
      </c>
      <c r="D4073" t="s">
        <v>3743</v>
      </c>
      <c r="E4073" t="s">
        <v>289</v>
      </c>
      <c r="F4073" t="s">
        <v>21</v>
      </c>
      <c r="G4073">
        <v>84790</v>
      </c>
      <c r="H4073">
        <v>441310</v>
      </c>
      <c r="I4073" t="s">
        <v>35</v>
      </c>
      <c r="J4073" t="s">
        <v>25</v>
      </c>
      <c r="K4073" t="s">
        <v>25</v>
      </c>
      <c r="L4073" t="s">
        <v>25</v>
      </c>
      <c r="N4073">
        <v>72</v>
      </c>
      <c r="O4073" s="1">
        <v>43934</v>
      </c>
      <c r="P4073" t="s">
        <v>30</v>
      </c>
      <c r="Q4073" t="str">
        <f>IF(_xlfn.XLOOKUP(E4073,Table1[City],Table1[Present],0)=1,"Salt Lake City",PROPER(E4073))</f>
        <v>Saint George</v>
      </c>
    </row>
    <row r="4074" spans="1:17" x14ac:dyDescent="0.4">
      <c r="A4074" t="s">
        <v>4864</v>
      </c>
      <c r="B4074" t="s">
        <v>8953</v>
      </c>
      <c r="C4074" t="s">
        <v>365</v>
      </c>
      <c r="D4074" t="s">
        <v>8954</v>
      </c>
      <c r="E4074" t="s">
        <v>289</v>
      </c>
      <c r="F4074" t="s">
        <v>21</v>
      </c>
      <c r="G4074">
        <v>84790</v>
      </c>
      <c r="H4074">
        <v>441310</v>
      </c>
      <c r="I4074" t="s">
        <v>35</v>
      </c>
      <c r="J4074" t="s">
        <v>25</v>
      </c>
      <c r="K4074" t="s">
        <v>25</v>
      </c>
      <c r="L4074" t="s">
        <v>25</v>
      </c>
      <c r="N4074">
        <v>16</v>
      </c>
      <c r="O4074" s="1">
        <v>43929</v>
      </c>
      <c r="P4074" t="s">
        <v>314</v>
      </c>
      <c r="Q4074" t="str">
        <f>IF(_xlfn.XLOOKUP(E4074,Table1[City],Table1[Present],0)=1,"Salt Lake City",PROPER(E4074))</f>
        <v>Saint George</v>
      </c>
    </row>
    <row r="4075" spans="1:17" x14ac:dyDescent="0.4">
      <c r="A4075" t="s">
        <v>4864</v>
      </c>
      <c r="B4075" t="s">
        <v>8957</v>
      </c>
      <c r="C4075" t="s">
        <v>365</v>
      </c>
      <c r="D4075" t="s">
        <v>8958</v>
      </c>
      <c r="E4075" t="s">
        <v>124</v>
      </c>
      <c r="F4075" t="s">
        <v>21</v>
      </c>
      <c r="G4075">
        <v>84093</v>
      </c>
      <c r="H4075">
        <v>441310</v>
      </c>
      <c r="I4075" t="s">
        <v>35</v>
      </c>
      <c r="J4075" t="s">
        <v>25</v>
      </c>
      <c r="K4075" t="s">
        <v>25</v>
      </c>
      <c r="L4075" t="s">
        <v>25</v>
      </c>
      <c r="N4075">
        <v>12</v>
      </c>
      <c r="O4075" s="1">
        <v>43936</v>
      </c>
      <c r="P4075" t="s">
        <v>39</v>
      </c>
      <c r="Q4075" t="str">
        <f>IF(_xlfn.XLOOKUP(E4075,Table1[City],Table1[Present],0)=1,"Salt Lake City",PROPER(E4075))</f>
        <v>Sandy</v>
      </c>
    </row>
    <row r="4076" spans="1:17" x14ac:dyDescent="0.4">
      <c r="A4076" t="s">
        <v>4864</v>
      </c>
      <c r="B4076" t="s">
        <v>8987</v>
      </c>
      <c r="C4076" t="s">
        <v>365</v>
      </c>
      <c r="D4076" t="s">
        <v>8988</v>
      </c>
      <c r="E4076" t="s">
        <v>231</v>
      </c>
      <c r="F4076" t="s">
        <v>21</v>
      </c>
      <c r="G4076">
        <v>84720</v>
      </c>
      <c r="H4076">
        <v>441320</v>
      </c>
      <c r="I4076" t="s">
        <v>35</v>
      </c>
      <c r="J4076" t="s">
        <v>25</v>
      </c>
      <c r="K4076" t="s">
        <v>25</v>
      </c>
      <c r="L4076" t="s">
        <v>25</v>
      </c>
      <c r="N4076">
        <v>22</v>
      </c>
      <c r="O4076" s="1">
        <v>43926</v>
      </c>
      <c r="P4076" t="s">
        <v>554</v>
      </c>
      <c r="Q4076" t="str">
        <f>IF(_xlfn.XLOOKUP(E4076,Table1[City],Table1[Present],0)=1,"Salt Lake City",PROPER(E4076))</f>
        <v>Cedar City</v>
      </c>
    </row>
    <row r="4077" spans="1:17" x14ac:dyDescent="0.4">
      <c r="A4077" t="s">
        <v>166</v>
      </c>
      <c r="B4077" t="s">
        <v>385</v>
      </c>
      <c r="C4077" t="s">
        <v>365</v>
      </c>
      <c r="D4077" t="s">
        <v>386</v>
      </c>
      <c r="E4077" t="s">
        <v>119</v>
      </c>
      <c r="F4077" t="s">
        <v>21</v>
      </c>
      <c r="G4077">
        <v>84054</v>
      </c>
      <c r="H4077">
        <v>441320</v>
      </c>
      <c r="I4077" t="s">
        <v>35</v>
      </c>
      <c r="J4077" t="s">
        <v>23</v>
      </c>
      <c r="K4077" t="s">
        <v>24</v>
      </c>
      <c r="L4077" t="s">
        <v>44</v>
      </c>
      <c r="N4077">
        <v>250</v>
      </c>
      <c r="O4077" s="1">
        <v>43924</v>
      </c>
      <c r="P4077" t="s">
        <v>30</v>
      </c>
      <c r="Q4077" t="str">
        <f>IF(_xlfn.XLOOKUP(E4077,Table1[City],Table1[Present],0)=1,"Salt Lake City",PROPER(E4077))</f>
        <v>Salt Lake City</v>
      </c>
    </row>
    <row r="4078" spans="1:17" x14ac:dyDescent="0.4">
      <c r="A4078" t="s">
        <v>4864</v>
      </c>
      <c r="B4078" t="s">
        <v>8981</v>
      </c>
      <c r="C4078" t="s">
        <v>365</v>
      </c>
      <c r="D4078" t="s">
        <v>8982</v>
      </c>
      <c r="E4078" t="s">
        <v>1798</v>
      </c>
      <c r="F4078" t="s">
        <v>21</v>
      </c>
      <c r="G4078">
        <v>84651</v>
      </c>
      <c r="H4078">
        <v>441320</v>
      </c>
      <c r="I4078" t="s">
        <v>35</v>
      </c>
      <c r="J4078" t="s">
        <v>25</v>
      </c>
      <c r="K4078" t="s">
        <v>25</v>
      </c>
      <c r="L4078" t="s">
        <v>25</v>
      </c>
      <c r="N4078">
        <v>0</v>
      </c>
      <c r="O4078" s="1">
        <v>43949</v>
      </c>
      <c r="P4078" t="s">
        <v>3581</v>
      </c>
      <c r="Q4078" t="str">
        <f>IF(_xlfn.XLOOKUP(E4078,Table1[City],Table1[Present],0)=1,"Salt Lake City",PROPER(E4078))</f>
        <v>Payson</v>
      </c>
    </row>
    <row r="4079" spans="1:17" x14ac:dyDescent="0.4">
      <c r="A4079" t="s">
        <v>4864</v>
      </c>
      <c r="B4079" t="s">
        <v>8995</v>
      </c>
      <c r="C4079" t="s">
        <v>365</v>
      </c>
      <c r="D4079" t="s">
        <v>8996</v>
      </c>
      <c r="E4079" t="s">
        <v>872</v>
      </c>
      <c r="F4079" t="s">
        <v>21</v>
      </c>
      <c r="G4079">
        <v>84096</v>
      </c>
      <c r="H4079">
        <v>441320</v>
      </c>
      <c r="I4079" t="s">
        <v>35</v>
      </c>
      <c r="J4079" t="s">
        <v>25</v>
      </c>
      <c r="K4079" t="s">
        <v>24</v>
      </c>
      <c r="L4079" t="s">
        <v>44</v>
      </c>
      <c r="N4079">
        <v>16</v>
      </c>
      <c r="O4079" s="1">
        <v>43949</v>
      </c>
      <c r="P4079" t="s">
        <v>39</v>
      </c>
      <c r="Q4079" t="str">
        <f>IF(_xlfn.XLOOKUP(E4079,Table1[City],Table1[Present],0)=1,"Salt Lake City",PROPER(E4079))</f>
        <v>Riverton</v>
      </c>
    </row>
    <row r="4080" spans="1:17" x14ac:dyDescent="0.4">
      <c r="A4080" t="s">
        <v>4864</v>
      </c>
      <c r="B4080" t="s">
        <v>8969</v>
      </c>
      <c r="C4080" t="s">
        <v>365</v>
      </c>
      <c r="D4080" t="s">
        <v>8970</v>
      </c>
      <c r="E4080" t="s">
        <v>690</v>
      </c>
      <c r="F4080" t="s">
        <v>21</v>
      </c>
      <c r="G4080">
        <v>84660</v>
      </c>
      <c r="H4080">
        <v>441320</v>
      </c>
      <c r="I4080" t="s">
        <v>35</v>
      </c>
      <c r="J4080" t="s">
        <v>25</v>
      </c>
      <c r="K4080" t="s">
        <v>24</v>
      </c>
      <c r="L4080" t="s">
        <v>44</v>
      </c>
      <c r="N4080">
        <v>18</v>
      </c>
      <c r="O4080" s="1">
        <v>43930</v>
      </c>
      <c r="P4080" t="s">
        <v>206</v>
      </c>
      <c r="Q4080" t="str">
        <f>IF(_xlfn.XLOOKUP(E4080,Table1[City],Table1[Present],0)=1,"Salt Lake City",PROPER(E4080))</f>
        <v>Spanish Fork</v>
      </c>
    </row>
    <row r="4081" spans="1:17" x14ac:dyDescent="0.4">
      <c r="A4081" t="s">
        <v>4864</v>
      </c>
      <c r="B4081" t="s">
        <v>8979</v>
      </c>
      <c r="C4081" t="s">
        <v>365</v>
      </c>
      <c r="D4081" t="s">
        <v>8980</v>
      </c>
      <c r="E4081" t="s">
        <v>690</v>
      </c>
      <c r="F4081" t="s">
        <v>21</v>
      </c>
      <c r="G4081">
        <v>84660</v>
      </c>
      <c r="H4081">
        <v>441320</v>
      </c>
      <c r="I4081" t="s">
        <v>35</v>
      </c>
      <c r="J4081" t="s">
        <v>25</v>
      </c>
      <c r="K4081" t="s">
        <v>24</v>
      </c>
      <c r="L4081" t="s">
        <v>44</v>
      </c>
      <c r="N4081">
        <v>0</v>
      </c>
      <c r="O4081" s="1">
        <v>43928</v>
      </c>
      <c r="P4081" t="s">
        <v>3581</v>
      </c>
      <c r="Q4081" t="str">
        <f>IF(_xlfn.XLOOKUP(E4081,Table1[City],Table1[Present],0)=1,"Salt Lake City",PROPER(E4081))</f>
        <v>Spanish Fork</v>
      </c>
    </row>
    <row r="4082" spans="1:17" x14ac:dyDescent="0.4">
      <c r="A4082" t="s">
        <v>4864</v>
      </c>
      <c r="B4082" t="s">
        <v>9013</v>
      </c>
      <c r="C4082" t="s">
        <v>390</v>
      </c>
      <c r="D4082" t="s">
        <v>9014</v>
      </c>
      <c r="E4082" t="s">
        <v>47</v>
      </c>
      <c r="F4082" t="s">
        <v>21</v>
      </c>
      <c r="G4082">
        <v>84403</v>
      </c>
      <c r="H4082">
        <v>442110</v>
      </c>
      <c r="I4082" t="s">
        <v>35</v>
      </c>
      <c r="J4082" t="s">
        <v>23</v>
      </c>
      <c r="K4082" t="s">
        <v>292</v>
      </c>
      <c r="L4082" t="s">
        <v>44</v>
      </c>
      <c r="O4082" s="1">
        <v>43932</v>
      </c>
      <c r="P4082" t="s">
        <v>6287</v>
      </c>
      <c r="Q4082" t="str">
        <f>IF(_xlfn.XLOOKUP(E4082,Table1[City],Table1[Present],0)=1,"Salt Lake City",PROPER(E4082))</f>
        <v>Ogden</v>
      </c>
    </row>
    <row r="4083" spans="1:17" x14ac:dyDescent="0.4">
      <c r="A4083" t="s">
        <v>4864</v>
      </c>
      <c r="B4083" t="s">
        <v>9017</v>
      </c>
      <c r="C4083" t="s">
        <v>390</v>
      </c>
      <c r="D4083" t="s">
        <v>9018</v>
      </c>
      <c r="E4083" t="s">
        <v>47</v>
      </c>
      <c r="F4083" t="s">
        <v>21</v>
      </c>
      <c r="G4083">
        <v>84401</v>
      </c>
      <c r="H4083">
        <v>442110</v>
      </c>
      <c r="I4083" t="s">
        <v>35</v>
      </c>
      <c r="J4083" t="s">
        <v>23</v>
      </c>
      <c r="K4083" t="s">
        <v>24</v>
      </c>
      <c r="L4083" t="s">
        <v>25</v>
      </c>
      <c r="N4083">
        <v>28</v>
      </c>
      <c r="O4083" s="1">
        <v>43931</v>
      </c>
      <c r="P4083" t="s">
        <v>493</v>
      </c>
      <c r="Q4083" t="str">
        <f>IF(_xlfn.XLOOKUP(E4083,Table1[City],Table1[Present],0)=1,"Salt Lake City",PROPER(E4083))</f>
        <v>Ogden</v>
      </c>
    </row>
    <row r="4084" spans="1:17" x14ac:dyDescent="0.4">
      <c r="A4084" t="s">
        <v>4864</v>
      </c>
      <c r="B4084" t="s">
        <v>9011</v>
      </c>
      <c r="C4084" t="s">
        <v>390</v>
      </c>
      <c r="D4084" t="s">
        <v>9012</v>
      </c>
      <c r="E4084" t="s">
        <v>71</v>
      </c>
      <c r="F4084" t="s">
        <v>21</v>
      </c>
      <c r="G4084">
        <v>84058</v>
      </c>
      <c r="H4084">
        <v>442110</v>
      </c>
      <c r="I4084" t="s">
        <v>35</v>
      </c>
      <c r="J4084" t="s">
        <v>25</v>
      </c>
      <c r="K4084" t="s">
        <v>25</v>
      </c>
      <c r="L4084" t="s">
        <v>25</v>
      </c>
      <c r="N4084">
        <v>28</v>
      </c>
      <c r="O4084" s="1">
        <v>43928</v>
      </c>
      <c r="P4084" t="s">
        <v>206</v>
      </c>
      <c r="Q4084" t="str">
        <f>IF(_xlfn.XLOOKUP(E4084,Table1[City],Table1[Present],0)=1,"Salt Lake City",PROPER(E4084))</f>
        <v>Orem</v>
      </c>
    </row>
    <row r="4085" spans="1:17" x14ac:dyDescent="0.4">
      <c r="A4085" t="s">
        <v>4864</v>
      </c>
      <c r="B4085" t="s">
        <v>9030</v>
      </c>
      <c r="C4085" t="s">
        <v>390</v>
      </c>
      <c r="D4085" t="s">
        <v>9031</v>
      </c>
      <c r="E4085" t="s">
        <v>426</v>
      </c>
      <c r="F4085" t="s">
        <v>21</v>
      </c>
      <c r="G4085">
        <v>84010</v>
      </c>
      <c r="H4085">
        <v>442210</v>
      </c>
      <c r="I4085" t="s">
        <v>35</v>
      </c>
      <c r="J4085" t="s">
        <v>23</v>
      </c>
      <c r="K4085" t="s">
        <v>24</v>
      </c>
      <c r="L4085" t="s">
        <v>25</v>
      </c>
      <c r="N4085">
        <v>16</v>
      </c>
      <c r="O4085" s="1">
        <v>43934</v>
      </c>
      <c r="P4085" t="s">
        <v>39</v>
      </c>
      <c r="Q4085" t="str">
        <f>IF(_xlfn.XLOOKUP(E4085,Table1[City],Table1[Present],0)=1,"Salt Lake City",PROPER(E4085))</f>
        <v>Bountiful</v>
      </c>
    </row>
    <row r="4086" spans="1:17" x14ac:dyDescent="0.4">
      <c r="A4086" t="s">
        <v>4864</v>
      </c>
      <c r="B4086" t="s">
        <v>9044</v>
      </c>
      <c r="C4086" t="s">
        <v>390</v>
      </c>
      <c r="D4086" t="s">
        <v>9045</v>
      </c>
      <c r="E4086" t="s">
        <v>919</v>
      </c>
      <c r="F4086" t="s">
        <v>21</v>
      </c>
      <c r="G4086">
        <v>84015</v>
      </c>
      <c r="H4086">
        <v>442299</v>
      </c>
      <c r="I4086" t="s">
        <v>35</v>
      </c>
      <c r="J4086" t="s">
        <v>25</v>
      </c>
      <c r="K4086" t="s">
        <v>25</v>
      </c>
      <c r="L4086" t="s">
        <v>25</v>
      </c>
      <c r="N4086">
        <v>2</v>
      </c>
      <c r="O4086" s="1">
        <v>43933</v>
      </c>
      <c r="P4086" t="s">
        <v>1317</v>
      </c>
      <c r="Q4086" t="str">
        <f>IF(_xlfn.XLOOKUP(E4086,Table1[City],Table1[Present],0)=1,"Salt Lake City",PROPER(E4086))</f>
        <v>Clearfield</v>
      </c>
    </row>
    <row r="4087" spans="1:17" x14ac:dyDescent="0.4">
      <c r="A4087" t="s">
        <v>813</v>
      </c>
      <c r="B4087" t="s">
        <v>1318</v>
      </c>
      <c r="C4087" t="s">
        <v>390</v>
      </c>
      <c r="D4087" t="s">
        <v>1319</v>
      </c>
      <c r="E4087" t="s">
        <v>1320</v>
      </c>
      <c r="F4087" t="s">
        <v>21</v>
      </c>
      <c r="G4087">
        <v>84655</v>
      </c>
      <c r="H4087">
        <v>442299</v>
      </c>
      <c r="I4087" t="s">
        <v>35</v>
      </c>
      <c r="J4087" t="s">
        <v>25</v>
      </c>
      <c r="K4087" t="s">
        <v>25</v>
      </c>
      <c r="L4087" t="s">
        <v>25</v>
      </c>
      <c r="N4087">
        <v>128</v>
      </c>
      <c r="O4087" s="1">
        <v>43933</v>
      </c>
      <c r="P4087" t="s">
        <v>1317</v>
      </c>
      <c r="Q4087" t="str">
        <f>IF(_xlfn.XLOOKUP(E4087,Table1[City],Table1[Present],0)=1,"Salt Lake City",PROPER(E4087))</f>
        <v>Genola</v>
      </c>
    </row>
    <row r="4088" spans="1:17" x14ac:dyDescent="0.4">
      <c r="A4088" t="s">
        <v>4864</v>
      </c>
      <c r="B4088" t="s">
        <v>9038</v>
      </c>
      <c r="C4088" t="s">
        <v>390</v>
      </c>
      <c r="D4088" t="s">
        <v>9039</v>
      </c>
      <c r="E4088" t="s">
        <v>47</v>
      </c>
      <c r="F4088" t="s">
        <v>21</v>
      </c>
      <c r="G4088">
        <v>84405</v>
      </c>
      <c r="H4088">
        <v>442299</v>
      </c>
      <c r="I4088" t="s">
        <v>35</v>
      </c>
      <c r="J4088" t="s">
        <v>25</v>
      </c>
      <c r="K4088" t="s">
        <v>25</v>
      </c>
      <c r="L4088" t="s">
        <v>25</v>
      </c>
      <c r="N4088">
        <v>44</v>
      </c>
      <c r="O4088" s="1">
        <v>43933</v>
      </c>
      <c r="P4088" t="s">
        <v>1317</v>
      </c>
      <c r="Q4088" t="str">
        <f>IF(_xlfn.XLOOKUP(E4088,Table1[City],Table1[Present],0)=1,"Salt Lake City",PROPER(E4088))</f>
        <v>Ogden</v>
      </c>
    </row>
    <row r="4089" spans="1:17" x14ac:dyDescent="0.4">
      <c r="A4089" t="s">
        <v>4864</v>
      </c>
      <c r="B4089" t="s">
        <v>9040</v>
      </c>
      <c r="C4089" t="s">
        <v>390</v>
      </c>
      <c r="D4089" t="s">
        <v>9041</v>
      </c>
      <c r="E4089" t="s">
        <v>47</v>
      </c>
      <c r="F4089" t="s">
        <v>21</v>
      </c>
      <c r="G4089">
        <v>84401</v>
      </c>
      <c r="H4089">
        <v>442299</v>
      </c>
      <c r="I4089" t="s">
        <v>35</v>
      </c>
      <c r="J4089" t="s">
        <v>23</v>
      </c>
      <c r="K4089" t="s">
        <v>24</v>
      </c>
      <c r="L4089" t="s">
        <v>44</v>
      </c>
      <c r="N4089">
        <v>27</v>
      </c>
      <c r="O4089" s="1">
        <v>43933</v>
      </c>
      <c r="P4089" t="s">
        <v>1317</v>
      </c>
      <c r="Q4089" t="str">
        <f>IF(_xlfn.XLOOKUP(E4089,Table1[City],Table1[Present],0)=1,"Salt Lake City",PROPER(E4089))</f>
        <v>Ogden</v>
      </c>
    </row>
    <row r="4090" spans="1:17" x14ac:dyDescent="0.4">
      <c r="A4090" t="s">
        <v>4864</v>
      </c>
      <c r="B4090" t="s">
        <v>9042</v>
      </c>
      <c r="C4090" t="s">
        <v>390</v>
      </c>
      <c r="D4090" t="s">
        <v>9043</v>
      </c>
      <c r="E4090" t="s">
        <v>47</v>
      </c>
      <c r="F4090" t="s">
        <v>21</v>
      </c>
      <c r="G4090">
        <v>84401</v>
      </c>
      <c r="H4090">
        <v>442299</v>
      </c>
      <c r="I4090" t="s">
        <v>35</v>
      </c>
      <c r="J4090" t="s">
        <v>23</v>
      </c>
      <c r="K4090" t="s">
        <v>24</v>
      </c>
      <c r="L4090" t="s">
        <v>44</v>
      </c>
      <c r="N4090">
        <v>17</v>
      </c>
      <c r="O4090" s="1">
        <v>43935</v>
      </c>
      <c r="P4090" t="s">
        <v>1317</v>
      </c>
      <c r="Q4090" t="str">
        <f>IF(_xlfn.XLOOKUP(E4090,Table1[City],Table1[Present],0)=1,"Salt Lake City",PROPER(E4090))</f>
        <v>Ogden</v>
      </c>
    </row>
    <row r="4091" spans="1:17" x14ac:dyDescent="0.4">
      <c r="A4091" t="s">
        <v>4864</v>
      </c>
      <c r="B4091" t="s">
        <v>9036</v>
      </c>
      <c r="C4091" t="s">
        <v>390</v>
      </c>
      <c r="D4091" t="s">
        <v>9037</v>
      </c>
      <c r="E4091" t="s">
        <v>632</v>
      </c>
      <c r="F4091" t="s">
        <v>21</v>
      </c>
      <c r="G4091">
        <v>84067</v>
      </c>
      <c r="H4091">
        <v>442299</v>
      </c>
      <c r="I4091" t="s">
        <v>35</v>
      </c>
      <c r="J4091" t="s">
        <v>25</v>
      </c>
      <c r="K4091" t="s">
        <v>25</v>
      </c>
      <c r="L4091" t="s">
        <v>25</v>
      </c>
      <c r="N4091">
        <v>39</v>
      </c>
      <c r="O4091" s="1">
        <v>43933</v>
      </c>
      <c r="P4091" t="s">
        <v>1317</v>
      </c>
      <c r="Q4091" t="str">
        <f>IF(_xlfn.XLOOKUP(E4091,Table1[City],Table1[Present],0)=1,"Salt Lake City",PROPER(E4091))</f>
        <v>Roy</v>
      </c>
    </row>
    <row r="4092" spans="1:17" x14ac:dyDescent="0.4">
      <c r="A4092" t="s">
        <v>2066</v>
      </c>
      <c r="B4092" t="s">
        <v>3776</v>
      </c>
      <c r="C4092" t="s">
        <v>390</v>
      </c>
      <c r="D4092" t="s">
        <v>3777</v>
      </c>
      <c r="E4092" t="s">
        <v>2715</v>
      </c>
      <c r="F4092" t="s">
        <v>21</v>
      </c>
      <c r="G4092">
        <v>84059</v>
      </c>
      <c r="H4092">
        <v>442299</v>
      </c>
      <c r="I4092" t="s">
        <v>35</v>
      </c>
      <c r="J4092" t="s">
        <v>25</v>
      </c>
      <c r="K4092" t="s">
        <v>25</v>
      </c>
      <c r="L4092" t="s">
        <v>25</v>
      </c>
      <c r="N4092">
        <v>53</v>
      </c>
      <c r="O4092" s="1">
        <v>43929</v>
      </c>
      <c r="P4092" t="s">
        <v>832</v>
      </c>
      <c r="Q4092" t="str">
        <f>IF(_xlfn.XLOOKUP(E4092,Table1[City],Table1[Present],0)=1,"Salt Lake City",PROPER(E4092))</f>
        <v>Vineyard</v>
      </c>
    </row>
    <row r="4093" spans="1:17" x14ac:dyDescent="0.4">
      <c r="A4093" t="s">
        <v>4864</v>
      </c>
      <c r="B4093" t="s">
        <v>9055</v>
      </c>
      <c r="C4093" t="s">
        <v>393</v>
      </c>
      <c r="D4093" t="s">
        <v>9056</v>
      </c>
      <c r="E4093" t="s">
        <v>180</v>
      </c>
      <c r="F4093" t="s">
        <v>21</v>
      </c>
      <c r="G4093">
        <v>84032</v>
      </c>
      <c r="H4093">
        <v>443141</v>
      </c>
      <c r="I4093" t="s">
        <v>35</v>
      </c>
      <c r="J4093" t="s">
        <v>25</v>
      </c>
      <c r="K4093" t="s">
        <v>25</v>
      </c>
      <c r="L4093" t="s">
        <v>25</v>
      </c>
      <c r="N4093">
        <v>21</v>
      </c>
      <c r="O4093" s="1">
        <v>43932</v>
      </c>
      <c r="P4093" t="s">
        <v>39</v>
      </c>
      <c r="Q4093" t="str">
        <f>IF(_xlfn.XLOOKUP(E4093,Table1[City],Table1[Present],0)=1,"Salt Lake City",PROPER(E4093))</f>
        <v>Heber City</v>
      </c>
    </row>
    <row r="4094" spans="1:17" x14ac:dyDescent="0.4">
      <c r="A4094" t="s">
        <v>4864</v>
      </c>
      <c r="B4094" t="s">
        <v>9051</v>
      </c>
      <c r="C4094" t="s">
        <v>393</v>
      </c>
      <c r="D4094" t="s">
        <v>9052</v>
      </c>
      <c r="E4094" t="s">
        <v>132</v>
      </c>
      <c r="F4094" t="s">
        <v>21</v>
      </c>
      <c r="G4094">
        <v>84088</v>
      </c>
      <c r="H4094">
        <v>443141</v>
      </c>
      <c r="I4094" t="s">
        <v>35</v>
      </c>
      <c r="J4094" t="s">
        <v>25</v>
      </c>
      <c r="K4094" t="s">
        <v>24</v>
      </c>
      <c r="L4094" t="s">
        <v>44</v>
      </c>
      <c r="N4094">
        <v>20</v>
      </c>
      <c r="O4094" s="1">
        <v>43954</v>
      </c>
      <c r="P4094" t="s">
        <v>115</v>
      </c>
      <c r="Q4094" t="str">
        <f>IF(_xlfn.XLOOKUP(E4094,Table1[City],Table1[Present],0)=1,"Salt Lake City",PROPER(E4094))</f>
        <v>West Jordan</v>
      </c>
    </row>
    <row r="4095" spans="1:17" x14ac:dyDescent="0.4">
      <c r="A4095" t="s">
        <v>813</v>
      </c>
      <c r="B4095" t="s">
        <v>1321</v>
      </c>
      <c r="C4095" t="s">
        <v>393</v>
      </c>
      <c r="D4095" t="s">
        <v>1322</v>
      </c>
      <c r="E4095" t="s">
        <v>431</v>
      </c>
      <c r="F4095" t="s">
        <v>21</v>
      </c>
      <c r="G4095">
        <v>84004</v>
      </c>
      <c r="H4095">
        <v>443142</v>
      </c>
      <c r="I4095" t="s">
        <v>35</v>
      </c>
      <c r="J4095" t="s">
        <v>25</v>
      </c>
      <c r="K4095" t="s">
        <v>24</v>
      </c>
      <c r="L4095" t="s">
        <v>25</v>
      </c>
      <c r="N4095">
        <v>232</v>
      </c>
      <c r="O4095" s="1">
        <v>43948</v>
      </c>
      <c r="P4095" t="s">
        <v>827</v>
      </c>
      <c r="Q4095" t="str">
        <f>IF(_xlfn.XLOOKUP(E4095,Table1[City],Table1[Present],0)=1,"Salt Lake City",PROPER(E4095))</f>
        <v>Alpine</v>
      </c>
    </row>
    <row r="4096" spans="1:17" x14ac:dyDescent="0.4">
      <c r="A4096" t="s">
        <v>813</v>
      </c>
      <c r="B4096" t="s">
        <v>1323</v>
      </c>
      <c r="C4096" t="s">
        <v>393</v>
      </c>
      <c r="D4096" t="s">
        <v>1324</v>
      </c>
      <c r="E4096" t="s">
        <v>68</v>
      </c>
      <c r="F4096" t="s">
        <v>21</v>
      </c>
      <c r="G4096">
        <v>84047</v>
      </c>
      <c r="H4096">
        <v>443142</v>
      </c>
      <c r="I4096" t="s">
        <v>35</v>
      </c>
      <c r="J4096" t="s">
        <v>1325</v>
      </c>
      <c r="K4096" t="s">
        <v>24</v>
      </c>
      <c r="L4096" t="s">
        <v>44</v>
      </c>
      <c r="N4096">
        <v>187</v>
      </c>
      <c r="O4096" s="1">
        <v>43934</v>
      </c>
      <c r="P4096" t="s">
        <v>26</v>
      </c>
      <c r="Q4096" t="str">
        <f>IF(_xlfn.XLOOKUP(E4096,Table1[City],Table1[Present],0)=1,"Salt Lake City",PROPER(E4096))</f>
        <v>Midvale</v>
      </c>
    </row>
    <row r="4097" spans="1:17" x14ac:dyDescent="0.4">
      <c r="A4097" t="s">
        <v>813</v>
      </c>
      <c r="B4097" t="s">
        <v>1328</v>
      </c>
      <c r="C4097" t="s">
        <v>396</v>
      </c>
      <c r="D4097" t="s">
        <v>1329</v>
      </c>
      <c r="E4097" t="s">
        <v>211</v>
      </c>
      <c r="F4097" t="s">
        <v>21</v>
      </c>
      <c r="G4097">
        <v>84014</v>
      </c>
      <c r="H4097">
        <v>444190</v>
      </c>
      <c r="I4097" t="s">
        <v>35</v>
      </c>
      <c r="J4097" t="s">
        <v>25</v>
      </c>
      <c r="K4097" t="s">
        <v>24</v>
      </c>
      <c r="L4097" t="s">
        <v>44</v>
      </c>
      <c r="N4097">
        <v>121</v>
      </c>
      <c r="O4097" s="1">
        <v>43948</v>
      </c>
      <c r="P4097" t="s">
        <v>827</v>
      </c>
      <c r="Q4097" t="str">
        <f>IF(_xlfn.XLOOKUP(E4097,Table1[City],Table1[Present],0)=1,"Salt Lake City",PROPER(E4097))</f>
        <v>Centerville</v>
      </c>
    </row>
    <row r="4098" spans="1:17" x14ac:dyDescent="0.4">
      <c r="A4098" t="s">
        <v>2066</v>
      </c>
      <c r="B4098" t="s">
        <v>3803</v>
      </c>
      <c r="C4098" t="s">
        <v>396</v>
      </c>
      <c r="D4098" t="s">
        <v>3804</v>
      </c>
      <c r="E4098" t="s">
        <v>261</v>
      </c>
      <c r="F4098" t="s">
        <v>21</v>
      </c>
      <c r="G4098">
        <v>84062</v>
      </c>
      <c r="H4098">
        <v>444190</v>
      </c>
      <c r="I4098" t="s">
        <v>35</v>
      </c>
      <c r="J4098" t="s">
        <v>25</v>
      </c>
      <c r="K4098" t="s">
        <v>25</v>
      </c>
      <c r="L4098" t="s">
        <v>25</v>
      </c>
      <c r="N4098">
        <v>54</v>
      </c>
      <c r="O4098" s="1">
        <v>43929</v>
      </c>
      <c r="P4098" t="s">
        <v>314</v>
      </c>
      <c r="Q4098" t="str">
        <f>IF(_xlfn.XLOOKUP(E4098,Table1[City],Table1[Present],0)=1,"Salt Lake City",PROPER(E4098))</f>
        <v>Pleasant Grove</v>
      </c>
    </row>
    <row r="4099" spans="1:17" x14ac:dyDescent="0.4">
      <c r="A4099" t="s">
        <v>4864</v>
      </c>
      <c r="B4099" t="s">
        <v>9106</v>
      </c>
      <c r="C4099" t="s">
        <v>396</v>
      </c>
      <c r="D4099" t="s">
        <v>9107</v>
      </c>
      <c r="E4099" t="s">
        <v>124</v>
      </c>
      <c r="F4099" t="s">
        <v>21</v>
      </c>
      <c r="G4099">
        <v>84070</v>
      </c>
      <c r="H4099">
        <v>444210</v>
      </c>
      <c r="I4099" t="s">
        <v>35</v>
      </c>
      <c r="J4099" t="s">
        <v>25</v>
      </c>
      <c r="K4099" t="s">
        <v>292</v>
      </c>
      <c r="L4099" t="s">
        <v>44</v>
      </c>
      <c r="N4099">
        <v>32</v>
      </c>
      <c r="O4099" s="1">
        <v>43930</v>
      </c>
      <c r="P4099" t="s">
        <v>493</v>
      </c>
      <c r="Q4099" t="str">
        <f>IF(_xlfn.XLOOKUP(E4099,Table1[City],Table1[Present],0)=1,"Salt Lake City",PROPER(E4099))</f>
        <v>Sandy</v>
      </c>
    </row>
    <row r="4100" spans="1:17" x14ac:dyDescent="0.4">
      <c r="A4100" t="s">
        <v>4864</v>
      </c>
      <c r="B4100" t="s">
        <v>9114</v>
      </c>
      <c r="C4100" t="s">
        <v>396</v>
      </c>
      <c r="D4100" t="s">
        <v>9115</v>
      </c>
      <c r="E4100" t="s">
        <v>20</v>
      </c>
      <c r="F4100" t="s">
        <v>21</v>
      </c>
      <c r="G4100">
        <v>84037</v>
      </c>
      <c r="H4100">
        <v>444220</v>
      </c>
      <c r="I4100" t="s">
        <v>35</v>
      </c>
      <c r="J4100" t="s">
        <v>25</v>
      </c>
      <c r="K4100" t="s">
        <v>25</v>
      </c>
      <c r="L4100" t="s">
        <v>25</v>
      </c>
      <c r="N4100">
        <v>16</v>
      </c>
      <c r="O4100" s="1">
        <v>43949</v>
      </c>
      <c r="P4100" t="s">
        <v>363</v>
      </c>
      <c r="Q4100" t="str">
        <f>IF(_xlfn.XLOOKUP(E4100,Table1[City],Table1[Present],0)=1,"Salt Lake City",PROPER(E4100))</f>
        <v>Kaysville</v>
      </c>
    </row>
    <row r="4101" spans="1:17" x14ac:dyDescent="0.4">
      <c r="A4101" t="s">
        <v>813</v>
      </c>
      <c r="B4101" t="s">
        <v>1335</v>
      </c>
      <c r="C4101" t="s">
        <v>396</v>
      </c>
      <c r="D4101" t="s">
        <v>1333</v>
      </c>
      <c r="E4101" t="s">
        <v>1334</v>
      </c>
      <c r="F4101" t="s">
        <v>21</v>
      </c>
      <c r="G4101">
        <v>84653</v>
      </c>
      <c r="H4101">
        <v>444220</v>
      </c>
      <c r="I4101" t="s">
        <v>35</v>
      </c>
      <c r="J4101" t="s">
        <v>25</v>
      </c>
      <c r="K4101" t="s">
        <v>24</v>
      </c>
      <c r="L4101" t="s">
        <v>44</v>
      </c>
      <c r="N4101">
        <v>329</v>
      </c>
      <c r="O4101" s="1">
        <v>43934</v>
      </c>
      <c r="P4101" t="s">
        <v>26</v>
      </c>
      <c r="Q4101" t="str">
        <f>IF(_xlfn.XLOOKUP(E4101,Table1[City],Table1[Present],0)=1,"Salt Lake City",PROPER(E4101))</f>
        <v>Salem</v>
      </c>
    </row>
    <row r="4102" spans="1:17" x14ac:dyDescent="0.4">
      <c r="A4102" t="s">
        <v>2066</v>
      </c>
      <c r="B4102" t="s">
        <v>3817</v>
      </c>
      <c r="C4102" t="s">
        <v>402</v>
      </c>
      <c r="D4102" t="s">
        <v>3818</v>
      </c>
      <c r="E4102" t="s">
        <v>29</v>
      </c>
      <c r="F4102" t="s">
        <v>21</v>
      </c>
      <c r="G4102">
        <v>84302</v>
      </c>
      <c r="H4102">
        <v>445110</v>
      </c>
      <c r="I4102" t="s">
        <v>35</v>
      </c>
      <c r="J4102" t="s">
        <v>25</v>
      </c>
      <c r="K4102" t="s">
        <v>25</v>
      </c>
      <c r="L4102" t="s">
        <v>25</v>
      </c>
      <c r="N4102">
        <v>92</v>
      </c>
      <c r="O4102" s="1">
        <v>43948</v>
      </c>
      <c r="P4102" t="s">
        <v>587</v>
      </c>
      <c r="Q4102" t="str">
        <f>IF(_xlfn.XLOOKUP(E4102,Table1[City],Table1[Present],0)=1,"Salt Lake City",PROPER(E4102))</f>
        <v>Brigham City</v>
      </c>
    </row>
    <row r="4103" spans="1:17" x14ac:dyDescent="0.4">
      <c r="A4103" t="s">
        <v>2066</v>
      </c>
      <c r="B4103" t="s">
        <v>3819</v>
      </c>
      <c r="C4103" t="s">
        <v>402</v>
      </c>
      <c r="D4103" t="s">
        <v>3820</v>
      </c>
      <c r="E4103" t="s">
        <v>29</v>
      </c>
      <c r="F4103" t="s">
        <v>21</v>
      </c>
      <c r="G4103">
        <v>84302</v>
      </c>
      <c r="H4103">
        <v>445110</v>
      </c>
      <c r="I4103" t="s">
        <v>35</v>
      </c>
      <c r="J4103" t="s">
        <v>25</v>
      </c>
      <c r="K4103" t="s">
        <v>24</v>
      </c>
      <c r="L4103" t="s">
        <v>44</v>
      </c>
      <c r="N4103">
        <v>85</v>
      </c>
      <c r="O4103" s="1">
        <v>43948</v>
      </c>
      <c r="P4103" t="s">
        <v>587</v>
      </c>
      <c r="Q4103" t="str">
        <f>IF(_xlfn.XLOOKUP(E4103,Table1[City],Table1[Present],0)=1,"Salt Lake City",PROPER(E4103))</f>
        <v>Brigham City</v>
      </c>
    </row>
    <row r="4104" spans="1:17" x14ac:dyDescent="0.4">
      <c r="A4104" t="s">
        <v>4864</v>
      </c>
      <c r="B4104" t="s">
        <v>9126</v>
      </c>
      <c r="C4104" t="s">
        <v>402</v>
      </c>
      <c r="D4104" t="s">
        <v>9127</v>
      </c>
      <c r="E4104" t="s">
        <v>895</v>
      </c>
      <c r="F4104" t="s">
        <v>21</v>
      </c>
      <c r="G4104">
        <v>84025</v>
      </c>
      <c r="H4104">
        <v>445110</v>
      </c>
      <c r="I4104" t="s">
        <v>35</v>
      </c>
      <c r="J4104" t="s">
        <v>23</v>
      </c>
      <c r="K4104" t="s">
        <v>24</v>
      </c>
      <c r="L4104" t="s">
        <v>25</v>
      </c>
      <c r="N4104">
        <v>9</v>
      </c>
      <c r="O4104" s="1">
        <v>43934</v>
      </c>
      <c r="P4104" t="s">
        <v>26</v>
      </c>
      <c r="Q4104" t="str">
        <f>IF(_xlfn.XLOOKUP(E4104,Table1[City],Table1[Present],0)=1,"Salt Lake City",PROPER(E4104))</f>
        <v>Farmington</v>
      </c>
    </row>
    <row r="4105" spans="1:17" x14ac:dyDescent="0.4">
      <c r="A4105" t="s">
        <v>4864</v>
      </c>
      <c r="B4105" t="s">
        <v>9145</v>
      </c>
      <c r="C4105" t="s">
        <v>402</v>
      </c>
      <c r="D4105" t="s">
        <v>9146</v>
      </c>
      <c r="E4105" t="s">
        <v>180</v>
      </c>
      <c r="F4105" t="s">
        <v>21</v>
      </c>
      <c r="G4105">
        <v>84032</v>
      </c>
      <c r="H4105">
        <v>445110</v>
      </c>
      <c r="I4105" t="s">
        <v>35</v>
      </c>
      <c r="J4105" t="s">
        <v>25</v>
      </c>
      <c r="K4105" t="s">
        <v>25</v>
      </c>
      <c r="L4105" t="s">
        <v>25</v>
      </c>
      <c r="N4105">
        <v>42</v>
      </c>
      <c r="O4105" s="1">
        <v>43990</v>
      </c>
      <c r="P4105" t="s">
        <v>39</v>
      </c>
      <c r="Q4105" t="str">
        <f>IF(_xlfn.XLOOKUP(E4105,Table1[City],Table1[Present],0)=1,"Salt Lake City",PROPER(E4105))</f>
        <v>Heber City</v>
      </c>
    </row>
    <row r="4106" spans="1:17" x14ac:dyDescent="0.4">
      <c r="A4106" t="s">
        <v>2066</v>
      </c>
      <c r="B4106" t="s">
        <v>3839</v>
      </c>
      <c r="C4106" t="s">
        <v>402</v>
      </c>
      <c r="D4106" t="s">
        <v>3840</v>
      </c>
      <c r="E4106" t="s">
        <v>20</v>
      </c>
      <c r="F4106" t="s">
        <v>21</v>
      </c>
      <c r="G4106">
        <v>84037</v>
      </c>
      <c r="H4106">
        <v>445110</v>
      </c>
      <c r="I4106" t="s">
        <v>35</v>
      </c>
      <c r="J4106" t="s">
        <v>23</v>
      </c>
      <c r="K4106" t="s">
        <v>24</v>
      </c>
      <c r="L4106" t="s">
        <v>44</v>
      </c>
      <c r="N4106">
        <v>39</v>
      </c>
      <c r="O4106" s="1">
        <v>43929</v>
      </c>
      <c r="P4106" t="s">
        <v>39</v>
      </c>
      <c r="Q4106" t="str">
        <f>IF(_xlfn.XLOOKUP(E4106,Table1[City],Table1[Present],0)=1,"Salt Lake City",PROPER(E4106))</f>
        <v>Kaysville</v>
      </c>
    </row>
    <row r="4107" spans="1:17" x14ac:dyDescent="0.4">
      <c r="A4107" t="s">
        <v>2066</v>
      </c>
      <c r="B4107" t="s">
        <v>3836</v>
      </c>
      <c r="C4107" t="s">
        <v>402</v>
      </c>
      <c r="D4107" t="s">
        <v>3837</v>
      </c>
      <c r="E4107" t="s">
        <v>3838</v>
      </c>
      <c r="F4107" t="s">
        <v>21</v>
      </c>
      <c r="G4107">
        <v>84414</v>
      </c>
      <c r="H4107">
        <v>445110</v>
      </c>
      <c r="I4107" t="s">
        <v>35</v>
      </c>
      <c r="J4107" t="s">
        <v>25</v>
      </c>
      <c r="K4107" t="s">
        <v>25</v>
      </c>
      <c r="L4107" t="s">
        <v>25</v>
      </c>
      <c r="N4107">
        <v>137</v>
      </c>
      <c r="O4107" s="1">
        <v>43949</v>
      </c>
      <c r="P4107" t="s">
        <v>39</v>
      </c>
      <c r="Q4107" t="str">
        <f>IF(_xlfn.XLOOKUP(E4107,Table1[City],Table1[Present],0)=1,"Salt Lake City",PROPER(E4107))</f>
        <v>North Ogden</v>
      </c>
    </row>
    <row r="4108" spans="1:17" x14ac:dyDescent="0.4">
      <c r="A4108" t="s">
        <v>2066</v>
      </c>
      <c r="B4108" t="s">
        <v>3834</v>
      </c>
      <c r="C4108" t="s">
        <v>402</v>
      </c>
      <c r="D4108" t="s">
        <v>3835</v>
      </c>
      <c r="E4108" t="s">
        <v>119</v>
      </c>
      <c r="F4108" t="s">
        <v>21</v>
      </c>
      <c r="G4108">
        <v>84054</v>
      </c>
      <c r="H4108">
        <v>445110</v>
      </c>
      <c r="I4108" t="s">
        <v>35</v>
      </c>
      <c r="J4108" t="s">
        <v>25</v>
      </c>
      <c r="K4108" t="s">
        <v>25</v>
      </c>
      <c r="L4108" t="s">
        <v>25</v>
      </c>
      <c r="N4108">
        <v>119</v>
      </c>
      <c r="O4108" s="1">
        <v>43937</v>
      </c>
      <c r="P4108" t="s">
        <v>39</v>
      </c>
      <c r="Q4108" t="str">
        <f>IF(_xlfn.XLOOKUP(E4108,Table1[City],Table1[Present],0)=1,"Salt Lake City",PROPER(E4108))</f>
        <v>Salt Lake City</v>
      </c>
    </row>
    <row r="4109" spans="1:17" x14ac:dyDescent="0.4">
      <c r="A4109" t="s">
        <v>4864</v>
      </c>
      <c r="B4109" t="s">
        <v>9130</v>
      </c>
      <c r="C4109" t="s">
        <v>402</v>
      </c>
      <c r="D4109" t="s">
        <v>9131</v>
      </c>
      <c r="E4109" t="s">
        <v>261</v>
      </c>
      <c r="F4109" t="s">
        <v>21</v>
      </c>
      <c r="G4109">
        <v>84062</v>
      </c>
      <c r="H4109">
        <v>445110</v>
      </c>
      <c r="I4109" t="s">
        <v>35</v>
      </c>
      <c r="J4109" t="s">
        <v>23</v>
      </c>
      <c r="K4109" t="s">
        <v>24</v>
      </c>
      <c r="L4109" t="s">
        <v>44</v>
      </c>
      <c r="N4109">
        <v>86</v>
      </c>
      <c r="O4109" s="1">
        <v>43932</v>
      </c>
      <c r="P4109" t="s">
        <v>493</v>
      </c>
      <c r="Q4109" t="str">
        <f>IF(_xlfn.XLOOKUP(E4109,Table1[City],Table1[Present],0)=1,"Salt Lake City",PROPER(E4109))</f>
        <v>Pleasant Grove</v>
      </c>
    </row>
    <row r="4110" spans="1:17" x14ac:dyDescent="0.4">
      <c r="A4110" t="s">
        <v>4864</v>
      </c>
      <c r="B4110" t="s">
        <v>9118</v>
      </c>
      <c r="C4110" t="s">
        <v>402</v>
      </c>
      <c r="D4110" t="s">
        <v>9119</v>
      </c>
      <c r="E4110" t="s">
        <v>82</v>
      </c>
      <c r="F4110" t="s">
        <v>21</v>
      </c>
      <c r="G4110">
        <v>84604</v>
      </c>
      <c r="H4110">
        <v>445110</v>
      </c>
      <c r="I4110" t="s">
        <v>35</v>
      </c>
      <c r="J4110" t="s">
        <v>25</v>
      </c>
      <c r="K4110" t="s">
        <v>292</v>
      </c>
      <c r="L4110" t="s">
        <v>44</v>
      </c>
      <c r="N4110">
        <v>93</v>
      </c>
      <c r="O4110" s="1">
        <v>43937</v>
      </c>
      <c r="P4110" t="s">
        <v>1245</v>
      </c>
      <c r="Q4110" t="str">
        <f>IF(_xlfn.XLOOKUP(E4110,Table1[City],Table1[Present],0)=1,"Salt Lake City",PROPER(E4110))</f>
        <v>Provo</v>
      </c>
    </row>
    <row r="4111" spans="1:17" x14ac:dyDescent="0.4">
      <c r="A4111" t="s">
        <v>2066</v>
      </c>
      <c r="B4111" t="s">
        <v>3830</v>
      </c>
      <c r="C4111" t="s">
        <v>402</v>
      </c>
      <c r="D4111" t="s">
        <v>3831</v>
      </c>
      <c r="E4111" t="s">
        <v>872</v>
      </c>
      <c r="F4111" t="s">
        <v>21</v>
      </c>
      <c r="G4111">
        <v>84065</v>
      </c>
      <c r="H4111">
        <v>445110</v>
      </c>
      <c r="I4111" t="s">
        <v>35</v>
      </c>
      <c r="J4111" t="s">
        <v>23</v>
      </c>
      <c r="K4111" t="s">
        <v>24</v>
      </c>
      <c r="L4111" t="s">
        <v>11</v>
      </c>
      <c r="N4111">
        <v>100</v>
      </c>
      <c r="O4111" s="1">
        <v>43935</v>
      </c>
      <c r="P4111" t="s">
        <v>39</v>
      </c>
      <c r="Q4111" t="str">
        <f>IF(_xlfn.XLOOKUP(E4111,Table1[City],Table1[Present],0)=1,"Salt Lake City",PROPER(E4111))</f>
        <v>Riverton</v>
      </c>
    </row>
    <row r="4112" spans="1:17" x14ac:dyDescent="0.4">
      <c r="A4112" t="s">
        <v>4864</v>
      </c>
      <c r="B4112" t="s">
        <v>9165</v>
      </c>
      <c r="C4112" t="s">
        <v>402</v>
      </c>
      <c r="D4112" t="s">
        <v>9166</v>
      </c>
      <c r="E4112" t="s">
        <v>156</v>
      </c>
      <c r="F4112" t="s">
        <v>21</v>
      </c>
      <c r="G4112">
        <v>84003</v>
      </c>
      <c r="H4112">
        <v>445299</v>
      </c>
      <c r="I4112" t="s">
        <v>35</v>
      </c>
      <c r="J4112" t="s">
        <v>25</v>
      </c>
      <c r="K4112" t="s">
        <v>25</v>
      </c>
      <c r="L4112" t="s">
        <v>25</v>
      </c>
      <c r="N4112">
        <v>59</v>
      </c>
      <c r="O4112" s="1">
        <v>43948</v>
      </c>
      <c r="P4112" t="s">
        <v>679</v>
      </c>
      <c r="Q4112" t="str">
        <f>IF(_xlfn.XLOOKUP(E4112,Table1[City],Table1[Present],0)=1,"Salt Lake City",PROPER(E4112))</f>
        <v>American Fork</v>
      </c>
    </row>
    <row r="4113" spans="1:17" x14ac:dyDescent="0.4">
      <c r="A4113" t="s">
        <v>2066</v>
      </c>
      <c r="B4113" t="s">
        <v>3851</v>
      </c>
      <c r="C4113" t="s">
        <v>77</v>
      </c>
      <c r="D4113" t="s">
        <v>3852</v>
      </c>
      <c r="E4113" t="s">
        <v>107</v>
      </c>
      <c r="F4113" t="s">
        <v>21</v>
      </c>
      <c r="G4113">
        <v>84020</v>
      </c>
      <c r="H4113">
        <v>446110</v>
      </c>
      <c r="I4113" t="s">
        <v>35</v>
      </c>
      <c r="J4113" t="s">
        <v>25</v>
      </c>
      <c r="K4113" t="s">
        <v>25</v>
      </c>
      <c r="L4113" t="s">
        <v>25</v>
      </c>
      <c r="N4113">
        <v>60</v>
      </c>
      <c r="O4113" s="1">
        <v>43932</v>
      </c>
      <c r="P4113" t="s">
        <v>75</v>
      </c>
      <c r="Q4113" t="str">
        <f>IF(_xlfn.XLOOKUP(E4113,Table1[City],Table1[Present],0)=1,"Salt Lake City",PROPER(E4113))</f>
        <v>Draper</v>
      </c>
    </row>
    <row r="4114" spans="1:17" x14ac:dyDescent="0.4">
      <c r="A4114" t="s">
        <v>4864</v>
      </c>
      <c r="B4114" t="s">
        <v>9176</v>
      </c>
      <c r="C4114" t="s">
        <v>77</v>
      </c>
      <c r="D4114" t="s">
        <v>9177</v>
      </c>
      <c r="E4114" t="s">
        <v>107</v>
      </c>
      <c r="F4114" t="s">
        <v>21</v>
      </c>
      <c r="G4114">
        <v>84020</v>
      </c>
      <c r="H4114">
        <v>446110</v>
      </c>
      <c r="I4114" t="s">
        <v>35</v>
      </c>
      <c r="J4114" t="s">
        <v>25</v>
      </c>
      <c r="K4114" t="s">
        <v>25</v>
      </c>
      <c r="L4114" t="s">
        <v>25</v>
      </c>
      <c r="N4114">
        <v>14</v>
      </c>
      <c r="O4114" s="1">
        <v>43948</v>
      </c>
      <c r="P4114" t="s">
        <v>587</v>
      </c>
      <c r="Q4114" t="str">
        <f>IF(_xlfn.XLOOKUP(E4114,Table1[City],Table1[Present],0)=1,"Salt Lake City",PROPER(E4114))</f>
        <v>Draper</v>
      </c>
    </row>
    <row r="4115" spans="1:17" x14ac:dyDescent="0.4">
      <c r="A4115" t="s">
        <v>2066</v>
      </c>
      <c r="B4115" t="s">
        <v>3847</v>
      </c>
      <c r="C4115" t="s">
        <v>77</v>
      </c>
      <c r="D4115" t="s">
        <v>3848</v>
      </c>
      <c r="E4115" t="s">
        <v>632</v>
      </c>
      <c r="F4115" t="s">
        <v>21</v>
      </c>
      <c r="G4115">
        <v>84067</v>
      </c>
      <c r="H4115">
        <v>446110</v>
      </c>
      <c r="I4115" t="s">
        <v>35</v>
      </c>
      <c r="J4115" t="s">
        <v>25</v>
      </c>
      <c r="K4115" t="s">
        <v>25</v>
      </c>
      <c r="L4115" t="s">
        <v>25</v>
      </c>
      <c r="N4115">
        <v>108</v>
      </c>
      <c r="O4115" s="1">
        <v>43948</v>
      </c>
      <c r="P4115" t="s">
        <v>587</v>
      </c>
      <c r="Q4115" t="str">
        <f>IF(_xlfn.XLOOKUP(E4115,Table1[City],Table1[Present],0)=1,"Salt Lake City",PROPER(E4115))</f>
        <v>Roy</v>
      </c>
    </row>
    <row r="4116" spans="1:17" x14ac:dyDescent="0.4">
      <c r="A4116" t="s">
        <v>4864</v>
      </c>
      <c r="B4116" t="s">
        <v>9186</v>
      </c>
      <c r="C4116" t="s">
        <v>77</v>
      </c>
      <c r="D4116" t="s">
        <v>9187</v>
      </c>
      <c r="E4116" t="s">
        <v>124</v>
      </c>
      <c r="F4116" t="s">
        <v>21</v>
      </c>
      <c r="G4116">
        <v>84094</v>
      </c>
      <c r="H4116">
        <v>446110</v>
      </c>
      <c r="I4116" t="s">
        <v>35</v>
      </c>
      <c r="J4116" t="s">
        <v>23</v>
      </c>
      <c r="K4116" t="s">
        <v>24</v>
      </c>
      <c r="L4116" t="s">
        <v>44</v>
      </c>
      <c r="N4116">
        <v>25</v>
      </c>
      <c r="O4116" s="1">
        <v>43936</v>
      </c>
      <c r="P4116" t="s">
        <v>493</v>
      </c>
      <c r="Q4116" t="str">
        <f>IF(_xlfn.XLOOKUP(E4116,Table1[City],Table1[Present],0)=1,"Salt Lake City",PROPER(E4116))</f>
        <v>Sandy</v>
      </c>
    </row>
    <row r="4117" spans="1:17" x14ac:dyDescent="0.4">
      <c r="A4117" t="s">
        <v>16</v>
      </c>
      <c r="B4117" t="s">
        <v>76</v>
      </c>
      <c r="C4117" t="s">
        <v>77</v>
      </c>
      <c r="D4117" t="s">
        <v>78</v>
      </c>
      <c r="E4117" t="s">
        <v>55</v>
      </c>
      <c r="F4117" t="s">
        <v>21</v>
      </c>
      <c r="G4117">
        <v>84043</v>
      </c>
      <c r="H4117">
        <v>446120</v>
      </c>
      <c r="I4117" t="s">
        <v>35</v>
      </c>
      <c r="J4117" t="s">
        <v>25</v>
      </c>
      <c r="K4117" t="s">
        <v>25</v>
      </c>
      <c r="L4117" t="s">
        <v>25</v>
      </c>
      <c r="N4117">
        <v>343</v>
      </c>
      <c r="O4117" s="1">
        <v>43930</v>
      </c>
      <c r="P4117" t="s">
        <v>75</v>
      </c>
      <c r="Q4117" t="str">
        <f>IF(_xlfn.XLOOKUP(E4117,Table1[City],Table1[Present],0)=1,"Salt Lake City",PROPER(E4117))</f>
        <v>Lehi</v>
      </c>
    </row>
    <row r="4118" spans="1:17" x14ac:dyDescent="0.4">
      <c r="A4118" t="s">
        <v>4864</v>
      </c>
      <c r="B4118" t="s">
        <v>9209</v>
      </c>
      <c r="C4118" t="s">
        <v>77</v>
      </c>
      <c r="D4118" t="s">
        <v>9210</v>
      </c>
      <c r="E4118" t="s">
        <v>9211</v>
      </c>
      <c r="F4118" t="s">
        <v>21</v>
      </c>
      <c r="G4118">
        <v>84037</v>
      </c>
      <c r="H4118">
        <v>446191</v>
      </c>
      <c r="I4118" t="s">
        <v>35</v>
      </c>
      <c r="J4118" t="s">
        <v>25</v>
      </c>
      <c r="K4118" t="s">
        <v>25</v>
      </c>
      <c r="L4118" t="s">
        <v>25</v>
      </c>
      <c r="N4118">
        <v>26</v>
      </c>
      <c r="O4118" s="1">
        <v>43930</v>
      </c>
      <c r="P4118" t="s">
        <v>111</v>
      </c>
      <c r="Q4118" t="str">
        <f>IF(_xlfn.XLOOKUP(E4118,Table1[City],Table1[Present],0)=1,"Salt Lake City",PROPER(E4118))</f>
        <v>Fruit Heights</v>
      </c>
    </row>
    <row r="4119" spans="1:17" x14ac:dyDescent="0.4">
      <c r="A4119" t="s">
        <v>4864</v>
      </c>
      <c r="B4119" t="s">
        <v>9212</v>
      </c>
      <c r="C4119" t="s">
        <v>77</v>
      </c>
      <c r="D4119" t="s">
        <v>9213</v>
      </c>
      <c r="E4119" t="s">
        <v>188</v>
      </c>
      <c r="F4119" t="s">
        <v>21</v>
      </c>
      <c r="G4119">
        <v>84042</v>
      </c>
      <c r="H4119">
        <v>446191</v>
      </c>
      <c r="I4119" t="s">
        <v>35</v>
      </c>
      <c r="J4119" t="s">
        <v>25</v>
      </c>
      <c r="K4119" t="s">
        <v>25</v>
      </c>
      <c r="L4119" t="s">
        <v>25</v>
      </c>
      <c r="N4119">
        <v>25</v>
      </c>
      <c r="O4119" s="1">
        <v>43948</v>
      </c>
      <c r="P4119" t="s">
        <v>219</v>
      </c>
      <c r="Q4119" t="str">
        <f>IF(_xlfn.XLOOKUP(E4119,Table1[City],Table1[Present],0)=1,"Salt Lake City",PROPER(E4119))</f>
        <v>Lindon</v>
      </c>
    </row>
    <row r="4120" spans="1:17" x14ac:dyDescent="0.4">
      <c r="A4120" t="s">
        <v>166</v>
      </c>
      <c r="B4120" t="s">
        <v>405</v>
      </c>
      <c r="C4120" t="s">
        <v>77</v>
      </c>
      <c r="D4120" t="s">
        <v>406</v>
      </c>
      <c r="E4120" t="s">
        <v>261</v>
      </c>
      <c r="F4120" t="s">
        <v>21</v>
      </c>
      <c r="G4120">
        <v>84062</v>
      </c>
      <c r="H4120">
        <v>446191</v>
      </c>
      <c r="I4120" t="s">
        <v>35</v>
      </c>
      <c r="J4120" t="s">
        <v>25</v>
      </c>
      <c r="K4120" t="s">
        <v>25</v>
      </c>
      <c r="L4120" t="s">
        <v>25</v>
      </c>
      <c r="N4120">
        <v>222</v>
      </c>
      <c r="O4120" s="1">
        <v>43937</v>
      </c>
      <c r="P4120" t="s">
        <v>56</v>
      </c>
      <c r="Q4120" t="str">
        <f>IF(_xlfn.XLOOKUP(E4120,Table1[City],Table1[Present],0)=1,"Salt Lake City",PROPER(E4120))</f>
        <v>Pleasant Grove</v>
      </c>
    </row>
    <row r="4121" spans="1:17" x14ac:dyDescent="0.4">
      <c r="A4121" t="s">
        <v>4864</v>
      </c>
      <c r="B4121" t="s">
        <v>9220</v>
      </c>
      <c r="C4121" t="s">
        <v>77</v>
      </c>
      <c r="D4121" t="s">
        <v>9221</v>
      </c>
      <c r="E4121" t="s">
        <v>86</v>
      </c>
      <c r="F4121" t="s">
        <v>21</v>
      </c>
      <c r="G4121">
        <v>84095</v>
      </c>
      <c r="H4121">
        <v>446199</v>
      </c>
      <c r="I4121" t="s">
        <v>35</v>
      </c>
      <c r="J4121" t="s">
        <v>25</v>
      </c>
      <c r="K4121" t="s">
        <v>25</v>
      </c>
      <c r="L4121" t="s">
        <v>25</v>
      </c>
      <c r="N4121">
        <v>10</v>
      </c>
      <c r="O4121" s="1">
        <v>43966</v>
      </c>
      <c r="P4121" t="s">
        <v>493</v>
      </c>
      <c r="Q4121" t="str">
        <f>IF(_xlfn.XLOOKUP(E4121,Table1[City],Table1[Present],0)=1,"Salt Lake City",PROPER(E4121))</f>
        <v>South Jordan</v>
      </c>
    </row>
    <row r="4122" spans="1:17" x14ac:dyDescent="0.4">
      <c r="A4122" t="s">
        <v>2066</v>
      </c>
      <c r="B4122" t="s">
        <v>3871</v>
      </c>
      <c r="C4122" t="s">
        <v>1343</v>
      </c>
      <c r="D4122" t="s">
        <v>3872</v>
      </c>
      <c r="E4122" t="s">
        <v>82</v>
      </c>
      <c r="F4122" t="s">
        <v>21</v>
      </c>
      <c r="G4122">
        <v>84604</v>
      </c>
      <c r="H4122">
        <v>447110</v>
      </c>
      <c r="I4122" t="s">
        <v>35</v>
      </c>
      <c r="J4122" t="s">
        <v>25</v>
      </c>
      <c r="K4122" t="s">
        <v>292</v>
      </c>
      <c r="L4122" t="s">
        <v>44</v>
      </c>
      <c r="N4122">
        <v>50</v>
      </c>
      <c r="O4122" s="1">
        <v>43959</v>
      </c>
      <c r="P4122" t="s">
        <v>493</v>
      </c>
      <c r="Q4122" t="str">
        <f>IF(_xlfn.XLOOKUP(E4122,Table1[City],Table1[Present],0)=1,"Salt Lake City",PROPER(E4122))</f>
        <v>Provo</v>
      </c>
    </row>
    <row r="4123" spans="1:17" x14ac:dyDescent="0.4">
      <c r="A4123" t="s">
        <v>4864</v>
      </c>
      <c r="B4123" t="s">
        <v>9230</v>
      </c>
      <c r="C4123" t="s">
        <v>1343</v>
      </c>
      <c r="D4123" t="s">
        <v>9231</v>
      </c>
      <c r="E4123" t="s">
        <v>289</v>
      </c>
      <c r="F4123" t="s">
        <v>21</v>
      </c>
      <c r="G4123">
        <v>84770</v>
      </c>
      <c r="H4123">
        <v>447110</v>
      </c>
      <c r="I4123" t="s">
        <v>35</v>
      </c>
      <c r="J4123" t="s">
        <v>25</v>
      </c>
      <c r="K4123" t="s">
        <v>25</v>
      </c>
      <c r="L4123" t="s">
        <v>25</v>
      </c>
      <c r="N4123">
        <v>88</v>
      </c>
      <c r="O4123" s="1">
        <v>43936</v>
      </c>
      <c r="P4123" t="s">
        <v>39</v>
      </c>
      <c r="Q4123" t="str">
        <f>IF(_xlfn.XLOOKUP(E4123,Table1[City],Table1[Present],0)=1,"Salt Lake City",PROPER(E4123))</f>
        <v>Saint George</v>
      </c>
    </row>
    <row r="4124" spans="1:17" x14ac:dyDescent="0.4">
      <c r="A4124" t="s">
        <v>4864</v>
      </c>
      <c r="B4124" t="s">
        <v>9228</v>
      </c>
      <c r="C4124" t="s">
        <v>1343</v>
      </c>
      <c r="D4124" t="s">
        <v>9229</v>
      </c>
      <c r="E4124" t="s">
        <v>124</v>
      </c>
      <c r="F4124" t="s">
        <v>21</v>
      </c>
      <c r="G4124">
        <v>84094</v>
      </c>
      <c r="H4124">
        <v>447110</v>
      </c>
      <c r="I4124" t="s">
        <v>35</v>
      </c>
      <c r="J4124" t="s">
        <v>25</v>
      </c>
      <c r="K4124" t="s">
        <v>25</v>
      </c>
      <c r="L4124" t="s">
        <v>25</v>
      </c>
      <c r="N4124">
        <v>59</v>
      </c>
      <c r="O4124" s="1">
        <v>43937</v>
      </c>
      <c r="P4124" t="s">
        <v>39</v>
      </c>
      <c r="Q4124" t="str">
        <f>IF(_xlfn.XLOOKUP(E4124,Table1[City],Table1[Present],0)=1,"Salt Lake City",PROPER(E4124))</f>
        <v>Sandy</v>
      </c>
    </row>
    <row r="4125" spans="1:17" x14ac:dyDescent="0.4">
      <c r="A4125" t="s">
        <v>4864</v>
      </c>
      <c r="B4125" t="s">
        <v>9236</v>
      </c>
      <c r="C4125" t="s">
        <v>1346</v>
      </c>
      <c r="D4125" t="s">
        <v>9237</v>
      </c>
      <c r="E4125" t="s">
        <v>2015</v>
      </c>
      <c r="F4125" t="s">
        <v>21</v>
      </c>
      <c r="G4125">
        <v>84065</v>
      </c>
      <c r="H4125">
        <v>448110</v>
      </c>
      <c r="I4125" t="s">
        <v>35</v>
      </c>
      <c r="J4125" t="s">
        <v>25</v>
      </c>
      <c r="K4125" t="s">
        <v>25</v>
      </c>
      <c r="L4125" t="s">
        <v>25</v>
      </c>
      <c r="N4125">
        <v>25</v>
      </c>
      <c r="O4125" s="1">
        <v>43959</v>
      </c>
      <c r="P4125" t="s">
        <v>398</v>
      </c>
      <c r="Q4125" t="str">
        <f>IF(_xlfn.XLOOKUP(E4125,Table1[City],Table1[Present],0)=1,"Salt Lake City",PROPER(E4125))</f>
        <v>Bluffdale</v>
      </c>
    </row>
    <row r="4126" spans="1:17" x14ac:dyDescent="0.4">
      <c r="A4126" t="s">
        <v>4864</v>
      </c>
      <c r="B4126" t="s">
        <v>9242</v>
      </c>
      <c r="C4126" t="s">
        <v>1346</v>
      </c>
      <c r="D4126" t="s">
        <v>9243</v>
      </c>
      <c r="E4126" t="s">
        <v>71</v>
      </c>
      <c r="F4126" t="s">
        <v>21</v>
      </c>
      <c r="G4126">
        <v>84058</v>
      </c>
      <c r="H4126">
        <v>448120</v>
      </c>
      <c r="I4126" t="s">
        <v>35</v>
      </c>
      <c r="J4126" t="s">
        <v>23</v>
      </c>
      <c r="K4126" t="s">
        <v>292</v>
      </c>
      <c r="L4126" t="s">
        <v>44</v>
      </c>
      <c r="N4126">
        <v>20</v>
      </c>
      <c r="O4126" s="1">
        <v>43935</v>
      </c>
      <c r="P4126" t="s">
        <v>39</v>
      </c>
      <c r="Q4126" t="str">
        <f>IF(_xlfn.XLOOKUP(E4126,Table1[City],Table1[Present],0)=1,"Salt Lake City",PROPER(E4126))</f>
        <v>Orem</v>
      </c>
    </row>
    <row r="4127" spans="1:17" x14ac:dyDescent="0.4">
      <c r="A4127" t="s">
        <v>4864</v>
      </c>
      <c r="B4127" t="s">
        <v>9240</v>
      </c>
      <c r="C4127" t="s">
        <v>1346</v>
      </c>
      <c r="D4127" t="s">
        <v>9241</v>
      </c>
      <c r="E4127" t="s">
        <v>261</v>
      </c>
      <c r="F4127" t="s">
        <v>21</v>
      </c>
      <c r="G4127">
        <v>84062</v>
      </c>
      <c r="H4127">
        <v>448120</v>
      </c>
      <c r="I4127" t="s">
        <v>35</v>
      </c>
      <c r="J4127" t="s">
        <v>25</v>
      </c>
      <c r="K4127" t="s">
        <v>25</v>
      </c>
      <c r="L4127" t="s">
        <v>25</v>
      </c>
      <c r="N4127">
        <v>52</v>
      </c>
      <c r="O4127" s="1">
        <v>43933</v>
      </c>
      <c r="P4127" t="s">
        <v>1245</v>
      </c>
      <c r="Q4127" t="str">
        <f>IF(_xlfn.XLOOKUP(E4127,Table1[City],Table1[Present],0)=1,"Salt Lake City",PROPER(E4127))</f>
        <v>Pleasant Grove</v>
      </c>
    </row>
    <row r="4128" spans="1:17" x14ac:dyDescent="0.4">
      <c r="A4128" t="s">
        <v>2066</v>
      </c>
      <c r="B4128" t="s">
        <v>3883</v>
      </c>
      <c r="C4128" t="s">
        <v>1346</v>
      </c>
      <c r="D4128" t="s">
        <v>3884</v>
      </c>
      <c r="E4128" t="s">
        <v>124</v>
      </c>
      <c r="F4128" t="s">
        <v>21</v>
      </c>
      <c r="G4128">
        <v>84070</v>
      </c>
      <c r="H4128">
        <v>448120</v>
      </c>
      <c r="I4128" t="s">
        <v>35</v>
      </c>
      <c r="J4128" t="s">
        <v>25</v>
      </c>
      <c r="K4128" t="s">
        <v>292</v>
      </c>
      <c r="L4128" t="s">
        <v>44</v>
      </c>
      <c r="N4128">
        <v>225</v>
      </c>
      <c r="O4128" s="1">
        <v>43949</v>
      </c>
      <c r="P4128" t="s">
        <v>39</v>
      </c>
      <c r="Q4128" t="str">
        <f>IF(_xlfn.XLOOKUP(E4128,Table1[City],Table1[Present],0)=1,"Salt Lake City",PROPER(E4128))</f>
        <v>Sandy</v>
      </c>
    </row>
    <row r="4129" spans="1:17" x14ac:dyDescent="0.4">
      <c r="A4129" t="s">
        <v>4864</v>
      </c>
      <c r="B4129" t="s">
        <v>9244</v>
      </c>
      <c r="C4129" t="s">
        <v>1346</v>
      </c>
      <c r="D4129" t="s">
        <v>9245</v>
      </c>
      <c r="E4129" t="s">
        <v>107</v>
      </c>
      <c r="F4129" t="s">
        <v>21</v>
      </c>
      <c r="G4129">
        <v>84020</v>
      </c>
      <c r="H4129">
        <v>448130</v>
      </c>
      <c r="I4129" t="s">
        <v>35</v>
      </c>
      <c r="J4129" t="s">
        <v>25</v>
      </c>
      <c r="K4129" t="s">
        <v>25</v>
      </c>
      <c r="L4129" t="s">
        <v>25</v>
      </c>
      <c r="N4129">
        <v>32</v>
      </c>
      <c r="O4129" s="1">
        <v>43937</v>
      </c>
      <c r="P4129" t="s">
        <v>39</v>
      </c>
      <c r="Q4129" t="str">
        <f>IF(_xlfn.XLOOKUP(E4129,Table1[City],Table1[Present],0)=1,"Salt Lake City",PROPER(E4129))</f>
        <v>Draper</v>
      </c>
    </row>
    <row r="4130" spans="1:17" x14ac:dyDescent="0.4">
      <c r="A4130" t="s">
        <v>2066</v>
      </c>
      <c r="B4130" t="s">
        <v>3885</v>
      </c>
      <c r="C4130" t="s">
        <v>1346</v>
      </c>
      <c r="D4130" t="s">
        <v>3886</v>
      </c>
      <c r="E4130" t="s">
        <v>1798</v>
      </c>
      <c r="F4130" t="s">
        <v>21</v>
      </c>
      <c r="G4130">
        <v>84651</v>
      </c>
      <c r="H4130">
        <v>448140</v>
      </c>
      <c r="I4130" t="s">
        <v>35</v>
      </c>
      <c r="J4130" t="s">
        <v>23</v>
      </c>
      <c r="K4130" t="s">
        <v>24</v>
      </c>
      <c r="L4130" t="s">
        <v>25</v>
      </c>
      <c r="N4130">
        <v>150</v>
      </c>
      <c r="O4130" s="1">
        <v>43931</v>
      </c>
      <c r="P4130" t="s">
        <v>39</v>
      </c>
      <c r="Q4130" t="str">
        <f>IF(_xlfn.XLOOKUP(E4130,Table1[City],Table1[Present],0)=1,"Salt Lake City",PROPER(E4130))</f>
        <v>Payson</v>
      </c>
    </row>
    <row r="4131" spans="1:17" x14ac:dyDescent="0.4">
      <c r="A4131" t="s">
        <v>4864</v>
      </c>
      <c r="B4131" t="s">
        <v>9256</v>
      </c>
      <c r="C4131" t="s">
        <v>1346</v>
      </c>
      <c r="D4131" t="s">
        <v>9257</v>
      </c>
      <c r="E4131" t="s">
        <v>107</v>
      </c>
      <c r="F4131" t="s">
        <v>21</v>
      </c>
      <c r="G4131">
        <v>84020</v>
      </c>
      <c r="H4131">
        <v>448150</v>
      </c>
      <c r="I4131" t="s">
        <v>35</v>
      </c>
      <c r="J4131" t="s">
        <v>25</v>
      </c>
      <c r="K4131" t="s">
        <v>25</v>
      </c>
      <c r="L4131" t="s">
        <v>25</v>
      </c>
      <c r="N4131">
        <v>25</v>
      </c>
      <c r="O4131" s="1">
        <v>43934</v>
      </c>
      <c r="P4131" t="s">
        <v>39</v>
      </c>
      <c r="Q4131" t="str">
        <f>IF(_xlfn.XLOOKUP(E4131,Table1[City],Table1[Present],0)=1,"Salt Lake City",PROPER(E4131))</f>
        <v>Draper</v>
      </c>
    </row>
    <row r="4132" spans="1:17" x14ac:dyDescent="0.4">
      <c r="A4132" t="s">
        <v>4864</v>
      </c>
      <c r="B4132" t="s">
        <v>9250</v>
      </c>
      <c r="C4132" t="s">
        <v>1346</v>
      </c>
      <c r="D4132" t="s">
        <v>9251</v>
      </c>
      <c r="E4132" t="s">
        <v>872</v>
      </c>
      <c r="F4132" t="s">
        <v>21</v>
      </c>
      <c r="G4132">
        <v>84065</v>
      </c>
      <c r="H4132">
        <v>448150</v>
      </c>
      <c r="I4132" t="s">
        <v>35</v>
      </c>
      <c r="J4132" t="s">
        <v>23</v>
      </c>
      <c r="K4132" t="s">
        <v>292</v>
      </c>
      <c r="L4132" t="s">
        <v>44</v>
      </c>
      <c r="N4132">
        <v>20</v>
      </c>
      <c r="O4132" s="1">
        <v>43932</v>
      </c>
      <c r="P4132" t="s">
        <v>26</v>
      </c>
      <c r="Q4132" t="str">
        <f>IF(_xlfn.XLOOKUP(E4132,Table1[City],Table1[Present],0)=1,"Salt Lake City",PROPER(E4132))</f>
        <v>Riverton</v>
      </c>
    </row>
    <row r="4133" spans="1:17" x14ac:dyDescent="0.4">
      <c r="A4133" t="s">
        <v>813</v>
      </c>
      <c r="B4133" t="s">
        <v>1345</v>
      </c>
      <c r="C4133" t="s">
        <v>1346</v>
      </c>
      <c r="D4133" t="s">
        <v>1347</v>
      </c>
      <c r="E4133" t="s">
        <v>124</v>
      </c>
      <c r="F4133" t="s">
        <v>21</v>
      </c>
      <c r="G4133">
        <v>84070</v>
      </c>
      <c r="H4133">
        <v>448150</v>
      </c>
      <c r="I4133" t="s">
        <v>35</v>
      </c>
      <c r="J4133" t="s">
        <v>25</v>
      </c>
      <c r="K4133" t="s">
        <v>24</v>
      </c>
      <c r="L4133" t="s">
        <v>44</v>
      </c>
      <c r="N4133">
        <v>214</v>
      </c>
      <c r="O4133" s="1">
        <v>43932</v>
      </c>
      <c r="P4133" t="s">
        <v>39</v>
      </c>
      <c r="Q4133" t="str">
        <f>IF(_xlfn.XLOOKUP(E4133,Table1[City],Table1[Present],0)=1,"Salt Lake City",PROPER(E4133))</f>
        <v>Sandy</v>
      </c>
    </row>
    <row r="4134" spans="1:17" x14ac:dyDescent="0.4">
      <c r="A4134" t="s">
        <v>4864</v>
      </c>
      <c r="B4134" t="s">
        <v>9246</v>
      </c>
      <c r="C4134" t="s">
        <v>1346</v>
      </c>
      <c r="D4134" t="s">
        <v>9247</v>
      </c>
      <c r="E4134" t="s">
        <v>1637</v>
      </c>
      <c r="F4134" t="s">
        <v>21</v>
      </c>
      <c r="G4134">
        <v>84123</v>
      </c>
      <c r="H4134">
        <v>448150</v>
      </c>
      <c r="I4134" t="s">
        <v>35</v>
      </c>
      <c r="J4134" t="s">
        <v>25</v>
      </c>
      <c r="K4134" t="s">
        <v>25</v>
      </c>
      <c r="L4134" t="s">
        <v>25</v>
      </c>
      <c r="N4134">
        <v>21</v>
      </c>
      <c r="O4134" s="1">
        <v>43948</v>
      </c>
      <c r="P4134" t="s">
        <v>133</v>
      </c>
      <c r="Q4134" t="str">
        <f>IF(_xlfn.XLOOKUP(E4134,Table1[City],Table1[Present],0)=1,"Salt Lake City",PROPER(E4134))</f>
        <v>Taylorsville</v>
      </c>
    </row>
    <row r="4135" spans="1:17" x14ac:dyDescent="0.4">
      <c r="A4135" t="s">
        <v>4864</v>
      </c>
      <c r="B4135" t="s">
        <v>9248</v>
      </c>
      <c r="C4135" t="s">
        <v>1346</v>
      </c>
      <c r="D4135" t="s">
        <v>9249</v>
      </c>
      <c r="E4135" t="s">
        <v>2715</v>
      </c>
      <c r="F4135" t="s">
        <v>21</v>
      </c>
      <c r="G4135">
        <v>84059</v>
      </c>
      <c r="H4135">
        <v>448150</v>
      </c>
      <c r="I4135" t="s">
        <v>35</v>
      </c>
      <c r="J4135" t="s">
        <v>25</v>
      </c>
      <c r="K4135" t="s">
        <v>24</v>
      </c>
      <c r="L4135" t="s">
        <v>44</v>
      </c>
      <c r="N4135">
        <v>3</v>
      </c>
      <c r="O4135" s="1">
        <v>43952</v>
      </c>
      <c r="P4135" t="s">
        <v>75</v>
      </c>
      <c r="Q4135" t="str">
        <f>IF(_xlfn.XLOOKUP(E4135,Table1[City],Table1[Present],0)=1,"Salt Lake City",PROPER(E4135))</f>
        <v>Vineyard</v>
      </c>
    </row>
    <row r="4136" spans="1:17" x14ac:dyDescent="0.4">
      <c r="A4136" t="s">
        <v>2066</v>
      </c>
      <c r="B4136" t="s">
        <v>3891</v>
      </c>
      <c r="C4136" t="s">
        <v>1346</v>
      </c>
      <c r="D4136" t="s">
        <v>3892</v>
      </c>
      <c r="E4136" t="s">
        <v>156</v>
      </c>
      <c r="F4136" t="s">
        <v>21</v>
      </c>
      <c r="G4136">
        <v>84003</v>
      </c>
      <c r="H4136">
        <v>448190</v>
      </c>
      <c r="I4136" t="s">
        <v>35</v>
      </c>
      <c r="J4136" t="s">
        <v>25</v>
      </c>
      <c r="K4136" t="s">
        <v>25</v>
      </c>
      <c r="L4136" t="s">
        <v>25</v>
      </c>
      <c r="N4136">
        <v>4</v>
      </c>
      <c r="O4136" s="1">
        <v>43952</v>
      </c>
      <c r="P4136" t="s">
        <v>75</v>
      </c>
      <c r="Q4136" t="str">
        <f>IF(_xlfn.XLOOKUP(E4136,Table1[City],Table1[Present],0)=1,"Salt Lake City",PROPER(E4136))</f>
        <v>American Fork</v>
      </c>
    </row>
    <row r="4137" spans="1:17" x14ac:dyDescent="0.4">
      <c r="A4137" t="s">
        <v>4864</v>
      </c>
      <c r="B4137" t="s">
        <v>9262</v>
      </c>
      <c r="C4137" t="s">
        <v>1346</v>
      </c>
      <c r="D4137" t="s">
        <v>9263</v>
      </c>
      <c r="E4137" t="s">
        <v>82</v>
      </c>
      <c r="F4137" t="s">
        <v>21</v>
      </c>
      <c r="G4137">
        <v>84606</v>
      </c>
      <c r="H4137">
        <v>448190</v>
      </c>
      <c r="I4137" t="s">
        <v>35</v>
      </c>
      <c r="J4137" t="s">
        <v>25</v>
      </c>
      <c r="K4137" t="s">
        <v>25</v>
      </c>
      <c r="L4137" t="s">
        <v>25</v>
      </c>
      <c r="N4137">
        <v>42</v>
      </c>
      <c r="O4137" s="1">
        <v>43949</v>
      </c>
      <c r="P4137" t="s">
        <v>26</v>
      </c>
      <c r="Q4137" t="str">
        <f>IF(_xlfn.XLOOKUP(E4137,Table1[City],Table1[Present],0)=1,"Salt Lake City",PROPER(E4137))</f>
        <v>Provo</v>
      </c>
    </row>
    <row r="4138" spans="1:17" x14ac:dyDescent="0.4">
      <c r="A4138" t="s">
        <v>4864</v>
      </c>
      <c r="B4138" t="s">
        <v>9260</v>
      </c>
      <c r="C4138" t="s">
        <v>1346</v>
      </c>
      <c r="D4138" t="s">
        <v>9261</v>
      </c>
      <c r="E4138" t="s">
        <v>86</v>
      </c>
      <c r="F4138" t="s">
        <v>21</v>
      </c>
      <c r="G4138">
        <v>84095</v>
      </c>
      <c r="H4138">
        <v>448190</v>
      </c>
      <c r="I4138" t="s">
        <v>35</v>
      </c>
      <c r="J4138" t="s">
        <v>23</v>
      </c>
      <c r="K4138" t="s">
        <v>292</v>
      </c>
      <c r="L4138" t="s">
        <v>44</v>
      </c>
      <c r="N4138">
        <v>19</v>
      </c>
      <c r="O4138" s="1">
        <v>43948</v>
      </c>
      <c r="P4138" t="s">
        <v>237</v>
      </c>
      <c r="Q4138" t="str">
        <f>IF(_xlfn.XLOOKUP(E4138,Table1[City],Table1[Present],0)=1,"Salt Lake City",PROPER(E4138))</f>
        <v>South Jordan</v>
      </c>
    </row>
    <row r="4139" spans="1:17" x14ac:dyDescent="0.4">
      <c r="A4139" t="s">
        <v>4864</v>
      </c>
      <c r="B4139" t="s">
        <v>9272</v>
      </c>
      <c r="C4139" t="s">
        <v>3897</v>
      </c>
      <c r="D4139" t="s">
        <v>9273</v>
      </c>
      <c r="E4139" t="s">
        <v>2715</v>
      </c>
      <c r="F4139" t="s">
        <v>21</v>
      </c>
      <c r="G4139">
        <v>84059</v>
      </c>
      <c r="H4139">
        <v>448310</v>
      </c>
      <c r="I4139" t="s">
        <v>35</v>
      </c>
      <c r="J4139" t="s">
        <v>25</v>
      </c>
      <c r="K4139" t="s">
        <v>25</v>
      </c>
      <c r="L4139" t="s">
        <v>25</v>
      </c>
      <c r="N4139">
        <v>23</v>
      </c>
      <c r="O4139" s="1">
        <v>43954</v>
      </c>
      <c r="P4139" t="s">
        <v>1245</v>
      </c>
      <c r="Q4139" t="str">
        <f>IF(_xlfn.XLOOKUP(E4139,Table1[City],Table1[Present],0)=1,"Salt Lake City",PROPER(E4139))</f>
        <v>Vineyard</v>
      </c>
    </row>
    <row r="4140" spans="1:17" x14ac:dyDescent="0.4">
      <c r="A4140" t="s">
        <v>4864</v>
      </c>
      <c r="B4140" t="s">
        <v>9278</v>
      </c>
      <c r="C4140" t="s">
        <v>3897</v>
      </c>
      <c r="D4140" t="s">
        <v>9279</v>
      </c>
      <c r="E4140" t="s">
        <v>1244</v>
      </c>
      <c r="F4140" t="s">
        <v>21</v>
      </c>
      <c r="G4140">
        <v>84121</v>
      </c>
      <c r="H4140">
        <v>448320</v>
      </c>
      <c r="I4140" t="s">
        <v>35</v>
      </c>
      <c r="J4140" t="s">
        <v>25</v>
      </c>
      <c r="K4140" t="s">
        <v>25</v>
      </c>
      <c r="L4140" t="s">
        <v>25</v>
      </c>
      <c r="N4140">
        <v>16</v>
      </c>
      <c r="O4140" s="1">
        <v>43952</v>
      </c>
      <c r="P4140" t="s">
        <v>75</v>
      </c>
      <c r="Q4140" t="str">
        <f>IF(_xlfn.XLOOKUP(E4140,Table1[City],Table1[Present],0)=1,"Salt Lake City",PROPER(E4140))</f>
        <v>Salt Lake City</v>
      </c>
    </row>
    <row r="4141" spans="1:17" x14ac:dyDescent="0.4">
      <c r="A4141" t="s">
        <v>4864</v>
      </c>
      <c r="B4141" t="s">
        <v>9296</v>
      </c>
      <c r="C4141" t="s">
        <v>1349</v>
      </c>
      <c r="D4141" t="s">
        <v>9297</v>
      </c>
      <c r="E4141" t="s">
        <v>156</v>
      </c>
      <c r="F4141" t="s">
        <v>21</v>
      </c>
      <c r="G4141">
        <v>84003</v>
      </c>
      <c r="H4141">
        <v>451110</v>
      </c>
      <c r="I4141" t="s">
        <v>35</v>
      </c>
      <c r="J4141" t="s">
        <v>25</v>
      </c>
      <c r="K4141" t="s">
        <v>25</v>
      </c>
      <c r="L4141" t="s">
        <v>25</v>
      </c>
      <c r="N4141">
        <v>33</v>
      </c>
      <c r="O4141" s="1">
        <v>43929</v>
      </c>
      <c r="P4141" t="s">
        <v>314</v>
      </c>
      <c r="Q4141" t="str">
        <f>IF(_xlfn.XLOOKUP(E4141,Table1[City],Table1[Present],0)=1,"Salt Lake City",PROPER(E4141))</f>
        <v>American Fork</v>
      </c>
    </row>
    <row r="4142" spans="1:17" x14ac:dyDescent="0.4">
      <c r="A4142" t="s">
        <v>4864</v>
      </c>
      <c r="B4142" t="s">
        <v>9284</v>
      </c>
      <c r="C4142" t="s">
        <v>1349</v>
      </c>
      <c r="D4142" t="s">
        <v>9285</v>
      </c>
      <c r="E4142" t="s">
        <v>47</v>
      </c>
      <c r="F4142" t="s">
        <v>21</v>
      </c>
      <c r="G4142">
        <v>84401</v>
      </c>
      <c r="H4142">
        <v>451110</v>
      </c>
      <c r="I4142" t="s">
        <v>35</v>
      </c>
      <c r="J4142" t="s">
        <v>25</v>
      </c>
      <c r="K4142" t="s">
        <v>24</v>
      </c>
      <c r="L4142" t="s">
        <v>44</v>
      </c>
      <c r="N4142">
        <v>38</v>
      </c>
      <c r="O4142" s="1">
        <v>43928</v>
      </c>
      <c r="P4142" t="s">
        <v>193</v>
      </c>
      <c r="Q4142" t="str">
        <f>IF(_xlfn.XLOOKUP(E4142,Table1[City],Table1[Present],0)=1,"Salt Lake City",PROPER(E4142))</f>
        <v>Ogden</v>
      </c>
    </row>
    <row r="4143" spans="1:17" x14ac:dyDescent="0.4">
      <c r="A4143" t="s">
        <v>4864</v>
      </c>
      <c r="B4143" t="s">
        <v>9282</v>
      </c>
      <c r="C4143" t="s">
        <v>1349</v>
      </c>
      <c r="D4143" t="s">
        <v>9283</v>
      </c>
      <c r="E4143" t="s">
        <v>71</v>
      </c>
      <c r="F4143" t="s">
        <v>21</v>
      </c>
      <c r="G4143">
        <v>84097</v>
      </c>
      <c r="H4143">
        <v>451110</v>
      </c>
      <c r="I4143" t="s">
        <v>35</v>
      </c>
      <c r="J4143" t="s">
        <v>25</v>
      </c>
      <c r="K4143" t="s">
        <v>25</v>
      </c>
      <c r="L4143" t="s">
        <v>25</v>
      </c>
      <c r="N4143">
        <v>68</v>
      </c>
      <c r="O4143" s="1">
        <v>43928</v>
      </c>
      <c r="P4143" t="s">
        <v>193</v>
      </c>
      <c r="Q4143" t="str">
        <f>IF(_xlfn.XLOOKUP(E4143,Table1[City],Table1[Present],0)=1,"Salt Lake City",PROPER(E4143))</f>
        <v>Orem</v>
      </c>
    </row>
    <row r="4144" spans="1:17" x14ac:dyDescent="0.4">
      <c r="A4144" t="s">
        <v>4864</v>
      </c>
      <c r="B4144" t="s">
        <v>9300</v>
      </c>
      <c r="C4144" t="s">
        <v>1349</v>
      </c>
      <c r="D4144" t="s">
        <v>9301</v>
      </c>
      <c r="E4144" t="s">
        <v>670</v>
      </c>
      <c r="F4144" t="s">
        <v>21</v>
      </c>
      <c r="G4144">
        <v>84060</v>
      </c>
      <c r="H4144">
        <v>451110</v>
      </c>
      <c r="I4144" t="s">
        <v>35</v>
      </c>
      <c r="J4144" t="s">
        <v>25</v>
      </c>
      <c r="K4144" t="s">
        <v>25</v>
      </c>
      <c r="L4144" t="s">
        <v>25</v>
      </c>
      <c r="N4144">
        <v>22</v>
      </c>
      <c r="O4144" s="1">
        <v>43936</v>
      </c>
      <c r="P4144" t="s">
        <v>39</v>
      </c>
      <c r="Q4144" t="str">
        <f>IF(_xlfn.XLOOKUP(E4144,Table1[City],Table1[Present],0)=1,"Salt Lake City",PROPER(E4144))</f>
        <v>Park City</v>
      </c>
    </row>
    <row r="4145" spans="1:17" x14ac:dyDescent="0.4">
      <c r="A4145" t="s">
        <v>4864</v>
      </c>
      <c r="B4145" t="s">
        <v>9294</v>
      </c>
      <c r="C4145" t="s">
        <v>1349</v>
      </c>
      <c r="D4145" t="s">
        <v>9295</v>
      </c>
      <c r="E4145" t="s">
        <v>82</v>
      </c>
      <c r="F4145" t="s">
        <v>21</v>
      </c>
      <c r="G4145">
        <v>84606</v>
      </c>
      <c r="H4145">
        <v>451110</v>
      </c>
      <c r="I4145" t="s">
        <v>35</v>
      </c>
      <c r="J4145" t="s">
        <v>25</v>
      </c>
      <c r="K4145" t="s">
        <v>24</v>
      </c>
      <c r="L4145" t="s">
        <v>44</v>
      </c>
      <c r="N4145">
        <v>85</v>
      </c>
      <c r="O4145" s="1">
        <v>43953</v>
      </c>
      <c r="P4145" t="s">
        <v>792</v>
      </c>
      <c r="Q4145" t="str">
        <f>IF(_xlfn.XLOOKUP(E4145,Table1[City],Table1[Present],0)=1,"Salt Lake City",PROPER(E4145))</f>
        <v>Provo</v>
      </c>
    </row>
    <row r="4146" spans="1:17" x14ac:dyDescent="0.4">
      <c r="A4146" t="s">
        <v>2066</v>
      </c>
      <c r="B4146" t="s">
        <v>3907</v>
      </c>
      <c r="C4146" t="s">
        <v>1349</v>
      </c>
      <c r="D4146" t="s">
        <v>3908</v>
      </c>
      <c r="E4146" t="s">
        <v>278</v>
      </c>
      <c r="F4146" t="s">
        <v>21</v>
      </c>
      <c r="G4146">
        <v>84087</v>
      </c>
      <c r="H4146">
        <v>451110</v>
      </c>
      <c r="I4146" t="s">
        <v>35</v>
      </c>
      <c r="J4146" t="s">
        <v>25</v>
      </c>
      <c r="K4146" t="s">
        <v>25</v>
      </c>
      <c r="L4146" t="s">
        <v>25</v>
      </c>
      <c r="N4146">
        <v>86</v>
      </c>
      <c r="O4146" s="1">
        <v>43934</v>
      </c>
      <c r="P4146" t="s">
        <v>26</v>
      </c>
      <c r="Q4146" t="str">
        <f>IF(_xlfn.XLOOKUP(E4146,Table1[City],Table1[Present],0)=1,"Salt Lake City",PROPER(E4146))</f>
        <v>Woods Cross</v>
      </c>
    </row>
    <row r="4147" spans="1:17" x14ac:dyDescent="0.4">
      <c r="A4147" t="s">
        <v>4864</v>
      </c>
      <c r="B4147" t="s">
        <v>9315</v>
      </c>
      <c r="C4147" t="s">
        <v>411</v>
      </c>
      <c r="D4147" t="s">
        <v>9316</v>
      </c>
      <c r="E4147" t="s">
        <v>247</v>
      </c>
      <c r="F4147" t="s">
        <v>21</v>
      </c>
      <c r="G4147">
        <v>84120</v>
      </c>
      <c r="H4147">
        <v>452319</v>
      </c>
      <c r="I4147" t="s">
        <v>35</v>
      </c>
      <c r="J4147" t="s">
        <v>25</v>
      </c>
      <c r="K4147" t="s">
        <v>24</v>
      </c>
      <c r="L4147" t="s">
        <v>44</v>
      </c>
      <c r="N4147">
        <v>19</v>
      </c>
      <c r="O4147" s="1">
        <v>43934</v>
      </c>
      <c r="P4147" t="s">
        <v>39</v>
      </c>
      <c r="Q4147" t="str">
        <f>IF(_xlfn.XLOOKUP(E4147,Table1[City],Table1[Present],0)=1,"Salt Lake City",PROPER(E4147))</f>
        <v>West Valley City</v>
      </c>
    </row>
    <row r="4148" spans="1:17" x14ac:dyDescent="0.4">
      <c r="A4148" t="s">
        <v>4864</v>
      </c>
      <c r="B4148" t="s">
        <v>9332</v>
      </c>
      <c r="C4148" t="s">
        <v>3914</v>
      </c>
      <c r="D4148" t="s">
        <v>9333</v>
      </c>
      <c r="E4148" t="s">
        <v>188</v>
      </c>
      <c r="F4148" t="s">
        <v>21</v>
      </c>
      <c r="G4148">
        <v>84042</v>
      </c>
      <c r="H4148">
        <v>453220</v>
      </c>
      <c r="I4148" t="s">
        <v>35</v>
      </c>
      <c r="J4148" t="s">
        <v>25</v>
      </c>
      <c r="K4148" t="s">
        <v>25</v>
      </c>
      <c r="L4148" t="s">
        <v>25</v>
      </c>
      <c r="N4148">
        <v>35</v>
      </c>
      <c r="O4148" s="1">
        <v>43934</v>
      </c>
      <c r="P4148" t="s">
        <v>26</v>
      </c>
      <c r="Q4148" t="str">
        <f>IF(_xlfn.XLOOKUP(E4148,Table1[City],Table1[Present],0)=1,"Salt Lake City",PROPER(E4148))</f>
        <v>Lindon</v>
      </c>
    </row>
    <row r="4149" spans="1:17" x14ac:dyDescent="0.4">
      <c r="A4149" t="s">
        <v>4864</v>
      </c>
      <c r="B4149" t="s">
        <v>9334</v>
      </c>
      <c r="C4149" t="s">
        <v>3921</v>
      </c>
      <c r="D4149" t="s">
        <v>9335</v>
      </c>
      <c r="E4149" t="s">
        <v>670</v>
      </c>
      <c r="F4149" t="s">
        <v>21</v>
      </c>
      <c r="G4149">
        <v>84060</v>
      </c>
      <c r="H4149">
        <v>453920</v>
      </c>
      <c r="I4149" t="s">
        <v>35</v>
      </c>
      <c r="J4149" t="s">
        <v>25</v>
      </c>
      <c r="K4149" t="s">
        <v>25</v>
      </c>
      <c r="L4149" t="s">
        <v>25</v>
      </c>
      <c r="N4149">
        <v>1</v>
      </c>
      <c r="O4149" s="1">
        <v>43964</v>
      </c>
      <c r="P4149" t="s">
        <v>26</v>
      </c>
      <c r="Q4149" t="str">
        <f>IF(_xlfn.XLOOKUP(E4149,Table1[City],Table1[Present],0)=1,"Salt Lake City",PROPER(E4149))</f>
        <v>Park City</v>
      </c>
    </row>
    <row r="4150" spans="1:17" x14ac:dyDescent="0.4">
      <c r="A4150" t="s">
        <v>4864</v>
      </c>
      <c r="B4150" t="s">
        <v>9422</v>
      </c>
      <c r="C4150" t="s">
        <v>414</v>
      </c>
      <c r="D4150" t="s">
        <v>9423</v>
      </c>
      <c r="E4150" t="s">
        <v>211</v>
      </c>
      <c r="F4150" t="s">
        <v>21</v>
      </c>
      <c r="G4150">
        <v>84014</v>
      </c>
      <c r="H4150">
        <v>453998</v>
      </c>
      <c r="I4150" t="s">
        <v>35</v>
      </c>
      <c r="J4150" t="s">
        <v>25</v>
      </c>
      <c r="K4150" t="s">
        <v>24</v>
      </c>
      <c r="L4150" t="s">
        <v>44</v>
      </c>
      <c r="N4150">
        <v>15</v>
      </c>
      <c r="O4150" s="1">
        <v>43935</v>
      </c>
      <c r="P4150" t="s">
        <v>419</v>
      </c>
      <c r="Q4150" t="str">
        <f>IF(_xlfn.XLOOKUP(E4150,Table1[City],Table1[Present],0)=1,"Salt Lake City",PROPER(E4150))</f>
        <v>Centerville</v>
      </c>
    </row>
    <row r="4151" spans="1:17" x14ac:dyDescent="0.4">
      <c r="A4151" t="s">
        <v>2066</v>
      </c>
      <c r="B4151" t="s">
        <v>3925</v>
      </c>
      <c r="C4151" t="s">
        <v>414</v>
      </c>
      <c r="D4151" t="s">
        <v>3745</v>
      </c>
      <c r="E4151" t="s">
        <v>919</v>
      </c>
      <c r="F4151" t="s">
        <v>21</v>
      </c>
      <c r="G4151">
        <v>84015</v>
      </c>
      <c r="H4151">
        <v>453998</v>
      </c>
      <c r="I4151" t="s">
        <v>35</v>
      </c>
      <c r="J4151" t="s">
        <v>23</v>
      </c>
      <c r="K4151" t="s">
        <v>24</v>
      </c>
      <c r="L4151" t="s">
        <v>44</v>
      </c>
      <c r="N4151">
        <v>105</v>
      </c>
      <c r="O4151" s="1">
        <v>43929</v>
      </c>
      <c r="P4151" t="s">
        <v>30</v>
      </c>
      <c r="Q4151" t="str">
        <f>IF(_xlfn.XLOOKUP(E4151,Table1[City],Table1[Present],0)=1,"Salt Lake City",PROPER(E4151))</f>
        <v>Clearfield</v>
      </c>
    </row>
    <row r="4152" spans="1:17" x14ac:dyDescent="0.4">
      <c r="A4152" t="s">
        <v>2066</v>
      </c>
      <c r="B4152" t="s">
        <v>3926</v>
      </c>
      <c r="C4152" t="s">
        <v>414</v>
      </c>
      <c r="D4152" t="s">
        <v>3745</v>
      </c>
      <c r="E4152" t="s">
        <v>919</v>
      </c>
      <c r="F4152" t="s">
        <v>21</v>
      </c>
      <c r="G4152">
        <v>84015</v>
      </c>
      <c r="H4152">
        <v>453998</v>
      </c>
      <c r="I4152" t="s">
        <v>35</v>
      </c>
      <c r="J4152" t="s">
        <v>23</v>
      </c>
      <c r="K4152" t="s">
        <v>24</v>
      </c>
      <c r="L4152" t="s">
        <v>44</v>
      </c>
      <c r="N4152">
        <v>78</v>
      </c>
      <c r="O4152" s="1">
        <v>43929</v>
      </c>
      <c r="P4152" t="s">
        <v>30</v>
      </c>
      <c r="Q4152" t="str">
        <f>IF(_xlfn.XLOOKUP(E4152,Table1[City],Table1[Present],0)=1,"Salt Lake City",PROPER(E4152))</f>
        <v>Clearfield</v>
      </c>
    </row>
    <row r="4153" spans="1:17" x14ac:dyDescent="0.4">
      <c r="A4153" t="s">
        <v>2066</v>
      </c>
      <c r="B4153" t="s">
        <v>3927</v>
      </c>
      <c r="C4153" t="s">
        <v>414</v>
      </c>
      <c r="D4153" t="s">
        <v>3745</v>
      </c>
      <c r="E4153" t="s">
        <v>919</v>
      </c>
      <c r="F4153" t="s">
        <v>21</v>
      </c>
      <c r="G4153">
        <v>84015</v>
      </c>
      <c r="H4153">
        <v>453998</v>
      </c>
      <c r="I4153" t="s">
        <v>35</v>
      </c>
      <c r="J4153" t="s">
        <v>23</v>
      </c>
      <c r="K4153" t="s">
        <v>24</v>
      </c>
      <c r="L4153" t="s">
        <v>44</v>
      </c>
      <c r="N4153">
        <v>125</v>
      </c>
      <c r="O4153" s="1">
        <v>43929</v>
      </c>
      <c r="P4153" t="s">
        <v>30</v>
      </c>
      <c r="Q4153" t="str">
        <f>IF(_xlfn.XLOOKUP(E4153,Table1[City],Table1[Present],0)=1,"Salt Lake City",PROPER(E4153))</f>
        <v>Clearfield</v>
      </c>
    </row>
    <row r="4154" spans="1:17" x14ac:dyDescent="0.4">
      <c r="A4154" t="s">
        <v>2066</v>
      </c>
      <c r="B4154" t="s">
        <v>3928</v>
      </c>
      <c r="C4154" t="s">
        <v>414</v>
      </c>
      <c r="D4154" t="s">
        <v>3745</v>
      </c>
      <c r="E4154" t="s">
        <v>919</v>
      </c>
      <c r="F4154" t="s">
        <v>21</v>
      </c>
      <c r="G4154">
        <v>84015</v>
      </c>
      <c r="H4154">
        <v>453998</v>
      </c>
      <c r="I4154" t="s">
        <v>35</v>
      </c>
      <c r="J4154" t="s">
        <v>23</v>
      </c>
      <c r="K4154" t="s">
        <v>24</v>
      </c>
      <c r="L4154" t="s">
        <v>44</v>
      </c>
      <c r="N4154">
        <v>74</v>
      </c>
      <c r="O4154" s="1">
        <v>43929</v>
      </c>
      <c r="P4154" t="s">
        <v>30</v>
      </c>
      <c r="Q4154" t="str">
        <f>IF(_xlfn.XLOOKUP(E4154,Table1[City],Table1[Present],0)=1,"Salt Lake City",PROPER(E4154))</f>
        <v>Clearfield</v>
      </c>
    </row>
    <row r="4155" spans="1:17" x14ac:dyDescent="0.4">
      <c r="A4155" t="s">
        <v>4864</v>
      </c>
      <c r="B4155" t="s">
        <v>9336</v>
      </c>
      <c r="C4155" t="s">
        <v>414</v>
      </c>
      <c r="D4155" t="s">
        <v>9337</v>
      </c>
      <c r="E4155" t="s">
        <v>107</v>
      </c>
      <c r="F4155" t="s">
        <v>21</v>
      </c>
      <c r="G4155">
        <v>84020</v>
      </c>
      <c r="H4155">
        <v>453998</v>
      </c>
      <c r="I4155" t="s">
        <v>35</v>
      </c>
      <c r="J4155" t="s">
        <v>25</v>
      </c>
      <c r="K4155" t="s">
        <v>24</v>
      </c>
      <c r="L4155" t="s">
        <v>44</v>
      </c>
      <c r="N4155">
        <v>15</v>
      </c>
      <c r="O4155" s="1">
        <v>43948</v>
      </c>
      <c r="P4155" t="s">
        <v>398</v>
      </c>
      <c r="Q4155" t="str">
        <f>IF(_xlfn.XLOOKUP(E4155,Table1[City],Table1[Present],0)=1,"Salt Lake City",PROPER(E4155))</f>
        <v>Draper</v>
      </c>
    </row>
    <row r="4156" spans="1:17" x14ac:dyDescent="0.4">
      <c r="A4156" t="s">
        <v>4864</v>
      </c>
      <c r="B4156" t="s">
        <v>9415</v>
      </c>
      <c r="C4156" t="s">
        <v>414</v>
      </c>
      <c r="D4156" t="s">
        <v>9416</v>
      </c>
      <c r="E4156" t="s">
        <v>139</v>
      </c>
      <c r="F4156" t="s">
        <v>21</v>
      </c>
      <c r="G4156">
        <v>84041</v>
      </c>
      <c r="H4156">
        <v>453998</v>
      </c>
      <c r="I4156" t="s">
        <v>35</v>
      </c>
      <c r="J4156" t="s">
        <v>25</v>
      </c>
      <c r="K4156" t="s">
        <v>24</v>
      </c>
      <c r="L4156" t="s">
        <v>44</v>
      </c>
      <c r="N4156">
        <v>28</v>
      </c>
      <c r="O4156" s="1">
        <v>43935</v>
      </c>
      <c r="P4156" t="s">
        <v>419</v>
      </c>
      <c r="Q4156" t="str">
        <f>IF(_xlfn.XLOOKUP(E4156,Table1[City],Table1[Present],0)=1,"Salt Lake City",PROPER(E4156))</f>
        <v>Layton</v>
      </c>
    </row>
    <row r="4157" spans="1:17" x14ac:dyDescent="0.4">
      <c r="A4157" t="s">
        <v>2066</v>
      </c>
      <c r="B4157" t="s">
        <v>3955</v>
      </c>
      <c r="C4157" t="s">
        <v>414</v>
      </c>
      <c r="D4157" t="s">
        <v>3956</v>
      </c>
      <c r="E4157" t="s">
        <v>71</v>
      </c>
      <c r="F4157" t="s">
        <v>21</v>
      </c>
      <c r="G4157">
        <v>84097</v>
      </c>
      <c r="H4157">
        <v>453998</v>
      </c>
      <c r="I4157" t="s">
        <v>35</v>
      </c>
      <c r="J4157" t="s">
        <v>25</v>
      </c>
      <c r="K4157" t="s">
        <v>24</v>
      </c>
      <c r="L4157" t="s">
        <v>44</v>
      </c>
      <c r="N4157">
        <v>71</v>
      </c>
      <c r="O4157" s="1">
        <v>43936</v>
      </c>
      <c r="P4157" t="s">
        <v>419</v>
      </c>
      <c r="Q4157" t="str">
        <f>IF(_xlfn.XLOOKUP(E4157,Table1[City],Table1[Present],0)=1,"Salt Lake City",PROPER(E4157))</f>
        <v>Orem</v>
      </c>
    </row>
    <row r="4158" spans="1:17" x14ac:dyDescent="0.4">
      <c r="A4158" t="s">
        <v>4864</v>
      </c>
      <c r="B4158" t="s">
        <v>9448</v>
      </c>
      <c r="C4158" t="s">
        <v>414</v>
      </c>
      <c r="D4158" t="s">
        <v>9449</v>
      </c>
      <c r="E4158" t="s">
        <v>670</v>
      </c>
      <c r="F4158" t="s">
        <v>21</v>
      </c>
      <c r="G4158">
        <v>84098</v>
      </c>
      <c r="H4158">
        <v>453998</v>
      </c>
      <c r="I4158" t="s">
        <v>35</v>
      </c>
      <c r="J4158" t="s">
        <v>25</v>
      </c>
      <c r="K4158" t="s">
        <v>25</v>
      </c>
      <c r="L4158" t="s">
        <v>25</v>
      </c>
      <c r="O4158" s="1">
        <v>43954</v>
      </c>
      <c r="P4158" t="s">
        <v>331</v>
      </c>
      <c r="Q4158" t="str">
        <f>IF(_xlfn.XLOOKUP(E4158,Table1[City],Table1[Present],0)=1,"Salt Lake City",PROPER(E4158))</f>
        <v>Park City</v>
      </c>
    </row>
    <row r="4159" spans="1:17" x14ac:dyDescent="0.4">
      <c r="A4159" t="s">
        <v>4864</v>
      </c>
      <c r="B4159" t="s">
        <v>9360</v>
      </c>
      <c r="C4159" t="s">
        <v>414</v>
      </c>
      <c r="D4159" t="s">
        <v>9361</v>
      </c>
      <c r="E4159" t="s">
        <v>124</v>
      </c>
      <c r="F4159" t="s">
        <v>21</v>
      </c>
      <c r="G4159">
        <v>84070</v>
      </c>
      <c r="H4159">
        <v>453998</v>
      </c>
      <c r="I4159" t="s">
        <v>35</v>
      </c>
      <c r="J4159" t="s">
        <v>25</v>
      </c>
      <c r="K4159" t="s">
        <v>25</v>
      </c>
      <c r="L4159" t="s">
        <v>25</v>
      </c>
      <c r="N4159">
        <v>19</v>
      </c>
      <c r="O4159" s="1">
        <v>43936</v>
      </c>
      <c r="P4159" t="s">
        <v>419</v>
      </c>
      <c r="Q4159" t="str">
        <f>IF(_xlfn.XLOOKUP(E4159,Table1[City],Table1[Present],0)=1,"Salt Lake City",PROPER(E4159))</f>
        <v>Sandy</v>
      </c>
    </row>
    <row r="4160" spans="1:17" x14ac:dyDescent="0.4">
      <c r="A4160" t="s">
        <v>2066</v>
      </c>
      <c r="B4160" t="s">
        <v>3931</v>
      </c>
      <c r="C4160" t="s">
        <v>414</v>
      </c>
      <c r="D4160" t="s">
        <v>3932</v>
      </c>
      <c r="E4160" t="s">
        <v>278</v>
      </c>
      <c r="F4160" t="s">
        <v>21</v>
      </c>
      <c r="G4160">
        <v>84087</v>
      </c>
      <c r="H4160">
        <v>453998</v>
      </c>
      <c r="I4160" t="s">
        <v>35</v>
      </c>
      <c r="J4160" t="s">
        <v>25</v>
      </c>
      <c r="K4160" t="s">
        <v>24</v>
      </c>
      <c r="L4160" t="s">
        <v>44</v>
      </c>
      <c r="N4160">
        <v>48</v>
      </c>
      <c r="O4160" s="1">
        <v>43935</v>
      </c>
      <c r="P4160" t="s">
        <v>419</v>
      </c>
      <c r="Q4160" t="str">
        <f>IF(_xlfn.XLOOKUP(E4160,Table1[City],Table1[Present],0)=1,"Salt Lake City",PROPER(E4160))</f>
        <v>Woods Cross</v>
      </c>
    </row>
    <row r="4161" spans="1:17" x14ac:dyDescent="0.4">
      <c r="A4161" t="s">
        <v>4864</v>
      </c>
      <c r="B4161" t="s">
        <v>9464</v>
      </c>
      <c r="C4161" t="s">
        <v>421</v>
      </c>
      <c r="D4161" t="s">
        <v>9465</v>
      </c>
      <c r="E4161" t="s">
        <v>156</v>
      </c>
      <c r="F4161" t="s">
        <v>21</v>
      </c>
      <c r="G4161">
        <v>84003</v>
      </c>
      <c r="H4161">
        <v>454110</v>
      </c>
      <c r="I4161" t="s">
        <v>35</v>
      </c>
      <c r="J4161" t="s">
        <v>25</v>
      </c>
      <c r="K4161" t="s">
        <v>25</v>
      </c>
      <c r="L4161" t="s">
        <v>25</v>
      </c>
      <c r="N4161">
        <v>16</v>
      </c>
      <c r="O4161" s="1">
        <v>43936</v>
      </c>
      <c r="P4161" t="s">
        <v>75</v>
      </c>
      <c r="Q4161" t="str">
        <f>IF(_xlfn.XLOOKUP(E4161,Table1[City],Table1[Present],0)=1,"Salt Lake City",PROPER(E4161))</f>
        <v>American Fork</v>
      </c>
    </row>
    <row r="4162" spans="1:17" x14ac:dyDescent="0.4">
      <c r="A4162" t="s">
        <v>4864</v>
      </c>
      <c r="B4162" t="s">
        <v>9456</v>
      </c>
      <c r="C4162" t="s">
        <v>421</v>
      </c>
      <c r="D4162" t="s">
        <v>9457</v>
      </c>
      <c r="E4162" t="s">
        <v>2015</v>
      </c>
      <c r="F4162" t="s">
        <v>21</v>
      </c>
      <c r="G4162">
        <v>84065</v>
      </c>
      <c r="H4162">
        <v>454110</v>
      </c>
      <c r="I4162" t="s">
        <v>35</v>
      </c>
      <c r="J4162" t="s">
        <v>25</v>
      </c>
      <c r="K4162" t="s">
        <v>25</v>
      </c>
      <c r="L4162" t="s">
        <v>25</v>
      </c>
      <c r="N4162">
        <v>15</v>
      </c>
      <c r="O4162" s="1">
        <v>43934</v>
      </c>
      <c r="P4162" t="s">
        <v>206</v>
      </c>
      <c r="Q4162" t="str">
        <f>IF(_xlfn.XLOOKUP(E4162,Table1[City],Table1[Present],0)=1,"Salt Lake City",PROPER(E4162))</f>
        <v>Bluffdale</v>
      </c>
    </row>
    <row r="4163" spans="1:17" x14ac:dyDescent="0.4">
      <c r="A4163" t="s">
        <v>4864</v>
      </c>
      <c r="B4163" t="s">
        <v>9478</v>
      </c>
      <c r="C4163" t="s">
        <v>421</v>
      </c>
      <c r="D4163" t="s">
        <v>9479</v>
      </c>
      <c r="E4163" t="s">
        <v>107</v>
      </c>
      <c r="F4163" t="s">
        <v>21</v>
      </c>
      <c r="G4163">
        <v>84020</v>
      </c>
      <c r="H4163">
        <v>454110</v>
      </c>
      <c r="I4163" t="s">
        <v>35</v>
      </c>
      <c r="J4163" t="s">
        <v>25</v>
      </c>
      <c r="K4163" t="s">
        <v>25</v>
      </c>
      <c r="L4163" t="s">
        <v>25</v>
      </c>
      <c r="N4163">
        <v>10</v>
      </c>
      <c r="O4163" s="1">
        <v>43937</v>
      </c>
      <c r="P4163" t="s">
        <v>39</v>
      </c>
      <c r="Q4163" t="str">
        <f>IF(_xlfn.XLOOKUP(E4163,Table1[City],Table1[Present],0)=1,"Salt Lake City",PROPER(E4163))</f>
        <v>Draper</v>
      </c>
    </row>
    <row r="4164" spans="1:17" x14ac:dyDescent="0.4">
      <c r="A4164" t="s">
        <v>4864</v>
      </c>
      <c r="B4164" t="s">
        <v>9466</v>
      </c>
      <c r="C4164" t="s">
        <v>421</v>
      </c>
      <c r="D4164" t="s">
        <v>9467</v>
      </c>
      <c r="E4164" t="s">
        <v>188</v>
      </c>
      <c r="F4164" t="s">
        <v>21</v>
      </c>
      <c r="G4164">
        <v>84042</v>
      </c>
      <c r="H4164">
        <v>454110</v>
      </c>
      <c r="I4164" t="s">
        <v>35</v>
      </c>
      <c r="J4164" t="s">
        <v>25</v>
      </c>
      <c r="K4164" t="s">
        <v>25</v>
      </c>
      <c r="L4164" t="s">
        <v>25</v>
      </c>
      <c r="N4164">
        <v>14</v>
      </c>
      <c r="O4164" s="1">
        <v>43934</v>
      </c>
      <c r="P4164" t="s">
        <v>26</v>
      </c>
      <c r="Q4164" t="str">
        <f>IF(_xlfn.XLOOKUP(E4164,Table1[City],Table1[Present],0)=1,"Salt Lake City",PROPER(E4164))</f>
        <v>Lindon</v>
      </c>
    </row>
    <row r="4165" spans="1:17" x14ac:dyDescent="0.4">
      <c r="A4165" t="s">
        <v>2066</v>
      </c>
      <c r="B4165" t="s">
        <v>3978</v>
      </c>
      <c r="C4165" t="s">
        <v>421</v>
      </c>
      <c r="D4165" t="s">
        <v>3979</v>
      </c>
      <c r="E4165" t="s">
        <v>302</v>
      </c>
      <c r="F4165" t="s">
        <v>21</v>
      </c>
      <c r="G4165">
        <v>84321</v>
      </c>
      <c r="H4165">
        <v>454110</v>
      </c>
      <c r="I4165" t="s">
        <v>35</v>
      </c>
      <c r="J4165" t="s">
        <v>25</v>
      </c>
      <c r="K4165" t="s">
        <v>25</v>
      </c>
      <c r="L4165" t="s">
        <v>25</v>
      </c>
      <c r="N4165">
        <v>100</v>
      </c>
      <c r="O4165" s="1">
        <v>43931</v>
      </c>
      <c r="P4165" t="s">
        <v>30</v>
      </c>
      <c r="Q4165" t="str">
        <f>IF(_xlfn.XLOOKUP(E4165,Table1[City],Table1[Present],0)=1,"Salt Lake City",PROPER(E4165))</f>
        <v>Logan</v>
      </c>
    </row>
    <row r="4166" spans="1:17" x14ac:dyDescent="0.4">
      <c r="A4166" t="s">
        <v>4864</v>
      </c>
      <c r="B4166" t="s">
        <v>9454</v>
      </c>
      <c r="C4166" t="s">
        <v>421</v>
      </c>
      <c r="D4166" t="s">
        <v>9455</v>
      </c>
      <c r="E4166" t="s">
        <v>68</v>
      </c>
      <c r="F4166" t="s">
        <v>21</v>
      </c>
      <c r="G4166">
        <v>84047</v>
      </c>
      <c r="H4166">
        <v>454110</v>
      </c>
      <c r="I4166" t="s">
        <v>35</v>
      </c>
      <c r="J4166" t="s">
        <v>25</v>
      </c>
      <c r="K4166" t="s">
        <v>25</v>
      </c>
      <c r="L4166" t="s">
        <v>25</v>
      </c>
      <c r="N4166">
        <v>13</v>
      </c>
      <c r="O4166" s="1">
        <v>43957</v>
      </c>
      <c r="P4166" t="s">
        <v>65</v>
      </c>
      <c r="Q4166" t="str">
        <f>IF(_xlfn.XLOOKUP(E4166,Table1[City],Table1[Present],0)=1,"Salt Lake City",PROPER(E4166))</f>
        <v>Midvale</v>
      </c>
    </row>
    <row r="4167" spans="1:17" x14ac:dyDescent="0.4">
      <c r="A4167" t="s">
        <v>2066</v>
      </c>
      <c r="B4167" t="s">
        <v>3982</v>
      </c>
      <c r="C4167" t="s">
        <v>421</v>
      </c>
      <c r="D4167" t="s">
        <v>3983</v>
      </c>
      <c r="E4167" t="s">
        <v>670</v>
      </c>
      <c r="F4167" t="s">
        <v>21</v>
      </c>
      <c r="G4167">
        <v>84060</v>
      </c>
      <c r="H4167">
        <v>454110</v>
      </c>
      <c r="I4167" t="s">
        <v>35</v>
      </c>
      <c r="J4167" t="s">
        <v>25</v>
      </c>
      <c r="K4167" t="s">
        <v>25</v>
      </c>
      <c r="L4167" t="s">
        <v>44</v>
      </c>
      <c r="N4167">
        <v>35</v>
      </c>
      <c r="O4167" s="1">
        <v>43934</v>
      </c>
      <c r="P4167" t="s">
        <v>423</v>
      </c>
      <c r="Q4167" t="str">
        <f>IF(_xlfn.XLOOKUP(E4167,Table1[City],Table1[Present],0)=1,"Salt Lake City",PROPER(E4167))</f>
        <v>Park City</v>
      </c>
    </row>
    <row r="4168" spans="1:17" x14ac:dyDescent="0.4">
      <c r="A4168" t="s">
        <v>4864</v>
      </c>
      <c r="B4168" t="s">
        <v>9470</v>
      </c>
      <c r="C4168" t="s">
        <v>421</v>
      </c>
      <c r="D4168" t="s">
        <v>9471</v>
      </c>
      <c r="E4168" t="s">
        <v>2715</v>
      </c>
      <c r="F4168" t="s">
        <v>21</v>
      </c>
      <c r="G4168">
        <v>84059</v>
      </c>
      <c r="H4168">
        <v>454110</v>
      </c>
      <c r="I4168" t="s">
        <v>35</v>
      </c>
      <c r="J4168" t="s">
        <v>25</v>
      </c>
      <c r="K4168" t="s">
        <v>25</v>
      </c>
      <c r="L4168" t="s">
        <v>25</v>
      </c>
      <c r="N4168">
        <v>32</v>
      </c>
      <c r="O4168" s="1">
        <v>43936</v>
      </c>
      <c r="P4168" t="s">
        <v>1131</v>
      </c>
      <c r="Q4168" t="str">
        <f>IF(_xlfn.XLOOKUP(E4168,Table1[City],Table1[Present],0)=1,"Salt Lake City",PROPER(E4168))</f>
        <v>Vineyard</v>
      </c>
    </row>
    <row r="4169" spans="1:17" x14ac:dyDescent="0.4">
      <c r="A4169" t="s">
        <v>4864</v>
      </c>
      <c r="B4169" t="s">
        <v>9472</v>
      </c>
      <c r="C4169" t="s">
        <v>421</v>
      </c>
      <c r="D4169" t="s">
        <v>9473</v>
      </c>
      <c r="E4169" t="s">
        <v>247</v>
      </c>
      <c r="F4169" t="s">
        <v>21</v>
      </c>
      <c r="G4169">
        <v>84120</v>
      </c>
      <c r="H4169">
        <v>454110</v>
      </c>
      <c r="I4169" t="s">
        <v>35</v>
      </c>
      <c r="J4169" t="s">
        <v>25</v>
      </c>
      <c r="K4169" t="s">
        <v>25</v>
      </c>
      <c r="L4169" t="s">
        <v>25</v>
      </c>
      <c r="N4169">
        <v>28</v>
      </c>
      <c r="O4169" s="1">
        <v>43936</v>
      </c>
      <c r="P4169" t="s">
        <v>39</v>
      </c>
      <c r="Q4169" t="str">
        <f>IF(_xlfn.XLOOKUP(E4169,Table1[City],Table1[Present],0)=1,"Salt Lake City",PROPER(E4169))</f>
        <v>West Valley City</v>
      </c>
    </row>
    <row r="4170" spans="1:17" x14ac:dyDescent="0.4">
      <c r="A4170" t="s">
        <v>4864</v>
      </c>
      <c r="B4170" t="s">
        <v>9462</v>
      </c>
      <c r="C4170" t="s">
        <v>421</v>
      </c>
      <c r="D4170" t="s">
        <v>9463</v>
      </c>
      <c r="E4170" t="s">
        <v>278</v>
      </c>
      <c r="F4170" t="s">
        <v>21</v>
      </c>
      <c r="G4170">
        <v>84087</v>
      </c>
      <c r="H4170">
        <v>454110</v>
      </c>
      <c r="I4170" t="s">
        <v>35</v>
      </c>
      <c r="J4170" t="s">
        <v>25</v>
      </c>
      <c r="K4170" t="s">
        <v>24</v>
      </c>
      <c r="L4170" t="s">
        <v>44</v>
      </c>
      <c r="N4170">
        <v>39</v>
      </c>
      <c r="O4170" s="1">
        <v>43931</v>
      </c>
      <c r="P4170" t="s">
        <v>75</v>
      </c>
      <c r="Q4170" t="str">
        <f>IF(_xlfn.XLOOKUP(E4170,Table1[City],Table1[Present],0)=1,"Salt Lake City",PROPER(E4170))</f>
        <v>Woods Cross</v>
      </c>
    </row>
    <row r="4171" spans="1:17" x14ac:dyDescent="0.4">
      <c r="A4171" t="s">
        <v>4864</v>
      </c>
      <c r="B4171" t="s">
        <v>9480</v>
      </c>
      <c r="C4171" t="s">
        <v>421</v>
      </c>
      <c r="D4171" t="s">
        <v>9481</v>
      </c>
      <c r="E4171" t="s">
        <v>188</v>
      </c>
      <c r="F4171" t="s">
        <v>21</v>
      </c>
      <c r="G4171">
        <v>84042</v>
      </c>
      <c r="H4171">
        <v>454113</v>
      </c>
      <c r="I4171" t="s">
        <v>35</v>
      </c>
      <c r="J4171" t="s">
        <v>25</v>
      </c>
      <c r="K4171" t="s">
        <v>25</v>
      </c>
      <c r="L4171" t="s">
        <v>25</v>
      </c>
      <c r="N4171">
        <v>25</v>
      </c>
      <c r="O4171" s="1">
        <v>43951</v>
      </c>
      <c r="P4171" t="s">
        <v>343</v>
      </c>
      <c r="Q4171" t="str">
        <f>IF(_xlfn.XLOOKUP(E4171,Table1[City],Table1[Present],0)=1,"Salt Lake City",PROPER(E4171))</f>
        <v>Lindon</v>
      </c>
    </row>
    <row r="4172" spans="1:17" x14ac:dyDescent="0.4">
      <c r="A4172" t="s">
        <v>4864</v>
      </c>
      <c r="B4172" t="s">
        <v>9486</v>
      </c>
      <c r="C4172" t="s">
        <v>3988</v>
      </c>
      <c r="D4172" t="s">
        <v>9487</v>
      </c>
      <c r="E4172" t="s">
        <v>20</v>
      </c>
      <c r="F4172" t="s">
        <v>21</v>
      </c>
      <c r="G4172">
        <v>84037</v>
      </c>
      <c r="H4172">
        <v>454210</v>
      </c>
      <c r="I4172" t="s">
        <v>35</v>
      </c>
      <c r="J4172" t="s">
        <v>25</v>
      </c>
      <c r="K4172" t="s">
        <v>25</v>
      </c>
      <c r="L4172" t="s">
        <v>25</v>
      </c>
      <c r="N4172">
        <v>19</v>
      </c>
      <c r="O4172" s="1">
        <v>43948</v>
      </c>
      <c r="P4172" t="s">
        <v>1245</v>
      </c>
      <c r="Q4172" t="str">
        <f>IF(_xlfn.XLOOKUP(E4172,Table1[City],Table1[Present],0)=1,"Salt Lake City",PROPER(E4172))</f>
        <v>Kaysville</v>
      </c>
    </row>
    <row r="4173" spans="1:17" x14ac:dyDescent="0.4">
      <c r="A4173" t="s">
        <v>4864</v>
      </c>
      <c r="B4173" t="s">
        <v>9488</v>
      </c>
      <c r="C4173" t="s">
        <v>3988</v>
      </c>
      <c r="D4173" t="s">
        <v>9489</v>
      </c>
      <c r="E4173" t="s">
        <v>302</v>
      </c>
      <c r="F4173" t="s">
        <v>21</v>
      </c>
      <c r="G4173">
        <v>84321</v>
      </c>
      <c r="H4173">
        <v>454210</v>
      </c>
      <c r="I4173" t="s">
        <v>35</v>
      </c>
      <c r="J4173" t="s">
        <v>25</v>
      </c>
      <c r="K4173" t="s">
        <v>25</v>
      </c>
      <c r="L4173" t="s">
        <v>25</v>
      </c>
      <c r="N4173">
        <v>29</v>
      </c>
      <c r="O4173" s="1">
        <v>43936</v>
      </c>
      <c r="P4173" t="s">
        <v>39</v>
      </c>
      <c r="Q4173" t="str">
        <f>IF(_xlfn.XLOOKUP(E4173,Table1[City],Table1[Present],0)=1,"Salt Lake City",PROPER(E4173))</f>
        <v>Logan</v>
      </c>
    </row>
    <row r="4174" spans="1:17" x14ac:dyDescent="0.4">
      <c r="A4174" t="s">
        <v>2066</v>
      </c>
      <c r="B4174" t="s">
        <v>3992</v>
      </c>
      <c r="C4174" t="s">
        <v>80</v>
      </c>
      <c r="D4174" t="s">
        <v>3993</v>
      </c>
      <c r="E4174" t="s">
        <v>156</v>
      </c>
      <c r="F4174" t="s">
        <v>21</v>
      </c>
      <c r="G4174">
        <v>84003</v>
      </c>
      <c r="H4174">
        <v>454390</v>
      </c>
      <c r="I4174" t="s">
        <v>35</v>
      </c>
      <c r="J4174" t="s">
        <v>25</v>
      </c>
      <c r="K4174" t="s">
        <v>25</v>
      </c>
      <c r="L4174" t="s">
        <v>25</v>
      </c>
      <c r="N4174">
        <v>30</v>
      </c>
      <c r="O4174" s="1">
        <v>43934</v>
      </c>
      <c r="P4174" t="s">
        <v>26</v>
      </c>
      <c r="Q4174" t="str">
        <f>IF(_xlfn.XLOOKUP(E4174,Table1[City],Table1[Present],0)=1,"Salt Lake City",PROPER(E4174))</f>
        <v>American Fork</v>
      </c>
    </row>
    <row r="4175" spans="1:17" x14ac:dyDescent="0.4">
      <c r="A4175" t="s">
        <v>166</v>
      </c>
      <c r="B4175" t="s">
        <v>424</v>
      </c>
      <c r="C4175" t="s">
        <v>80</v>
      </c>
      <c r="D4175" t="s">
        <v>425</v>
      </c>
      <c r="E4175" t="s">
        <v>426</v>
      </c>
      <c r="F4175" t="s">
        <v>21</v>
      </c>
      <c r="G4175">
        <v>84010</v>
      </c>
      <c r="H4175">
        <v>454390</v>
      </c>
      <c r="I4175" t="s">
        <v>35</v>
      </c>
      <c r="J4175" t="s">
        <v>25</v>
      </c>
      <c r="K4175" t="s">
        <v>25</v>
      </c>
      <c r="L4175" t="s">
        <v>25</v>
      </c>
      <c r="N4175">
        <v>125</v>
      </c>
      <c r="O4175" s="1">
        <v>43954</v>
      </c>
      <c r="P4175" t="s">
        <v>56</v>
      </c>
      <c r="Q4175" t="str">
        <f>IF(_xlfn.XLOOKUP(E4175,Table1[City],Table1[Present],0)=1,"Salt Lake City",PROPER(E4175))</f>
        <v>Bountiful</v>
      </c>
    </row>
    <row r="4176" spans="1:17" x14ac:dyDescent="0.4">
      <c r="A4176" t="s">
        <v>4864</v>
      </c>
      <c r="B4176" t="s">
        <v>9509</v>
      </c>
      <c r="C4176" t="s">
        <v>80</v>
      </c>
      <c r="D4176" t="s">
        <v>9510</v>
      </c>
      <c r="E4176" t="s">
        <v>180</v>
      </c>
      <c r="F4176" t="s">
        <v>21</v>
      </c>
      <c r="G4176">
        <v>84032</v>
      </c>
      <c r="H4176">
        <v>454390</v>
      </c>
      <c r="I4176" t="s">
        <v>35</v>
      </c>
      <c r="J4176" t="s">
        <v>25</v>
      </c>
      <c r="K4176" t="s">
        <v>24</v>
      </c>
      <c r="L4176" t="s">
        <v>25</v>
      </c>
      <c r="N4176">
        <v>9</v>
      </c>
      <c r="O4176" s="1">
        <v>43949</v>
      </c>
      <c r="P4176" t="s">
        <v>1722</v>
      </c>
      <c r="Q4176" t="str">
        <f>IF(_xlfn.XLOOKUP(E4176,Table1[City],Table1[Present],0)=1,"Salt Lake City",PROPER(E4176))</f>
        <v>Heber City</v>
      </c>
    </row>
    <row r="4177" spans="1:17" x14ac:dyDescent="0.4">
      <c r="A4177" t="s">
        <v>4864</v>
      </c>
      <c r="B4177" t="s">
        <v>9515</v>
      </c>
      <c r="C4177" t="s">
        <v>80</v>
      </c>
      <c r="D4177" t="s">
        <v>9516</v>
      </c>
      <c r="E4177" t="s">
        <v>71</v>
      </c>
      <c r="F4177" t="s">
        <v>21</v>
      </c>
      <c r="G4177">
        <v>84058</v>
      </c>
      <c r="H4177">
        <v>454390</v>
      </c>
      <c r="I4177" t="s">
        <v>35</v>
      </c>
      <c r="J4177" t="s">
        <v>23</v>
      </c>
      <c r="K4177" t="s">
        <v>25</v>
      </c>
      <c r="L4177" t="s">
        <v>25</v>
      </c>
      <c r="N4177">
        <v>29</v>
      </c>
      <c r="O4177" s="1">
        <v>43936</v>
      </c>
      <c r="P4177" t="s">
        <v>39</v>
      </c>
      <c r="Q4177" t="str">
        <f>IF(_xlfn.XLOOKUP(E4177,Table1[City],Table1[Present],0)=1,"Salt Lake City",PROPER(E4177))</f>
        <v>Orem</v>
      </c>
    </row>
    <row r="4178" spans="1:17" x14ac:dyDescent="0.4">
      <c r="A4178" t="s">
        <v>4864</v>
      </c>
      <c r="B4178" t="s">
        <v>9502</v>
      </c>
      <c r="C4178" t="s">
        <v>80</v>
      </c>
      <c r="D4178" t="s">
        <v>9503</v>
      </c>
      <c r="E4178" t="s">
        <v>670</v>
      </c>
      <c r="F4178" t="s">
        <v>21</v>
      </c>
      <c r="G4178">
        <v>84098</v>
      </c>
      <c r="H4178">
        <v>454390</v>
      </c>
      <c r="I4178" t="s">
        <v>35</v>
      </c>
      <c r="J4178" t="s">
        <v>25</v>
      </c>
      <c r="K4178" t="s">
        <v>25</v>
      </c>
      <c r="L4178" t="s">
        <v>25</v>
      </c>
      <c r="N4178">
        <v>6</v>
      </c>
      <c r="O4178" s="1">
        <v>43930</v>
      </c>
      <c r="P4178" t="s">
        <v>9504</v>
      </c>
      <c r="Q4178" t="str">
        <f>IF(_xlfn.XLOOKUP(E4178,Table1[City],Table1[Present],0)=1,"Salt Lake City",PROPER(E4178))</f>
        <v>Park City</v>
      </c>
    </row>
    <row r="4179" spans="1:17" x14ac:dyDescent="0.4">
      <c r="A4179" t="s">
        <v>2066</v>
      </c>
      <c r="B4179" t="s">
        <v>3990</v>
      </c>
      <c r="C4179" t="s">
        <v>80</v>
      </c>
      <c r="D4179" t="s">
        <v>3991</v>
      </c>
      <c r="E4179" t="s">
        <v>289</v>
      </c>
      <c r="F4179" t="s">
        <v>21</v>
      </c>
      <c r="G4179">
        <v>84770</v>
      </c>
      <c r="H4179">
        <v>454390</v>
      </c>
      <c r="I4179" t="s">
        <v>35</v>
      </c>
      <c r="J4179" t="s">
        <v>23</v>
      </c>
      <c r="K4179" t="s">
        <v>24</v>
      </c>
      <c r="L4179" t="s">
        <v>44</v>
      </c>
      <c r="N4179">
        <v>29</v>
      </c>
      <c r="O4179" s="1">
        <v>43925</v>
      </c>
      <c r="P4179" t="s">
        <v>30</v>
      </c>
      <c r="Q4179" t="str">
        <f>IF(_xlfn.XLOOKUP(E4179,Table1[City],Table1[Present],0)=1,"Salt Lake City",PROPER(E4179))</f>
        <v>Saint George</v>
      </c>
    </row>
    <row r="4180" spans="1:17" x14ac:dyDescent="0.4">
      <c r="A4180" t="s">
        <v>813</v>
      </c>
      <c r="B4180" t="s">
        <v>1371</v>
      </c>
      <c r="C4180" t="s">
        <v>80</v>
      </c>
      <c r="D4180" t="s">
        <v>1372</v>
      </c>
      <c r="E4180" t="s">
        <v>124</v>
      </c>
      <c r="F4180" t="s">
        <v>21</v>
      </c>
      <c r="G4180">
        <v>84070</v>
      </c>
      <c r="H4180">
        <v>454390</v>
      </c>
      <c r="I4180" t="s">
        <v>35</v>
      </c>
      <c r="J4180" t="s">
        <v>25</v>
      </c>
      <c r="K4180" t="s">
        <v>25</v>
      </c>
      <c r="L4180" t="s">
        <v>25</v>
      </c>
      <c r="N4180">
        <v>93</v>
      </c>
      <c r="O4180" s="1">
        <v>43929</v>
      </c>
      <c r="P4180" t="s">
        <v>75</v>
      </c>
      <c r="Q4180" t="str">
        <f>IF(_xlfn.XLOOKUP(E4180,Table1[City],Table1[Present],0)=1,"Salt Lake City",PROPER(E4180))</f>
        <v>Sandy</v>
      </c>
    </row>
    <row r="4181" spans="1:17" x14ac:dyDescent="0.4">
      <c r="A4181" t="s">
        <v>4864</v>
      </c>
      <c r="B4181" t="s">
        <v>9500</v>
      </c>
      <c r="C4181" t="s">
        <v>80</v>
      </c>
      <c r="D4181" t="s">
        <v>9501</v>
      </c>
      <c r="E4181" t="s">
        <v>240</v>
      </c>
      <c r="F4181" t="s">
        <v>21</v>
      </c>
      <c r="G4181">
        <v>84119</v>
      </c>
      <c r="H4181">
        <v>454390</v>
      </c>
      <c r="I4181" t="s">
        <v>35</v>
      </c>
      <c r="J4181" t="s">
        <v>23</v>
      </c>
      <c r="K4181" t="s">
        <v>24</v>
      </c>
      <c r="L4181" t="s">
        <v>25</v>
      </c>
      <c r="N4181">
        <v>27</v>
      </c>
      <c r="O4181" s="1">
        <v>43948</v>
      </c>
      <c r="P4181" t="s">
        <v>30</v>
      </c>
      <c r="Q4181" t="str">
        <f>IF(_xlfn.XLOOKUP(E4181,Table1[City],Table1[Present],0)=1,"Salt Lake City",PROPER(E4181))</f>
        <v>Salt Lake City</v>
      </c>
    </row>
    <row r="4182" spans="1:17" x14ac:dyDescent="0.4">
      <c r="A4182" t="s">
        <v>2066</v>
      </c>
      <c r="B4182" t="s">
        <v>3994</v>
      </c>
      <c r="C4182" t="s">
        <v>80</v>
      </c>
      <c r="D4182" t="s">
        <v>1104</v>
      </c>
      <c r="E4182" t="s">
        <v>253</v>
      </c>
      <c r="F4182" t="s">
        <v>21</v>
      </c>
      <c r="G4182">
        <v>84663</v>
      </c>
      <c r="H4182">
        <v>454390</v>
      </c>
      <c r="I4182" t="s">
        <v>35</v>
      </c>
      <c r="J4182" t="s">
        <v>25</v>
      </c>
      <c r="K4182" t="s">
        <v>25</v>
      </c>
      <c r="L4182" t="s">
        <v>25</v>
      </c>
      <c r="N4182">
        <v>31</v>
      </c>
      <c r="O4182" s="1">
        <v>43936</v>
      </c>
      <c r="P4182" t="s">
        <v>39</v>
      </c>
      <c r="Q4182" t="str">
        <f>IF(_xlfn.XLOOKUP(E4182,Table1[City],Table1[Present],0)=1,"Salt Lake City",PROPER(E4182))</f>
        <v>Springville</v>
      </c>
    </row>
    <row r="4183" spans="1:17" x14ac:dyDescent="0.4">
      <c r="A4183" t="s">
        <v>4864</v>
      </c>
      <c r="B4183" t="s">
        <v>9523</v>
      </c>
      <c r="C4183" t="s">
        <v>3996</v>
      </c>
      <c r="D4183" t="s">
        <v>9524</v>
      </c>
      <c r="E4183" t="s">
        <v>231</v>
      </c>
      <c r="F4183" t="s">
        <v>21</v>
      </c>
      <c r="G4183">
        <v>84720</v>
      </c>
      <c r="H4183">
        <v>481219</v>
      </c>
      <c r="I4183" t="s">
        <v>35</v>
      </c>
      <c r="J4183" t="s">
        <v>25</v>
      </c>
      <c r="K4183" t="s">
        <v>292</v>
      </c>
      <c r="L4183" t="s">
        <v>25</v>
      </c>
      <c r="N4183">
        <v>16</v>
      </c>
      <c r="O4183" s="1">
        <v>43925</v>
      </c>
      <c r="P4183" t="s">
        <v>554</v>
      </c>
      <c r="Q4183" t="str">
        <f>IF(_xlfn.XLOOKUP(E4183,Table1[City],Table1[Present],0)=1,"Salt Lake City",PROPER(E4183))</f>
        <v>Cedar City</v>
      </c>
    </row>
    <row r="4184" spans="1:17" x14ac:dyDescent="0.4">
      <c r="A4184" t="s">
        <v>2066</v>
      </c>
      <c r="B4184" t="s">
        <v>3999</v>
      </c>
      <c r="C4184" t="s">
        <v>3996</v>
      </c>
      <c r="D4184" t="s">
        <v>4000</v>
      </c>
      <c r="E4184" t="s">
        <v>919</v>
      </c>
      <c r="F4184" t="s">
        <v>21</v>
      </c>
      <c r="G4184">
        <v>84015</v>
      </c>
      <c r="H4184">
        <v>481219</v>
      </c>
      <c r="I4184" t="s">
        <v>35</v>
      </c>
      <c r="J4184" t="s">
        <v>25</v>
      </c>
      <c r="K4184" t="s">
        <v>25</v>
      </c>
      <c r="L4184" t="s">
        <v>25</v>
      </c>
      <c r="N4184">
        <v>60</v>
      </c>
      <c r="O4184" s="1">
        <v>43934</v>
      </c>
      <c r="P4184" t="s">
        <v>26</v>
      </c>
      <c r="Q4184" t="str">
        <f>IF(_xlfn.XLOOKUP(E4184,Table1[City],Table1[Present],0)=1,"Salt Lake City",PROPER(E4184))</f>
        <v>Clearfield</v>
      </c>
    </row>
    <row r="4185" spans="1:17" x14ac:dyDescent="0.4">
      <c r="A4185" t="s">
        <v>4864</v>
      </c>
      <c r="B4185" t="s">
        <v>9521</v>
      </c>
      <c r="C4185" t="s">
        <v>3996</v>
      </c>
      <c r="D4185" t="s">
        <v>9522</v>
      </c>
      <c r="E4185" t="s">
        <v>4668</v>
      </c>
      <c r="F4185" t="s">
        <v>21</v>
      </c>
      <c r="G4185">
        <v>84045</v>
      </c>
      <c r="H4185">
        <v>481219</v>
      </c>
      <c r="I4185" t="s">
        <v>35</v>
      </c>
      <c r="J4185" t="s">
        <v>25</v>
      </c>
      <c r="K4185" t="s">
        <v>25</v>
      </c>
      <c r="L4185" t="s">
        <v>25</v>
      </c>
      <c r="N4185">
        <v>12</v>
      </c>
      <c r="O4185" s="1">
        <v>43949</v>
      </c>
      <c r="P4185" t="s">
        <v>193</v>
      </c>
      <c r="Q4185" t="str">
        <f>IF(_xlfn.XLOOKUP(E4185,Table1[City],Table1[Present],0)=1,"Salt Lake City",PROPER(E4185))</f>
        <v>Saratoga Springs</v>
      </c>
    </row>
    <row r="4186" spans="1:17" x14ac:dyDescent="0.4">
      <c r="A4186" t="s">
        <v>4864</v>
      </c>
      <c r="B4186" t="s">
        <v>9527</v>
      </c>
      <c r="C4186" t="s">
        <v>4002</v>
      </c>
      <c r="D4186" t="s">
        <v>4003</v>
      </c>
      <c r="E4186" t="s">
        <v>47</v>
      </c>
      <c r="F4186" t="s">
        <v>21</v>
      </c>
      <c r="G4186">
        <v>84405</v>
      </c>
      <c r="H4186">
        <v>482111</v>
      </c>
      <c r="I4186" t="s">
        <v>35</v>
      </c>
      <c r="J4186" t="s">
        <v>23</v>
      </c>
      <c r="K4186" t="s">
        <v>24</v>
      </c>
      <c r="L4186" t="s">
        <v>44</v>
      </c>
      <c r="N4186">
        <v>8</v>
      </c>
      <c r="O4186" s="1">
        <v>43934</v>
      </c>
      <c r="P4186" t="s">
        <v>26</v>
      </c>
      <c r="Q4186" t="str">
        <f>IF(_xlfn.XLOOKUP(E4186,Table1[City],Table1[Present],0)=1,"Salt Lake City",PROPER(E4186))</f>
        <v>Ogden</v>
      </c>
    </row>
    <row r="4187" spans="1:17" x14ac:dyDescent="0.4">
      <c r="A4187" t="s">
        <v>166</v>
      </c>
      <c r="B4187" t="s">
        <v>429</v>
      </c>
      <c r="C4187" t="s">
        <v>84</v>
      </c>
      <c r="D4187" t="s">
        <v>430</v>
      </c>
      <c r="E4187" t="s">
        <v>431</v>
      </c>
      <c r="F4187" t="s">
        <v>21</v>
      </c>
      <c r="G4187">
        <v>84004</v>
      </c>
      <c r="H4187">
        <v>484110</v>
      </c>
      <c r="I4187" t="s">
        <v>35</v>
      </c>
      <c r="J4187" t="s">
        <v>23</v>
      </c>
      <c r="K4187" t="s">
        <v>24</v>
      </c>
      <c r="L4187" t="s">
        <v>44</v>
      </c>
      <c r="N4187">
        <v>139</v>
      </c>
      <c r="O4187" s="1">
        <v>43932</v>
      </c>
      <c r="P4187" t="s">
        <v>26</v>
      </c>
      <c r="Q4187" t="str">
        <f>IF(_xlfn.XLOOKUP(E4187,Table1[City],Table1[Present],0)=1,"Salt Lake City",PROPER(E4187))</f>
        <v>Alpine</v>
      </c>
    </row>
    <row r="4188" spans="1:17" x14ac:dyDescent="0.4">
      <c r="A4188" t="s">
        <v>4864</v>
      </c>
      <c r="B4188" t="s">
        <v>9558</v>
      </c>
      <c r="C4188" t="s">
        <v>84</v>
      </c>
      <c r="D4188" t="s">
        <v>9559</v>
      </c>
      <c r="E4188" t="s">
        <v>156</v>
      </c>
      <c r="F4188" t="s">
        <v>21</v>
      </c>
      <c r="G4188">
        <v>84003</v>
      </c>
      <c r="H4188">
        <v>484110</v>
      </c>
      <c r="I4188" t="s">
        <v>35</v>
      </c>
      <c r="J4188" t="s">
        <v>25</v>
      </c>
      <c r="K4188" t="s">
        <v>24</v>
      </c>
      <c r="L4188" t="s">
        <v>44</v>
      </c>
      <c r="N4188">
        <v>17</v>
      </c>
      <c r="O4188" s="1">
        <v>43954</v>
      </c>
      <c r="P4188" t="s">
        <v>1245</v>
      </c>
      <c r="Q4188" t="str">
        <f>IF(_xlfn.XLOOKUP(E4188,Table1[City],Table1[Present],0)=1,"Salt Lake City",PROPER(E4188))</f>
        <v>American Fork</v>
      </c>
    </row>
    <row r="4189" spans="1:17" x14ac:dyDescent="0.4">
      <c r="A4189" t="s">
        <v>4864</v>
      </c>
      <c r="B4189" t="s">
        <v>9587</v>
      </c>
      <c r="C4189" t="s">
        <v>84</v>
      </c>
      <c r="D4189" t="s">
        <v>9588</v>
      </c>
      <c r="E4189" t="s">
        <v>107</v>
      </c>
      <c r="F4189" t="s">
        <v>21</v>
      </c>
      <c r="G4189">
        <v>84020</v>
      </c>
      <c r="H4189">
        <v>484110</v>
      </c>
      <c r="I4189" t="s">
        <v>35</v>
      </c>
      <c r="J4189" t="s">
        <v>25</v>
      </c>
      <c r="K4189" t="s">
        <v>25</v>
      </c>
      <c r="L4189" t="s">
        <v>25</v>
      </c>
      <c r="N4189">
        <v>10</v>
      </c>
      <c r="O4189" s="1">
        <v>43932</v>
      </c>
      <c r="P4189" t="s">
        <v>26</v>
      </c>
      <c r="Q4189" t="str">
        <f>IF(_xlfn.XLOOKUP(E4189,Table1[City],Table1[Present],0)=1,"Salt Lake City",PROPER(E4189))</f>
        <v>Draper</v>
      </c>
    </row>
    <row r="4190" spans="1:17" x14ac:dyDescent="0.4">
      <c r="A4190" t="s">
        <v>2066</v>
      </c>
      <c r="B4190" t="s">
        <v>4038</v>
      </c>
      <c r="C4190" t="s">
        <v>84</v>
      </c>
      <c r="D4190" t="s">
        <v>4039</v>
      </c>
      <c r="E4190" t="s">
        <v>20</v>
      </c>
      <c r="F4190" t="s">
        <v>21</v>
      </c>
      <c r="G4190">
        <v>84037</v>
      </c>
      <c r="H4190">
        <v>484110</v>
      </c>
      <c r="I4190" t="s">
        <v>35</v>
      </c>
      <c r="J4190" t="s">
        <v>25</v>
      </c>
      <c r="K4190" t="s">
        <v>24</v>
      </c>
      <c r="L4190" t="s">
        <v>25</v>
      </c>
      <c r="O4190" s="1">
        <v>43934</v>
      </c>
      <c r="P4190" t="s">
        <v>26</v>
      </c>
      <c r="Q4190" t="str">
        <f>IF(_xlfn.XLOOKUP(E4190,Table1[City],Table1[Present],0)=1,"Salt Lake City",PROPER(E4190))</f>
        <v>Kaysville</v>
      </c>
    </row>
    <row r="4191" spans="1:17" x14ac:dyDescent="0.4">
      <c r="A4191" t="s">
        <v>4864</v>
      </c>
      <c r="B4191" t="s">
        <v>9586</v>
      </c>
      <c r="C4191" t="s">
        <v>84</v>
      </c>
      <c r="D4191" t="s">
        <v>2169</v>
      </c>
      <c r="E4191" t="s">
        <v>68</v>
      </c>
      <c r="F4191" t="s">
        <v>21</v>
      </c>
      <c r="G4191">
        <v>84047</v>
      </c>
      <c r="H4191">
        <v>484110</v>
      </c>
      <c r="I4191" t="s">
        <v>35</v>
      </c>
      <c r="J4191" t="s">
        <v>23</v>
      </c>
      <c r="K4191" t="s">
        <v>24</v>
      </c>
      <c r="L4191" t="s">
        <v>25</v>
      </c>
      <c r="N4191">
        <v>22</v>
      </c>
      <c r="O4191" s="1">
        <v>43934</v>
      </c>
      <c r="P4191" t="s">
        <v>26</v>
      </c>
      <c r="Q4191" t="str">
        <f>IF(_xlfn.XLOOKUP(E4191,Table1[City],Table1[Present],0)=1,"Salt Lake City",PROPER(E4191))</f>
        <v>Midvale</v>
      </c>
    </row>
    <row r="4192" spans="1:17" x14ac:dyDescent="0.4">
      <c r="A4192" t="s">
        <v>2066</v>
      </c>
      <c r="B4192" t="s">
        <v>4046</v>
      </c>
      <c r="C4192" t="s">
        <v>84</v>
      </c>
      <c r="D4192" t="s">
        <v>4047</v>
      </c>
      <c r="E4192" t="s">
        <v>4048</v>
      </c>
      <c r="F4192" t="s">
        <v>21</v>
      </c>
      <c r="G4192">
        <v>84751</v>
      </c>
      <c r="H4192">
        <v>484110</v>
      </c>
      <c r="I4192" t="s">
        <v>35</v>
      </c>
      <c r="J4192" t="s">
        <v>23</v>
      </c>
      <c r="K4192" t="s">
        <v>292</v>
      </c>
      <c r="L4192" t="s">
        <v>25</v>
      </c>
      <c r="N4192">
        <v>39</v>
      </c>
      <c r="O4192" s="1">
        <v>43928</v>
      </c>
      <c r="P4192" t="s">
        <v>1915</v>
      </c>
      <c r="Q4192" t="str">
        <f>IF(_xlfn.XLOOKUP(E4192,Table1[City],Table1[Present],0)=1,"Salt Lake City",PROPER(E4192))</f>
        <v>Milford</v>
      </c>
    </row>
    <row r="4193" spans="1:17" x14ac:dyDescent="0.4">
      <c r="A4193" t="s">
        <v>4864</v>
      </c>
      <c r="B4193" t="s">
        <v>9551</v>
      </c>
      <c r="C4193" t="s">
        <v>84</v>
      </c>
      <c r="D4193" t="s">
        <v>9552</v>
      </c>
      <c r="E4193" t="s">
        <v>586</v>
      </c>
      <c r="F4193" t="s">
        <v>21</v>
      </c>
      <c r="G4193">
        <v>84107</v>
      </c>
      <c r="H4193">
        <v>484110</v>
      </c>
      <c r="I4193" t="s">
        <v>35</v>
      </c>
      <c r="J4193" t="s">
        <v>25</v>
      </c>
      <c r="K4193" t="s">
        <v>25</v>
      </c>
      <c r="L4193" t="s">
        <v>25</v>
      </c>
      <c r="O4193" s="1">
        <v>43951</v>
      </c>
      <c r="P4193" t="s">
        <v>65</v>
      </c>
      <c r="Q4193" t="str">
        <f>IF(_xlfn.XLOOKUP(E4193,Table1[City],Table1[Present],0)=1,"Salt Lake City",PROPER(E4193))</f>
        <v>Murray</v>
      </c>
    </row>
    <row r="4194" spans="1:17" x14ac:dyDescent="0.4">
      <c r="A4194" t="s">
        <v>2066</v>
      </c>
      <c r="B4194" t="s">
        <v>4055</v>
      </c>
      <c r="C4194" t="s">
        <v>84</v>
      </c>
      <c r="D4194" t="s">
        <v>4056</v>
      </c>
      <c r="E4194" t="s">
        <v>119</v>
      </c>
      <c r="F4194" t="s">
        <v>21</v>
      </c>
      <c r="G4194">
        <v>84054</v>
      </c>
      <c r="H4194">
        <v>484110</v>
      </c>
      <c r="I4194" t="s">
        <v>35</v>
      </c>
      <c r="J4194" t="s">
        <v>25</v>
      </c>
      <c r="K4194" t="s">
        <v>25</v>
      </c>
      <c r="L4194" t="s">
        <v>25</v>
      </c>
      <c r="N4194">
        <v>56</v>
      </c>
      <c r="O4194" s="1">
        <v>43936</v>
      </c>
      <c r="P4194" t="s">
        <v>39</v>
      </c>
      <c r="Q4194" t="str">
        <f>IF(_xlfn.XLOOKUP(E4194,Table1[City],Table1[Present],0)=1,"Salt Lake City",PROPER(E4194))</f>
        <v>Salt Lake City</v>
      </c>
    </row>
    <row r="4195" spans="1:17" x14ac:dyDescent="0.4">
      <c r="A4195" t="s">
        <v>813</v>
      </c>
      <c r="B4195" t="s">
        <v>1384</v>
      </c>
      <c r="C4195" t="s">
        <v>84</v>
      </c>
      <c r="D4195" t="s">
        <v>1385</v>
      </c>
      <c r="E4195" t="s">
        <v>47</v>
      </c>
      <c r="F4195" t="s">
        <v>21</v>
      </c>
      <c r="G4195">
        <v>84404</v>
      </c>
      <c r="H4195">
        <v>484110</v>
      </c>
      <c r="I4195" t="s">
        <v>35</v>
      </c>
      <c r="J4195" t="s">
        <v>25</v>
      </c>
      <c r="K4195" t="s">
        <v>25</v>
      </c>
      <c r="L4195" t="s">
        <v>25</v>
      </c>
      <c r="N4195">
        <v>71</v>
      </c>
      <c r="O4195" s="1">
        <v>43937</v>
      </c>
      <c r="P4195" t="s">
        <v>39</v>
      </c>
      <c r="Q4195" t="str">
        <f>IF(_xlfn.XLOOKUP(E4195,Table1[City],Table1[Present],0)=1,"Salt Lake City",PROPER(E4195))</f>
        <v>Ogden</v>
      </c>
    </row>
    <row r="4196" spans="1:17" x14ac:dyDescent="0.4">
      <c r="A4196" t="s">
        <v>4864</v>
      </c>
      <c r="B4196" t="s">
        <v>9546</v>
      </c>
      <c r="C4196" t="s">
        <v>84</v>
      </c>
      <c r="D4196" t="s">
        <v>9547</v>
      </c>
      <c r="E4196" t="s">
        <v>47</v>
      </c>
      <c r="F4196" t="s">
        <v>21</v>
      </c>
      <c r="G4196">
        <v>84404</v>
      </c>
      <c r="H4196">
        <v>484110</v>
      </c>
      <c r="I4196" t="s">
        <v>35</v>
      </c>
      <c r="J4196" t="s">
        <v>23</v>
      </c>
      <c r="K4196" t="s">
        <v>24</v>
      </c>
      <c r="L4196" t="s">
        <v>44</v>
      </c>
      <c r="N4196">
        <v>22</v>
      </c>
      <c r="O4196" s="1">
        <v>43929</v>
      </c>
      <c r="P4196" t="s">
        <v>30</v>
      </c>
      <c r="Q4196" t="str">
        <f>IF(_xlfn.XLOOKUP(E4196,Table1[City],Table1[Present],0)=1,"Salt Lake City",PROPER(E4196))</f>
        <v>Ogden</v>
      </c>
    </row>
    <row r="4197" spans="1:17" x14ac:dyDescent="0.4">
      <c r="A4197" t="s">
        <v>4864</v>
      </c>
      <c r="B4197" t="s">
        <v>9580</v>
      </c>
      <c r="C4197" t="s">
        <v>84</v>
      </c>
      <c r="D4197" t="s">
        <v>9581</v>
      </c>
      <c r="E4197" t="s">
        <v>670</v>
      </c>
      <c r="F4197" t="s">
        <v>21</v>
      </c>
      <c r="G4197">
        <v>84098</v>
      </c>
      <c r="H4197">
        <v>484110</v>
      </c>
      <c r="I4197" t="s">
        <v>35</v>
      </c>
      <c r="J4197" t="s">
        <v>25</v>
      </c>
      <c r="K4197" t="s">
        <v>25</v>
      </c>
      <c r="L4197" t="s">
        <v>25</v>
      </c>
      <c r="O4197" s="1">
        <v>43934</v>
      </c>
      <c r="P4197" t="s">
        <v>26</v>
      </c>
      <c r="Q4197" t="str">
        <f>IF(_xlfn.XLOOKUP(E4197,Table1[City],Table1[Present],0)=1,"Salt Lake City",PROPER(E4197))</f>
        <v>Park City</v>
      </c>
    </row>
    <row r="4198" spans="1:17" x14ac:dyDescent="0.4">
      <c r="A4198" t="s">
        <v>4864</v>
      </c>
      <c r="B4198" t="s">
        <v>9619</v>
      </c>
      <c r="C4198" t="s">
        <v>84</v>
      </c>
      <c r="D4198" t="s">
        <v>9620</v>
      </c>
      <c r="E4198" t="s">
        <v>6838</v>
      </c>
      <c r="F4198" t="s">
        <v>21</v>
      </c>
      <c r="G4198">
        <v>84652</v>
      </c>
      <c r="H4198">
        <v>484110</v>
      </c>
      <c r="I4198" t="s">
        <v>35</v>
      </c>
      <c r="J4198" t="s">
        <v>23</v>
      </c>
      <c r="K4198" t="s">
        <v>24</v>
      </c>
      <c r="L4198" t="s">
        <v>44</v>
      </c>
      <c r="N4198">
        <v>11</v>
      </c>
      <c r="O4198" s="1">
        <v>43936</v>
      </c>
      <c r="P4198" t="s">
        <v>39</v>
      </c>
      <c r="Q4198" t="str">
        <f>IF(_xlfn.XLOOKUP(E4198,Table1[City],Table1[Present],0)=1,"Salt Lake City",PROPER(E4198))</f>
        <v>Redmond</v>
      </c>
    </row>
    <row r="4199" spans="1:17" x14ac:dyDescent="0.4">
      <c r="A4199" t="s">
        <v>4864</v>
      </c>
      <c r="B4199" t="s">
        <v>9615</v>
      </c>
      <c r="C4199" t="s">
        <v>84</v>
      </c>
      <c r="D4199" t="s">
        <v>9616</v>
      </c>
      <c r="E4199" t="s">
        <v>471</v>
      </c>
      <c r="F4199" t="s">
        <v>21</v>
      </c>
      <c r="G4199">
        <v>84066</v>
      </c>
      <c r="H4199">
        <v>484110</v>
      </c>
      <c r="I4199" t="s">
        <v>35</v>
      </c>
      <c r="J4199" t="s">
        <v>25</v>
      </c>
      <c r="K4199" t="s">
        <v>25</v>
      </c>
      <c r="L4199" t="s">
        <v>25</v>
      </c>
      <c r="N4199">
        <v>15</v>
      </c>
      <c r="O4199" s="1">
        <v>43936</v>
      </c>
      <c r="P4199" t="s">
        <v>39</v>
      </c>
      <c r="Q4199" t="str">
        <f>IF(_xlfn.XLOOKUP(E4199,Table1[City],Table1[Present],0)=1,"Salt Lake City",PROPER(E4199))</f>
        <v>Roosevelt</v>
      </c>
    </row>
    <row r="4200" spans="1:17" x14ac:dyDescent="0.4">
      <c r="A4200" t="s">
        <v>4864</v>
      </c>
      <c r="B4200" t="s">
        <v>9613</v>
      </c>
      <c r="C4200" t="s">
        <v>84</v>
      </c>
      <c r="D4200" t="s">
        <v>9614</v>
      </c>
      <c r="E4200" t="s">
        <v>2681</v>
      </c>
      <c r="F4200" t="s">
        <v>21</v>
      </c>
      <c r="G4200">
        <v>84655</v>
      </c>
      <c r="H4200">
        <v>484110</v>
      </c>
      <c r="I4200" t="s">
        <v>35</v>
      </c>
      <c r="J4200" t="s">
        <v>25</v>
      </c>
      <c r="K4200" t="s">
        <v>25</v>
      </c>
      <c r="L4200" t="s">
        <v>25</v>
      </c>
      <c r="N4200">
        <v>19</v>
      </c>
      <c r="O4200" s="1">
        <v>43937</v>
      </c>
      <c r="P4200" t="s">
        <v>39</v>
      </c>
      <c r="Q4200" t="str">
        <f>IF(_xlfn.XLOOKUP(E4200,Table1[City],Table1[Present],0)=1,"Salt Lake City",PROPER(E4200))</f>
        <v>Santaquin</v>
      </c>
    </row>
    <row r="4201" spans="1:17" x14ac:dyDescent="0.4">
      <c r="A4201" t="s">
        <v>16</v>
      </c>
      <c r="B4201" t="s">
        <v>83</v>
      </c>
      <c r="C4201" t="s">
        <v>84</v>
      </c>
      <c r="D4201" t="s">
        <v>85</v>
      </c>
      <c r="E4201" t="s">
        <v>86</v>
      </c>
      <c r="F4201" t="s">
        <v>21</v>
      </c>
      <c r="G4201">
        <v>84095</v>
      </c>
      <c r="H4201">
        <v>484110</v>
      </c>
      <c r="I4201" t="s">
        <v>35</v>
      </c>
      <c r="J4201" t="s">
        <v>25</v>
      </c>
      <c r="K4201" t="s">
        <v>25</v>
      </c>
      <c r="L4201" t="s">
        <v>25</v>
      </c>
      <c r="O4201" s="1">
        <v>43934</v>
      </c>
      <c r="P4201" t="s">
        <v>26</v>
      </c>
      <c r="Q4201" t="str">
        <f>IF(_xlfn.XLOOKUP(E4201,Table1[City],Table1[Present],0)=1,"Salt Lake City",PROPER(E4201))</f>
        <v>South Jordan</v>
      </c>
    </row>
    <row r="4202" spans="1:17" x14ac:dyDescent="0.4">
      <c r="A4202" t="s">
        <v>4864</v>
      </c>
      <c r="B4202" t="s">
        <v>9589</v>
      </c>
      <c r="C4202" t="s">
        <v>84</v>
      </c>
      <c r="D4202" t="s">
        <v>9590</v>
      </c>
      <c r="E4202" t="s">
        <v>86</v>
      </c>
      <c r="F4202" t="s">
        <v>21</v>
      </c>
      <c r="G4202">
        <v>84095</v>
      </c>
      <c r="H4202">
        <v>484110</v>
      </c>
      <c r="I4202" t="s">
        <v>35</v>
      </c>
      <c r="J4202" t="s">
        <v>25</v>
      </c>
      <c r="K4202" t="s">
        <v>25</v>
      </c>
      <c r="L4202" t="s">
        <v>25</v>
      </c>
      <c r="N4202">
        <v>15</v>
      </c>
      <c r="O4202" s="1">
        <v>43932</v>
      </c>
      <c r="P4202" t="s">
        <v>493</v>
      </c>
      <c r="Q4202" t="str">
        <f>IF(_xlfn.XLOOKUP(E4202,Table1[City],Table1[Present],0)=1,"Salt Lake City",PROPER(E4202))</f>
        <v>South Jordan</v>
      </c>
    </row>
    <row r="4203" spans="1:17" x14ac:dyDescent="0.4">
      <c r="A4203" t="s">
        <v>4864</v>
      </c>
      <c r="B4203" t="s">
        <v>9556</v>
      </c>
      <c r="C4203" t="s">
        <v>84</v>
      </c>
      <c r="D4203" t="s">
        <v>9557</v>
      </c>
      <c r="E4203" t="s">
        <v>240</v>
      </c>
      <c r="F4203" t="s">
        <v>21</v>
      </c>
      <c r="G4203">
        <v>84119</v>
      </c>
      <c r="H4203">
        <v>484110</v>
      </c>
      <c r="I4203" t="s">
        <v>35</v>
      </c>
      <c r="J4203" t="s">
        <v>25</v>
      </c>
      <c r="K4203" t="s">
        <v>24</v>
      </c>
      <c r="L4203" t="s">
        <v>44</v>
      </c>
      <c r="N4203">
        <v>24</v>
      </c>
      <c r="O4203" s="1">
        <v>43936</v>
      </c>
      <c r="P4203" t="s">
        <v>1245</v>
      </c>
      <c r="Q4203" t="str">
        <f>IF(_xlfn.XLOOKUP(E4203,Table1[City],Table1[Present],0)=1,"Salt Lake City",PROPER(E4203))</f>
        <v>Salt Lake City</v>
      </c>
    </row>
    <row r="4204" spans="1:17" x14ac:dyDescent="0.4">
      <c r="A4204" t="s">
        <v>2066</v>
      </c>
      <c r="B4204" t="s">
        <v>4012</v>
      </c>
      <c r="C4204" t="s">
        <v>84</v>
      </c>
      <c r="D4204" t="s">
        <v>4013</v>
      </c>
      <c r="E4204" t="s">
        <v>253</v>
      </c>
      <c r="F4204" t="s">
        <v>21</v>
      </c>
      <c r="G4204">
        <v>84663</v>
      </c>
      <c r="H4204">
        <v>484110</v>
      </c>
      <c r="I4204" t="s">
        <v>35</v>
      </c>
      <c r="J4204" t="s">
        <v>25</v>
      </c>
      <c r="K4204" t="s">
        <v>25</v>
      </c>
      <c r="L4204" t="s">
        <v>25</v>
      </c>
      <c r="N4204">
        <v>58</v>
      </c>
      <c r="O4204" s="1">
        <v>43948</v>
      </c>
      <c r="P4204" t="s">
        <v>30</v>
      </c>
      <c r="Q4204" t="str">
        <f>IF(_xlfn.XLOOKUP(E4204,Table1[City],Table1[Present],0)=1,"Salt Lake City",PROPER(E4204))</f>
        <v>Springville</v>
      </c>
    </row>
    <row r="4205" spans="1:17" x14ac:dyDescent="0.4">
      <c r="A4205" t="s">
        <v>2066</v>
      </c>
      <c r="B4205" t="s">
        <v>4010</v>
      </c>
      <c r="C4205" t="s">
        <v>84</v>
      </c>
      <c r="D4205" t="s">
        <v>4011</v>
      </c>
      <c r="E4205" t="s">
        <v>2000</v>
      </c>
      <c r="F4205" t="s">
        <v>21</v>
      </c>
      <c r="G4205">
        <v>84780</v>
      </c>
      <c r="H4205">
        <v>484110</v>
      </c>
      <c r="I4205" t="s">
        <v>35</v>
      </c>
      <c r="J4205" t="s">
        <v>25</v>
      </c>
      <c r="K4205" t="s">
        <v>24</v>
      </c>
      <c r="L4205" t="s">
        <v>44</v>
      </c>
      <c r="N4205">
        <v>32</v>
      </c>
      <c r="O4205" s="1">
        <v>43925</v>
      </c>
      <c r="P4205" t="s">
        <v>30</v>
      </c>
      <c r="Q4205" t="str">
        <f>IF(_xlfn.XLOOKUP(E4205,Table1[City],Table1[Present],0)=1,"Salt Lake City",PROPER(E4205))</f>
        <v>Washington</v>
      </c>
    </row>
    <row r="4206" spans="1:17" x14ac:dyDescent="0.4">
      <c r="A4206" t="s">
        <v>2066</v>
      </c>
      <c r="B4206" t="s">
        <v>4029</v>
      </c>
      <c r="C4206" t="s">
        <v>84</v>
      </c>
      <c r="D4206" t="s">
        <v>628</v>
      </c>
      <c r="E4206" t="s">
        <v>132</v>
      </c>
      <c r="F4206" t="s">
        <v>21</v>
      </c>
      <c r="G4206">
        <v>84088</v>
      </c>
      <c r="H4206">
        <v>484110</v>
      </c>
      <c r="I4206" t="s">
        <v>35</v>
      </c>
      <c r="J4206" t="s">
        <v>25</v>
      </c>
      <c r="K4206" t="s">
        <v>25</v>
      </c>
      <c r="L4206" t="s">
        <v>25</v>
      </c>
      <c r="O4206" s="1">
        <v>43934</v>
      </c>
      <c r="P4206" t="s">
        <v>26</v>
      </c>
      <c r="Q4206" t="str">
        <f>IF(_xlfn.XLOOKUP(E4206,Table1[City],Table1[Present],0)=1,"Salt Lake City",PROPER(E4206))</f>
        <v>West Jordan</v>
      </c>
    </row>
    <row r="4207" spans="1:17" x14ac:dyDescent="0.4">
      <c r="A4207" t="s">
        <v>166</v>
      </c>
      <c r="B4207" t="s">
        <v>427</v>
      </c>
      <c r="C4207" t="s">
        <v>84</v>
      </c>
      <c r="D4207" t="s">
        <v>428</v>
      </c>
      <c r="E4207" t="s">
        <v>247</v>
      </c>
      <c r="F4207" t="s">
        <v>21</v>
      </c>
      <c r="G4207">
        <v>84119</v>
      </c>
      <c r="H4207">
        <v>484110</v>
      </c>
      <c r="I4207" t="s">
        <v>35</v>
      </c>
      <c r="J4207" t="s">
        <v>25</v>
      </c>
      <c r="K4207" t="s">
        <v>24</v>
      </c>
      <c r="L4207" t="s">
        <v>25</v>
      </c>
      <c r="N4207">
        <v>275</v>
      </c>
      <c r="O4207" s="1">
        <v>43936</v>
      </c>
      <c r="P4207" t="s">
        <v>26</v>
      </c>
      <c r="Q4207" t="str">
        <f>IF(_xlfn.XLOOKUP(E4207,Table1[City],Table1[Present],0)=1,"Salt Lake City",PROPER(E4207))</f>
        <v>West Valley City</v>
      </c>
    </row>
    <row r="4208" spans="1:17" x14ac:dyDescent="0.4">
      <c r="A4208" t="s">
        <v>4864</v>
      </c>
      <c r="B4208" t="s">
        <v>9634</v>
      </c>
      <c r="C4208" t="s">
        <v>433</v>
      </c>
      <c r="D4208" t="s">
        <v>9635</v>
      </c>
      <c r="E4208" t="s">
        <v>9636</v>
      </c>
      <c r="F4208" t="s">
        <v>21</v>
      </c>
      <c r="G4208">
        <v>84404</v>
      </c>
      <c r="H4208">
        <v>484121</v>
      </c>
      <c r="I4208" t="s">
        <v>35</v>
      </c>
      <c r="J4208" t="s">
        <v>25</v>
      </c>
      <c r="K4208" t="s">
        <v>25</v>
      </c>
      <c r="L4208" t="s">
        <v>25</v>
      </c>
      <c r="N4208">
        <v>10</v>
      </c>
      <c r="O4208" s="1">
        <v>43929</v>
      </c>
      <c r="P4208" t="s">
        <v>136</v>
      </c>
      <c r="Q4208" t="str">
        <f>IF(_xlfn.XLOOKUP(E4208,Table1[City],Table1[Present],0)=1,"Salt Lake City",PROPER(E4208))</f>
        <v>Farr West</v>
      </c>
    </row>
    <row r="4209" spans="1:17" x14ac:dyDescent="0.4">
      <c r="A4209" t="s">
        <v>4864</v>
      </c>
      <c r="B4209" t="s">
        <v>9627</v>
      </c>
      <c r="C4209" t="s">
        <v>433</v>
      </c>
      <c r="D4209" t="s">
        <v>9628</v>
      </c>
      <c r="E4209" t="s">
        <v>289</v>
      </c>
      <c r="F4209" t="s">
        <v>21</v>
      </c>
      <c r="G4209">
        <v>84770</v>
      </c>
      <c r="H4209">
        <v>484121</v>
      </c>
      <c r="I4209" t="s">
        <v>35</v>
      </c>
      <c r="J4209" t="s">
        <v>25</v>
      </c>
      <c r="K4209" t="s">
        <v>25</v>
      </c>
      <c r="L4209" t="s">
        <v>25</v>
      </c>
      <c r="N4209">
        <v>29</v>
      </c>
      <c r="O4209" s="1">
        <v>43927</v>
      </c>
      <c r="P4209" t="s">
        <v>30</v>
      </c>
      <c r="Q4209" t="str">
        <f>IF(_xlfn.XLOOKUP(E4209,Table1[City],Table1[Present],0)=1,"Salt Lake City",PROPER(E4209))</f>
        <v>Saint George</v>
      </c>
    </row>
    <row r="4210" spans="1:17" x14ac:dyDescent="0.4">
      <c r="A4210" t="s">
        <v>4864</v>
      </c>
      <c r="B4210" t="s">
        <v>9625</v>
      </c>
      <c r="C4210" t="s">
        <v>433</v>
      </c>
      <c r="D4210" t="s">
        <v>9626</v>
      </c>
      <c r="E4210" t="s">
        <v>690</v>
      </c>
      <c r="F4210" t="s">
        <v>21</v>
      </c>
      <c r="G4210">
        <v>84660</v>
      </c>
      <c r="H4210">
        <v>484121</v>
      </c>
      <c r="I4210" t="s">
        <v>35</v>
      </c>
      <c r="J4210" t="s">
        <v>25</v>
      </c>
      <c r="K4210" t="s">
        <v>25</v>
      </c>
      <c r="L4210" t="s">
        <v>25</v>
      </c>
      <c r="N4210">
        <v>1</v>
      </c>
      <c r="O4210" s="1">
        <v>43931</v>
      </c>
      <c r="P4210" t="s">
        <v>30</v>
      </c>
      <c r="Q4210" t="str">
        <f>IF(_xlfn.XLOOKUP(E4210,Table1[City],Table1[Present],0)=1,"Salt Lake City",PROPER(E4210))</f>
        <v>Spanish Fork</v>
      </c>
    </row>
    <row r="4211" spans="1:17" x14ac:dyDescent="0.4">
      <c r="A4211" t="s">
        <v>2066</v>
      </c>
      <c r="B4211" t="s">
        <v>4070</v>
      </c>
      <c r="C4211" t="s">
        <v>433</v>
      </c>
      <c r="D4211" t="s">
        <v>4071</v>
      </c>
      <c r="E4211" t="s">
        <v>1120</v>
      </c>
      <c r="F4211" t="s">
        <v>21</v>
      </c>
      <c r="G4211">
        <v>84337</v>
      </c>
      <c r="H4211">
        <v>484122</v>
      </c>
      <c r="I4211" t="s">
        <v>35</v>
      </c>
      <c r="J4211" t="s">
        <v>23</v>
      </c>
      <c r="K4211" t="s">
        <v>24</v>
      </c>
      <c r="L4211" t="s">
        <v>44</v>
      </c>
      <c r="N4211">
        <v>43</v>
      </c>
      <c r="O4211" s="1">
        <v>43935</v>
      </c>
      <c r="P4211" t="s">
        <v>39</v>
      </c>
      <c r="Q4211" t="str">
        <f>IF(_xlfn.XLOOKUP(E4211,Table1[City],Table1[Present],0)=1,"Salt Lake City",PROPER(E4211))</f>
        <v>Tremonton</v>
      </c>
    </row>
    <row r="4212" spans="1:17" x14ac:dyDescent="0.4">
      <c r="A4212" t="s">
        <v>4864</v>
      </c>
      <c r="B4212" t="s">
        <v>9649</v>
      </c>
      <c r="C4212" t="s">
        <v>433</v>
      </c>
      <c r="D4212" t="s">
        <v>9650</v>
      </c>
      <c r="E4212" t="s">
        <v>1120</v>
      </c>
      <c r="F4212" t="s">
        <v>21</v>
      </c>
      <c r="G4212">
        <v>84337</v>
      </c>
      <c r="H4212">
        <v>484122</v>
      </c>
      <c r="I4212" t="s">
        <v>35</v>
      </c>
      <c r="J4212" t="s">
        <v>23</v>
      </c>
      <c r="K4212" t="s">
        <v>25</v>
      </c>
      <c r="L4212" t="s">
        <v>25</v>
      </c>
      <c r="N4212">
        <v>68</v>
      </c>
      <c r="O4212" s="1">
        <v>43935</v>
      </c>
      <c r="P4212" t="s">
        <v>363</v>
      </c>
      <c r="Q4212" t="str">
        <f>IF(_xlfn.XLOOKUP(E4212,Table1[City],Table1[Present],0)=1,"Salt Lake City",PROPER(E4212))</f>
        <v>Tremonton</v>
      </c>
    </row>
    <row r="4213" spans="1:17" x14ac:dyDescent="0.4">
      <c r="A4213" t="s">
        <v>4864</v>
      </c>
      <c r="B4213" t="s">
        <v>9674</v>
      </c>
      <c r="C4213" t="s">
        <v>440</v>
      </c>
      <c r="D4213" t="s">
        <v>9675</v>
      </c>
      <c r="E4213" t="s">
        <v>1455</v>
      </c>
      <c r="F4213" t="s">
        <v>21</v>
      </c>
      <c r="G4213">
        <v>84036</v>
      </c>
      <c r="H4213">
        <v>484220</v>
      </c>
      <c r="I4213" t="s">
        <v>35</v>
      </c>
      <c r="J4213" t="s">
        <v>25</v>
      </c>
      <c r="K4213" t="s">
        <v>24</v>
      </c>
      <c r="L4213" t="s">
        <v>44</v>
      </c>
      <c r="N4213">
        <v>15</v>
      </c>
      <c r="O4213" s="1">
        <v>43948</v>
      </c>
      <c r="P4213" t="s">
        <v>39</v>
      </c>
      <c r="Q4213" t="str">
        <f>IF(_xlfn.XLOOKUP(E4213,Table1[City],Table1[Present],0)=1,"Salt Lake City",PROPER(E4213))</f>
        <v>Kamas</v>
      </c>
    </row>
    <row r="4214" spans="1:17" x14ac:dyDescent="0.4">
      <c r="A4214" t="s">
        <v>4864</v>
      </c>
      <c r="B4214" t="s">
        <v>9669</v>
      </c>
      <c r="C4214" t="s">
        <v>440</v>
      </c>
      <c r="D4214" t="s">
        <v>9670</v>
      </c>
      <c r="E4214" t="s">
        <v>47</v>
      </c>
      <c r="F4214" t="s">
        <v>21</v>
      </c>
      <c r="G4214">
        <v>84401</v>
      </c>
      <c r="H4214">
        <v>484220</v>
      </c>
      <c r="I4214" t="s">
        <v>35</v>
      </c>
      <c r="J4214" t="s">
        <v>23</v>
      </c>
      <c r="K4214" t="s">
        <v>24</v>
      </c>
      <c r="L4214" t="s">
        <v>44</v>
      </c>
      <c r="N4214">
        <v>34</v>
      </c>
      <c r="O4214" s="1">
        <v>43936</v>
      </c>
      <c r="P4214" t="s">
        <v>39</v>
      </c>
      <c r="Q4214" t="str">
        <f>IF(_xlfn.XLOOKUP(E4214,Table1[City],Table1[Present],0)=1,"Salt Lake City",PROPER(E4214))</f>
        <v>Ogden</v>
      </c>
    </row>
    <row r="4215" spans="1:17" x14ac:dyDescent="0.4">
      <c r="A4215" t="s">
        <v>4864</v>
      </c>
      <c r="B4215" t="s">
        <v>9665</v>
      </c>
      <c r="C4215" t="s">
        <v>440</v>
      </c>
      <c r="D4215" t="s">
        <v>9666</v>
      </c>
      <c r="E4215" t="s">
        <v>471</v>
      </c>
      <c r="F4215" t="s">
        <v>21</v>
      </c>
      <c r="G4215">
        <v>84066</v>
      </c>
      <c r="H4215">
        <v>484220</v>
      </c>
      <c r="I4215" t="s">
        <v>35</v>
      </c>
      <c r="J4215" t="s">
        <v>25</v>
      </c>
      <c r="K4215" t="s">
        <v>25</v>
      </c>
      <c r="L4215" t="s">
        <v>25</v>
      </c>
      <c r="N4215">
        <v>25</v>
      </c>
      <c r="O4215" s="1">
        <v>43934</v>
      </c>
      <c r="P4215" t="s">
        <v>2306</v>
      </c>
      <c r="Q4215" t="str">
        <f>IF(_xlfn.XLOOKUP(E4215,Table1[City],Table1[Present],0)=1,"Salt Lake City",PROPER(E4215))</f>
        <v>Roosevelt</v>
      </c>
    </row>
    <row r="4216" spans="1:17" x14ac:dyDescent="0.4">
      <c r="A4216" t="s">
        <v>2066</v>
      </c>
      <c r="B4216" t="s">
        <v>4084</v>
      </c>
      <c r="C4216" t="s">
        <v>440</v>
      </c>
      <c r="D4216" t="s">
        <v>4085</v>
      </c>
      <c r="E4216" t="s">
        <v>253</v>
      </c>
      <c r="F4216" t="s">
        <v>21</v>
      </c>
      <c r="G4216">
        <v>84663</v>
      </c>
      <c r="H4216">
        <v>484220</v>
      </c>
      <c r="I4216" t="s">
        <v>35</v>
      </c>
      <c r="J4216" t="s">
        <v>23</v>
      </c>
      <c r="K4216" t="s">
        <v>24</v>
      </c>
      <c r="L4216" t="s">
        <v>25</v>
      </c>
      <c r="N4216">
        <v>27</v>
      </c>
      <c r="O4216" s="1">
        <v>43936</v>
      </c>
      <c r="P4216" t="s">
        <v>314</v>
      </c>
      <c r="Q4216" t="str">
        <f>IF(_xlfn.XLOOKUP(E4216,Table1[City],Table1[Present],0)=1,"Salt Lake City",PROPER(E4216))</f>
        <v>Springville</v>
      </c>
    </row>
    <row r="4217" spans="1:17" x14ac:dyDescent="0.4">
      <c r="A4217" t="s">
        <v>813</v>
      </c>
      <c r="B4217" t="s">
        <v>1411</v>
      </c>
      <c r="C4217" t="s">
        <v>440</v>
      </c>
      <c r="D4217" t="s">
        <v>1412</v>
      </c>
      <c r="E4217" t="s">
        <v>119</v>
      </c>
      <c r="F4217" t="s">
        <v>21</v>
      </c>
      <c r="G4217">
        <v>84054</v>
      </c>
      <c r="H4217">
        <v>484230</v>
      </c>
      <c r="I4217" t="s">
        <v>35</v>
      </c>
      <c r="J4217" t="s">
        <v>25</v>
      </c>
      <c r="K4217" t="s">
        <v>25</v>
      </c>
      <c r="L4217" t="s">
        <v>25</v>
      </c>
      <c r="N4217">
        <v>500</v>
      </c>
      <c r="O4217" s="1">
        <v>43954</v>
      </c>
      <c r="P4217" t="s">
        <v>39</v>
      </c>
      <c r="Q4217" t="str">
        <f>IF(_xlfn.XLOOKUP(E4217,Table1[City],Table1[Present],0)=1,"Salt Lake City",PROPER(E4217))</f>
        <v>Salt Lake City</v>
      </c>
    </row>
    <row r="4218" spans="1:17" x14ac:dyDescent="0.4">
      <c r="A4218" t="s">
        <v>4864</v>
      </c>
      <c r="B4218" t="s">
        <v>9692</v>
      </c>
      <c r="C4218" t="s">
        <v>9693</v>
      </c>
      <c r="D4218" t="s">
        <v>9694</v>
      </c>
      <c r="E4218" t="s">
        <v>9695</v>
      </c>
      <c r="F4218" t="s">
        <v>21</v>
      </c>
      <c r="G4218">
        <v>84764</v>
      </c>
      <c r="H4218">
        <v>485113</v>
      </c>
      <c r="I4218" t="s">
        <v>35</v>
      </c>
      <c r="J4218" t="s">
        <v>25</v>
      </c>
      <c r="K4218" t="s">
        <v>24</v>
      </c>
      <c r="L4218" t="s">
        <v>25</v>
      </c>
      <c r="N4218">
        <v>470</v>
      </c>
      <c r="O4218" s="1">
        <v>43954</v>
      </c>
      <c r="P4218" t="s">
        <v>39</v>
      </c>
      <c r="Q4218" t="str">
        <f>IF(_xlfn.XLOOKUP(E4218,Table1[City],Table1[Present],0)=1,"Salt Lake City",PROPER(E4218))</f>
        <v>Bryce Canyon</v>
      </c>
    </row>
    <row r="4219" spans="1:17" x14ac:dyDescent="0.4">
      <c r="A4219" t="s">
        <v>2066</v>
      </c>
      <c r="B4219" t="s">
        <v>4106</v>
      </c>
      <c r="C4219" t="s">
        <v>4101</v>
      </c>
      <c r="D4219" t="s">
        <v>4107</v>
      </c>
      <c r="E4219" t="s">
        <v>289</v>
      </c>
      <c r="F4219" t="s">
        <v>21</v>
      </c>
      <c r="G4219">
        <v>84770</v>
      </c>
      <c r="H4219">
        <v>485999</v>
      </c>
      <c r="I4219" t="s">
        <v>35</v>
      </c>
      <c r="J4219" t="s">
        <v>25</v>
      </c>
      <c r="K4219" t="s">
        <v>25</v>
      </c>
      <c r="L4219" t="s">
        <v>11</v>
      </c>
      <c r="N4219">
        <v>102</v>
      </c>
      <c r="O4219" s="1">
        <v>43928</v>
      </c>
      <c r="P4219" t="s">
        <v>39</v>
      </c>
      <c r="Q4219" t="str">
        <f>IF(_xlfn.XLOOKUP(E4219,Table1[City],Table1[Present],0)=1,"Salt Lake City",PROPER(E4219))</f>
        <v>Saint George</v>
      </c>
    </row>
    <row r="4220" spans="1:17" x14ac:dyDescent="0.4">
      <c r="A4220" t="s">
        <v>4864</v>
      </c>
      <c r="B4220" t="s">
        <v>9698</v>
      </c>
      <c r="C4220" t="s">
        <v>4101</v>
      </c>
      <c r="D4220" t="s">
        <v>9699</v>
      </c>
      <c r="E4220" t="s">
        <v>132</v>
      </c>
      <c r="F4220" t="s">
        <v>21</v>
      </c>
      <c r="G4220">
        <v>84081</v>
      </c>
      <c r="H4220">
        <v>485999</v>
      </c>
      <c r="I4220" t="s">
        <v>35</v>
      </c>
      <c r="J4220" t="s">
        <v>25</v>
      </c>
      <c r="K4220" t="s">
        <v>24</v>
      </c>
      <c r="L4220" t="s">
        <v>44</v>
      </c>
      <c r="N4220">
        <v>92</v>
      </c>
      <c r="O4220" s="1">
        <v>43970</v>
      </c>
      <c r="P4220" t="s">
        <v>7605</v>
      </c>
      <c r="Q4220" t="str">
        <f>IF(_xlfn.XLOOKUP(E4220,Table1[City],Table1[Present],0)=1,"Salt Lake City",PROPER(E4220))</f>
        <v>West Jordan</v>
      </c>
    </row>
    <row r="4221" spans="1:17" x14ac:dyDescent="0.4">
      <c r="A4221" t="s">
        <v>4864</v>
      </c>
      <c r="B4221" t="s">
        <v>9702</v>
      </c>
      <c r="C4221" t="s">
        <v>9703</v>
      </c>
      <c r="D4221" t="s">
        <v>8774</v>
      </c>
      <c r="E4221" t="s">
        <v>934</v>
      </c>
      <c r="F4221" t="s">
        <v>21</v>
      </c>
      <c r="G4221">
        <v>84701</v>
      </c>
      <c r="H4221">
        <v>486910</v>
      </c>
      <c r="I4221" t="s">
        <v>35</v>
      </c>
      <c r="J4221" t="s">
        <v>25</v>
      </c>
      <c r="K4221" t="s">
        <v>25</v>
      </c>
      <c r="L4221" t="s">
        <v>25</v>
      </c>
      <c r="N4221">
        <v>18</v>
      </c>
      <c r="O4221" s="1">
        <v>43931</v>
      </c>
      <c r="P4221" t="s">
        <v>39</v>
      </c>
      <c r="Q4221" t="str">
        <f>IF(_xlfn.XLOOKUP(E4221,Table1[City],Table1[Present],0)=1,"Salt Lake City",PROPER(E4221))</f>
        <v>Richfield</v>
      </c>
    </row>
    <row r="4222" spans="1:17" x14ac:dyDescent="0.4">
      <c r="A4222" t="s">
        <v>4864</v>
      </c>
      <c r="B4222" t="s">
        <v>9704</v>
      </c>
      <c r="C4222" t="s">
        <v>445</v>
      </c>
      <c r="D4222" t="s">
        <v>9705</v>
      </c>
      <c r="E4222" t="s">
        <v>180</v>
      </c>
      <c r="F4222" t="s">
        <v>21</v>
      </c>
      <c r="G4222">
        <v>84032</v>
      </c>
      <c r="H4222">
        <v>488119</v>
      </c>
      <c r="I4222" t="s">
        <v>35</v>
      </c>
      <c r="J4222" t="s">
        <v>25</v>
      </c>
      <c r="K4222" t="s">
        <v>25</v>
      </c>
      <c r="L4222" t="s">
        <v>25</v>
      </c>
      <c r="N4222">
        <v>21</v>
      </c>
      <c r="O4222" s="1">
        <v>43948</v>
      </c>
      <c r="P4222" t="s">
        <v>832</v>
      </c>
      <c r="Q4222" t="str">
        <f>IF(_xlfn.XLOOKUP(E4222,Table1[City],Table1[Present],0)=1,"Salt Lake City",PROPER(E4222))</f>
        <v>Heber City</v>
      </c>
    </row>
    <row r="4223" spans="1:17" x14ac:dyDescent="0.4">
      <c r="A4223" t="s">
        <v>4864</v>
      </c>
      <c r="B4223" t="s">
        <v>9711</v>
      </c>
      <c r="C4223" t="s">
        <v>445</v>
      </c>
      <c r="D4223" t="s">
        <v>9712</v>
      </c>
      <c r="E4223" t="s">
        <v>82</v>
      </c>
      <c r="F4223" t="s">
        <v>21</v>
      </c>
      <c r="G4223">
        <v>84606</v>
      </c>
      <c r="H4223">
        <v>488410</v>
      </c>
      <c r="I4223" t="s">
        <v>35</v>
      </c>
      <c r="J4223" t="s">
        <v>25</v>
      </c>
      <c r="K4223" t="s">
        <v>24</v>
      </c>
      <c r="L4223" t="s">
        <v>25</v>
      </c>
      <c r="N4223">
        <v>8</v>
      </c>
      <c r="O4223" s="1">
        <v>43991</v>
      </c>
      <c r="P4223" t="s">
        <v>39</v>
      </c>
      <c r="Q4223" t="str">
        <f>IF(_xlfn.XLOOKUP(E4223,Table1[City],Table1[Present],0)=1,"Salt Lake City",PROPER(E4223))</f>
        <v>Provo</v>
      </c>
    </row>
    <row r="4224" spans="1:17" x14ac:dyDescent="0.4">
      <c r="A4224" t="s">
        <v>4864</v>
      </c>
      <c r="B4224" t="s">
        <v>9722</v>
      </c>
      <c r="C4224" t="s">
        <v>445</v>
      </c>
      <c r="D4224" t="s">
        <v>9723</v>
      </c>
      <c r="E4224" t="s">
        <v>107</v>
      </c>
      <c r="F4224" t="s">
        <v>21</v>
      </c>
      <c r="G4224">
        <v>84020</v>
      </c>
      <c r="H4224">
        <v>488510</v>
      </c>
      <c r="I4224" t="s">
        <v>35</v>
      </c>
      <c r="J4224" t="s">
        <v>25</v>
      </c>
      <c r="K4224" t="s">
        <v>25</v>
      </c>
      <c r="L4224" t="s">
        <v>25</v>
      </c>
      <c r="N4224">
        <v>66</v>
      </c>
      <c r="O4224" s="1">
        <v>43949</v>
      </c>
      <c r="P4224" t="s">
        <v>30</v>
      </c>
      <c r="Q4224" t="str">
        <f>IF(_xlfn.XLOOKUP(E4224,Table1[City],Table1[Present],0)=1,"Salt Lake City",PROPER(E4224))</f>
        <v>Draper</v>
      </c>
    </row>
    <row r="4225" spans="1:17" x14ac:dyDescent="0.4">
      <c r="A4225" t="s">
        <v>2066</v>
      </c>
      <c r="B4225" t="s">
        <v>4122</v>
      </c>
      <c r="C4225" t="s">
        <v>445</v>
      </c>
      <c r="D4225" t="s">
        <v>4123</v>
      </c>
      <c r="E4225" t="s">
        <v>20</v>
      </c>
      <c r="F4225" t="s">
        <v>21</v>
      </c>
      <c r="G4225">
        <v>84037</v>
      </c>
      <c r="H4225">
        <v>488510</v>
      </c>
      <c r="I4225" t="s">
        <v>35</v>
      </c>
      <c r="J4225" t="s">
        <v>25</v>
      </c>
      <c r="K4225" t="s">
        <v>25</v>
      </c>
      <c r="L4225" t="s">
        <v>25</v>
      </c>
      <c r="N4225">
        <v>23</v>
      </c>
      <c r="O4225" s="1">
        <v>43926</v>
      </c>
      <c r="P4225" t="s">
        <v>832</v>
      </c>
      <c r="Q4225" t="str">
        <f>IF(_xlfn.XLOOKUP(E4225,Table1[City],Table1[Present],0)=1,"Salt Lake City",PROPER(E4225))</f>
        <v>Kaysville</v>
      </c>
    </row>
    <row r="4226" spans="1:17" x14ac:dyDescent="0.4">
      <c r="A4226" t="s">
        <v>4864</v>
      </c>
      <c r="B4226" t="s">
        <v>9726</v>
      </c>
      <c r="C4226" t="s">
        <v>445</v>
      </c>
      <c r="D4226" t="s">
        <v>9727</v>
      </c>
      <c r="E4226" t="s">
        <v>119</v>
      </c>
      <c r="F4226" t="s">
        <v>21</v>
      </c>
      <c r="G4226">
        <v>84054</v>
      </c>
      <c r="H4226">
        <v>488510</v>
      </c>
      <c r="I4226" t="s">
        <v>35</v>
      </c>
      <c r="J4226" t="s">
        <v>25</v>
      </c>
      <c r="K4226" t="s">
        <v>25</v>
      </c>
      <c r="L4226" t="s">
        <v>25</v>
      </c>
      <c r="N4226">
        <v>17</v>
      </c>
      <c r="O4226" s="1">
        <v>43928</v>
      </c>
      <c r="P4226" t="s">
        <v>136</v>
      </c>
      <c r="Q4226" t="str">
        <f>IF(_xlfn.XLOOKUP(E4226,Table1[City],Table1[Present],0)=1,"Salt Lake City",PROPER(E4226))</f>
        <v>Salt Lake City</v>
      </c>
    </row>
    <row r="4227" spans="1:17" x14ac:dyDescent="0.4">
      <c r="A4227" t="s">
        <v>4864</v>
      </c>
      <c r="B4227" t="s">
        <v>9724</v>
      </c>
      <c r="C4227" t="s">
        <v>445</v>
      </c>
      <c r="D4227" t="s">
        <v>9725</v>
      </c>
      <c r="E4227" t="s">
        <v>124</v>
      </c>
      <c r="F4227" t="s">
        <v>21</v>
      </c>
      <c r="G4227">
        <v>84070</v>
      </c>
      <c r="H4227">
        <v>488510</v>
      </c>
      <c r="I4227" t="s">
        <v>35</v>
      </c>
      <c r="J4227" t="s">
        <v>23</v>
      </c>
      <c r="K4227" t="s">
        <v>24</v>
      </c>
      <c r="L4227" t="s">
        <v>44</v>
      </c>
      <c r="N4227">
        <v>16</v>
      </c>
      <c r="O4227" s="1">
        <v>43927</v>
      </c>
      <c r="P4227" t="s">
        <v>111</v>
      </c>
      <c r="Q4227" t="str">
        <f>IF(_xlfn.XLOOKUP(E4227,Table1[City],Table1[Present],0)=1,"Salt Lake City",PROPER(E4227))</f>
        <v>Sandy</v>
      </c>
    </row>
    <row r="4228" spans="1:17" x14ac:dyDescent="0.4">
      <c r="A4228" t="s">
        <v>2066</v>
      </c>
      <c r="B4228" t="s">
        <v>4118</v>
      </c>
      <c r="C4228" t="s">
        <v>445</v>
      </c>
      <c r="D4228" t="s">
        <v>4119</v>
      </c>
      <c r="E4228" t="s">
        <v>86</v>
      </c>
      <c r="F4228" t="s">
        <v>21</v>
      </c>
      <c r="G4228">
        <v>84095</v>
      </c>
      <c r="H4228">
        <v>488510</v>
      </c>
      <c r="I4228" t="s">
        <v>35</v>
      </c>
      <c r="J4228" t="s">
        <v>25</v>
      </c>
      <c r="K4228" t="s">
        <v>25</v>
      </c>
      <c r="L4228" t="s">
        <v>25</v>
      </c>
      <c r="N4228">
        <v>39</v>
      </c>
      <c r="O4228" s="1">
        <v>43936</v>
      </c>
      <c r="P4228" t="s">
        <v>65</v>
      </c>
      <c r="Q4228" t="str">
        <f>IF(_xlfn.XLOOKUP(E4228,Table1[City],Table1[Present],0)=1,"Salt Lake City",PROPER(E4228))</f>
        <v>South Jordan</v>
      </c>
    </row>
    <row r="4229" spans="1:17" x14ac:dyDescent="0.4">
      <c r="A4229" t="s">
        <v>4864</v>
      </c>
      <c r="B4229" t="s">
        <v>9738</v>
      </c>
      <c r="C4229" t="s">
        <v>445</v>
      </c>
      <c r="D4229" t="s">
        <v>9739</v>
      </c>
      <c r="E4229" t="s">
        <v>47</v>
      </c>
      <c r="F4229" t="s">
        <v>21</v>
      </c>
      <c r="G4229">
        <v>84404</v>
      </c>
      <c r="H4229">
        <v>488999</v>
      </c>
      <c r="I4229" t="s">
        <v>35</v>
      </c>
      <c r="J4229" t="s">
        <v>25</v>
      </c>
      <c r="K4229" t="s">
        <v>24</v>
      </c>
      <c r="L4229" t="s">
        <v>44</v>
      </c>
      <c r="N4229">
        <v>18</v>
      </c>
      <c r="O4229" s="1">
        <v>43930</v>
      </c>
      <c r="P4229" t="s">
        <v>136</v>
      </c>
      <c r="Q4229" t="str">
        <f>IF(_xlfn.XLOOKUP(E4229,Table1[City],Table1[Present],0)=1,"Salt Lake City",PROPER(E4229))</f>
        <v>Ogden</v>
      </c>
    </row>
    <row r="4230" spans="1:17" x14ac:dyDescent="0.4">
      <c r="A4230" t="s">
        <v>2066</v>
      </c>
      <c r="B4230" t="s">
        <v>4130</v>
      </c>
      <c r="C4230" t="s">
        <v>445</v>
      </c>
      <c r="D4230" t="s">
        <v>4131</v>
      </c>
      <c r="E4230" t="s">
        <v>670</v>
      </c>
      <c r="F4230" t="s">
        <v>21</v>
      </c>
      <c r="G4230">
        <v>84098</v>
      </c>
      <c r="H4230">
        <v>488999</v>
      </c>
      <c r="I4230" t="s">
        <v>35</v>
      </c>
      <c r="J4230" t="s">
        <v>25</v>
      </c>
      <c r="K4230" t="s">
        <v>292</v>
      </c>
      <c r="L4230" t="s">
        <v>25</v>
      </c>
      <c r="N4230">
        <v>85</v>
      </c>
      <c r="O4230" s="1">
        <v>43929</v>
      </c>
      <c r="P4230" t="s">
        <v>237</v>
      </c>
      <c r="Q4230" t="str">
        <f>IF(_xlfn.XLOOKUP(E4230,Table1[City],Table1[Present],0)=1,"Salt Lake City",PROPER(E4230))</f>
        <v>Park City</v>
      </c>
    </row>
    <row r="4231" spans="1:17" x14ac:dyDescent="0.4">
      <c r="A4231" t="s">
        <v>4864</v>
      </c>
      <c r="B4231" t="s">
        <v>9740</v>
      </c>
      <c r="C4231" t="s">
        <v>445</v>
      </c>
      <c r="D4231" t="s">
        <v>9741</v>
      </c>
      <c r="E4231" t="s">
        <v>872</v>
      </c>
      <c r="F4231" t="s">
        <v>21</v>
      </c>
      <c r="G4231">
        <v>84065</v>
      </c>
      <c r="H4231">
        <v>488999</v>
      </c>
      <c r="I4231" t="s">
        <v>35</v>
      </c>
      <c r="J4231" t="s">
        <v>25</v>
      </c>
      <c r="K4231" t="s">
        <v>25</v>
      </c>
      <c r="L4231" t="s">
        <v>25</v>
      </c>
      <c r="N4231">
        <v>14</v>
      </c>
      <c r="O4231" s="1">
        <v>43949</v>
      </c>
      <c r="P4231" t="s">
        <v>26</v>
      </c>
      <c r="Q4231" t="str">
        <f>IF(_xlfn.XLOOKUP(E4231,Table1[City],Table1[Present],0)=1,"Salt Lake City",PROPER(E4231))</f>
        <v>Riverton</v>
      </c>
    </row>
    <row r="4232" spans="1:17" x14ac:dyDescent="0.4">
      <c r="A4232" t="s">
        <v>4864</v>
      </c>
      <c r="B4232" t="s">
        <v>9744</v>
      </c>
      <c r="C4232" t="s">
        <v>1417</v>
      </c>
      <c r="D4232" t="s">
        <v>9745</v>
      </c>
      <c r="E4232" t="s">
        <v>302</v>
      </c>
      <c r="F4232" t="s">
        <v>21</v>
      </c>
      <c r="G4232">
        <v>84321</v>
      </c>
      <c r="H4232">
        <v>492110</v>
      </c>
      <c r="I4232" t="s">
        <v>35</v>
      </c>
      <c r="J4232" t="s">
        <v>25</v>
      </c>
      <c r="K4232" t="s">
        <v>25</v>
      </c>
      <c r="L4232" t="s">
        <v>25</v>
      </c>
      <c r="N4232">
        <v>51</v>
      </c>
      <c r="O4232" s="1">
        <v>43931</v>
      </c>
      <c r="P4232" t="s">
        <v>30</v>
      </c>
      <c r="Q4232" t="str">
        <f>IF(_xlfn.XLOOKUP(E4232,Table1[City],Table1[Present],0)=1,"Salt Lake City",PROPER(E4232))</f>
        <v>Logan</v>
      </c>
    </row>
    <row r="4233" spans="1:17" x14ac:dyDescent="0.4">
      <c r="A4233" t="s">
        <v>4864</v>
      </c>
      <c r="B4233" t="s">
        <v>9771</v>
      </c>
      <c r="C4233" t="s">
        <v>4138</v>
      </c>
      <c r="D4233" t="s">
        <v>9772</v>
      </c>
      <c r="E4233" t="s">
        <v>302</v>
      </c>
      <c r="F4233" t="s">
        <v>21</v>
      </c>
      <c r="G4233">
        <v>84321</v>
      </c>
      <c r="H4233">
        <v>493120</v>
      </c>
      <c r="I4233" t="s">
        <v>35</v>
      </c>
      <c r="J4233" t="s">
        <v>25</v>
      </c>
      <c r="K4233" t="s">
        <v>25</v>
      </c>
      <c r="L4233" t="s">
        <v>25</v>
      </c>
      <c r="N4233">
        <v>24</v>
      </c>
      <c r="O4233" s="1">
        <v>43936</v>
      </c>
      <c r="P4233" t="s">
        <v>39</v>
      </c>
      <c r="Q4233" t="str">
        <f>IF(_xlfn.XLOOKUP(E4233,Table1[City],Table1[Present],0)=1,"Salt Lake City",PROPER(E4233))</f>
        <v>Logan</v>
      </c>
    </row>
    <row r="4234" spans="1:17" x14ac:dyDescent="0.4">
      <c r="A4234" t="s">
        <v>4864</v>
      </c>
      <c r="B4234" t="s">
        <v>9773</v>
      </c>
      <c r="C4234" t="s">
        <v>4138</v>
      </c>
      <c r="D4234" t="s">
        <v>9774</v>
      </c>
      <c r="E4234" t="s">
        <v>247</v>
      </c>
      <c r="F4234" t="s">
        <v>21</v>
      </c>
      <c r="G4234">
        <v>84120</v>
      </c>
      <c r="H4234">
        <v>493190</v>
      </c>
      <c r="I4234" t="s">
        <v>35</v>
      </c>
      <c r="J4234" t="s">
        <v>25</v>
      </c>
      <c r="K4234" t="s">
        <v>292</v>
      </c>
      <c r="L4234" t="s">
        <v>44</v>
      </c>
      <c r="N4234">
        <v>21</v>
      </c>
      <c r="O4234" s="1">
        <v>43971</v>
      </c>
      <c r="P4234" t="s">
        <v>587</v>
      </c>
      <c r="Q4234" t="str">
        <f>IF(_xlfn.XLOOKUP(E4234,Table1[City],Table1[Present],0)=1,"Salt Lake City",PROPER(E4234))</f>
        <v>West Valley City</v>
      </c>
    </row>
    <row r="4235" spans="1:17" x14ac:dyDescent="0.4">
      <c r="A4235" t="s">
        <v>4864</v>
      </c>
      <c r="B4235" t="s">
        <v>9777</v>
      </c>
      <c r="C4235" t="s">
        <v>4143</v>
      </c>
      <c r="D4235" t="s">
        <v>9778</v>
      </c>
      <c r="E4235" t="s">
        <v>124</v>
      </c>
      <c r="F4235" t="s">
        <v>21</v>
      </c>
      <c r="G4235">
        <v>84070</v>
      </c>
      <c r="H4235">
        <v>511110</v>
      </c>
      <c r="I4235" t="s">
        <v>35</v>
      </c>
      <c r="J4235" t="s">
        <v>25</v>
      </c>
      <c r="K4235" t="s">
        <v>25</v>
      </c>
      <c r="L4235" t="s">
        <v>25</v>
      </c>
      <c r="N4235">
        <v>8</v>
      </c>
      <c r="O4235" s="1">
        <v>43937</v>
      </c>
      <c r="P4235" t="s">
        <v>75</v>
      </c>
      <c r="Q4235" t="str">
        <f>IF(_xlfn.XLOOKUP(E4235,Table1[City],Table1[Present],0)=1,"Salt Lake City",PROPER(E4235))</f>
        <v>Sandy</v>
      </c>
    </row>
    <row r="4236" spans="1:17" x14ac:dyDescent="0.4">
      <c r="A4236" t="s">
        <v>4864</v>
      </c>
      <c r="B4236" t="s">
        <v>9782</v>
      </c>
      <c r="C4236" t="s">
        <v>4146</v>
      </c>
      <c r="D4236" t="s">
        <v>9783</v>
      </c>
      <c r="E4236" t="s">
        <v>670</v>
      </c>
      <c r="F4236" t="s">
        <v>21</v>
      </c>
      <c r="G4236">
        <v>84098</v>
      </c>
      <c r="H4236">
        <v>511130</v>
      </c>
      <c r="I4236" t="s">
        <v>35</v>
      </c>
      <c r="J4236" t="s">
        <v>25</v>
      </c>
      <c r="K4236" t="s">
        <v>25</v>
      </c>
      <c r="L4236" t="s">
        <v>25</v>
      </c>
      <c r="N4236">
        <v>20</v>
      </c>
      <c r="O4236" s="1">
        <v>43936</v>
      </c>
      <c r="P4236" t="s">
        <v>1245</v>
      </c>
      <c r="Q4236" t="str">
        <f>IF(_xlfn.XLOOKUP(E4236,Table1[City],Table1[Present],0)=1,"Salt Lake City",PROPER(E4236))</f>
        <v>Park City</v>
      </c>
    </row>
    <row r="4237" spans="1:17" x14ac:dyDescent="0.4">
      <c r="A4237" t="s">
        <v>4864</v>
      </c>
      <c r="B4237" t="s">
        <v>9784</v>
      </c>
      <c r="C4237" t="s">
        <v>4146</v>
      </c>
      <c r="D4237" t="s">
        <v>9785</v>
      </c>
      <c r="E4237" t="s">
        <v>1366</v>
      </c>
      <c r="F4237" t="s">
        <v>21</v>
      </c>
      <c r="G4237">
        <v>84770</v>
      </c>
      <c r="H4237">
        <v>511130</v>
      </c>
      <c r="I4237" t="s">
        <v>35</v>
      </c>
      <c r="J4237" t="s">
        <v>25</v>
      </c>
      <c r="K4237" t="s">
        <v>25</v>
      </c>
      <c r="L4237" t="s">
        <v>25</v>
      </c>
      <c r="N4237">
        <v>21</v>
      </c>
      <c r="O4237" s="1">
        <v>43951</v>
      </c>
      <c r="P4237" t="s">
        <v>9786</v>
      </c>
      <c r="Q4237" t="str">
        <f>IF(_xlfn.XLOOKUP(E4237,Table1[City],Table1[Present],0)=1,"Salt Lake City",PROPER(E4237))</f>
        <v>St George</v>
      </c>
    </row>
    <row r="4238" spans="1:17" x14ac:dyDescent="0.4">
      <c r="A4238" t="s">
        <v>813</v>
      </c>
      <c r="B4238" t="s">
        <v>1422</v>
      </c>
      <c r="C4238" t="s">
        <v>1423</v>
      </c>
      <c r="D4238" t="s">
        <v>1424</v>
      </c>
      <c r="E4238" t="s">
        <v>670</v>
      </c>
      <c r="F4238" t="s">
        <v>21</v>
      </c>
      <c r="G4238">
        <v>84098</v>
      </c>
      <c r="H4238">
        <v>511199</v>
      </c>
      <c r="I4238" t="s">
        <v>35</v>
      </c>
      <c r="J4238" t="s">
        <v>23</v>
      </c>
      <c r="K4238" t="s">
        <v>24</v>
      </c>
      <c r="L4238" t="s">
        <v>44</v>
      </c>
      <c r="N4238">
        <v>92</v>
      </c>
      <c r="O4238" s="1">
        <v>43926</v>
      </c>
      <c r="P4238" t="s">
        <v>1425</v>
      </c>
      <c r="Q4238" t="str">
        <f>IF(_xlfn.XLOOKUP(E4238,Table1[City],Table1[Present],0)=1,"Salt Lake City",PROPER(E4238))</f>
        <v>Park City</v>
      </c>
    </row>
    <row r="4239" spans="1:17" x14ac:dyDescent="0.4">
      <c r="A4239" t="s">
        <v>2066</v>
      </c>
      <c r="B4239" t="s">
        <v>4155</v>
      </c>
      <c r="C4239" t="s">
        <v>93</v>
      </c>
      <c r="D4239" t="s">
        <v>4156</v>
      </c>
      <c r="E4239" t="s">
        <v>156</v>
      </c>
      <c r="F4239" t="s">
        <v>21</v>
      </c>
      <c r="G4239">
        <v>84003</v>
      </c>
      <c r="H4239">
        <v>511210</v>
      </c>
      <c r="I4239" t="s">
        <v>35</v>
      </c>
      <c r="J4239" t="s">
        <v>25</v>
      </c>
      <c r="K4239" t="s">
        <v>25</v>
      </c>
      <c r="L4239" t="s">
        <v>25</v>
      </c>
      <c r="N4239">
        <v>69</v>
      </c>
      <c r="O4239" s="1">
        <v>43951</v>
      </c>
      <c r="P4239" t="s">
        <v>56</v>
      </c>
      <c r="Q4239" t="str">
        <f>IF(_xlfn.XLOOKUP(E4239,Table1[City],Table1[Present],0)=1,"Salt Lake City",PROPER(E4239))</f>
        <v>American Fork</v>
      </c>
    </row>
    <row r="4240" spans="1:17" x14ac:dyDescent="0.4">
      <c r="A4240" t="s">
        <v>813</v>
      </c>
      <c r="B4240" t="s">
        <v>1428</v>
      </c>
      <c r="C4240" t="s">
        <v>93</v>
      </c>
      <c r="D4240" t="s">
        <v>1429</v>
      </c>
      <c r="E4240" t="s">
        <v>107</v>
      </c>
      <c r="F4240" t="s">
        <v>21</v>
      </c>
      <c r="G4240">
        <v>84020</v>
      </c>
      <c r="H4240">
        <v>511210</v>
      </c>
      <c r="I4240" t="s">
        <v>35</v>
      </c>
      <c r="J4240" t="s">
        <v>25</v>
      </c>
      <c r="K4240" t="s">
        <v>25</v>
      </c>
      <c r="L4240" t="s">
        <v>25</v>
      </c>
      <c r="N4240">
        <v>66</v>
      </c>
      <c r="O4240" s="1">
        <v>43948</v>
      </c>
      <c r="P4240" t="s">
        <v>237</v>
      </c>
      <c r="Q4240" t="str">
        <f>IF(_xlfn.XLOOKUP(E4240,Table1[City],Table1[Present],0)=1,"Salt Lake City",PROPER(E4240))</f>
        <v>Draper</v>
      </c>
    </row>
    <row r="4241" spans="1:17" x14ac:dyDescent="0.4">
      <c r="A4241" t="s">
        <v>4864</v>
      </c>
      <c r="B4241" t="s">
        <v>9852</v>
      </c>
      <c r="C4241" t="s">
        <v>93</v>
      </c>
      <c r="D4241" t="s">
        <v>9853</v>
      </c>
      <c r="E4241" t="s">
        <v>107</v>
      </c>
      <c r="F4241" t="s">
        <v>21</v>
      </c>
      <c r="G4241">
        <v>84020</v>
      </c>
      <c r="H4241">
        <v>511210</v>
      </c>
      <c r="I4241" t="s">
        <v>35</v>
      </c>
      <c r="J4241" t="s">
        <v>25</v>
      </c>
      <c r="K4241" t="s">
        <v>25</v>
      </c>
      <c r="L4241" t="s">
        <v>25</v>
      </c>
      <c r="N4241">
        <v>9</v>
      </c>
      <c r="O4241" s="1">
        <v>43935</v>
      </c>
      <c r="P4241" t="s">
        <v>707</v>
      </c>
      <c r="Q4241" t="str">
        <f>IF(_xlfn.XLOOKUP(E4241,Table1[City],Table1[Present],0)=1,"Salt Lake City",PROPER(E4241))</f>
        <v>Draper</v>
      </c>
    </row>
    <row r="4242" spans="1:17" x14ac:dyDescent="0.4">
      <c r="A4242" t="s">
        <v>4864</v>
      </c>
      <c r="B4242" t="s">
        <v>9799</v>
      </c>
      <c r="C4242" t="s">
        <v>93</v>
      </c>
      <c r="D4242" t="s">
        <v>9800</v>
      </c>
      <c r="E4242" t="s">
        <v>895</v>
      </c>
      <c r="F4242" t="s">
        <v>21</v>
      </c>
      <c r="G4242">
        <v>84025</v>
      </c>
      <c r="H4242">
        <v>511210</v>
      </c>
      <c r="I4242" t="s">
        <v>35</v>
      </c>
      <c r="J4242" t="s">
        <v>25</v>
      </c>
      <c r="K4242" t="s">
        <v>25</v>
      </c>
      <c r="L4242" t="s">
        <v>25</v>
      </c>
      <c r="N4242">
        <v>18</v>
      </c>
      <c r="O4242" s="1">
        <v>43936</v>
      </c>
      <c r="P4242" t="s">
        <v>237</v>
      </c>
      <c r="Q4242" t="str">
        <f>IF(_xlfn.XLOOKUP(E4242,Table1[City],Table1[Present],0)=1,"Salt Lake City",PROPER(E4242))</f>
        <v>Farmington</v>
      </c>
    </row>
    <row r="4243" spans="1:17" x14ac:dyDescent="0.4">
      <c r="A4243" t="s">
        <v>4864</v>
      </c>
      <c r="B4243" t="s">
        <v>9825</v>
      </c>
      <c r="C4243" t="s">
        <v>93</v>
      </c>
      <c r="D4243" t="s">
        <v>9826</v>
      </c>
      <c r="E4243" t="s">
        <v>20</v>
      </c>
      <c r="F4243" t="s">
        <v>21</v>
      </c>
      <c r="G4243">
        <v>84037</v>
      </c>
      <c r="H4243">
        <v>511210</v>
      </c>
      <c r="I4243" t="s">
        <v>35</v>
      </c>
      <c r="J4243" t="s">
        <v>25</v>
      </c>
      <c r="K4243" t="s">
        <v>25</v>
      </c>
      <c r="L4243" t="s">
        <v>25</v>
      </c>
      <c r="N4243">
        <v>14</v>
      </c>
      <c r="O4243" s="1">
        <v>43951</v>
      </c>
      <c r="P4243" t="s">
        <v>75</v>
      </c>
      <c r="Q4243" t="str">
        <f>IF(_xlfn.XLOOKUP(E4243,Table1[City],Table1[Present],0)=1,"Salt Lake City",PROPER(E4243))</f>
        <v>Kaysville</v>
      </c>
    </row>
    <row r="4244" spans="1:17" x14ac:dyDescent="0.4">
      <c r="A4244" t="s">
        <v>2066</v>
      </c>
      <c r="B4244" t="s">
        <v>4161</v>
      </c>
      <c r="C4244" t="s">
        <v>93</v>
      </c>
      <c r="D4244" t="s">
        <v>4162</v>
      </c>
      <c r="E4244" t="s">
        <v>55</v>
      </c>
      <c r="F4244" t="s">
        <v>21</v>
      </c>
      <c r="G4244">
        <v>84043</v>
      </c>
      <c r="H4244">
        <v>511210</v>
      </c>
      <c r="I4244" t="s">
        <v>35</v>
      </c>
      <c r="J4244" t="s">
        <v>25</v>
      </c>
      <c r="K4244" t="s">
        <v>25</v>
      </c>
      <c r="L4244" t="s">
        <v>25</v>
      </c>
      <c r="N4244">
        <v>48</v>
      </c>
      <c r="O4244" s="1">
        <v>43934</v>
      </c>
      <c r="P4244" t="s">
        <v>65</v>
      </c>
      <c r="Q4244" t="str">
        <f>IF(_xlfn.XLOOKUP(E4244,Table1[City],Table1[Present],0)=1,"Salt Lake City",PROPER(E4244))</f>
        <v>Lehi</v>
      </c>
    </row>
    <row r="4245" spans="1:17" x14ac:dyDescent="0.4">
      <c r="A4245" t="s">
        <v>2066</v>
      </c>
      <c r="B4245" t="s">
        <v>4176</v>
      </c>
      <c r="C4245" t="s">
        <v>93</v>
      </c>
      <c r="D4245" t="s">
        <v>4177</v>
      </c>
      <c r="E4245" t="s">
        <v>55</v>
      </c>
      <c r="F4245" t="s">
        <v>21</v>
      </c>
      <c r="G4245">
        <v>84043</v>
      </c>
      <c r="H4245">
        <v>511210</v>
      </c>
      <c r="I4245" t="s">
        <v>35</v>
      </c>
      <c r="J4245" t="s">
        <v>25</v>
      </c>
      <c r="K4245" t="s">
        <v>25</v>
      </c>
      <c r="L4245" t="s">
        <v>25</v>
      </c>
      <c r="N4245">
        <v>44</v>
      </c>
      <c r="O4245" s="1">
        <v>43952</v>
      </c>
      <c r="P4245" t="s">
        <v>75</v>
      </c>
      <c r="Q4245" t="str">
        <f>IF(_xlfn.XLOOKUP(E4245,Table1[City],Table1[Present],0)=1,"Salt Lake City",PROPER(E4245))</f>
        <v>Lehi</v>
      </c>
    </row>
    <row r="4246" spans="1:17" x14ac:dyDescent="0.4">
      <c r="A4246" t="s">
        <v>2066</v>
      </c>
      <c r="B4246" t="s">
        <v>4159</v>
      </c>
      <c r="C4246" t="s">
        <v>93</v>
      </c>
      <c r="D4246" t="s">
        <v>4160</v>
      </c>
      <c r="E4246" t="s">
        <v>302</v>
      </c>
      <c r="F4246" t="s">
        <v>21</v>
      </c>
      <c r="G4246">
        <v>84321</v>
      </c>
      <c r="H4246">
        <v>511210</v>
      </c>
      <c r="I4246" t="s">
        <v>35</v>
      </c>
      <c r="J4246" t="s">
        <v>25</v>
      </c>
      <c r="K4246" t="s">
        <v>24</v>
      </c>
      <c r="L4246" t="s">
        <v>44</v>
      </c>
      <c r="N4246">
        <v>26</v>
      </c>
      <c r="O4246" s="1">
        <v>43934</v>
      </c>
      <c r="P4246" t="s">
        <v>30</v>
      </c>
      <c r="Q4246" t="str">
        <f>IF(_xlfn.XLOOKUP(E4246,Table1[City],Table1[Present],0)=1,"Salt Lake City",PROPER(E4246))</f>
        <v>Logan</v>
      </c>
    </row>
    <row r="4247" spans="1:17" x14ac:dyDescent="0.4">
      <c r="A4247" t="s">
        <v>4864</v>
      </c>
      <c r="B4247" t="s">
        <v>9861</v>
      </c>
      <c r="C4247" t="s">
        <v>93</v>
      </c>
      <c r="D4247" t="s">
        <v>9862</v>
      </c>
      <c r="E4247" t="s">
        <v>68</v>
      </c>
      <c r="F4247" t="s">
        <v>21</v>
      </c>
      <c r="G4247">
        <v>84047</v>
      </c>
      <c r="H4247">
        <v>511210</v>
      </c>
      <c r="I4247" t="s">
        <v>35</v>
      </c>
      <c r="J4247" t="s">
        <v>25</v>
      </c>
      <c r="K4247" t="s">
        <v>25</v>
      </c>
      <c r="L4247" t="s">
        <v>25</v>
      </c>
      <c r="N4247">
        <v>7</v>
      </c>
      <c r="O4247" s="1">
        <v>43949</v>
      </c>
      <c r="P4247" t="s">
        <v>39</v>
      </c>
      <c r="Q4247" t="str">
        <f>IF(_xlfn.XLOOKUP(E4247,Table1[City],Table1[Present],0)=1,"Salt Lake City",PROPER(E4247))</f>
        <v>Midvale</v>
      </c>
    </row>
    <row r="4248" spans="1:17" x14ac:dyDescent="0.4">
      <c r="A4248" t="s">
        <v>2066</v>
      </c>
      <c r="B4248" t="s">
        <v>4205</v>
      </c>
      <c r="C4248" t="s">
        <v>93</v>
      </c>
      <c r="D4248" t="s">
        <v>4206</v>
      </c>
      <c r="E4248" t="s">
        <v>71</v>
      </c>
      <c r="F4248" t="s">
        <v>21</v>
      </c>
      <c r="G4248">
        <v>84058</v>
      </c>
      <c r="H4248">
        <v>511210</v>
      </c>
      <c r="I4248" t="s">
        <v>35</v>
      </c>
      <c r="J4248" t="s">
        <v>25</v>
      </c>
      <c r="K4248" t="s">
        <v>25</v>
      </c>
      <c r="L4248" t="s">
        <v>25</v>
      </c>
      <c r="N4248">
        <v>29</v>
      </c>
      <c r="O4248" s="1">
        <v>43935</v>
      </c>
      <c r="P4248" t="s">
        <v>39</v>
      </c>
      <c r="Q4248" t="str">
        <f>IF(_xlfn.XLOOKUP(E4248,Table1[City],Table1[Present],0)=1,"Salt Lake City",PROPER(E4248))</f>
        <v>Orem</v>
      </c>
    </row>
    <row r="4249" spans="1:17" x14ac:dyDescent="0.4">
      <c r="A4249" t="s">
        <v>2066</v>
      </c>
      <c r="B4249" t="s">
        <v>4207</v>
      </c>
      <c r="C4249" t="s">
        <v>93</v>
      </c>
      <c r="D4249" t="s">
        <v>4206</v>
      </c>
      <c r="E4249" t="s">
        <v>71</v>
      </c>
      <c r="F4249" t="s">
        <v>21</v>
      </c>
      <c r="G4249">
        <v>84058</v>
      </c>
      <c r="H4249">
        <v>511210</v>
      </c>
      <c r="I4249" t="s">
        <v>35</v>
      </c>
      <c r="J4249" t="s">
        <v>25</v>
      </c>
      <c r="K4249" t="s">
        <v>25</v>
      </c>
      <c r="L4249" t="s">
        <v>25</v>
      </c>
      <c r="N4249">
        <v>59</v>
      </c>
      <c r="O4249" s="1">
        <v>43935</v>
      </c>
      <c r="P4249" t="s">
        <v>39</v>
      </c>
      <c r="Q4249" t="str">
        <f>IF(_xlfn.XLOOKUP(E4249,Table1[City],Table1[Present],0)=1,"Salt Lake City",PROPER(E4249))</f>
        <v>Orem</v>
      </c>
    </row>
    <row r="4250" spans="1:17" x14ac:dyDescent="0.4">
      <c r="A4250" t="s">
        <v>4864</v>
      </c>
      <c r="B4250" t="s">
        <v>9795</v>
      </c>
      <c r="C4250" t="s">
        <v>93</v>
      </c>
      <c r="D4250" t="s">
        <v>9796</v>
      </c>
      <c r="E4250" t="s">
        <v>670</v>
      </c>
      <c r="F4250" t="s">
        <v>21</v>
      </c>
      <c r="G4250">
        <v>84098</v>
      </c>
      <c r="H4250">
        <v>511210</v>
      </c>
      <c r="I4250" t="s">
        <v>35</v>
      </c>
      <c r="J4250" t="s">
        <v>25</v>
      </c>
      <c r="K4250" t="s">
        <v>25</v>
      </c>
      <c r="L4250" t="s">
        <v>25</v>
      </c>
      <c r="N4250">
        <v>24</v>
      </c>
      <c r="O4250" s="1">
        <v>43949</v>
      </c>
      <c r="P4250" t="s">
        <v>65</v>
      </c>
      <c r="Q4250" t="str">
        <f>IF(_xlfn.XLOOKUP(E4250,Table1[City],Table1[Present],0)=1,"Salt Lake City",PROPER(E4250))</f>
        <v>Park City</v>
      </c>
    </row>
    <row r="4251" spans="1:17" x14ac:dyDescent="0.4">
      <c r="A4251" t="s">
        <v>4864</v>
      </c>
      <c r="B4251" t="s">
        <v>9829</v>
      </c>
      <c r="C4251" t="s">
        <v>93</v>
      </c>
      <c r="D4251" t="s">
        <v>5105</v>
      </c>
      <c r="E4251" t="s">
        <v>261</v>
      </c>
      <c r="F4251" t="s">
        <v>21</v>
      </c>
      <c r="G4251">
        <v>84062</v>
      </c>
      <c r="H4251">
        <v>511210</v>
      </c>
      <c r="I4251" t="s">
        <v>35</v>
      </c>
      <c r="J4251" t="s">
        <v>25</v>
      </c>
      <c r="K4251" t="s">
        <v>25</v>
      </c>
      <c r="L4251" t="s">
        <v>25</v>
      </c>
      <c r="N4251">
        <v>19</v>
      </c>
      <c r="O4251" s="1">
        <v>43932</v>
      </c>
      <c r="P4251" t="s">
        <v>493</v>
      </c>
      <c r="Q4251" t="str">
        <f>IF(_xlfn.XLOOKUP(E4251,Table1[City],Table1[Present],0)=1,"Salt Lake City",PROPER(E4251))</f>
        <v>Pleasant Grove</v>
      </c>
    </row>
    <row r="4252" spans="1:17" x14ac:dyDescent="0.4">
      <c r="A4252" t="s">
        <v>2066</v>
      </c>
      <c r="B4252" t="s">
        <v>4169</v>
      </c>
      <c r="C4252" t="s">
        <v>93</v>
      </c>
      <c r="D4252" t="s">
        <v>4170</v>
      </c>
      <c r="E4252" t="s">
        <v>4171</v>
      </c>
      <c r="F4252" t="s">
        <v>21</v>
      </c>
      <c r="G4252">
        <v>84062</v>
      </c>
      <c r="H4252">
        <v>511210</v>
      </c>
      <c r="I4252" t="s">
        <v>35</v>
      </c>
      <c r="J4252" t="s">
        <v>25</v>
      </c>
      <c r="K4252" t="s">
        <v>25</v>
      </c>
      <c r="L4252" t="s">
        <v>25</v>
      </c>
      <c r="N4252">
        <v>47</v>
      </c>
      <c r="O4252" s="1">
        <v>43935</v>
      </c>
      <c r="P4252" t="s">
        <v>1245</v>
      </c>
      <c r="Q4252" t="str">
        <f>IF(_xlfn.XLOOKUP(E4252,Table1[City],Table1[Present],0)=1,"Salt Lake City",PROPER(E4252))</f>
        <v>Pleasant Grv</v>
      </c>
    </row>
    <row r="4253" spans="1:17" x14ac:dyDescent="0.4">
      <c r="A4253" t="s">
        <v>4864</v>
      </c>
      <c r="B4253" t="s">
        <v>9821</v>
      </c>
      <c r="C4253" t="s">
        <v>93</v>
      </c>
      <c r="D4253" t="s">
        <v>9822</v>
      </c>
      <c r="E4253" t="s">
        <v>82</v>
      </c>
      <c r="F4253" t="s">
        <v>21</v>
      </c>
      <c r="G4253">
        <v>84301</v>
      </c>
      <c r="H4253">
        <v>511210</v>
      </c>
      <c r="I4253" t="s">
        <v>35</v>
      </c>
      <c r="J4253" t="s">
        <v>25</v>
      </c>
      <c r="K4253" t="s">
        <v>25</v>
      </c>
      <c r="L4253" t="s">
        <v>25</v>
      </c>
      <c r="N4253">
        <v>11</v>
      </c>
      <c r="O4253" s="1">
        <v>43953</v>
      </c>
      <c r="P4253" t="s">
        <v>75</v>
      </c>
      <c r="Q4253" t="str">
        <f>IF(_xlfn.XLOOKUP(E4253,Table1[City],Table1[Present],0)=1,"Salt Lake City",PROPER(E4253))</f>
        <v>Provo</v>
      </c>
    </row>
    <row r="4254" spans="1:17" x14ac:dyDescent="0.4">
      <c r="A4254" t="s">
        <v>4864</v>
      </c>
      <c r="B4254" t="s">
        <v>9823</v>
      </c>
      <c r="C4254" t="s">
        <v>93</v>
      </c>
      <c r="D4254" t="s">
        <v>9824</v>
      </c>
      <c r="E4254" t="s">
        <v>82</v>
      </c>
      <c r="F4254" t="s">
        <v>21</v>
      </c>
      <c r="G4254">
        <v>84606</v>
      </c>
      <c r="H4254">
        <v>511210</v>
      </c>
      <c r="I4254" t="s">
        <v>35</v>
      </c>
      <c r="J4254" t="s">
        <v>25</v>
      </c>
      <c r="K4254" t="s">
        <v>25</v>
      </c>
      <c r="L4254" t="s">
        <v>25</v>
      </c>
      <c r="N4254">
        <v>5</v>
      </c>
      <c r="O4254" s="1">
        <v>43951</v>
      </c>
      <c r="P4254" t="s">
        <v>75</v>
      </c>
      <c r="Q4254" t="str">
        <f>IF(_xlfn.XLOOKUP(E4254,Table1[City],Table1[Present],0)=1,"Salt Lake City",PROPER(E4254))</f>
        <v>Provo</v>
      </c>
    </row>
    <row r="4255" spans="1:17" x14ac:dyDescent="0.4">
      <c r="A4255" t="s">
        <v>4864</v>
      </c>
      <c r="B4255" t="s">
        <v>9787</v>
      </c>
      <c r="C4255" t="s">
        <v>93</v>
      </c>
      <c r="D4255" t="s">
        <v>9788</v>
      </c>
      <c r="E4255" t="s">
        <v>289</v>
      </c>
      <c r="F4255" t="s">
        <v>21</v>
      </c>
      <c r="G4255">
        <v>84770</v>
      </c>
      <c r="H4255">
        <v>511210</v>
      </c>
      <c r="I4255" t="s">
        <v>35</v>
      </c>
      <c r="J4255" t="s">
        <v>23</v>
      </c>
      <c r="K4255" t="s">
        <v>24</v>
      </c>
      <c r="L4255" t="s">
        <v>25</v>
      </c>
      <c r="N4255">
        <v>10</v>
      </c>
      <c r="O4255" s="1">
        <v>43928</v>
      </c>
      <c r="P4255" t="s">
        <v>30</v>
      </c>
      <c r="Q4255" t="str">
        <f>IF(_xlfn.XLOOKUP(E4255,Table1[City],Table1[Present],0)=1,"Salt Lake City",PROPER(E4255))</f>
        <v>Saint George</v>
      </c>
    </row>
    <row r="4256" spans="1:17" x14ac:dyDescent="0.4">
      <c r="A4256" t="s">
        <v>4864</v>
      </c>
      <c r="B4256" t="s">
        <v>9846</v>
      </c>
      <c r="C4256" t="s">
        <v>93</v>
      </c>
      <c r="D4256" t="s">
        <v>9847</v>
      </c>
      <c r="E4256" t="s">
        <v>289</v>
      </c>
      <c r="F4256" t="s">
        <v>21</v>
      </c>
      <c r="G4256">
        <v>84790</v>
      </c>
      <c r="H4256">
        <v>511210</v>
      </c>
      <c r="I4256" t="s">
        <v>35</v>
      </c>
      <c r="J4256" t="s">
        <v>25</v>
      </c>
      <c r="K4256" t="s">
        <v>25</v>
      </c>
      <c r="L4256" t="s">
        <v>25</v>
      </c>
      <c r="N4256">
        <v>18</v>
      </c>
      <c r="O4256" s="1">
        <v>43934</v>
      </c>
      <c r="P4256" t="s">
        <v>554</v>
      </c>
      <c r="Q4256" t="str">
        <f>IF(_xlfn.XLOOKUP(E4256,Table1[City],Table1[Present],0)=1,"Salt Lake City",PROPER(E4256))</f>
        <v>Saint George</v>
      </c>
    </row>
    <row r="4257" spans="1:17" x14ac:dyDescent="0.4">
      <c r="A4257" t="s">
        <v>4864</v>
      </c>
      <c r="B4257" t="s">
        <v>9859</v>
      </c>
      <c r="C4257" t="s">
        <v>93</v>
      </c>
      <c r="D4257" t="s">
        <v>9860</v>
      </c>
      <c r="E4257" t="s">
        <v>289</v>
      </c>
      <c r="F4257" t="s">
        <v>21</v>
      </c>
      <c r="G4257">
        <v>84770</v>
      </c>
      <c r="H4257">
        <v>511210</v>
      </c>
      <c r="I4257" t="s">
        <v>35</v>
      </c>
      <c r="J4257" t="s">
        <v>25</v>
      </c>
      <c r="K4257" t="s">
        <v>24</v>
      </c>
      <c r="L4257" t="s">
        <v>25</v>
      </c>
      <c r="N4257">
        <v>16</v>
      </c>
      <c r="O4257" s="1">
        <v>43936</v>
      </c>
      <c r="P4257" t="s">
        <v>39</v>
      </c>
      <c r="Q4257" t="str">
        <f>IF(_xlfn.XLOOKUP(E4257,Table1[City],Table1[Present],0)=1,"Salt Lake City",PROPER(E4257))</f>
        <v>Saint George</v>
      </c>
    </row>
    <row r="4258" spans="1:17" x14ac:dyDescent="0.4">
      <c r="A4258" t="s">
        <v>4864</v>
      </c>
      <c r="B4258" t="s">
        <v>9815</v>
      </c>
      <c r="C4258" t="s">
        <v>93</v>
      </c>
      <c r="D4258" t="s">
        <v>9816</v>
      </c>
      <c r="E4258" t="s">
        <v>4668</v>
      </c>
      <c r="F4258" t="s">
        <v>21</v>
      </c>
      <c r="G4258">
        <v>84045</v>
      </c>
      <c r="H4258">
        <v>511210</v>
      </c>
      <c r="I4258" t="s">
        <v>35</v>
      </c>
      <c r="J4258" t="s">
        <v>25</v>
      </c>
      <c r="K4258" t="s">
        <v>25</v>
      </c>
      <c r="L4258" t="s">
        <v>25</v>
      </c>
      <c r="N4258">
        <v>11</v>
      </c>
      <c r="O4258" s="1">
        <v>43936</v>
      </c>
      <c r="P4258" t="s">
        <v>75</v>
      </c>
      <c r="Q4258" t="str">
        <f>IF(_xlfn.XLOOKUP(E4258,Table1[City],Table1[Present],0)=1,"Salt Lake City",PROPER(E4258))</f>
        <v>Saratoga Springs</v>
      </c>
    </row>
    <row r="4259" spans="1:17" x14ac:dyDescent="0.4">
      <c r="A4259" t="s">
        <v>2066</v>
      </c>
      <c r="B4259" t="s">
        <v>4167</v>
      </c>
      <c r="C4259" t="s">
        <v>93</v>
      </c>
      <c r="D4259" t="s">
        <v>4168</v>
      </c>
      <c r="E4259" t="s">
        <v>253</v>
      </c>
      <c r="F4259" t="s">
        <v>21</v>
      </c>
      <c r="G4259">
        <v>84663</v>
      </c>
      <c r="H4259">
        <v>511210</v>
      </c>
      <c r="I4259" t="s">
        <v>35</v>
      </c>
      <c r="J4259" t="s">
        <v>25</v>
      </c>
      <c r="K4259" t="s">
        <v>25</v>
      </c>
      <c r="L4259" t="s">
        <v>25</v>
      </c>
      <c r="N4259">
        <v>57</v>
      </c>
      <c r="O4259" s="1">
        <v>43935</v>
      </c>
      <c r="P4259" t="s">
        <v>1245</v>
      </c>
      <c r="Q4259" t="str">
        <f>IF(_xlfn.XLOOKUP(E4259,Table1[City],Table1[Present],0)=1,"Salt Lake City",PROPER(E4259))</f>
        <v>Springville</v>
      </c>
    </row>
    <row r="4260" spans="1:17" x14ac:dyDescent="0.4">
      <c r="A4260" t="s">
        <v>813</v>
      </c>
      <c r="B4260" t="s">
        <v>1444</v>
      </c>
      <c r="C4260" t="s">
        <v>98</v>
      </c>
      <c r="D4260" t="s">
        <v>1445</v>
      </c>
      <c r="E4260" t="s">
        <v>156</v>
      </c>
      <c r="F4260" t="s">
        <v>21</v>
      </c>
      <c r="G4260">
        <v>84003</v>
      </c>
      <c r="H4260">
        <v>512110</v>
      </c>
      <c r="I4260" t="s">
        <v>35</v>
      </c>
      <c r="J4260" t="s">
        <v>25</v>
      </c>
      <c r="K4260" t="s">
        <v>25</v>
      </c>
      <c r="L4260" t="s">
        <v>25</v>
      </c>
      <c r="N4260">
        <v>132</v>
      </c>
      <c r="O4260" s="1">
        <v>43949</v>
      </c>
      <c r="P4260" t="s">
        <v>237</v>
      </c>
      <c r="Q4260" t="str">
        <f>IF(_xlfn.XLOOKUP(E4260,Table1[City],Table1[Present],0)=1,"Salt Lake City",PROPER(E4260))</f>
        <v>American Fork</v>
      </c>
    </row>
    <row r="4261" spans="1:17" x14ac:dyDescent="0.4">
      <c r="A4261" t="s">
        <v>4864</v>
      </c>
      <c r="B4261" t="s">
        <v>9869</v>
      </c>
      <c r="C4261" t="s">
        <v>98</v>
      </c>
      <c r="D4261" t="s">
        <v>9870</v>
      </c>
      <c r="E4261" t="s">
        <v>586</v>
      </c>
      <c r="F4261" t="s">
        <v>21</v>
      </c>
      <c r="G4261">
        <v>84107</v>
      </c>
      <c r="H4261">
        <v>512110</v>
      </c>
      <c r="I4261" t="s">
        <v>35</v>
      </c>
      <c r="J4261" t="s">
        <v>25</v>
      </c>
      <c r="K4261" t="s">
        <v>25</v>
      </c>
      <c r="L4261" t="s">
        <v>25</v>
      </c>
      <c r="O4261" s="1">
        <v>43954</v>
      </c>
      <c r="P4261" t="s">
        <v>331</v>
      </c>
      <c r="Q4261" t="str">
        <f>IF(_xlfn.XLOOKUP(E4261,Table1[City],Table1[Present],0)=1,"Salt Lake City",PROPER(E4261))</f>
        <v>Murray</v>
      </c>
    </row>
    <row r="4262" spans="1:17" x14ac:dyDescent="0.4">
      <c r="A4262" t="s">
        <v>4864</v>
      </c>
      <c r="B4262" t="s">
        <v>9871</v>
      </c>
      <c r="C4262" t="s">
        <v>9872</v>
      </c>
      <c r="D4262" t="s">
        <v>9873</v>
      </c>
      <c r="E4262" t="s">
        <v>261</v>
      </c>
      <c r="F4262" t="s">
        <v>21</v>
      </c>
      <c r="G4262">
        <v>84062</v>
      </c>
      <c r="H4262">
        <v>512131</v>
      </c>
      <c r="I4262" t="s">
        <v>35</v>
      </c>
      <c r="J4262" t="s">
        <v>25</v>
      </c>
      <c r="K4262" t="s">
        <v>24</v>
      </c>
      <c r="L4262" t="s">
        <v>44</v>
      </c>
      <c r="N4262">
        <v>159</v>
      </c>
      <c r="O4262" s="1">
        <v>43948</v>
      </c>
      <c r="P4262" t="s">
        <v>39</v>
      </c>
      <c r="Q4262" t="str">
        <f>IF(_xlfn.XLOOKUP(E4262,Table1[City],Table1[Present],0)=1,"Salt Lake City",PROPER(E4262))</f>
        <v>Pleasant Grove</v>
      </c>
    </row>
    <row r="4263" spans="1:17" x14ac:dyDescent="0.4">
      <c r="A4263" t="s">
        <v>4864</v>
      </c>
      <c r="B4263" t="s">
        <v>9882</v>
      </c>
      <c r="C4263" t="s">
        <v>4215</v>
      </c>
      <c r="D4263" t="s">
        <v>4216</v>
      </c>
      <c r="E4263" t="s">
        <v>289</v>
      </c>
      <c r="F4263" t="s">
        <v>21</v>
      </c>
      <c r="G4263">
        <v>84790</v>
      </c>
      <c r="H4263">
        <v>515112</v>
      </c>
      <c r="I4263" t="s">
        <v>35</v>
      </c>
      <c r="J4263" t="s">
        <v>25</v>
      </c>
      <c r="K4263" t="s">
        <v>25</v>
      </c>
      <c r="L4263" t="s">
        <v>25</v>
      </c>
      <c r="N4263">
        <v>29</v>
      </c>
      <c r="O4263" s="1">
        <v>43926</v>
      </c>
      <c r="P4263" t="s">
        <v>30</v>
      </c>
      <c r="Q4263" t="str">
        <f>IF(_xlfn.XLOOKUP(E4263,Table1[City],Table1[Present],0)=1,"Salt Lake City",PROPER(E4263))</f>
        <v>Saint George</v>
      </c>
    </row>
    <row r="4264" spans="1:17" x14ac:dyDescent="0.4">
      <c r="A4264" t="s">
        <v>4864</v>
      </c>
      <c r="B4264" t="s">
        <v>9891</v>
      </c>
      <c r="C4264" t="s">
        <v>464</v>
      </c>
      <c r="D4264" t="s">
        <v>9892</v>
      </c>
      <c r="E4264" t="s">
        <v>895</v>
      </c>
      <c r="F4264" t="s">
        <v>21</v>
      </c>
      <c r="G4264">
        <v>84025</v>
      </c>
      <c r="H4264">
        <v>517110</v>
      </c>
      <c r="I4264" t="s">
        <v>35</v>
      </c>
      <c r="J4264" t="s">
        <v>25</v>
      </c>
      <c r="K4264" t="s">
        <v>25</v>
      </c>
      <c r="L4264" t="s">
        <v>25</v>
      </c>
      <c r="N4264">
        <v>19</v>
      </c>
      <c r="O4264" s="1">
        <v>43949</v>
      </c>
      <c r="P4264" t="s">
        <v>493</v>
      </c>
      <c r="Q4264" t="str">
        <f>IF(_xlfn.XLOOKUP(E4264,Table1[City],Table1[Present],0)=1,"Salt Lake City",PROPER(E4264))</f>
        <v>Farmington</v>
      </c>
    </row>
    <row r="4265" spans="1:17" x14ac:dyDescent="0.4">
      <c r="A4265" t="s">
        <v>4864</v>
      </c>
      <c r="B4265" t="s">
        <v>9899</v>
      </c>
      <c r="C4265" t="s">
        <v>469</v>
      </c>
      <c r="D4265" t="s">
        <v>9900</v>
      </c>
      <c r="E4265" t="s">
        <v>1025</v>
      </c>
      <c r="F4265" t="s">
        <v>21</v>
      </c>
      <c r="G4265">
        <v>84074</v>
      </c>
      <c r="H4265">
        <v>517311</v>
      </c>
      <c r="I4265" t="s">
        <v>35</v>
      </c>
      <c r="J4265" t="s">
        <v>25</v>
      </c>
      <c r="K4265" t="s">
        <v>25</v>
      </c>
      <c r="L4265" t="s">
        <v>25</v>
      </c>
      <c r="N4265">
        <v>13</v>
      </c>
      <c r="O4265" s="1">
        <v>43957</v>
      </c>
      <c r="P4265" t="s">
        <v>39</v>
      </c>
      <c r="Q4265" t="str">
        <f>IF(_xlfn.XLOOKUP(E4265,Table1[City],Table1[Present],0)=1,"Salt Lake City",PROPER(E4265))</f>
        <v>Lake Point</v>
      </c>
    </row>
    <row r="4266" spans="1:17" x14ac:dyDescent="0.4">
      <c r="A4266" t="s">
        <v>4864</v>
      </c>
      <c r="B4266" t="s">
        <v>9903</v>
      </c>
      <c r="C4266" t="s">
        <v>1466</v>
      </c>
      <c r="D4266" t="s">
        <v>9904</v>
      </c>
      <c r="E4266" t="s">
        <v>86</v>
      </c>
      <c r="F4266" t="s">
        <v>21</v>
      </c>
      <c r="G4266">
        <v>84095</v>
      </c>
      <c r="H4266">
        <v>517410</v>
      </c>
      <c r="I4266" t="s">
        <v>35</v>
      </c>
      <c r="J4266" t="s">
        <v>25</v>
      </c>
      <c r="K4266" t="s">
        <v>25</v>
      </c>
      <c r="L4266" t="s">
        <v>25</v>
      </c>
      <c r="N4266">
        <v>3</v>
      </c>
      <c r="O4266" s="1">
        <v>43949</v>
      </c>
      <c r="P4266" t="s">
        <v>398</v>
      </c>
      <c r="Q4266" t="str">
        <f>IF(_xlfn.XLOOKUP(E4266,Table1[City],Table1[Present],0)=1,"Salt Lake City",PROPER(E4266))</f>
        <v>South Jordan</v>
      </c>
    </row>
    <row r="4267" spans="1:17" x14ac:dyDescent="0.4">
      <c r="A4267" t="s">
        <v>813</v>
      </c>
      <c r="B4267" t="s">
        <v>1468</v>
      </c>
      <c r="C4267" t="s">
        <v>476</v>
      </c>
      <c r="D4267" t="s">
        <v>1469</v>
      </c>
      <c r="E4267" t="s">
        <v>188</v>
      </c>
      <c r="F4267" t="s">
        <v>21</v>
      </c>
      <c r="G4267">
        <v>84042</v>
      </c>
      <c r="H4267">
        <v>517911</v>
      </c>
      <c r="I4267" t="s">
        <v>35</v>
      </c>
      <c r="J4267" t="s">
        <v>25</v>
      </c>
      <c r="K4267" t="s">
        <v>24</v>
      </c>
      <c r="L4267" t="s">
        <v>44</v>
      </c>
      <c r="N4267">
        <v>127</v>
      </c>
      <c r="O4267" s="1">
        <v>43936</v>
      </c>
      <c r="P4267" t="s">
        <v>827</v>
      </c>
      <c r="Q4267" t="str">
        <f>IF(_xlfn.XLOOKUP(E4267,Table1[City],Table1[Present],0)=1,"Salt Lake City",PROPER(E4267))</f>
        <v>Lindon</v>
      </c>
    </row>
    <row r="4268" spans="1:17" x14ac:dyDescent="0.4">
      <c r="A4268" t="s">
        <v>166</v>
      </c>
      <c r="B4268" t="s">
        <v>475</v>
      </c>
      <c r="C4268" t="s">
        <v>476</v>
      </c>
      <c r="D4268" t="s">
        <v>477</v>
      </c>
      <c r="E4268" t="s">
        <v>124</v>
      </c>
      <c r="F4268" t="s">
        <v>21</v>
      </c>
      <c r="G4268">
        <v>84070</v>
      </c>
      <c r="H4268">
        <v>517911</v>
      </c>
      <c r="I4268" t="s">
        <v>35</v>
      </c>
      <c r="J4268" t="s">
        <v>23</v>
      </c>
      <c r="K4268" t="s">
        <v>24</v>
      </c>
      <c r="L4268" t="s">
        <v>25</v>
      </c>
      <c r="N4268">
        <v>185</v>
      </c>
      <c r="O4268" s="1">
        <v>43934</v>
      </c>
      <c r="P4268" t="s">
        <v>26</v>
      </c>
      <c r="Q4268" t="str">
        <f>IF(_xlfn.XLOOKUP(E4268,Table1[City],Table1[Present],0)=1,"Salt Lake City",PROPER(E4268))</f>
        <v>Sandy</v>
      </c>
    </row>
    <row r="4269" spans="1:17" x14ac:dyDescent="0.4">
      <c r="A4269" t="s">
        <v>4864</v>
      </c>
      <c r="B4269" t="s">
        <v>9909</v>
      </c>
      <c r="C4269" t="s">
        <v>476</v>
      </c>
      <c r="D4269" t="s">
        <v>9910</v>
      </c>
      <c r="E4269" t="s">
        <v>124</v>
      </c>
      <c r="F4269" t="s">
        <v>21</v>
      </c>
      <c r="G4269">
        <v>84070</v>
      </c>
      <c r="H4269">
        <v>517911</v>
      </c>
      <c r="I4269" t="s">
        <v>35</v>
      </c>
      <c r="J4269" t="s">
        <v>25</v>
      </c>
      <c r="K4269" t="s">
        <v>25</v>
      </c>
      <c r="L4269" t="s">
        <v>25</v>
      </c>
      <c r="N4269">
        <v>13</v>
      </c>
      <c r="O4269" s="1">
        <v>43936</v>
      </c>
      <c r="P4269" t="s">
        <v>39</v>
      </c>
      <c r="Q4269" t="str">
        <f>IF(_xlfn.XLOOKUP(E4269,Table1[City],Table1[Present],0)=1,"Salt Lake City",PROPER(E4269))</f>
        <v>Sandy</v>
      </c>
    </row>
    <row r="4270" spans="1:17" x14ac:dyDescent="0.4">
      <c r="A4270" t="s">
        <v>2066</v>
      </c>
      <c r="B4270" t="s">
        <v>4240</v>
      </c>
      <c r="C4270" t="s">
        <v>102</v>
      </c>
      <c r="D4270" t="s">
        <v>4241</v>
      </c>
      <c r="E4270" t="s">
        <v>156</v>
      </c>
      <c r="F4270" t="s">
        <v>21</v>
      </c>
      <c r="G4270">
        <v>84003</v>
      </c>
      <c r="H4270">
        <v>518210</v>
      </c>
      <c r="I4270" t="s">
        <v>35</v>
      </c>
      <c r="J4270" t="s">
        <v>25</v>
      </c>
      <c r="K4270" t="s">
        <v>25</v>
      </c>
      <c r="L4270" t="s">
        <v>25</v>
      </c>
      <c r="N4270">
        <v>15</v>
      </c>
      <c r="O4270" s="1">
        <v>43948</v>
      </c>
      <c r="P4270" t="s">
        <v>26</v>
      </c>
      <c r="Q4270" t="str">
        <f>IF(_xlfn.XLOOKUP(E4270,Table1[City],Table1[Present],0)=1,"Salt Lake City",PROPER(E4270))</f>
        <v>American Fork</v>
      </c>
    </row>
    <row r="4271" spans="1:17" x14ac:dyDescent="0.4">
      <c r="A4271" t="s">
        <v>2066</v>
      </c>
      <c r="B4271" t="s">
        <v>4242</v>
      </c>
      <c r="C4271" t="s">
        <v>102</v>
      </c>
      <c r="D4271" t="s">
        <v>4243</v>
      </c>
      <c r="E4271" t="s">
        <v>107</v>
      </c>
      <c r="F4271" t="s">
        <v>21</v>
      </c>
      <c r="G4271">
        <v>84020</v>
      </c>
      <c r="H4271">
        <v>518210</v>
      </c>
      <c r="I4271" t="s">
        <v>35</v>
      </c>
      <c r="J4271" t="s">
        <v>25</v>
      </c>
      <c r="K4271" t="s">
        <v>25</v>
      </c>
      <c r="L4271" t="s">
        <v>25</v>
      </c>
      <c r="N4271">
        <v>39</v>
      </c>
      <c r="O4271" s="1">
        <v>43928</v>
      </c>
      <c r="P4271" t="s">
        <v>256</v>
      </c>
      <c r="Q4271" t="str">
        <f>IF(_xlfn.XLOOKUP(E4271,Table1[City],Table1[Present],0)=1,"Salt Lake City",PROPER(E4271))</f>
        <v>Draper</v>
      </c>
    </row>
    <row r="4272" spans="1:17" x14ac:dyDescent="0.4">
      <c r="A4272" t="s">
        <v>4864</v>
      </c>
      <c r="B4272" t="s">
        <v>9925</v>
      </c>
      <c r="C4272" t="s">
        <v>102</v>
      </c>
      <c r="D4272" t="s">
        <v>9926</v>
      </c>
      <c r="E4272" t="s">
        <v>670</v>
      </c>
      <c r="F4272" t="s">
        <v>21</v>
      </c>
      <c r="G4272">
        <v>84098</v>
      </c>
      <c r="H4272">
        <v>518210</v>
      </c>
      <c r="I4272" t="s">
        <v>35</v>
      </c>
      <c r="J4272" t="s">
        <v>25</v>
      </c>
      <c r="K4272" t="s">
        <v>25</v>
      </c>
      <c r="L4272" t="s">
        <v>25</v>
      </c>
      <c r="N4272">
        <v>10</v>
      </c>
      <c r="O4272" s="1">
        <v>43952</v>
      </c>
      <c r="P4272" t="s">
        <v>75</v>
      </c>
      <c r="Q4272" t="str">
        <f>IF(_xlfn.XLOOKUP(E4272,Table1[City],Table1[Present],0)=1,"Salt Lake City",PROPER(E4272))</f>
        <v>Park City</v>
      </c>
    </row>
    <row r="4273" spans="1:17" x14ac:dyDescent="0.4">
      <c r="A4273" t="s">
        <v>4864</v>
      </c>
      <c r="B4273" t="s">
        <v>9937</v>
      </c>
      <c r="C4273" t="s">
        <v>102</v>
      </c>
      <c r="D4273" t="s">
        <v>9938</v>
      </c>
      <c r="E4273" t="s">
        <v>670</v>
      </c>
      <c r="F4273" t="s">
        <v>21</v>
      </c>
      <c r="G4273">
        <v>84098</v>
      </c>
      <c r="H4273">
        <v>518210</v>
      </c>
      <c r="I4273" t="s">
        <v>35</v>
      </c>
      <c r="J4273" t="s">
        <v>25</v>
      </c>
      <c r="K4273" t="s">
        <v>25</v>
      </c>
      <c r="L4273" t="s">
        <v>25</v>
      </c>
      <c r="N4273">
        <v>14</v>
      </c>
      <c r="O4273" s="1">
        <v>43936</v>
      </c>
      <c r="P4273" t="s">
        <v>39</v>
      </c>
      <c r="Q4273" t="str">
        <f>IF(_xlfn.XLOOKUP(E4273,Table1[City],Table1[Present],0)=1,"Salt Lake City",PROPER(E4273))</f>
        <v>Park City</v>
      </c>
    </row>
    <row r="4274" spans="1:17" x14ac:dyDescent="0.4">
      <c r="A4274" t="s">
        <v>2066</v>
      </c>
      <c r="B4274" t="s">
        <v>4234</v>
      </c>
      <c r="C4274" t="s">
        <v>102</v>
      </c>
      <c r="D4274" t="s">
        <v>4235</v>
      </c>
      <c r="E4274" t="s">
        <v>82</v>
      </c>
      <c r="F4274" t="s">
        <v>21</v>
      </c>
      <c r="G4274">
        <v>84604</v>
      </c>
      <c r="H4274">
        <v>518210</v>
      </c>
      <c r="I4274" t="s">
        <v>35</v>
      </c>
      <c r="J4274" t="s">
        <v>25</v>
      </c>
      <c r="K4274" t="s">
        <v>25</v>
      </c>
      <c r="L4274" t="s">
        <v>25</v>
      </c>
      <c r="N4274">
        <v>37</v>
      </c>
      <c r="O4274" s="1">
        <v>43933</v>
      </c>
      <c r="P4274" t="s">
        <v>1245</v>
      </c>
      <c r="Q4274" t="str">
        <f>IF(_xlfn.XLOOKUP(E4274,Table1[City],Table1[Present],0)=1,"Salt Lake City",PROPER(E4274))</f>
        <v>Provo</v>
      </c>
    </row>
    <row r="4275" spans="1:17" x14ac:dyDescent="0.4">
      <c r="A4275" t="s">
        <v>4864</v>
      </c>
      <c r="B4275" t="s">
        <v>9919</v>
      </c>
      <c r="C4275" t="s">
        <v>102</v>
      </c>
      <c r="D4275" t="s">
        <v>9920</v>
      </c>
      <c r="E4275" t="s">
        <v>124</v>
      </c>
      <c r="F4275" t="s">
        <v>21</v>
      </c>
      <c r="G4275">
        <v>84070</v>
      </c>
      <c r="H4275">
        <v>518210</v>
      </c>
      <c r="I4275" t="s">
        <v>35</v>
      </c>
      <c r="J4275" t="s">
        <v>25</v>
      </c>
      <c r="K4275" t="s">
        <v>25</v>
      </c>
      <c r="L4275" t="s">
        <v>25</v>
      </c>
      <c r="N4275">
        <v>19</v>
      </c>
      <c r="O4275" s="1">
        <v>43928</v>
      </c>
      <c r="P4275" t="s">
        <v>30</v>
      </c>
      <c r="Q4275" t="str">
        <f>IF(_xlfn.XLOOKUP(E4275,Table1[City],Table1[Present],0)=1,"Salt Lake City",PROPER(E4275))</f>
        <v>Sandy</v>
      </c>
    </row>
    <row r="4276" spans="1:17" x14ac:dyDescent="0.4">
      <c r="A4276" t="s">
        <v>4864</v>
      </c>
      <c r="B4276" t="s">
        <v>9921</v>
      </c>
      <c r="C4276" t="s">
        <v>102</v>
      </c>
      <c r="D4276" t="s">
        <v>9922</v>
      </c>
      <c r="E4276" t="s">
        <v>86</v>
      </c>
      <c r="F4276" t="s">
        <v>21</v>
      </c>
      <c r="G4276">
        <v>84009</v>
      </c>
      <c r="H4276">
        <v>518210</v>
      </c>
      <c r="I4276" t="s">
        <v>35</v>
      </c>
      <c r="J4276" t="s">
        <v>23</v>
      </c>
      <c r="K4276" t="s">
        <v>24</v>
      </c>
      <c r="L4276" t="s">
        <v>44</v>
      </c>
      <c r="N4276">
        <v>18</v>
      </c>
      <c r="O4276" s="1">
        <v>43933</v>
      </c>
      <c r="P4276" t="s">
        <v>237</v>
      </c>
      <c r="Q4276" t="str">
        <f>IF(_xlfn.XLOOKUP(E4276,Table1[City],Table1[Present],0)=1,"Salt Lake City",PROPER(E4276))</f>
        <v>South Jordan</v>
      </c>
    </row>
    <row r="4277" spans="1:17" x14ac:dyDescent="0.4">
      <c r="A4277" t="s">
        <v>4864</v>
      </c>
      <c r="B4277" t="s">
        <v>9933</v>
      </c>
      <c r="C4277" t="s">
        <v>102</v>
      </c>
      <c r="D4277" t="s">
        <v>9934</v>
      </c>
      <c r="E4277" t="s">
        <v>86</v>
      </c>
      <c r="F4277" t="s">
        <v>21</v>
      </c>
      <c r="G4277">
        <v>84095</v>
      </c>
      <c r="H4277">
        <v>518210</v>
      </c>
      <c r="I4277" t="s">
        <v>35</v>
      </c>
      <c r="J4277" t="s">
        <v>25</v>
      </c>
      <c r="K4277" t="s">
        <v>25</v>
      </c>
      <c r="L4277" t="s">
        <v>25</v>
      </c>
      <c r="N4277">
        <v>12</v>
      </c>
      <c r="O4277" s="1">
        <v>43949</v>
      </c>
      <c r="P4277" t="s">
        <v>1557</v>
      </c>
      <c r="Q4277" t="str">
        <f>IF(_xlfn.XLOOKUP(E4277,Table1[City],Table1[Present],0)=1,"Salt Lake City",PROPER(E4277))</f>
        <v>South Jordan</v>
      </c>
    </row>
    <row r="4278" spans="1:17" x14ac:dyDescent="0.4">
      <c r="A4278" t="s">
        <v>4864</v>
      </c>
      <c r="B4278" t="s">
        <v>9947</v>
      </c>
      <c r="C4278" t="s">
        <v>9948</v>
      </c>
      <c r="D4278" t="s">
        <v>9949</v>
      </c>
      <c r="E4278" t="s">
        <v>86</v>
      </c>
      <c r="F4278" t="s">
        <v>21</v>
      </c>
      <c r="G4278">
        <v>84009</v>
      </c>
      <c r="H4278">
        <v>519120</v>
      </c>
      <c r="I4278" t="s">
        <v>35</v>
      </c>
      <c r="J4278" t="s">
        <v>25</v>
      </c>
      <c r="K4278" t="s">
        <v>25</v>
      </c>
      <c r="L4278" t="s">
        <v>25</v>
      </c>
      <c r="N4278">
        <v>30</v>
      </c>
      <c r="O4278" s="1">
        <v>43934</v>
      </c>
      <c r="P4278" t="s">
        <v>493</v>
      </c>
      <c r="Q4278" t="str">
        <f>IF(_xlfn.XLOOKUP(E4278,Table1[City],Table1[Present],0)=1,"Salt Lake City",PROPER(E4278))</f>
        <v>South Jordan</v>
      </c>
    </row>
    <row r="4279" spans="1:17" x14ac:dyDescent="0.4">
      <c r="A4279" t="s">
        <v>2066</v>
      </c>
      <c r="B4279" t="s">
        <v>4262</v>
      </c>
      <c r="C4279" t="s">
        <v>4260</v>
      </c>
      <c r="D4279" t="s">
        <v>4263</v>
      </c>
      <c r="E4279" t="s">
        <v>132</v>
      </c>
      <c r="F4279" t="s">
        <v>21</v>
      </c>
      <c r="G4279">
        <v>84088</v>
      </c>
      <c r="H4279">
        <v>519130</v>
      </c>
      <c r="I4279" t="s">
        <v>35</v>
      </c>
      <c r="J4279" t="s">
        <v>25</v>
      </c>
      <c r="K4279" t="s">
        <v>25</v>
      </c>
      <c r="L4279" t="s">
        <v>25</v>
      </c>
      <c r="N4279">
        <v>25</v>
      </c>
      <c r="O4279" s="1">
        <v>43933</v>
      </c>
      <c r="P4279" t="s">
        <v>2555</v>
      </c>
      <c r="Q4279" t="str">
        <f>IF(_xlfn.XLOOKUP(E4279,Table1[City],Table1[Present],0)=1,"Salt Lake City",PROPER(E4279))</f>
        <v>West Jordan</v>
      </c>
    </row>
    <row r="4280" spans="1:17" x14ac:dyDescent="0.4">
      <c r="A4280" t="s">
        <v>4864</v>
      </c>
      <c r="B4280" t="s">
        <v>9971</v>
      </c>
      <c r="C4280" t="s">
        <v>4265</v>
      </c>
      <c r="D4280" t="s">
        <v>9972</v>
      </c>
      <c r="E4280" t="s">
        <v>231</v>
      </c>
      <c r="F4280" t="s">
        <v>21</v>
      </c>
      <c r="G4280">
        <v>84721</v>
      </c>
      <c r="H4280">
        <v>519190</v>
      </c>
      <c r="I4280" t="s">
        <v>35</v>
      </c>
      <c r="J4280" t="s">
        <v>25</v>
      </c>
      <c r="K4280" t="s">
        <v>25</v>
      </c>
      <c r="L4280" t="s">
        <v>25</v>
      </c>
      <c r="N4280">
        <v>35</v>
      </c>
      <c r="O4280" s="1">
        <v>43935</v>
      </c>
      <c r="P4280" t="s">
        <v>39</v>
      </c>
      <c r="Q4280" t="str">
        <f>IF(_xlfn.XLOOKUP(E4280,Table1[City],Table1[Present],0)=1,"Salt Lake City",PROPER(E4280))</f>
        <v>Cedar City</v>
      </c>
    </row>
    <row r="4281" spans="1:17" x14ac:dyDescent="0.4">
      <c r="A4281" t="s">
        <v>4864</v>
      </c>
      <c r="B4281" t="s">
        <v>9968</v>
      </c>
      <c r="C4281" t="s">
        <v>4265</v>
      </c>
      <c r="D4281" t="s">
        <v>9969</v>
      </c>
      <c r="E4281" t="s">
        <v>124</v>
      </c>
      <c r="F4281" t="s">
        <v>21</v>
      </c>
      <c r="G4281">
        <v>84094</v>
      </c>
      <c r="H4281">
        <v>519190</v>
      </c>
      <c r="I4281" t="s">
        <v>35</v>
      </c>
      <c r="J4281" t="s">
        <v>25</v>
      </c>
      <c r="K4281" t="s">
        <v>25</v>
      </c>
      <c r="L4281" t="s">
        <v>25</v>
      </c>
      <c r="N4281">
        <v>16</v>
      </c>
      <c r="O4281" s="1">
        <v>43929</v>
      </c>
      <c r="P4281" t="s">
        <v>9970</v>
      </c>
      <c r="Q4281" t="str">
        <f>IF(_xlfn.XLOOKUP(E4281,Table1[City],Table1[Present],0)=1,"Salt Lake City",PROPER(E4281))</f>
        <v>Sandy</v>
      </c>
    </row>
    <row r="4282" spans="1:17" x14ac:dyDescent="0.4">
      <c r="A4282" t="s">
        <v>2066</v>
      </c>
      <c r="B4282" t="s">
        <v>4267</v>
      </c>
      <c r="C4282" t="s">
        <v>4265</v>
      </c>
      <c r="D4282" t="s">
        <v>4268</v>
      </c>
      <c r="E4282" t="s">
        <v>107</v>
      </c>
      <c r="F4282" t="s">
        <v>21</v>
      </c>
      <c r="G4282">
        <v>84020</v>
      </c>
      <c r="H4282">
        <v>522190</v>
      </c>
      <c r="I4282" t="s">
        <v>35</v>
      </c>
      <c r="J4282" t="s">
        <v>25</v>
      </c>
      <c r="K4282" t="s">
        <v>25</v>
      </c>
      <c r="L4282" t="s">
        <v>25</v>
      </c>
      <c r="N4282">
        <v>24</v>
      </c>
      <c r="O4282" s="1">
        <v>43949</v>
      </c>
      <c r="P4282" t="s">
        <v>2363</v>
      </c>
      <c r="Q4282" t="str">
        <f>IF(_xlfn.XLOOKUP(E4282,Table1[City],Table1[Present],0)=1,"Salt Lake City",PROPER(E4282))</f>
        <v>Draper</v>
      </c>
    </row>
    <row r="4283" spans="1:17" x14ac:dyDescent="0.4">
      <c r="A4283" t="s">
        <v>4864</v>
      </c>
      <c r="B4283" t="s">
        <v>9976</v>
      </c>
      <c r="C4283" t="s">
        <v>9974</v>
      </c>
      <c r="D4283" t="s">
        <v>9977</v>
      </c>
      <c r="E4283" t="s">
        <v>47</v>
      </c>
      <c r="F4283" t="s">
        <v>21</v>
      </c>
      <c r="G4283">
        <v>84401</v>
      </c>
      <c r="H4283">
        <v>522220</v>
      </c>
      <c r="I4283" t="s">
        <v>35</v>
      </c>
      <c r="J4283" t="s">
        <v>25</v>
      </c>
      <c r="K4283" t="s">
        <v>25</v>
      </c>
      <c r="L4283" t="s">
        <v>25</v>
      </c>
      <c r="N4283">
        <v>32</v>
      </c>
      <c r="O4283" s="1">
        <v>43949</v>
      </c>
      <c r="P4283" t="s">
        <v>39</v>
      </c>
      <c r="Q4283" t="str">
        <f>IF(_xlfn.XLOOKUP(E4283,Table1[City],Table1[Present],0)=1,"Salt Lake City",PROPER(E4283))</f>
        <v>Ogden</v>
      </c>
    </row>
    <row r="4284" spans="1:17" x14ac:dyDescent="0.4">
      <c r="A4284" t="s">
        <v>4864</v>
      </c>
      <c r="B4284" t="s">
        <v>9978</v>
      </c>
      <c r="C4284" t="s">
        <v>1479</v>
      </c>
      <c r="D4284" t="s">
        <v>9979</v>
      </c>
      <c r="E4284" t="s">
        <v>426</v>
      </c>
      <c r="F4284" t="s">
        <v>21</v>
      </c>
      <c r="G4284">
        <v>84010</v>
      </c>
      <c r="H4284">
        <v>522291</v>
      </c>
      <c r="I4284" t="s">
        <v>35</v>
      </c>
      <c r="J4284" t="s">
        <v>25</v>
      </c>
      <c r="K4284" t="s">
        <v>25</v>
      </c>
      <c r="L4284" t="s">
        <v>25</v>
      </c>
      <c r="N4284">
        <v>25</v>
      </c>
      <c r="O4284" s="1">
        <v>43928</v>
      </c>
      <c r="P4284" t="s">
        <v>9980</v>
      </c>
      <c r="Q4284" t="str">
        <f>IF(_xlfn.XLOOKUP(E4284,Table1[City],Table1[Present],0)=1,"Salt Lake City",PROPER(E4284))</f>
        <v>Bountiful</v>
      </c>
    </row>
    <row r="4285" spans="1:17" x14ac:dyDescent="0.4">
      <c r="A4285" t="s">
        <v>813</v>
      </c>
      <c r="B4285" t="s">
        <v>1478</v>
      </c>
      <c r="C4285" t="s">
        <v>1479</v>
      </c>
      <c r="D4285" t="s">
        <v>1480</v>
      </c>
      <c r="E4285" t="s">
        <v>1481</v>
      </c>
      <c r="F4285" t="s">
        <v>21</v>
      </c>
      <c r="G4285">
        <v>84047</v>
      </c>
      <c r="H4285">
        <v>522291</v>
      </c>
      <c r="I4285" t="s">
        <v>35</v>
      </c>
      <c r="J4285" t="s">
        <v>23</v>
      </c>
      <c r="K4285" t="s">
        <v>24</v>
      </c>
      <c r="L4285" t="s">
        <v>44</v>
      </c>
      <c r="N4285">
        <v>127</v>
      </c>
      <c r="O4285" s="1">
        <v>43927</v>
      </c>
      <c r="P4285" t="s">
        <v>1482</v>
      </c>
      <c r="Q4285" t="str">
        <f>IF(_xlfn.XLOOKUP(E4285,Table1[City],Table1[Present],0)=1,"Salt Lake City",PROPER(E4285))</f>
        <v>Cottonwood Heights</v>
      </c>
    </row>
    <row r="4286" spans="1:17" x14ac:dyDescent="0.4">
      <c r="A4286" t="s">
        <v>2066</v>
      </c>
      <c r="B4286" t="s">
        <v>4273</v>
      </c>
      <c r="C4286" t="s">
        <v>1479</v>
      </c>
      <c r="D4286" t="s">
        <v>4274</v>
      </c>
      <c r="E4286" t="s">
        <v>47</v>
      </c>
      <c r="F4286" t="s">
        <v>21</v>
      </c>
      <c r="G4286">
        <v>84401</v>
      </c>
      <c r="H4286">
        <v>522291</v>
      </c>
      <c r="I4286" t="s">
        <v>35</v>
      </c>
      <c r="J4286" t="s">
        <v>23</v>
      </c>
      <c r="K4286" t="s">
        <v>24</v>
      </c>
      <c r="L4286" t="s">
        <v>44</v>
      </c>
      <c r="N4286">
        <v>28</v>
      </c>
      <c r="O4286" s="1">
        <v>43928</v>
      </c>
      <c r="P4286" t="s">
        <v>1482</v>
      </c>
      <c r="Q4286" t="str">
        <f>IF(_xlfn.XLOOKUP(E4286,Table1[City],Table1[Present],0)=1,"Salt Lake City",PROPER(E4286))</f>
        <v>Ogden</v>
      </c>
    </row>
    <row r="4287" spans="1:17" x14ac:dyDescent="0.4">
      <c r="A4287" t="s">
        <v>4864</v>
      </c>
      <c r="B4287" t="s">
        <v>9981</v>
      </c>
      <c r="C4287" t="s">
        <v>1479</v>
      </c>
      <c r="D4287" t="s">
        <v>9982</v>
      </c>
      <c r="E4287" t="s">
        <v>670</v>
      </c>
      <c r="F4287" t="s">
        <v>21</v>
      </c>
      <c r="G4287">
        <v>84060</v>
      </c>
      <c r="H4287">
        <v>522291</v>
      </c>
      <c r="I4287" t="s">
        <v>35</v>
      </c>
      <c r="J4287" t="s">
        <v>25</v>
      </c>
      <c r="K4287" t="s">
        <v>24</v>
      </c>
      <c r="L4287" t="s">
        <v>44</v>
      </c>
      <c r="N4287">
        <v>180</v>
      </c>
      <c r="O4287" s="1">
        <v>43954</v>
      </c>
      <c r="P4287" t="s">
        <v>39</v>
      </c>
      <c r="Q4287" t="str">
        <f>IF(_xlfn.XLOOKUP(E4287,Table1[City],Table1[Present],0)=1,"Salt Lake City",PROPER(E4287))</f>
        <v>Park City</v>
      </c>
    </row>
    <row r="4288" spans="1:17" x14ac:dyDescent="0.4">
      <c r="A4288" t="s">
        <v>2066</v>
      </c>
      <c r="B4288" t="s">
        <v>4271</v>
      </c>
      <c r="C4288" t="s">
        <v>1479</v>
      </c>
      <c r="D4288" t="s">
        <v>4272</v>
      </c>
      <c r="E4288" t="s">
        <v>86</v>
      </c>
      <c r="F4288" t="s">
        <v>21</v>
      </c>
      <c r="G4288">
        <v>84095</v>
      </c>
      <c r="H4288">
        <v>522291</v>
      </c>
      <c r="I4288" t="s">
        <v>35</v>
      </c>
      <c r="J4288" t="s">
        <v>23</v>
      </c>
      <c r="K4288" t="s">
        <v>24</v>
      </c>
      <c r="L4288" t="s">
        <v>44</v>
      </c>
      <c r="N4288">
        <v>40</v>
      </c>
      <c r="O4288" s="1">
        <v>43931</v>
      </c>
      <c r="P4288" t="s">
        <v>698</v>
      </c>
      <c r="Q4288" t="str">
        <f>IF(_xlfn.XLOOKUP(E4288,Table1[City],Table1[Present],0)=1,"Salt Lake City",PROPER(E4288))</f>
        <v>South Jordan</v>
      </c>
    </row>
    <row r="4289" spans="1:17" x14ac:dyDescent="0.4">
      <c r="A4289" t="s">
        <v>813</v>
      </c>
      <c r="B4289" t="s">
        <v>1493</v>
      </c>
      <c r="C4289" t="s">
        <v>105</v>
      </c>
      <c r="D4289" t="s">
        <v>1494</v>
      </c>
      <c r="E4289" t="s">
        <v>426</v>
      </c>
      <c r="F4289" t="s">
        <v>21</v>
      </c>
      <c r="G4289">
        <v>84010</v>
      </c>
      <c r="H4289">
        <v>522292</v>
      </c>
      <c r="I4289" t="s">
        <v>35</v>
      </c>
      <c r="J4289" t="s">
        <v>25</v>
      </c>
      <c r="K4289" t="s">
        <v>25</v>
      </c>
      <c r="L4289" t="s">
        <v>25</v>
      </c>
      <c r="N4289">
        <v>140</v>
      </c>
      <c r="O4289" s="1">
        <v>43928</v>
      </c>
      <c r="P4289" t="s">
        <v>832</v>
      </c>
      <c r="Q4289" t="str">
        <f>IF(_xlfn.XLOOKUP(E4289,Table1[City],Table1[Present],0)=1,"Salt Lake City",PROPER(E4289))</f>
        <v>Bountiful</v>
      </c>
    </row>
    <row r="4290" spans="1:17" x14ac:dyDescent="0.4">
      <c r="A4290" t="s">
        <v>16</v>
      </c>
      <c r="B4290" t="s">
        <v>104</v>
      </c>
      <c r="C4290" t="s">
        <v>105</v>
      </c>
      <c r="D4290" t="s">
        <v>106</v>
      </c>
      <c r="E4290" t="s">
        <v>107</v>
      </c>
      <c r="F4290" t="s">
        <v>21</v>
      </c>
      <c r="G4290">
        <v>84020</v>
      </c>
      <c r="H4290">
        <v>522292</v>
      </c>
      <c r="I4290" t="s">
        <v>35</v>
      </c>
      <c r="J4290" t="s">
        <v>25</v>
      </c>
      <c r="K4290" t="s">
        <v>25</v>
      </c>
      <c r="L4290" t="s">
        <v>25</v>
      </c>
      <c r="N4290">
        <v>260</v>
      </c>
      <c r="O4290" s="1">
        <v>44012</v>
      </c>
      <c r="P4290" t="s">
        <v>39</v>
      </c>
      <c r="Q4290" t="str">
        <f>IF(_xlfn.XLOOKUP(E4290,Table1[City],Table1[Present],0)=1,"Salt Lake City",PROPER(E4290))</f>
        <v>Draper</v>
      </c>
    </row>
    <row r="4291" spans="1:17" x14ac:dyDescent="0.4">
      <c r="A4291" t="s">
        <v>166</v>
      </c>
      <c r="B4291" t="s">
        <v>480</v>
      </c>
      <c r="C4291" t="s">
        <v>105</v>
      </c>
      <c r="D4291" t="s">
        <v>481</v>
      </c>
      <c r="E4291" t="s">
        <v>188</v>
      </c>
      <c r="F4291" t="s">
        <v>21</v>
      </c>
      <c r="G4291">
        <v>84042</v>
      </c>
      <c r="H4291">
        <v>522292</v>
      </c>
      <c r="I4291" t="s">
        <v>35</v>
      </c>
      <c r="J4291" t="s">
        <v>25</v>
      </c>
      <c r="K4291" t="s">
        <v>25</v>
      </c>
      <c r="L4291" t="s">
        <v>25</v>
      </c>
      <c r="N4291">
        <v>199</v>
      </c>
      <c r="O4291" s="1">
        <v>43952</v>
      </c>
      <c r="P4291" t="s">
        <v>75</v>
      </c>
      <c r="Q4291" t="str">
        <f>IF(_xlfn.XLOOKUP(E4291,Table1[City],Table1[Present],0)=1,"Salt Lake City",PROPER(E4291))</f>
        <v>Lindon</v>
      </c>
    </row>
    <row r="4292" spans="1:17" x14ac:dyDescent="0.4">
      <c r="A4292" t="s">
        <v>813</v>
      </c>
      <c r="B4292" t="s">
        <v>1489</v>
      </c>
      <c r="C4292" t="s">
        <v>105</v>
      </c>
      <c r="D4292" t="s">
        <v>1490</v>
      </c>
      <c r="E4292" t="s">
        <v>68</v>
      </c>
      <c r="F4292" t="s">
        <v>21</v>
      </c>
      <c r="G4292">
        <v>84047</v>
      </c>
      <c r="H4292">
        <v>522292</v>
      </c>
      <c r="I4292" t="s">
        <v>35</v>
      </c>
      <c r="J4292" t="s">
        <v>25</v>
      </c>
      <c r="K4292" t="s">
        <v>25</v>
      </c>
      <c r="L4292" t="s">
        <v>25</v>
      </c>
      <c r="N4292">
        <v>42</v>
      </c>
      <c r="O4292" s="1">
        <v>43927</v>
      </c>
      <c r="P4292" t="s">
        <v>136</v>
      </c>
      <c r="Q4292" t="str">
        <f>IF(_xlfn.XLOOKUP(E4292,Table1[City],Table1[Present],0)=1,"Salt Lake City",PROPER(E4292))</f>
        <v>Midvale</v>
      </c>
    </row>
    <row r="4293" spans="1:17" x14ac:dyDescent="0.4">
      <c r="A4293" t="s">
        <v>813</v>
      </c>
      <c r="B4293" t="s">
        <v>1491</v>
      </c>
      <c r="C4293" t="s">
        <v>105</v>
      </c>
      <c r="D4293" t="s">
        <v>1492</v>
      </c>
      <c r="E4293" t="s">
        <v>71</v>
      </c>
      <c r="F4293" t="s">
        <v>21</v>
      </c>
      <c r="G4293">
        <v>84058</v>
      </c>
      <c r="H4293">
        <v>522292</v>
      </c>
      <c r="I4293" t="s">
        <v>35</v>
      </c>
      <c r="J4293" t="s">
        <v>25</v>
      </c>
      <c r="K4293" t="s">
        <v>25</v>
      </c>
      <c r="L4293" t="s">
        <v>25</v>
      </c>
      <c r="N4293">
        <v>79</v>
      </c>
      <c r="O4293" s="1">
        <v>43951</v>
      </c>
      <c r="P4293" t="s">
        <v>75</v>
      </c>
      <c r="Q4293" t="str">
        <f>IF(_xlfn.XLOOKUP(E4293,Table1[City],Table1[Present],0)=1,"Salt Lake City",PROPER(E4293))</f>
        <v>Orem</v>
      </c>
    </row>
    <row r="4294" spans="1:17" x14ac:dyDescent="0.4">
      <c r="A4294" t="s">
        <v>2066</v>
      </c>
      <c r="B4294" t="s">
        <v>4279</v>
      </c>
      <c r="C4294" t="s">
        <v>4280</v>
      </c>
      <c r="D4294" t="s">
        <v>4281</v>
      </c>
      <c r="E4294" t="s">
        <v>124</v>
      </c>
      <c r="F4294" t="s">
        <v>21</v>
      </c>
      <c r="G4294">
        <v>84070</v>
      </c>
      <c r="H4294">
        <v>522294</v>
      </c>
      <c r="I4294" t="s">
        <v>35</v>
      </c>
      <c r="J4294" t="s">
        <v>25</v>
      </c>
      <c r="K4294" t="s">
        <v>25</v>
      </c>
      <c r="L4294" t="s">
        <v>25</v>
      </c>
      <c r="N4294">
        <v>135</v>
      </c>
      <c r="O4294" s="1">
        <v>43931</v>
      </c>
      <c r="P4294" t="s">
        <v>1312</v>
      </c>
      <c r="Q4294" t="str">
        <f>IF(_xlfn.XLOOKUP(E4294,Table1[City],Table1[Present],0)=1,"Salt Lake City",PROPER(E4294))</f>
        <v>Sandy</v>
      </c>
    </row>
    <row r="4295" spans="1:17" x14ac:dyDescent="0.4">
      <c r="A4295" t="s">
        <v>2066</v>
      </c>
      <c r="B4295" t="s">
        <v>4282</v>
      </c>
      <c r="C4295" t="s">
        <v>486</v>
      </c>
      <c r="D4295" t="s">
        <v>4283</v>
      </c>
      <c r="E4295" t="s">
        <v>302</v>
      </c>
      <c r="F4295" t="s">
        <v>21</v>
      </c>
      <c r="G4295">
        <v>84341</v>
      </c>
      <c r="H4295">
        <v>522298</v>
      </c>
      <c r="I4295" t="s">
        <v>35</v>
      </c>
      <c r="J4295" t="s">
        <v>25</v>
      </c>
      <c r="K4295" t="s">
        <v>24</v>
      </c>
      <c r="L4295" t="s">
        <v>11</v>
      </c>
      <c r="N4295">
        <v>33</v>
      </c>
      <c r="O4295" s="1">
        <v>43926</v>
      </c>
      <c r="P4295" t="s">
        <v>30</v>
      </c>
      <c r="Q4295" t="str">
        <f>IF(_xlfn.XLOOKUP(E4295,Table1[City],Table1[Present],0)=1,"Salt Lake City",PROPER(E4295))</f>
        <v>Logan</v>
      </c>
    </row>
    <row r="4296" spans="1:17" x14ac:dyDescent="0.4">
      <c r="A4296" t="s">
        <v>2066</v>
      </c>
      <c r="B4296" t="s">
        <v>4291</v>
      </c>
      <c r="C4296" t="s">
        <v>1500</v>
      </c>
      <c r="D4296" t="s">
        <v>4292</v>
      </c>
      <c r="E4296" t="s">
        <v>139</v>
      </c>
      <c r="F4296" t="s">
        <v>21</v>
      </c>
      <c r="G4296">
        <v>84040</v>
      </c>
      <c r="H4296">
        <v>522310</v>
      </c>
      <c r="I4296" t="s">
        <v>35</v>
      </c>
      <c r="J4296" t="s">
        <v>25</v>
      </c>
      <c r="K4296" t="s">
        <v>25</v>
      </c>
      <c r="L4296" t="s">
        <v>25</v>
      </c>
      <c r="N4296">
        <v>35</v>
      </c>
      <c r="O4296" s="1">
        <v>43936</v>
      </c>
      <c r="P4296" t="s">
        <v>39</v>
      </c>
      <c r="Q4296" t="str">
        <f>IF(_xlfn.XLOOKUP(E4296,Table1[City],Table1[Present],0)=1,"Salt Lake City",PROPER(E4296))</f>
        <v>Layton</v>
      </c>
    </row>
    <row r="4297" spans="1:17" x14ac:dyDescent="0.4">
      <c r="A4297" t="s">
        <v>813</v>
      </c>
      <c r="B4297" t="s">
        <v>1499</v>
      </c>
      <c r="C4297" t="s">
        <v>1500</v>
      </c>
      <c r="D4297" t="s">
        <v>1501</v>
      </c>
      <c r="E4297" t="s">
        <v>188</v>
      </c>
      <c r="F4297" t="s">
        <v>21</v>
      </c>
      <c r="G4297">
        <v>84042</v>
      </c>
      <c r="H4297">
        <v>522310</v>
      </c>
      <c r="I4297" t="s">
        <v>35</v>
      </c>
      <c r="J4297" t="s">
        <v>25</v>
      </c>
      <c r="K4297" t="s">
        <v>25</v>
      </c>
      <c r="L4297" t="s">
        <v>25</v>
      </c>
      <c r="N4297">
        <v>199</v>
      </c>
      <c r="O4297" s="1">
        <v>43948</v>
      </c>
      <c r="P4297" t="s">
        <v>219</v>
      </c>
      <c r="Q4297" t="str">
        <f>IF(_xlfn.XLOOKUP(E4297,Table1[City],Table1[Present],0)=1,"Salt Lake City",PROPER(E4297))</f>
        <v>Lindon</v>
      </c>
    </row>
    <row r="4298" spans="1:17" x14ac:dyDescent="0.4">
      <c r="A4298" t="s">
        <v>4864</v>
      </c>
      <c r="B4298" t="s">
        <v>9998</v>
      </c>
      <c r="C4298" t="s">
        <v>1500</v>
      </c>
      <c r="D4298" t="s">
        <v>9999</v>
      </c>
      <c r="E4298" t="s">
        <v>586</v>
      </c>
      <c r="F4298" t="s">
        <v>21</v>
      </c>
      <c r="G4298">
        <v>84107</v>
      </c>
      <c r="H4298">
        <v>522310</v>
      </c>
      <c r="I4298" t="s">
        <v>35</v>
      </c>
      <c r="J4298" t="s">
        <v>25</v>
      </c>
      <c r="K4298" t="s">
        <v>25</v>
      </c>
      <c r="L4298" t="s">
        <v>25</v>
      </c>
      <c r="N4298">
        <v>12</v>
      </c>
      <c r="O4298" s="1">
        <v>43949</v>
      </c>
      <c r="P4298" t="s">
        <v>792</v>
      </c>
      <c r="Q4298" t="str">
        <f>IF(_xlfn.XLOOKUP(E4298,Table1[City],Table1[Present],0)=1,"Salt Lake City",PROPER(E4298))</f>
        <v>Murray</v>
      </c>
    </row>
    <row r="4299" spans="1:17" x14ac:dyDescent="0.4">
      <c r="A4299" t="s">
        <v>813</v>
      </c>
      <c r="B4299" t="s">
        <v>1502</v>
      </c>
      <c r="C4299" t="s">
        <v>1500</v>
      </c>
      <c r="D4299" t="s">
        <v>1503</v>
      </c>
      <c r="E4299" t="s">
        <v>124</v>
      </c>
      <c r="F4299" t="s">
        <v>21</v>
      </c>
      <c r="G4299">
        <v>84070</v>
      </c>
      <c r="H4299">
        <v>522310</v>
      </c>
      <c r="I4299" t="s">
        <v>35</v>
      </c>
      <c r="J4299" t="s">
        <v>25</v>
      </c>
      <c r="K4299" t="s">
        <v>24</v>
      </c>
      <c r="L4299" t="s">
        <v>25</v>
      </c>
      <c r="N4299">
        <v>90</v>
      </c>
      <c r="O4299" s="1">
        <v>43928</v>
      </c>
      <c r="P4299" t="s">
        <v>39</v>
      </c>
      <c r="Q4299" t="str">
        <f>IF(_xlfn.XLOOKUP(E4299,Table1[City],Table1[Present],0)=1,"Salt Lake City",PROPER(E4299))</f>
        <v>Sandy</v>
      </c>
    </row>
    <row r="4300" spans="1:17" x14ac:dyDescent="0.4">
      <c r="A4300" t="s">
        <v>813</v>
      </c>
      <c r="B4300" t="s">
        <v>1508</v>
      </c>
      <c r="C4300" t="s">
        <v>1505</v>
      </c>
      <c r="D4300" t="s">
        <v>1509</v>
      </c>
      <c r="E4300" t="s">
        <v>107</v>
      </c>
      <c r="F4300" t="s">
        <v>21</v>
      </c>
      <c r="G4300">
        <v>84020</v>
      </c>
      <c r="H4300">
        <v>522320</v>
      </c>
      <c r="I4300" t="s">
        <v>35</v>
      </c>
      <c r="J4300" t="s">
        <v>25</v>
      </c>
      <c r="K4300" t="s">
        <v>24</v>
      </c>
      <c r="L4300" t="s">
        <v>25</v>
      </c>
      <c r="N4300">
        <v>68</v>
      </c>
      <c r="O4300" s="1">
        <v>43934</v>
      </c>
      <c r="P4300" t="s">
        <v>26</v>
      </c>
      <c r="Q4300" t="str">
        <f>IF(_xlfn.XLOOKUP(E4300,Table1[City],Table1[Present],0)=1,"Salt Lake City",PROPER(E4300))</f>
        <v>Draper</v>
      </c>
    </row>
    <row r="4301" spans="1:17" x14ac:dyDescent="0.4">
      <c r="A4301" t="s">
        <v>813</v>
      </c>
      <c r="B4301" t="s">
        <v>1504</v>
      </c>
      <c r="C4301" t="s">
        <v>1505</v>
      </c>
      <c r="D4301" t="s">
        <v>1506</v>
      </c>
      <c r="E4301" t="s">
        <v>71</v>
      </c>
      <c r="F4301" t="s">
        <v>21</v>
      </c>
      <c r="G4301">
        <v>84097</v>
      </c>
      <c r="H4301">
        <v>522320</v>
      </c>
      <c r="I4301" t="s">
        <v>35</v>
      </c>
      <c r="J4301" t="s">
        <v>25</v>
      </c>
      <c r="K4301" t="s">
        <v>25</v>
      </c>
      <c r="L4301" t="s">
        <v>25</v>
      </c>
      <c r="N4301">
        <v>0</v>
      </c>
      <c r="O4301" s="1">
        <v>43930</v>
      </c>
      <c r="P4301" t="s">
        <v>1507</v>
      </c>
      <c r="Q4301" t="str">
        <f>IF(_xlfn.XLOOKUP(E4301,Table1[City],Table1[Present],0)=1,"Salt Lake City",PROPER(E4301))</f>
        <v>Orem</v>
      </c>
    </row>
    <row r="4302" spans="1:17" x14ac:dyDescent="0.4">
      <c r="A4302" t="s">
        <v>4864</v>
      </c>
      <c r="B4302" t="s">
        <v>10004</v>
      </c>
      <c r="C4302" t="s">
        <v>486</v>
      </c>
      <c r="D4302" t="s">
        <v>10005</v>
      </c>
      <c r="E4302" t="s">
        <v>156</v>
      </c>
      <c r="F4302" t="s">
        <v>21</v>
      </c>
      <c r="G4302">
        <v>84003</v>
      </c>
      <c r="H4302">
        <v>522390</v>
      </c>
      <c r="I4302" t="s">
        <v>35</v>
      </c>
      <c r="J4302" t="s">
        <v>25</v>
      </c>
      <c r="K4302" t="s">
        <v>25</v>
      </c>
      <c r="L4302" t="s">
        <v>25</v>
      </c>
      <c r="N4302">
        <v>46</v>
      </c>
      <c r="O4302" s="1">
        <v>43952</v>
      </c>
      <c r="P4302" t="s">
        <v>75</v>
      </c>
      <c r="Q4302" t="str">
        <f>IF(_xlfn.XLOOKUP(E4302,Table1[City],Table1[Present],0)=1,"Salt Lake City",PROPER(E4302))</f>
        <v>American Fork</v>
      </c>
    </row>
    <row r="4303" spans="1:17" x14ac:dyDescent="0.4">
      <c r="A4303" t="s">
        <v>2066</v>
      </c>
      <c r="B4303" t="s">
        <v>4298</v>
      </c>
      <c r="C4303" t="s">
        <v>486</v>
      </c>
      <c r="D4303" t="s">
        <v>4299</v>
      </c>
      <c r="E4303" t="s">
        <v>632</v>
      </c>
      <c r="F4303" t="s">
        <v>21</v>
      </c>
      <c r="G4303">
        <v>84067</v>
      </c>
      <c r="H4303">
        <v>522390</v>
      </c>
      <c r="I4303" t="s">
        <v>35</v>
      </c>
      <c r="J4303" t="s">
        <v>25</v>
      </c>
      <c r="K4303" t="s">
        <v>25</v>
      </c>
      <c r="L4303" t="s">
        <v>25</v>
      </c>
      <c r="N4303">
        <v>500</v>
      </c>
      <c r="O4303" s="1">
        <v>43954</v>
      </c>
      <c r="P4303" t="s">
        <v>39</v>
      </c>
      <c r="Q4303" t="str">
        <f>IF(_xlfn.XLOOKUP(E4303,Table1[City],Table1[Present],0)=1,"Salt Lake City",PROPER(E4303))</f>
        <v>Roy</v>
      </c>
    </row>
    <row r="4304" spans="1:17" x14ac:dyDescent="0.4">
      <c r="A4304" t="s">
        <v>4864</v>
      </c>
      <c r="B4304" t="s">
        <v>10006</v>
      </c>
      <c r="C4304" t="s">
        <v>10007</v>
      </c>
      <c r="D4304" t="s">
        <v>10008</v>
      </c>
      <c r="E4304" t="s">
        <v>188</v>
      </c>
      <c r="F4304" t="s">
        <v>21</v>
      </c>
      <c r="G4304">
        <v>84042</v>
      </c>
      <c r="H4304">
        <v>523110</v>
      </c>
      <c r="I4304" t="s">
        <v>35</v>
      </c>
      <c r="J4304" t="s">
        <v>25</v>
      </c>
      <c r="K4304" t="s">
        <v>25</v>
      </c>
      <c r="L4304" t="s">
        <v>25</v>
      </c>
      <c r="N4304">
        <v>32</v>
      </c>
      <c r="O4304" s="1">
        <v>43950</v>
      </c>
      <c r="P4304" t="s">
        <v>587</v>
      </c>
      <c r="Q4304" t="str">
        <f>IF(_xlfn.XLOOKUP(E4304,Table1[City],Table1[Present],0)=1,"Salt Lake City",PROPER(E4304))</f>
        <v>Lindon</v>
      </c>
    </row>
    <row r="4305" spans="1:17" x14ac:dyDescent="0.4">
      <c r="A4305" t="s">
        <v>4864</v>
      </c>
      <c r="B4305" t="s">
        <v>10011</v>
      </c>
      <c r="C4305" t="s">
        <v>10007</v>
      </c>
      <c r="D4305" t="s">
        <v>10012</v>
      </c>
      <c r="E4305" t="s">
        <v>68</v>
      </c>
      <c r="F4305" t="s">
        <v>21</v>
      </c>
      <c r="G4305">
        <v>84047</v>
      </c>
      <c r="H4305">
        <v>523110</v>
      </c>
      <c r="I4305" t="s">
        <v>35</v>
      </c>
      <c r="J4305" t="s">
        <v>25</v>
      </c>
      <c r="K4305" t="s">
        <v>25</v>
      </c>
      <c r="L4305" t="s">
        <v>25</v>
      </c>
      <c r="N4305">
        <v>31</v>
      </c>
      <c r="O4305" s="1">
        <v>43956</v>
      </c>
      <c r="P4305" t="s">
        <v>2363</v>
      </c>
      <c r="Q4305" t="str">
        <f>IF(_xlfn.XLOOKUP(E4305,Table1[City],Table1[Present],0)=1,"Salt Lake City",PROPER(E4305))</f>
        <v>Midvale</v>
      </c>
    </row>
    <row r="4306" spans="1:17" x14ac:dyDescent="0.4">
      <c r="A4306" t="s">
        <v>4864</v>
      </c>
      <c r="B4306" t="s">
        <v>10009</v>
      </c>
      <c r="C4306" t="s">
        <v>10007</v>
      </c>
      <c r="D4306" t="s">
        <v>10010</v>
      </c>
      <c r="E4306" t="s">
        <v>124</v>
      </c>
      <c r="F4306" t="s">
        <v>21</v>
      </c>
      <c r="G4306">
        <v>84070</v>
      </c>
      <c r="H4306">
        <v>523110</v>
      </c>
      <c r="I4306" t="s">
        <v>35</v>
      </c>
      <c r="J4306" t="s">
        <v>25</v>
      </c>
      <c r="K4306" t="s">
        <v>25</v>
      </c>
      <c r="L4306" t="s">
        <v>25</v>
      </c>
      <c r="N4306">
        <v>14</v>
      </c>
      <c r="O4306" s="1">
        <v>43936</v>
      </c>
      <c r="P4306" t="s">
        <v>237</v>
      </c>
      <c r="Q4306" t="str">
        <f>IF(_xlfn.XLOOKUP(E4306,Table1[City],Table1[Present],0)=1,"Salt Lake City",PROPER(E4306))</f>
        <v>Sandy</v>
      </c>
    </row>
    <row r="4307" spans="1:17" x14ac:dyDescent="0.4">
      <c r="A4307" t="s">
        <v>4864</v>
      </c>
      <c r="B4307" t="s">
        <v>10020</v>
      </c>
      <c r="C4307" t="s">
        <v>4301</v>
      </c>
      <c r="D4307" t="s">
        <v>10021</v>
      </c>
      <c r="E4307" t="s">
        <v>471</v>
      </c>
      <c r="F4307" t="s">
        <v>21</v>
      </c>
      <c r="G4307">
        <v>84066</v>
      </c>
      <c r="H4307">
        <v>523120</v>
      </c>
      <c r="I4307" t="s">
        <v>35</v>
      </c>
      <c r="J4307" t="s">
        <v>25</v>
      </c>
      <c r="K4307" t="s">
        <v>25</v>
      </c>
      <c r="L4307" t="s">
        <v>25</v>
      </c>
      <c r="O4307" s="1">
        <v>43930</v>
      </c>
      <c r="P4307" t="s">
        <v>10022</v>
      </c>
      <c r="Q4307" t="str">
        <f>IF(_xlfn.XLOOKUP(E4307,Table1[City],Table1[Present],0)=1,"Salt Lake City",PROPER(E4307))</f>
        <v>Roosevelt</v>
      </c>
    </row>
    <row r="4308" spans="1:17" x14ac:dyDescent="0.4">
      <c r="A4308" t="s">
        <v>4864</v>
      </c>
      <c r="B4308" t="s">
        <v>10015</v>
      </c>
      <c r="C4308" t="s">
        <v>4301</v>
      </c>
      <c r="D4308" t="s">
        <v>10016</v>
      </c>
      <c r="E4308" t="s">
        <v>124</v>
      </c>
      <c r="F4308" t="s">
        <v>21</v>
      </c>
      <c r="G4308">
        <v>84070</v>
      </c>
      <c r="H4308">
        <v>523120</v>
      </c>
      <c r="I4308" t="s">
        <v>35</v>
      </c>
      <c r="J4308" t="s">
        <v>1325</v>
      </c>
      <c r="K4308" t="s">
        <v>24</v>
      </c>
      <c r="L4308" t="s">
        <v>44</v>
      </c>
      <c r="N4308">
        <v>20</v>
      </c>
      <c r="O4308" s="1">
        <v>43925</v>
      </c>
      <c r="P4308" t="s">
        <v>30</v>
      </c>
      <c r="Q4308" t="str">
        <f>IF(_xlfn.XLOOKUP(E4308,Table1[City],Table1[Present],0)=1,"Salt Lake City",PROPER(E4308))</f>
        <v>Sandy</v>
      </c>
    </row>
    <row r="4309" spans="1:17" x14ac:dyDescent="0.4">
      <c r="A4309" t="s">
        <v>2066</v>
      </c>
      <c r="B4309" t="s">
        <v>4303</v>
      </c>
      <c r="C4309" t="s">
        <v>486</v>
      </c>
      <c r="D4309" t="s">
        <v>4304</v>
      </c>
      <c r="E4309" t="s">
        <v>55</v>
      </c>
      <c r="F4309" t="s">
        <v>21</v>
      </c>
      <c r="G4309">
        <v>84043</v>
      </c>
      <c r="H4309">
        <v>523910</v>
      </c>
      <c r="I4309" t="s">
        <v>35</v>
      </c>
      <c r="J4309" t="s">
        <v>25</v>
      </c>
      <c r="K4309" t="s">
        <v>25</v>
      </c>
      <c r="L4309" t="s">
        <v>25</v>
      </c>
      <c r="N4309">
        <v>29</v>
      </c>
      <c r="O4309" s="1">
        <v>43934</v>
      </c>
      <c r="P4309" t="s">
        <v>111</v>
      </c>
      <c r="Q4309" t="str">
        <f>IF(_xlfn.XLOOKUP(E4309,Table1[City],Table1[Present],0)=1,"Salt Lake City",PROPER(E4309))</f>
        <v>Lehi</v>
      </c>
    </row>
    <row r="4310" spans="1:17" x14ac:dyDescent="0.4">
      <c r="A4310" t="s">
        <v>4864</v>
      </c>
      <c r="B4310" t="s">
        <v>10028</v>
      </c>
      <c r="C4310" t="s">
        <v>486</v>
      </c>
      <c r="D4310" t="s">
        <v>10029</v>
      </c>
      <c r="E4310" t="s">
        <v>670</v>
      </c>
      <c r="F4310" t="s">
        <v>21</v>
      </c>
      <c r="G4310">
        <v>84060</v>
      </c>
      <c r="H4310">
        <v>523910</v>
      </c>
      <c r="I4310" t="s">
        <v>35</v>
      </c>
      <c r="J4310" t="s">
        <v>25</v>
      </c>
      <c r="K4310" t="s">
        <v>25</v>
      </c>
      <c r="L4310" t="s">
        <v>25</v>
      </c>
      <c r="O4310" s="1">
        <v>43954</v>
      </c>
      <c r="P4310" t="s">
        <v>331</v>
      </c>
      <c r="Q4310" t="str">
        <f>IF(_xlfn.XLOOKUP(E4310,Table1[City],Table1[Present],0)=1,"Salt Lake City",PROPER(E4310))</f>
        <v>Park City</v>
      </c>
    </row>
    <row r="4311" spans="1:17" x14ac:dyDescent="0.4">
      <c r="A4311" t="s">
        <v>4864</v>
      </c>
      <c r="B4311" t="s">
        <v>10037</v>
      </c>
      <c r="C4311" t="s">
        <v>10031</v>
      </c>
      <c r="D4311" t="s">
        <v>10038</v>
      </c>
      <c r="E4311" t="s">
        <v>261</v>
      </c>
      <c r="F4311" t="s">
        <v>21</v>
      </c>
      <c r="G4311">
        <v>84062</v>
      </c>
      <c r="H4311">
        <v>523920</v>
      </c>
      <c r="I4311" t="s">
        <v>35</v>
      </c>
      <c r="J4311" t="s">
        <v>23</v>
      </c>
      <c r="K4311" t="s">
        <v>24</v>
      </c>
      <c r="L4311" t="s">
        <v>44</v>
      </c>
      <c r="N4311">
        <v>16</v>
      </c>
      <c r="O4311" s="1">
        <v>43927</v>
      </c>
      <c r="P4311" t="s">
        <v>39</v>
      </c>
      <c r="Q4311" t="str">
        <f>IF(_xlfn.XLOOKUP(E4311,Table1[City],Table1[Present],0)=1,"Salt Lake City",PROPER(E4311))</f>
        <v>Pleasant Grove</v>
      </c>
    </row>
    <row r="4312" spans="1:17" x14ac:dyDescent="0.4">
      <c r="A4312" t="s">
        <v>4864</v>
      </c>
      <c r="B4312" t="s">
        <v>10049</v>
      </c>
      <c r="C4312" t="s">
        <v>489</v>
      </c>
      <c r="D4312" t="s">
        <v>10050</v>
      </c>
      <c r="E4312" t="s">
        <v>71</v>
      </c>
      <c r="F4312" t="s">
        <v>21</v>
      </c>
      <c r="G4312">
        <v>84097</v>
      </c>
      <c r="H4312">
        <v>523930</v>
      </c>
      <c r="I4312" t="s">
        <v>35</v>
      </c>
      <c r="J4312" t="s">
        <v>25</v>
      </c>
      <c r="K4312" t="s">
        <v>25</v>
      </c>
      <c r="L4312" t="s">
        <v>25</v>
      </c>
      <c r="N4312">
        <v>14</v>
      </c>
      <c r="O4312" s="1">
        <v>43932</v>
      </c>
      <c r="P4312" t="s">
        <v>26</v>
      </c>
      <c r="Q4312" t="str">
        <f>IF(_xlfn.XLOOKUP(E4312,Table1[City],Table1[Present],0)=1,"Salt Lake City",PROPER(E4312))</f>
        <v>Orem</v>
      </c>
    </row>
    <row r="4313" spans="1:17" x14ac:dyDescent="0.4">
      <c r="A4313" t="s">
        <v>2066</v>
      </c>
      <c r="B4313" t="s">
        <v>4307</v>
      </c>
      <c r="C4313" t="s">
        <v>489</v>
      </c>
      <c r="D4313" t="s">
        <v>4308</v>
      </c>
      <c r="E4313" t="s">
        <v>289</v>
      </c>
      <c r="F4313" t="s">
        <v>21</v>
      </c>
      <c r="G4313">
        <v>84770</v>
      </c>
      <c r="H4313">
        <v>523930</v>
      </c>
      <c r="I4313" t="s">
        <v>35</v>
      </c>
      <c r="J4313" t="s">
        <v>25</v>
      </c>
      <c r="K4313" t="s">
        <v>25</v>
      </c>
      <c r="L4313" t="s">
        <v>25</v>
      </c>
      <c r="N4313">
        <v>33</v>
      </c>
      <c r="O4313" s="1">
        <v>43948</v>
      </c>
      <c r="P4313" t="s">
        <v>30</v>
      </c>
      <c r="Q4313" t="str">
        <f>IF(_xlfn.XLOOKUP(E4313,Table1[City],Table1[Present],0)=1,"Salt Lake City",PROPER(E4313))</f>
        <v>Saint George</v>
      </c>
    </row>
    <row r="4314" spans="1:17" x14ac:dyDescent="0.4">
      <c r="A4314" t="s">
        <v>4864</v>
      </c>
      <c r="B4314" t="s">
        <v>10055</v>
      </c>
      <c r="C4314" t="s">
        <v>489</v>
      </c>
      <c r="D4314" t="s">
        <v>10056</v>
      </c>
      <c r="E4314" t="s">
        <v>124</v>
      </c>
      <c r="F4314" t="s">
        <v>21</v>
      </c>
      <c r="G4314">
        <v>84070</v>
      </c>
      <c r="H4314">
        <v>523930</v>
      </c>
      <c r="I4314" t="s">
        <v>35</v>
      </c>
      <c r="J4314" t="s">
        <v>25</v>
      </c>
      <c r="K4314" t="s">
        <v>25</v>
      </c>
      <c r="L4314" t="s">
        <v>25</v>
      </c>
      <c r="O4314" s="1">
        <v>43954</v>
      </c>
      <c r="P4314" t="s">
        <v>331</v>
      </c>
      <c r="Q4314" t="str">
        <f>IF(_xlfn.XLOOKUP(E4314,Table1[City],Table1[Present],0)=1,"Salt Lake City",PROPER(E4314))</f>
        <v>Sandy</v>
      </c>
    </row>
    <row r="4315" spans="1:17" x14ac:dyDescent="0.4">
      <c r="A4315" t="s">
        <v>2066</v>
      </c>
      <c r="B4315" t="s">
        <v>4309</v>
      </c>
      <c r="C4315" t="s">
        <v>489</v>
      </c>
      <c r="D4315" t="s">
        <v>4310</v>
      </c>
      <c r="E4315" t="s">
        <v>1637</v>
      </c>
      <c r="F4315" t="s">
        <v>21</v>
      </c>
      <c r="G4315">
        <v>84123</v>
      </c>
      <c r="H4315">
        <v>523930</v>
      </c>
      <c r="I4315" t="s">
        <v>35</v>
      </c>
      <c r="J4315" t="s">
        <v>25</v>
      </c>
      <c r="K4315" t="s">
        <v>25</v>
      </c>
      <c r="L4315" t="s">
        <v>25</v>
      </c>
      <c r="O4315" s="1">
        <v>44004</v>
      </c>
      <c r="P4315" t="s">
        <v>4311</v>
      </c>
      <c r="Q4315" t="str">
        <f>IF(_xlfn.XLOOKUP(E4315,Table1[City],Table1[Present],0)=1,"Salt Lake City",PROPER(E4315))</f>
        <v>Taylorsville</v>
      </c>
    </row>
    <row r="4316" spans="1:17" x14ac:dyDescent="0.4">
      <c r="A4316" t="s">
        <v>4864</v>
      </c>
      <c r="B4316" t="s">
        <v>10057</v>
      </c>
      <c r="C4316" t="s">
        <v>4320</v>
      </c>
      <c r="D4316" t="s">
        <v>10058</v>
      </c>
      <c r="E4316" t="s">
        <v>302</v>
      </c>
      <c r="F4316" t="s">
        <v>21</v>
      </c>
      <c r="G4316">
        <v>84321</v>
      </c>
      <c r="H4316">
        <v>523999</v>
      </c>
      <c r="I4316" t="s">
        <v>35</v>
      </c>
      <c r="J4316" t="s">
        <v>25</v>
      </c>
      <c r="K4316" t="s">
        <v>25</v>
      </c>
      <c r="L4316" t="s">
        <v>25</v>
      </c>
      <c r="N4316">
        <v>16</v>
      </c>
      <c r="O4316" s="1">
        <v>43931</v>
      </c>
      <c r="P4316" t="s">
        <v>30</v>
      </c>
      <c r="Q4316" t="str">
        <f>IF(_xlfn.XLOOKUP(E4316,Table1[City],Table1[Present],0)=1,"Salt Lake City",PROPER(E4316))</f>
        <v>Logan</v>
      </c>
    </row>
    <row r="4317" spans="1:17" x14ac:dyDescent="0.4">
      <c r="A4317" t="s">
        <v>4864</v>
      </c>
      <c r="B4317" t="s">
        <v>10059</v>
      </c>
      <c r="C4317" t="s">
        <v>4320</v>
      </c>
      <c r="D4317" t="s">
        <v>10060</v>
      </c>
      <c r="E4317" t="s">
        <v>124</v>
      </c>
      <c r="F4317" t="s">
        <v>21</v>
      </c>
      <c r="G4317">
        <v>84070</v>
      </c>
      <c r="H4317">
        <v>523999</v>
      </c>
      <c r="I4317" t="s">
        <v>35</v>
      </c>
      <c r="J4317" t="s">
        <v>25</v>
      </c>
      <c r="K4317" t="s">
        <v>25</v>
      </c>
      <c r="L4317" t="s">
        <v>25</v>
      </c>
      <c r="N4317">
        <v>14</v>
      </c>
      <c r="O4317" s="1">
        <v>43948</v>
      </c>
      <c r="P4317" t="s">
        <v>679</v>
      </c>
      <c r="Q4317" t="str">
        <f>IF(_xlfn.XLOOKUP(E4317,Table1[City],Table1[Present],0)=1,"Salt Lake City",PROPER(E4317))</f>
        <v>Sandy</v>
      </c>
    </row>
    <row r="4318" spans="1:17" x14ac:dyDescent="0.4">
      <c r="A4318" t="s">
        <v>813</v>
      </c>
      <c r="B4318" t="s">
        <v>1522</v>
      </c>
      <c r="C4318" t="s">
        <v>1514</v>
      </c>
      <c r="D4318" t="s">
        <v>1523</v>
      </c>
      <c r="E4318" t="s">
        <v>426</v>
      </c>
      <c r="F4318" t="s">
        <v>21</v>
      </c>
      <c r="G4318">
        <v>84010</v>
      </c>
      <c r="H4318">
        <v>524114</v>
      </c>
      <c r="I4318" t="s">
        <v>35</v>
      </c>
      <c r="J4318" t="s">
        <v>25</v>
      </c>
      <c r="K4318" t="s">
        <v>25</v>
      </c>
      <c r="L4318" t="s">
        <v>25</v>
      </c>
      <c r="N4318">
        <v>169</v>
      </c>
      <c r="O4318" s="1">
        <v>43936</v>
      </c>
      <c r="P4318" t="s">
        <v>493</v>
      </c>
      <c r="Q4318" t="str">
        <f>IF(_xlfn.XLOOKUP(E4318,Table1[City],Table1[Present],0)=1,"Salt Lake City",PROPER(E4318))</f>
        <v>Bountiful</v>
      </c>
    </row>
    <row r="4319" spans="1:17" x14ac:dyDescent="0.4">
      <c r="A4319" t="s">
        <v>2066</v>
      </c>
      <c r="B4319" t="s">
        <v>4333</v>
      </c>
      <c r="C4319" t="s">
        <v>1514</v>
      </c>
      <c r="D4319" t="s">
        <v>4334</v>
      </c>
      <c r="E4319" t="s">
        <v>426</v>
      </c>
      <c r="F4319" t="s">
        <v>21</v>
      </c>
      <c r="G4319">
        <v>84010</v>
      </c>
      <c r="H4319">
        <v>524114</v>
      </c>
      <c r="I4319" t="s">
        <v>35</v>
      </c>
      <c r="J4319" t="s">
        <v>25</v>
      </c>
      <c r="K4319" t="s">
        <v>25</v>
      </c>
      <c r="L4319" t="s">
        <v>25</v>
      </c>
      <c r="N4319">
        <v>52</v>
      </c>
      <c r="O4319" s="1">
        <v>43949</v>
      </c>
      <c r="P4319" t="s">
        <v>493</v>
      </c>
      <c r="Q4319" t="str">
        <f>IF(_xlfn.XLOOKUP(E4319,Table1[City],Table1[Present],0)=1,"Salt Lake City",PROPER(E4319))</f>
        <v>Bountiful</v>
      </c>
    </row>
    <row r="4320" spans="1:17" x14ac:dyDescent="0.4">
      <c r="A4320" t="s">
        <v>813</v>
      </c>
      <c r="B4320" t="s">
        <v>1520</v>
      </c>
      <c r="C4320" t="s">
        <v>1514</v>
      </c>
      <c r="D4320" t="s">
        <v>1521</v>
      </c>
      <c r="E4320" t="s">
        <v>919</v>
      </c>
      <c r="F4320" t="s">
        <v>21</v>
      </c>
      <c r="G4320">
        <v>84015</v>
      </c>
      <c r="H4320">
        <v>524114</v>
      </c>
      <c r="I4320" t="s">
        <v>35</v>
      </c>
      <c r="J4320" t="s">
        <v>25</v>
      </c>
      <c r="K4320" t="s">
        <v>24</v>
      </c>
      <c r="L4320" t="s">
        <v>44</v>
      </c>
      <c r="N4320">
        <v>162</v>
      </c>
      <c r="O4320" s="1">
        <v>43936</v>
      </c>
      <c r="P4320" t="s">
        <v>493</v>
      </c>
      <c r="Q4320" t="str">
        <f>IF(_xlfn.XLOOKUP(E4320,Table1[City],Table1[Present],0)=1,"Salt Lake City",PROPER(E4320))</f>
        <v>Clearfield</v>
      </c>
    </row>
    <row r="4321" spans="1:17" x14ac:dyDescent="0.4">
      <c r="A4321" t="s">
        <v>2066</v>
      </c>
      <c r="B4321" t="s">
        <v>4331</v>
      </c>
      <c r="C4321" t="s">
        <v>1514</v>
      </c>
      <c r="D4321" t="s">
        <v>4332</v>
      </c>
      <c r="E4321" t="s">
        <v>302</v>
      </c>
      <c r="F4321" t="s">
        <v>21</v>
      </c>
      <c r="G4321">
        <v>84341</v>
      </c>
      <c r="H4321">
        <v>524114</v>
      </c>
      <c r="I4321" t="s">
        <v>35</v>
      </c>
      <c r="J4321" t="s">
        <v>25</v>
      </c>
      <c r="K4321" t="s">
        <v>25</v>
      </c>
      <c r="L4321" t="s">
        <v>25</v>
      </c>
      <c r="N4321">
        <v>104</v>
      </c>
      <c r="O4321" s="1">
        <v>43936</v>
      </c>
      <c r="P4321" t="s">
        <v>493</v>
      </c>
      <c r="Q4321" t="str">
        <f>IF(_xlfn.XLOOKUP(E4321,Table1[City],Table1[Present],0)=1,"Salt Lake City",PROPER(E4321))</f>
        <v>Logan</v>
      </c>
    </row>
    <row r="4322" spans="1:17" x14ac:dyDescent="0.4">
      <c r="A4322" t="s">
        <v>2066</v>
      </c>
      <c r="B4322" t="s">
        <v>4329</v>
      </c>
      <c r="C4322" t="s">
        <v>1514</v>
      </c>
      <c r="D4322" t="s">
        <v>4330</v>
      </c>
      <c r="E4322" t="s">
        <v>124</v>
      </c>
      <c r="F4322" t="s">
        <v>21</v>
      </c>
      <c r="G4322">
        <v>84070</v>
      </c>
      <c r="H4322">
        <v>524114</v>
      </c>
      <c r="I4322" t="s">
        <v>35</v>
      </c>
      <c r="J4322" t="s">
        <v>25</v>
      </c>
      <c r="K4322" t="s">
        <v>25</v>
      </c>
      <c r="L4322" t="s">
        <v>25</v>
      </c>
      <c r="N4322">
        <v>37</v>
      </c>
      <c r="O4322" s="1">
        <v>43936</v>
      </c>
      <c r="P4322" t="s">
        <v>493</v>
      </c>
      <c r="Q4322" t="str">
        <f>IF(_xlfn.XLOOKUP(E4322,Table1[City],Table1[Present],0)=1,"Salt Lake City",PROPER(E4322))</f>
        <v>Sandy</v>
      </c>
    </row>
    <row r="4323" spans="1:17" x14ac:dyDescent="0.4">
      <c r="A4323" t="s">
        <v>4864</v>
      </c>
      <c r="B4323" t="s">
        <v>10073</v>
      </c>
      <c r="C4323" t="s">
        <v>498</v>
      </c>
      <c r="D4323" t="s">
        <v>10074</v>
      </c>
      <c r="E4323" t="s">
        <v>68</v>
      </c>
      <c r="F4323" t="s">
        <v>21</v>
      </c>
      <c r="G4323">
        <v>84047</v>
      </c>
      <c r="H4323">
        <v>524127</v>
      </c>
      <c r="I4323" t="s">
        <v>35</v>
      </c>
      <c r="J4323" t="s">
        <v>25</v>
      </c>
      <c r="K4323" t="s">
        <v>25</v>
      </c>
      <c r="L4323" t="s">
        <v>44</v>
      </c>
      <c r="N4323">
        <v>13</v>
      </c>
      <c r="O4323" s="1">
        <v>43933</v>
      </c>
      <c r="P4323" t="s">
        <v>75</v>
      </c>
      <c r="Q4323" t="str">
        <f>IF(_xlfn.XLOOKUP(E4323,Table1[City],Table1[Present],0)=1,"Salt Lake City",PROPER(E4323))</f>
        <v>Midvale</v>
      </c>
    </row>
    <row r="4324" spans="1:17" x14ac:dyDescent="0.4">
      <c r="A4324" t="s">
        <v>2066</v>
      </c>
      <c r="B4324" t="s">
        <v>4364</v>
      </c>
      <c r="C4324" t="s">
        <v>501</v>
      </c>
      <c r="D4324" t="s">
        <v>4365</v>
      </c>
      <c r="E4324" t="s">
        <v>156</v>
      </c>
      <c r="F4324" t="s">
        <v>21</v>
      </c>
      <c r="G4324">
        <v>84003</v>
      </c>
      <c r="H4324">
        <v>524210</v>
      </c>
      <c r="I4324" t="s">
        <v>35</v>
      </c>
      <c r="J4324" t="s">
        <v>25</v>
      </c>
      <c r="K4324" t="s">
        <v>25</v>
      </c>
      <c r="L4324" t="s">
        <v>25</v>
      </c>
      <c r="N4324">
        <v>45</v>
      </c>
      <c r="O4324" s="1">
        <v>43937</v>
      </c>
      <c r="P4324" t="s">
        <v>39</v>
      </c>
      <c r="Q4324" t="str">
        <f>IF(_xlfn.XLOOKUP(E4324,Table1[City],Table1[Present],0)=1,"Salt Lake City",PROPER(E4324))</f>
        <v>American Fork</v>
      </c>
    </row>
    <row r="4325" spans="1:17" x14ac:dyDescent="0.4">
      <c r="A4325" t="s">
        <v>2066</v>
      </c>
      <c r="B4325" t="s">
        <v>4339</v>
      </c>
      <c r="C4325" t="s">
        <v>501</v>
      </c>
      <c r="D4325" t="s">
        <v>4340</v>
      </c>
      <c r="E4325" t="s">
        <v>107</v>
      </c>
      <c r="F4325" t="s">
        <v>21</v>
      </c>
      <c r="G4325">
        <v>84020</v>
      </c>
      <c r="H4325">
        <v>524210</v>
      </c>
      <c r="I4325" t="s">
        <v>35</v>
      </c>
      <c r="J4325" t="s">
        <v>25</v>
      </c>
      <c r="K4325" t="s">
        <v>24</v>
      </c>
      <c r="L4325" t="s">
        <v>25</v>
      </c>
      <c r="N4325">
        <v>70</v>
      </c>
      <c r="O4325" s="1">
        <v>43936</v>
      </c>
      <c r="P4325" t="s">
        <v>237</v>
      </c>
      <c r="Q4325" t="str">
        <f>IF(_xlfn.XLOOKUP(E4325,Table1[City],Table1[Present],0)=1,"Salt Lake City",PROPER(E4325))</f>
        <v>Draper</v>
      </c>
    </row>
    <row r="4326" spans="1:17" x14ac:dyDescent="0.4">
      <c r="A4326" t="s">
        <v>4864</v>
      </c>
      <c r="B4326" t="s">
        <v>4339</v>
      </c>
      <c r="C4326" t="s">
        <v>501</v>
      </c>
      <c r="D4326" t="s">
        <v>10118</v>
      </c>
      <c r="E4326" t="s">
        <v>107</v>
      </c>
      <c r="F4326" t="s">
        <v>21</v>
      </c>
      <c r="G4326">
        <v>84020</v>
      </c>
      <c r="H4326">
        <v>524210</v>
      </c>
      <c r="I4326" t="s">
        <v>35</v>
      </c>
      <c r="J4326" t="s">
        <v>25</v>
      </c>
      <c r="K4326" t="s">
        <v>24</v>
      </c>
      <c r="L4326" t="s">
        <v>11</v>
      </c>
      <c r="N4326">
        <v>80</v>
      </c>
      <c r="O4326" s="1">
        <v>43936</v>
      </c>
      <c r="P4326" t="s">
        <v>39</v>
      </c>
      <c r="Q4326" t="str">
        <f>IF(_xlfn.XLOOKUP(E4326,Table1[City],Table1[Present],0)=1,"Salt Lake City",PROPER(E4326))</f>
        <v>Draper</v>
      </c>
    </row>
    <row r="4327" spans="1:17" x14ac:dyDescent="0.4">
      <c r="A4327" t="s">
        <v>2066</v>
      </c>
      <c r="B4327" t="s">
        <v>4362</v>
      </c>
      <c r="C4327" t="s">
        <v>501</v>
      </c>
      <c r="D4327" t="s">
        <v>4363</v>
      </c>
      <c r="E4327" t="s">
        <v>55</v>
      </c>
      <c r="F4327" t="s">
        <v>21</v>
      </c>
      <c r="G4327">
        <v>84043</v>
      </c>
      <c r="H4327">
        <v>524210</v>
      </c>
      <c r="I4327" t="s">
        <v>35</v>
      </c>
      <c r="J4327" t="s">
        <v>25</v>
      </c>
      <c r="K4327" t="s">
        <v>25</v>
      </c>
      <c r="L4327" t="s">
        <v>25</v>
      </c>
      <c r="N4327">
        <v>36</v>
      </c>
      <c r="O4327" s="1">
        <v>43934</v>
      </c>
      <c r="P4327" t="s">
        <v>39</v>
      </c>
      <c r="Q4327" t="str">
        <f>IF(_xlfn.XLOOKUP(E4327,Table1[City],Table1[Present],0)=1,"Salt Lake City",PROPER(E4327))</f>
        <v>Lehi</v>
      </c>
    </row>
    <row r="4328" spans="1:17" x14ac:dyDescent="0.4">
      <c r="A4328" t="s">
        <v>4864</v>
      </c>
      <c r="B4328" t="s">
        <v>10107</v>
      </c>
      <c r="C4328" t="s">
        <v>501</v>
      </c>
      <c r="D4328" t="s">
        <v>10108</v>
      </c>
      <c r="E4328" t="s">
        <v>68</v>
      </c>
      <c r="F4328" t="s">
        <v>21</v>
      </c>
      <c r="G4328">
        <v>84047</v>
      </c>
      <c r="H4328">
        <v>524210</v>
      </c>
      <c r="I4328" t="s">
        <v>35</v>
      </c>
      <c r="J4328" t="s">
        <v>25</v>
      </c>
      <c r="K4328" t="s">
        <v>25</v>
      </c>
      <c r="L4328" t="s">
        <v>25</v>
      </c>
      <c r="N4328">
        <v>26</v>
      </c>
      <c r="O4328" s="1">
        <v>43931</v>
      </c>
      <c r="P4328" t="s">
        <v>674</v>
      </c>
      <c r="Q4328" t="str">
        <f>IF(_xlfn.XLOOKUP(E4328,Table1[City],Table1[Present],0)=1,"Salt Lake City",PROPER(E4328))</f>
        <v>Midvale</v>
      </c>
    </row>
    <row r="4329" spans="1:17" x14ac:dyDescent="0.4">
      <c r="A4329" t="s">
        <v>813</v>
      </c>
      <c r="B4329" t="s">
        <v>1536</v>
      </c>
      <c r="C4329" t="s">
        <v>501</v>
      </c>
      <c r="D4329" t="s">
        <v>1537</v>
      </c>
      <c r="E4329" t="s">
        <v>261</v>
      </c>
      <c r="F4329" t="s">
        <v>21</v>
      </c>
      <c r="G4329">
        <v>84062</v>
      </c>
      <c r="H4329">
        <v>524210</v>
      </c>
      <c r="I4329" t="s">
        <v>35</v>
      </c>
      <c r="J4329" t="s">
        <v>25</v>
      </c>
      <c r="K4329" t="s">
        <v>25</v>
      </c>
      <c r="L4329" t="s">
        <v>25</v>
      </c>
      <c r="N4329">
        <v>98</v>
      </c>
      <c r="O4329" s="1">
        <v>43930</v>
      </c>
      <c r="P4329" t="s">
        <v>75</v>
      </c>
      <c r="Q4329" t="str">
        <f>IF(_xlfn.XLOOKUP(E4329,Table1[City],Table1[Present],0)=1,"Salt Lake City",PROPER(E4329))</f>
        <v>Pleasant Grove</v>
      </c>
    </row>
    <row r="4330" spans="1:17" x14ac:dyDescent="0.4">
      <c r="A4330" t="s">
        <v>4864</v>
      </c>
      <c r="B4330" t="s">
        <v>10081</v>
      </c>
      <c r="C4330" t="s">
        <v>501</v>
      </c>
      <c r="D4330" t="s">
        <v>10082</v>
      </c>
      <c r="E4330" t="s">
        <v>289</v>
      </c>
      <c r="F4330" t="s">
        <v>21</v>
      </c>
      <c r="G4330">
        <v>84770</v>
      </c>
      <c r="H4330">
        <v>524210</v>
      </c>
      <c r="I4330" t="s">
        <v>35</v>
      </c>
      <c r="J4330" t="s">
        <v>25</v>
      </c>
      <c r="K4330" t="s">
        <v>25</v>
      </c>
      <c r="L4330" t="s">
        <v>25</v>
      </c>
      <c r="N4330">
        <v>29</v>
      </c>
      <c r="O4330" s="1">
        <v>43927</v>
      </c>
      <c r="P4330" t="s">
        <v>30</v>
      </c>
      <c r="Q4330" t="str">
        <f>IF(_xlfn.XLOOKUP(E4330,Table1[City],Table1[Present],0)=1,"Salt Lake City",PROPER(E4330))</f>
        <v>Saint George</v>
      </c>
    </row>
    <row r="4331" spans="1:17" x14ac:dyDescent="0.4">
      <c r="A4331" t="s">
        <v>2066</v>
      </c>
      <c r="B4331" t="s">
        <v>4349</v>
      </c>
      <c r="C4331" t="s">
        <v>501</v>
      </c>
      <c r="D4331" t="s">
        <v>4350</v>
      </c>
      <c r="E4331" t="s">
        <v>1244</v>
      </c>
      <c r="F4331" t="s">
        <v>21</v>
      </c>
      <c r="G4331">
        <v>84101</v>
      </c>
      <c r="H4331">
        <v>524210</v>
      </c>
      <c r="I4331" t="s">
        <v>35</v>
      </c>
      <c r="J4331" t="s">
        <v>25</v>
      </c>
      <c r="K4331" t="s">
        <v>25</v>
      </c>
      <c r="L4331" t="s">
        <v>25</v>
      </c>
      <c r="N4331">
        <v>33</v>
      </c>
      <c r="O4331" s="1">
        <v>43952</v>
      </c>
      <c r="P4331" t="s">
        <v>75</v>
      </c>
      <c r="Q4331" t="str">
        <f>IF(_xlfn.XLOOKUP(E4331,Table1[City],Table1[Present],0)=1,"Salt Lake City",PROPER(E4331))</f>
        <v>Salt Lake City</v>
      </c>
    </row>
    <row r="4332" spans="1:17" x14ac:dyDescent="0.4">
      <c r="A4332" t="s">
        <v>2066</v>
      </c>
      <c r="B4332" t="s">
        <v>4341</v>
      </c>
      <c r="C4332" t="s">
        <v>501</v>
      </c>
      <c r="D4332" t="s">
        <v>4342</v>
      </c>
      <c r="E4332" t="s">
        <v>86</v>
      </c>
      <c r="F4332" t="s">
        <v>21</v>
      </c>
      <c r="G4332">
        <v>84095</v>
      </c>
      <c r="H4332">
        <v>524210</v>
      </c>
      <c r="I4332" t="s">
        <v>35</v>
      </c>
      <c r="J4332" t="s">
        <v>25</v>
      </c>
      <c r="K4332" t="s">
        <v>25</v>
      </c>
      <c r="L4332" t="s">
        <v>25</v>
      </c>
      <c r="N4332">
        <v>25</v>
      </c>
      <c r="O4332" s="1">
        <v>43934</v>
      </c>
      <c r="P4332" t="s">
        <v>111</v>
      </c>
      <c r="Q4332" t="str">
        <f>IF(_xlfn.XLOOKUP(E4332,Table1[City],Table1[Present],0)=1,"Salt Lake City",PROPER(E4332))</f>
        <v>South Jordan</v>
      </c>
    </row>
    <row r="4333" spans="1:17" x14ac:dyDescent="0.4">
      <c r="A4333" t="s">
        <v>4864</v>
      </c>
      <c r="B4333" t="s">
        <v>10093</v>
      </c>
      <c r="C4333" t="s">
        <v>501</v>
      </c>
      <c r="D4333" t="s">
        <v>10094</v>
      </c>
      <c r="E4333" t="s">
        <v>278</v>
      </c>
      <c r="F4333" t="s">
        <v>21</v>
      </c>
      <c r="G4333">
        <v>84087</v>
      </c>
      <c r="H4333">
        <v>524210</v>
      </c>
      <c r="I4333" t="s">
        <v>35</v>
      </c>
      <c r="J4333" t="s">
        <v>23</v>
      </c>
      <c r="K4333" t="s">
        <v>24</v>
      </c>
      <c r="L4333" t="s">
        <v>25</v>
      </c>
      <c r="N4333">
        <v>18</v>
      </c>
      <c r="O4333" s="1">
        <v>44012</v>
      </c>
      <c r="P4333" t="s">
        <v>2303</v>
      </c>
      <c r="Q4333" t="str">
        <f>IF(_xlfn.XLOOKUP(E4333,Table1[City],Table1[Present],0)=1,"Salt Lake City",PROPER(E4333))</f>
        <v>Woods Cross</v>
      </c>
    </row>
    <row r="4334" spans="1:17" x14ac:dyDescent="0.4">
      <c r="A4334" t="s">
        <v>4864</v>
      </c>
      <c r="B4334" t="s">
        <v>10125</v>
      </c>
      <c r="C4334" t="s">
        <v>10126</v>
      </c>
      <c r="D4334" t="s">
        <v>10127</v>
      </c>
      <c r="E4334" t="s">
        <v>20</v>
      </c>
      <c r="F4334" t="s">
        <v>21</v>
      </c>
      <c r="G4334">
        <v>84037</v>
      </c>
      <c r="H4334">
        <v>524298</v>
      </c>
      <c r="I4334" t="s">
        <v>35</v>
      </c>
      <c r="J4334" t="s">
        <v>25</v>
      </c>
      <c r="K4334" t="s">
        <v>25</v>
      </c>
      <c r="L4334" t="s">
        <v>25</v>
      </c>
      <c r="N4334">
        <v>4</v>
      </c>
      <c r="O4334" s="1">
        <v>43936</v>
      </c>
      <c r="P4334" t="s">
        <v>343</v>
      </c>
      <c r="Q4334" t="str">
        <f>IF(_xlfn.XLOOKUP(E4334,Table1[City],Table1[Present],0)=1,"Salt Lake City",PROPER(E4334))</f>
        <v>Kaysville</v>
      </c>
    </row>
    <row r="4335" spans="1:17" x14ac:dyDescent="0.4">
      <c r="A4335" t="s">
        <v>4864</v>
      </c>
      <c r="B4335" t="s">
        <v>10140</v>
      </c>
      <c r="C4335" t="s">
        <v>10141</v>
      </c>
      <c r="D4335" t="s">
        <v>10142</v>
      </c>
      <c r="E4335" t="s">
        <v>139</v>
      </c>
      <c r="F4335" t="s">
        <v>21</v>
      </c>
      <c r="G4335">
        <v>84041</v>
      </c>
      <c r="H4335">
        <v>525190</v>
      </c>
      <c r="I4335" t="s">
        <v>35</v>
      </c>
      <c r="J4335" t="s">
        <v>25</v>
      </c>
      <c r="K4335" t="s">
        <v>25</v>
      </c>
      <c r="L4335" t="s">
        <v>25</v>
      </c>
      <c r="N4335">
        <v>17</v>
      </c>
      <c r="O4335" s="1">
        <v>43929</v>
      </c>
      <c r="P4335" t="s">
        <v>219</v>
      </c>
      <c r="Q4335" t="str">
        <f>IF(_xlfn.XLOOKUP(E4335,Table1[City],Table1[Present],0)=1,"Salt Lake City",PROPER(E4335))</f>
        <v>Layton</v>
      </c>
    </row>
    <row r="4336" spans="1:17" x14ac:dyDescent="0.4">
      <c r="A4336" t="s">
        <v>4864</v>
      </c>
      <c r="B4336" t="s">
        <v>10150</v>
      </c>
      <c r="C4336" t="s">
        <v>10148</v>
      </c>
      <c r="D4336" t="s">
        <v>7598</v>
      </c>
      <c r="E4336" t="s">
        <v>253</v>
      </c>
      <c r="F4336" t="s">
        <v>21</v>
      </c>
      <c r="G4336">
        <v>84663</v>
      </c>
      <c r="H4336">
        <v>525990</v>
      </c>
      <c r="I4336" t="s">
        <v>35</v>
      </c>
      <c r="J4336" t="s">
        <v>23</v>
      </c>
      <c r="K4336" t="s">
        <v>24</v>
      </c>
      <c r="L4336" t="s">
        <v>44</v>
      </c>
      <c r="N4336">
        <v>16</v>
      </c>
      <c r="O4336" s="1">
        <v>43934</v>
      </c>
      <c r="P4336" t="s">
        <v>26</v>
      </c>
      <c r="Q4336" t="str">
        <f>IF(_xlfn.XLOOKUP(E4336,Table1[City],Table1[Present],0)=1,"Salt Lake City",PROPER(E4336))</f>
        <v>Springville</v>
      </c>
    </row>
    <row r="4337" spans="1:17" x14ac:dyDescent="0.4">
      <c r="A4337" t="s">
        <v>2066</v>
      </c>
      <c r="B4337" t="s">
        <v>4373</v>
      </c>
      <c r="C4337" t="s">
        <v>4369</v>
      </c>
      <c r="D4337" t="s">
        <v>4374</v>
      </c>
      <c r="E4337" t="s">
        <v>211</v>
      </c>
      <c r="F4337" t="s">
        <v>21</v>
      </c>
      <c r="G4337">
        <v>84014</v>
      </c>
      <c r="H4337">
        <v>531110</v>
      </c>
      <c r="I4337" t="s">
        <v>35</v>
      </c>
      <c r="J4337" t="s">
        <v>25</v>
      </c>
      <c r="K4337" t="s">
        <v>25</v>
      </c>
      <c r="L4337" t="s">
        <v>25</v>
      </c>
      <c r="N4337">
        <v>88</v>
      </c>
      <c r="O4337" s="1">
        <v>43932</v>
      </c>
      <c r="P4337" t="s">
        <v>26</v>
      </c>
      <c r="Q4337" t="str">
        <f>IF(_xlfn.XLOOKUP(E4337,Table1[City],Table1[Present],0)=1,"Salt Lake City",PROPER(E4337))</f>
        <v>Centerville</v>
      </c>
    </row>
    <row r="4338" spans="1:17" x14ac:dyDescent="0.4">
      <c r="A4338" t="s">
        <v>4864</v>
      </c>
      <c r="B4338" t="s">
        <v>10153</v>
      </c>
      <c r="C4338" t="s">
        <v>4369</v>
      </c>
      <c r="D4338" t="s">
        <v>10154</v>
      </c>
      <c r="E4338" t="s">
        <v>289</v>
      </c>
      <c r="F4338" t="s">
        <v>21</v>
      </c>
      <c r="G4338">
        <v>84770</v>
      </c>
      <c r="H4338">
        <v>531110</v>
      </c>
      <c r="I4338" t="s">
        <v>35</v>
      </c>
      <c r="J4338" t="s">
        <v>25</v>
      </c>
      <c r="K4338" t="s">
        <v>25</v>
      </c>
      <c r="L4338" t="s">
        <v>25</v>
      </c>
      <c r="N4338">
        <v>15</v>
      </c>
      <c r="O4338" s="1">
        <v>43928</v>
      </c>
      <c r="P4338" t="s">
        <v>30</v>
      </c>
      <c r="Q4338" t="str">
        <f>IF(_xlfn.XLOOKUP(E4338,Table1[City],Table1[Present],0)=1,"Salt Lake City",PROPER(E4338))</f>
        <v>Saint George</v>
      </c>
    </row>
    <row r="4339" spans="1:17" x14ac:dyDescent="0.4">
      <c r="A4339" t="s">
        <v>2066</v>
      </c>
      <c r="B4339" t="s">
        <v>4375</v>
      </c>
      <c r="C4339" t="s">
        <v>4369</v>
      </c>
      <c r="D4339" t="s">
        <v>4376</v>
      </c>
      <c r="E4339" t="s">
        <v>86</v>
      </c>
      <c r="F4339" t="s">
        <v>21</v>
      </c>
      <c r="G4339">
        <v>84095</v>
      </c>
      <c r="H4339">
        <v>531110</v>
      </c>
      <c r="I4339" t="s">
        <v>35</v>
      </c>
      <c r="J4339" t="s">
        <v>25</v>
      </c>
      <c r="K4339" t="s">
        <v>25</v>
      </c>
      <c r="L4339" t="s">
        <v>25</v>
      </c>
      <c r="N4339">
        <v>500</v>
      </c>
      <c r="O4339" s="1">
        <v>43954</v>
      </c>
      <c r="P4339" t="s">
        <v>39</v>
      </c>
      <c r="Q4339" t="str">
        <f>IF(_xlfn.XLOOKUP(E4339,Table1[City],Table1[Present],0)=1,"Salt Lake City",PROPER(E4339))</f>
        <v>South Jordan</v>
      </c>
    </row>
    <row r="4340" spans="1:17" x14ac:dyDescent="0.4">
      <c r="A4340" t="s">
        <v>4864</v>
      </c>
      <c r="B4340" t="s">
        <v>10173</v>
      </c>
      <c r="C4340" t="s">
        <v>504</v>
      </c>
      <c r="D4340" t="s">
        <v>10174</v>
      </c>
      <c r="E4340" t="s">
        <v>156</v>
      </c>
      <c r="F4340" t="s">
        <v>21</v>
      </c>
      <c r="G4340">
        <v>84003</v>
      </c>
      <c r="H4340">
        <v>531120</v>
      </c>
      <c r="I4340" t="s">
        <v>35</v>
      </c>
      <c r="J4340" t="s">
        <v>25</v>
      </c>
      <c r="K4340" t="s">
        <v>25</v>
      </c>
      <c r="L4340" t="s">
        <v>25</v>
      </c>
      <c r="N4340">
        <v>14</v>
      </c>
      <c r="O4340" s="1">
        <v>43937</v>
      </c>
      <c r="P4340" t="s">
        <v>193</v>
      </c>
      <c r="Q4340" t="str">
        <f>IF(_xlfn.XLOOKUP(E4340,Table1[City],Table1[Present],0)=1,"Salt Lake City",PROPER(E4340))</f>
        <v>American Fork</v>
      </c>
    </row>
    <row r="4341" spans="1:17" x14ac:dyDescent="0.4">
      <c r="A4341" t="s">
        <v>2066</v>
      </c>
      <c r="B4341" t="s">
        <v>4379</v>
      </c>
      <c r="C4341" t="s">
        <v>504</v>
      </c>
      <c r="D4341" t="s">
        <v>4380</v>
      </c>
      <c r="E4341" t="s">
        <v>55</v>
      </c>
      <c r="F4341" t="s">
        <v>21</v>
      </c>
      <c r="G4341">
        <v>84043</v>
      </c>
      <c r="H4341">
        <v>531120</v>
      </c>
      <c r="I4341" t="s">
        <v>35</v>
      </c>
      <c r="J4341" t="s">
        <v>25</v>
      </c>
      <c r="K4341" t="s">
        <v>25</v>
      </c>
      <c r="L4341" t="s">
        <v>25</v>
      </c>
      <c r="N4341">
        <v>95</v>
      </c>
      <c r="O4341" s="1">
        <v>43933</v>
      </c>
      <c r="P4341" t="s">
        <v>39</v>
      </c>
      <c r="Q4341" t="str">
        <f>IF(_xlfn.XLOOKUP(E4341,Table1[City],Table1[Present],0)=1,"Salt Lake City",PROPER(E4341))</f>
        <v>Lehi</v>
      </c>
    </row>
    <row r="4342" spans="1:17" x14ac:dyDescent="0.4">
      <c r="A4342" t="s">
        <v>4864</v>
      </c>
      <c r="B4342" t="s">
        <v>10191</v>
      </c>
      <c r="C4342" t="s">
        <v>10192</v>
      </c>
      <c r="D4342" t="s">
        <v>10193</v>
      </c>
      <c r="E4342" t="s">
        <v>6638</v>
      </c>
      <c r="F4342" t="s">
        <v>21</v>
      </c>
      <c r="G4342">
        <v>84087</v>
      </c>
      <c r="H4342">
        <v>531130</v>
      </c>
      <c r="I4342" t="s">
        <v>35</v>
      </c>
      <c r="J4342" t="s">
        <v>25</v>
      </c>
      <c r="K4342" t="s">
        <v>24</v>
      </c>
      <c r="L4342" t="s">
        <v>44</v>
      </c>
      <c r="N4342">
        <v>72</v>
      </c>
      <c r="O4342" s="1">
        <v>43949</v>
      </c>
      <c r="P4342" t="s">
        <v>39</v>
      </c>
      <c r="Q4342" t="str">
        <f>IF(_xlfn.XLOOKUP(E4342,Table1[City],Table1[Present],0)=1,"Salt Lake City",PROPER(E4342))</f>
        <v>West Bountiful</v>
      </c>
    </row>
    <row r="4343" spans="1:17" x14ac:dyDescent="0.4">
      <c r="A4343" t="s">
        <v>2066</v>
      </c>
      <c r="B4343" t="s">
        <v>4384</v>
      </c>
      <c r="C4343" t="s">
        <v>4382</v>
      </c>
      <c r="D4343" t="s">
        <v>4385</v>
      </c>
      <c r="E4343" t="s">
        <v>107</v>
      </c>
      <c r="F4343" t="s">
        <v>21</v>
      </c>
      <c r="G4343">
        <v>84020</v>
      </c>
      <c r="H4343">
        <v>531190</v>
      </c>
      <c r="I4343" t="s">
        <v>35</v>
      </c>
      <c r="J4343" t="s">
        <v>25</v>
      </c>
      <c r="K4343" t="s">
        <v>25</v>
      </c>
      <c r="L4343" t="s">
        <v>25</v>
      </c>
      <c r="N4343">
        <v>25</v>
      </c>
      <c r="O4343" s="1">
        <v>43928</v>
      </c>
      <c r="P4343" t="s">
        <v>39</v>
      </c>
      <c r="Q4343" t="str">
        <f>IF(_xlfn.XLOOKUP(E4343,Table1[City],Table1[Present],0)=1,"Salt Lake City",PROPER(E4343))</f>
        <v>Draper</v>
      </c>
    </row>
    <row r="4344" spans="1:17" x14ac:dyDescent="0.4">
      <c r="A4344" t="s">
        <v>4864</v>
      </c>
      <c r="B4344" t="s">
        <v>10228</v>
      </c>
      <c r="C4344" t="s">
        <v>4387</v>
      </c>
      <c r="D4344" t="s">
        <v>10229</v>
      </c>
      <c r="E4344" t="s">
        <v>20</v>
      </c>
      <c r="F4344" t="s">
        <v>21</v>
      </c>
      <c r="G4344">
        <v>84037</v>
      </c>
      <c r="H4344">
        <v>531210</v>
      </c>
      <c r="I4344" t="s">
        <v>35</v>
      </c>
      <c r="J4344" t="s">
        <v>25</v>
      </c>
      <c r="K4344" t="s">
        <v>25</v>
      </c>
      <c r="L4344" t="s">
        <v>25</v>
      </c>
      <c r="N4344">
        <v>28</v>
      </c>
      <c r="O4344" s="1">
        <v>43948</v>
      </c>
      <c r="P4344" t="s">
        <v>39</v>
      </c>
      <c r="Q4344" t="str">
        <f>IF(_xlfn.XLOOKUP(E4344,Table1[City],Table1[Present],0)=1,"Salt Lake City",PROPER(E4344))</f>
        <v>Kaysville</v>
      </c>
    </row>
    <row r="4345" spans="1:17" x14ac:dyDescent="0.4">
      <c r="A4345" t="s">
        <v>4864</v>
      </c>
      <c r="B4345" t="s">
        <v>10206</v>
      </c>
      <c r="C4345" t="s">
        <v>4387</v>
      </c>
      <c r="D4345" t="s">
        <v>10207</v>
      </c>
      <c r="E4345" t="s">
        <v>139</v>
      </c>
      <c r="F4345" t="s">
        <v>21</v>
      </c>
      <c r="G4345">
        <v>84041</v>
      </c>
      <c r="H4345">
        <v>531210</v>
      </c>
      <c r="I4345" t="s">
        <v>35</v>
      </c>
      <c r="J4345" t="s">
        <v>25</v>
      </c>
      <c r="K4345" t="s">
        <v>24</v>
      </c>
      <c r="L4345" t="s">
        <v>44</v>
      </c>
      <c r="N4345">
        <v>9</v>
      </c>
      <c r="O4345" s="1">
        <v>43928</v>
      </c>
      <c r="P4345" t="s">
        <v>136</v>
      </c>
      <c r="Q4345" t="str">
        <f>IF(_xlfn.XLOOKUP(E4345,Table1[City],Table1[Present],0)=1,"Salt Lake City",PROPER(E4345))</f>
        <v>Layton</v>
      </c>
    </row>
    <row r="4346" spans="1:17" x14ac:dyDescent="0.4">
      <c r="A4346" t="s">
        <v>2066</v>
      </c>
      <c r="B4346" t="s">
        <v>4393</v>
      </c>
      <c r="C4346" t="s">
        <v>4387</v>
      </c>
      <c r="D4346" t="s">
        <v>4394</v>
      </c>
      <c r="E4346" t="s">
        <v>725</v>
      </c>
      <c r="F4346" t="s">
        <v>21</v>
      </c>
      <c r="G4346">
        <v>84532</v>
      </c>
      <c r="H4346">
        <v>531210</v>
      </c>
      <c r="I4346" t="s">
        <v>35</v>
      </c>
      <c r="J4346" t="s">
        <v>25</v>
      </c>
      <c r="K4346" t="s">
        <v>25</v>
      </c>
      <c r="L4346" t="s">
        <v>25</v>
      </c>
      <c r="N4346">
        <v>500</v>
      </c>
      <c r="O4346" s="1">
        <v>43954</v>
      </c>
      <c r="P4346" t="s">
        <v>39</v>
      </c>
      <c r="Q4346" t="str">
        <f>IF(_xlfn.XLOOKUP(E4346,Table1[City],Table1[Present],0)=1,"Salt Lake City",PROPER(E4346))</f>
        <v>Moab</v>
      </c>
    </row>
    <row r="4347" spans="1:17" x14ac:dyDescent="0.4">
      <c r="A4347" t="s">
        <v>4864</v>
      </c>
      <c r="B4347" t="s">
        <v>10216</v>
      </c>
      <c r="C4347" t="s">
        <v>4387</v>
      </c>
      <c r="D4347" t="s">
        <v>10217</v>
      </c>
      <c r="E4347" t="s">
        <v>47</v>
      </c>
      <c r="F4347" t="s">
        <v>21</v>
      </c>
      <c r="G4347">
        <v>84401</v>
      </c>
      <c r="H4347">
        <v>531210</v>
      </c>
      <c r="I4347" t="s">
        <v>35</v>
      </c>
      <c r="J4347" t="s">
        <v>25</v>
      </c>
      <c r="K4347" t="s">
        <v>25</v>
      </c>
      <c r="L4347" t="s">
        <v>25</v>
      </c>
      <c r="N4347">
        <v>16</v>
      </c>
      <c r="O4347" s="1">
        <v>43936</v>
      </c>
      <c r="P4347" t="s">
        <v>493</v>
      </c>
      <c r="Q4347" t="str">
        <f>IF(_xlfn.XLOOKUP(E4347,Table1[City],Table1[Present],0)=1,"Salt Lake City",PROPER(E4347))</f>
        <v>Ogden</v>
      </c>
    </row>
    <row r="4348" spans="1:17" x14ac:dyDescent="0.4">
      <c r="A4348" t="s">
        <v>4864</v>
      </c>
      <c r="B4348" t="s">
        <v>10221</v>
      </c>
      <c r="C4348" t="s">
        <v>4387</v>
      </c>
      <c r="D4348" t="s">
        <v>10222</v>
      </c>
      <c r="E4348" t="s">
        <v>71</v>
      </c>
      <c r="F4348" t="s">
        <v>21</v>
      </c>
      <c r="G4348">
        <v>84097</v>
      </c>
      <c r="H4348">
        <v>531210</v>
      </c>
      <c r="I4348" t="s">
        <v>35</v>
      </c>
      <c r="J4348" t="s">
        <v>25</v>
      </c>
      <c r="K4348" t="s">
        <v>25</v>
      </c>
      <c r="L4348" t="s">
        <v>25</v>
      </c>
      <c r="N4348">
        <v>19</v>
      </c>
      <c r="O4348" s="1">
        <v>43930</v>
      </c>
      <c r="P4348" t="s">
        <v>314</v>
      </c>
      <c r="Q4348" t="str">
        <f>IF(_xlfn.XLOOKUP(E4348,Table1[City],Table1[Present],0)=1,"Salt Lake City",PROPER(E4348))</f>
        <v>Orem</v>
      </c>
    </row>
    <row r="4349" spans="1:17" x14ac:dyDescent="0.4">
      <c r="A4349" t="s">
        <v>2066</v>
      </c>
      <c r="B4349" t="s">
        <v>4386</v>
      </c>
      <c r="C4349" t="s">
        <v>4387</v>
      </c>
      <c r="D4349" t="s">
        <v>4388</v>
      </c>
      <c r="E4349" t="s">
        <v>670</v>
      </c>
      <c r="F4349" t="s">
        <v>21</v>
      </c>
      <c r="G4349">
        <v>84068</v>
      </c>
      <c r="H4349">
        <v>531210</v>
      </c>
      <c r="I4349" t="s">
        <v>35</v>
      </c>
      <c r="J4349" t="s">
        <v>25</v>
      </c>
      <c r="K4349" t="s">
        <v>25</v>
      </c>
      <c r="L4349" t="s">
        <v>25</v>
      </c>
      <c r="N4349">
        <v>55</v>
      </c>
      <c r="O4349" s="1">
        <v>43950</v>
      </c>
      <c r="P4349" t="s">
        <v>75</v>
      </c>
      <c r="Q4349" t="str">
        <f>IF(_xlfn.XLOOKUP(E4349,Table1[City],Table1[Present],0)=1,"Salt Lake City",PROPER(E4349))</f>
        <v>Park City</v>
      </c>
    </row>
    <row r="4350" spans="1:17" x14ac:dyDescent="0.4">
      <c r="A4350" t="s">
        <v>2066</v>
      </c>
      <c r="B4350" t="s">
        <v>4391</v>
      </c>
      <c r="C4350" t="s">
        <v>4387</v>
      </c>
      <c r="D4350" t="s">
        <v>4392</v>
      </c>
      <c r="E4350" t="s">
        <v>670</v>
      </c>
      <c r="F4350" t="s">
        <v>21</v>
      </c>
      <c r="G4350">
        <v>84060</v>
      </c>
      <c r="H4350">
        <v>531210</v>
      </c>
      <c r="I4350" t="s">
        <v>35</v>
      </c>
      <c r="J4350" t="s">
        <v>23</v>
      </c>
      <c r="K4350" t="s">
        <v>24</v>
      </c>
      <c r="L4350" t="s">
        <v>44</v>
      </c>
      <c r="N4350">
        <v>51</v>
      </c>
      <c r="O4350" s="1">
        <v>43949</v>
      </c>
      <c r="P4350" t="s">
        <v>39</v>
      </c>
      <c r="Q4350" t="str">
        <f>IF(_xlfn.XLOOKUP(E4350,Table1[City],Table1[Present],0)=1,"Salt Lake City",PROPER(E4350))</f>
        <v>Park City</v>
      </c>
    </row>
    <row r="4351" spans="1:17" x14ac:dyDescent="0.4">
      <c r="A4351" t="s">
        <v>4864</v>
      </c>
      <c r="B4351" t="s">
        <v>10212</v>
      </c>
      <c r="C4351" t="s">
        <v>4387</v>
      </c>
      <c r="D4351" t="s">
        <v>10213</v>
      </c>
      <c r="E4351" t="s">
        <v>82</v>
      </c>
      <c r="F4351" t="s">
        <v>21</v>
      </c>
      <c r="G4351">
        <v>84604</v>
      </c>
      <c r="H4351">
        <v>531210</v>
      </c>
      <c r="I4351" t="s">
        <v>35</v>
      </c>
      <c r="J4351" t="s">
        <v>23</v>
      </c>
      <c r="K4351" t="s">
        <v>292</v>
      </c>
      <c r="L4351" t="s">
        <v>44</v>
      </c>
      <c r="N4351">
        <v>42</v>
      </c>
      <c r="O4351" s="1">
        <v>43935</v>
      </c>
      <c r="P4351" t="s">
        <v>26</v>
      </c>
      <c r="Q4351" t="str">
        <f>IF(_xlfn.XLOOKUP(E4351,Table1[City],Table1[Present],0)=1,"Salt Lake City",PROPER(E4351))</f>
        <v>Provo</v>
      </c>
    </row>
    <row r="4352" spans="1:17" x14ac:dyDescent="0.4">
      <c r="A4352" t="s">
        <v>4864</v>
      </c>
      <c r="B4352" t="s">
        <v>10208</v>
      </c>
      <c r="C4352" t="s">
        <v>4387</v>
      </c>
      <c r="D4352" t="s">
        <v>10209</v>
      </c>
      <c r="E4352" t="s">
        <v>1244</v>
      </c>
      <c r="F4352" t="s">
        <v>21</v>
      </c>
      <c r="G4352">
        <v>84106</v>
      </c>
      <c r="H4352">
        <v>531210</v>
      </c>
      <c r="I4352" t="s">
        <v>35</v>
      </c>
      <c r="J4352" t="s">
        <v>25</v>
      </c>
      <c r="K4352" t="s">
        <v>25</v>
      </c>
      <c r="L4352" t="s">
        <v>25</v>
      </c>
      <c r="N4352">
        <v>33</v>
      </c>
      <c r="O4352" s="1">
        <v>43952</v>
      </c>
      <c r="P4352" t="s">
        <v>75</v>
      </c>
      <c r="Q4352" t="str">
        <f>IF(_xlfn.XLOOKUP(E4352,Table1[City],Table1[Present],0)=1,"Salt Lake City",PROPER(E4352))</f>
        <v>Salt Lake City</v>
      </c>
    </row>
    <row r="4353" spans="1:17" x14ac:dyDescent="0.4">
      <c r="A4353" t="s">
        <v>4864</v>
      </c>
      <c r="B4353" t="s">
        <v>10234</v>
      </c>
      <c r="C4353" t="s">
        <v>507</v>
      </c>
      <c r="D4353" t="s">
        <v>10235</v>
      </c>
      <c r="E4353" t="s">
        <v>211</v>
      </c>
      <c r="F4353" t="s">
        <v>21</v>
      </c>
      <c r="G4353">
        <v>84014</v>
      </c>
      <c r="H4353">
        <v>531311</v>
      </c>
      <c r="I4353" t="s">
        <v>35</v>
      </c>
      <c r="J4353" t="s">
        <v>25</v>
      </c>
      <c r="K4353" t="s">
        <v>25</v>
      </c>
      <c r="L4353" t="s">
        <v>25</v>
      </c>
      <c r="N4353">
        <v>11</v>
      </c>
      <c r="O4353" s="1">
        <v>43935</v>
      </c>
      <c r="P4353" t="s">
        <v>193</v>
      </c>
      <c r="Q4353" t="str">
        <f>IF(_xlfn.XLOOKUP(E4353,Table1[City],Table1[Present],0)=1,"Salt Lake City",PROPER(E4353))</f>
        <v>Centerville</v>
      </c>
    </row>
    <row r="4354" spans="1:17" x14ac:dyDescent="0.4">
      <c r="A4354" t="s">
        <v>4864</v>
      </c>
      <c r="B4354" t="s">
        <v>10230</v>
      </c>
      <c r="C4354" t="s">
        <v>507</v>
      </c>
      <c r="D4354" t="s">
        <v>10231</v>
      </c>
      <c r="E4354" t="s">
        <v>107</v>
      </c>
      <c r="F4354" t="s">
        <v>21</v>
      </c>
      <c r="G4354">
        <v>84020</v>
      </c>
      <c r="H4354">
        <v>531311</v>
      </c>
      <c r="I4354" t="s">
        <v>35</v>
      </c>
      <c r="J4354" t="s">
        <v>25</v>
      </c>
      <c r="K4354" t="s">
        <v>25</v>
      </c>
      <c r="L4354" t="s">
        <v>25</v>
      </c>
      <c r="N4354">
        <v>6</v>
      </c>
      <c r="O4354" s="1">
        <v>43949</v>
      </c>
      <c r="P4354" t="s">
        <v>587</v>
      </c>
      <c r="Q4354" t="str">
        <f>IF(_xlfn.XLOOKUP(E4354,Table1[City],Table1[Present],0)=1,"Salt Lake City",PROPER(E4354))</f>
        <v>Draper</v>
      </c>
    </row>
    <row r="4355" spans="1:17" x14ac:dyDescent="0.4">
      <c r="A4355" t="s">
        <v>2066</v>
      </c>
      <c r="B4355" t="s">
        <v>4409</v>
      </c>
      <c r="C4355" t="s">
        <v>507</v>
      </c>
      <c r="D4355" t="s">
        <v>4410</v>
      </c>
      <c r="E4355" t="s">
        <v>895</v>
      </c>
      <c r="F4355" t="s">
        <v>21</v>
      </c>
      <c r="G4355">
        <v>84025</v>
      </c>
      <c r="H4355">
        <v>531311</v>
      </c>
      <c r="I4355" t="s">
        <v>35</v>
      </c>
      <c r="J4355" t="s">
        <v>25</v>
      </c>
      <c r="K4355" t="s">
        <v>25</v>
      </c>
      <c r="L4355" t="s">
        <v>25</v>
      </c>
      <c r="N4355">
        <v>36</v>
      </c>
      <c r="O4355" s="1">
        <v>43933</v>
      </c>
      <c r="P4355" t="s">
        <v>26</v>
      </c>
      <c r="Q4355" t="str">
        <f>IF(_xlfn.XLOOKUP(E4355,Table1[City],Table1[Present],0)=1,"Salt Lake City",PROPER(E4355))</f>
        <v>Farmington</v>
      </c>
    </row>
    <row r="4356" spans="1:17" x14ac:dyDescent="0.4">
      <c r="A4356" t="s">
        <v>2066</v>
      </c>
      <c r="B4356" t="s">
        <v>4421</v>
      </c>
      <c r="C4356" t="s">
        <v>507</v>
      </c>
      <c r="D4356" t="s">
        <v>4422</v>
      </c>
      <c r="E4356" t="s">
        <v>20</v>
      </c>
      <c r="F4356" t="s">
        <v>21</v>
      </c>
      <c r="G4356">
        <v>84037</v>
      </c>
      <c r="H4356">
        <v>531311</v>
      </c>
      <c r="I4356" t="s">
        <v>35</v>
      </c>
      <c r="J4356" t="s">
        <v>23</v>
      </c>
      <c r="K4356" t="s">
        <v>24</v>
      </c>
      <c r="L4356" t="s">
        <v>44</v>
      </c>
      <c r="N4356">
        <v>123</v>
      </c>
      <c r="O4356" s="1">
        <v>43935</v>
      </c>
      <c r="P4356" t="s">
        <v>39</v>
      </c>
      <c r="Q4356" t="str">
        <f>IF(_xlfn.XLOOKUP(E4356,Table1[City],Table1[Present],0)=1,"Salt Lake City",PROPER(E4356))</f>
        <v>Kaysville</v>
      </c>
    </row>
    <row r="4357" spans="1:17" x14ac:dyDescent="0.4">
      <c r="A4357" t="s">
        <v>2066</v>
      </c>
      <c r="B4357" t="s">
        <v>4401</v>
      </c>
      <c r="C4357" t="s">
        <v>507</v>
      </c>
      <c r="D4357" t="s">
        <v>4402</v>
      </c>
      <c r="E4357" t="s">
        <v>55</v>
      </c>
      <c r="F4357" t="s">
        <v>21</v>
      </c>
      <c r="G4357">
        <v>84043</v>
      </c>
      <c r="H4357">
        <v>531311</v>
      </c>
      <c r="I4357" t="s">
        <v>35</v>
      </c>
      <c r="J4357" t="s">
        <v>25</v>
      </c>
      <c r="K4357" t="s">
        <v>25</v>
      </c>
      <c r="L4357" t="s">
        <v>25</v>
      </c>
      <c r="N4357">
        <v>33</v>
      </c>
      <c r="O4357" s="1">
        <v>43927</v>
      </c>
      <c r="P4357" t="s">
        <v>219</v>
      </c>
      <c r="Q4357" t="str">
        <f>IF(_xlfn.XLOOKUP(E4357,Table1[City],Table1[Present],0)=1,"Salt Lake City",PROPER(E4357))</f>
        <v>Lehi</v>
      </c>
    </row>
    <row r="4358" spans="1:17" x14ac:dyDescent="0.4">
      <c r="A4358" t="s">
        <v>4864</v>
      </c>
      <c r="B4358" t="s">
        <v>10236</v>
      </c>
      <c r="C4358" t="s">
        <v>507</v>
      </c>
      <c r="D4358" t="s">
        <v>10237</v>
      </c>
      <c r="E4358" t="s">
        <v>55</v>
      </c>
      <c r="F4358" t="s">
        <v>21</v>
      </c>
      <c r="G4358">
        <v>84043</v>
      </c>
      <c r="H4358">
        <v>531311</v>
      </c>
      <c r="I4358" t="s">
        <v>35</v>
      </c>
      <c r="J4358" t="s">
        <v>25</v>
      </c>
      <c r="K4358" t="s">
        <v>24</v>
      </c>
      <c r="L4358" t="s">
        <v>44</v>
      </c>
      <c r="N4358">
        <v>25</v>
      </c>
      <c r="O4358" s="1">
        <v>43936</v>
      </c>
      <c r="P4358" t="s">
        <v>1245</v>
      </c>
      <c r="Q4358" t="str">
        <f>IF(_xlfn.XLOOKUP(E4358,Table1[City],Table1[Present],0)=1,"Salt Lake City",PROPER(E4358))</f>
        <v>Lehi</v>
      </c>
    </row>
    <row r="4359" spans="1:17" x14ac:dyDescent="0.4">
      <c r="A4359" t="s">
        <v>2066</v>
      </c>
      <c r="B4359" t="s">
        <v>4407</v>
      </c>
      <c r="C4359" t="s">
        <v>507</v>
      </c>
      <c r="D4359" t="s">
        <v>4408</v>
      </c>
      <c r="E4359" t="s">
        <v>68</v>
      </c>
      <c r="F4359" t="s">
        <v>21</v>
      </c>
      <c r="G4359">
        <v>84047</v>
      </c>
      <c r="H4359">
        <v>531311</v>
      </c>
      <c r="I4359" t="s">
        <v>35</v>
      </c>
      <c r="J4359" t="s">
        <v>23</v>
      </c>
      <c r="K4359" t="s">
        <v>24</v>
      </c>
      <c r="L4359" t="s">
        <v>44</v>
      </c>
      <c r="N4359">
        <v>36</v>
      </c>
      <c r="O4359" s="1">
        <v>43934</v>
      </c>
      <c r="P4359" t="s">
        <v>26</v>
      </c>
      <c r="Q4359" t="str">
        <f>IF(_xlfn.XLOOKUP(E4359,Table1[City],Table1[Present],0)=1,"Salt Lake City",PROPER(E4359))</f>
        <v>Midvale</v>
      </c>
    </row>
    <row r="4360" spans="1:17" x14ac:dyDescent="0.4">
      <c r="A4360" t="s">
        <v>4864</v>
      </c>
      <c r="B4360" t="s">
        <v>10269</v>
      </c>
      <c r="C4360" t="s">
        <v>507</v>
      </c>
      <c r="D4360" t="s">
        <v>10270</v>
      </c>
      <c r="E4360" t="s">
        <v>725</v>
      </c>
      <c r="F4360" t="s">
        <v>21</v>
      </c>
      <c r="G4360">
        <v>84532</v>
      </c>
      <c r="H4360">
        <v>531311</v>
      </c>
      <c r="I4360" t="s">
        <v>35</v>
      </c>
      <c r="J4360" t="s">
        <v>25</v>
      </c>
      <c r="K4360" t="s">
        <v>25</v>
      </c>
      <c r="L4360" t="s">
        <v>25</v>
      </c>
      <c r="N4360">
        <v>41</v>
      </c>
      <c r="O4360" s="1">
        <v>43936</v>
      </c>
      <c r="P4360" t="s">
        <v>39</v>
      </c>
      <c r="Q4360" t="str">
        <f>IF(_xlfn.XLOOKUP(E4360,Table1[City],Table1[Present],0)=1,"Salt Lake City",PROPER(E4360))</f>
        <v>Moab</v>
      </c>
    </row>
    <row r="4361" spans="1:17" x14ac:dyDescent="0.4">
      <c r="A4361" t="s">
        <v>2066</v>
      </c>
      <c r="B4361" t="s">
        <v>4411</v>
      </c>
      <c r="C4361" t="s">
        <v>507</v>
      </c>
      <c r="D4361" t="s">
        <v>4412</v>
      </c>
      <c r="E4361" t="s">
        <v>670</v>
      </c>
      <c r="F4361" t="s">
        <v>21</v>
      </c>
      <c r="G4361">
        <v>84040</v>
      </c>
      <c r="H4361">
        <v>531311</v>
      </c>
      <c r="I4361" t="s">
        <v>35</v>
      </c>
      <c r="J4361" t="s">
        <v>25</v>
      </c>
      <c r="K4361" t="s">
        <v>25</v>
      </c>
      <c r="L4361" t="s">
        <v>25</v>
      </c>
      <c r="N4361">
        <v>46</v>
      </c>
      <c r="O4361" s="1">
        <v>43949</v>
      </c>
      <c r="P4361" t="s">
        <v>792</v>
      </c>
      <c r="Q4361" t="str">
        <f>IF(_xlfn.XLOOKUP(E4361,Table1[City],Table1[Present],0)=1,"Salt Lake City",PROPER(E4361))</f>
        <v>Park City</v>
      </c>
    </row>
    <row r="4362" spans="1:17" x14ac:dyDescent="0.4">
      <c r="A4362" t="s">
        <v>4864</v>
      </c>
      <c r="B4362" t="s">
        <v>10240</v>
      </c>
      <c r="C4362" t="s">
        <v>507</v>
      </c>
      <c r="D4362" t="s">
        <v>10241</v>
      </c>
      <c r="E4362" t="s">
        <v>670</v>
      </c>
      <c r="F4362" t="s">
        <v>21</v>
      </c>
      <c r="G4362">
        <v>84060</v>
      </c>
      <c r="H4362">
        <v>531311</v>
      </c>
      <c r="I4362" t="s">
        <v>35</v>
      </c>
      <c r="J4362" t="s">
        <v>25</v>
      </c>
      <c r="K4362" t="s">
        <v>25</v>
      </c>
      <c r="L4362" t="s">
        <v>25</v>
      </c>
      <c r="N4362">
        <v>14</v>
      </c>
      <c r="O4362" s="1">
        <v>43935</v>
      </c>
      <c r="P4362" t="s">
        <v>111</v>
      </c>
      <c r="Q4362" t="str">
        <f>IF(_xlfn.XLOOKUP(E4362,Table1[City],Table1[Present],0)=1,"Salt Lake City",PROPER(E4362))</f>
        <v>Park City</v>
      </c>
    </row>
    <row r="4363" spans="1:17" x14ac:dyDescent="0.4">
      <c r="A4363" t="s">
        <v>4864</v>
      </c>
      <c r="B4363" t="s">
        <v>10258</v>
      </c>
      <c r="C4363" t="s">
        <v>507</v>
      </c>
      <c r="D4363" t="s">
        <v>10259</v>
      </c>
      <c r="E4363" t="s">
        <v>670</v>
      </c>
      <c r="F4363" t="s">
        <v>21</v>
      </c>
      <c r="G4363">
        <v>84060</v>
      </c>
      <c r="H4363">
        <v>531311</v>
      </c>
      <c r="I4363" t="s">
        <v>35</v>
      </c>
      <c r="J4363" t="s">
        <v>25</v>
      </c>
      <c r="K4363" t="s">
        <v>25</v>
      </c>
      <c r="L4363" t="s">
        <v>25</v>
      </c>
      <c r="N4363">
        <v>11</v>
      </c>
      <c r="O4363" s="1">
        <v>43931</v>
      </c>
      <c r="P4363" t="s">
        <v>493</v>
      </c>
      <c r="Q4363" t="str">
        <f>IF(_xlfn.XLOOKUP(E4363,Table1[City],Table1[Present],0)=1,"Salt Lake City",PROPER(E4363))</f>
        <v>Park City</v>
      </c>
    </row>
    <row r="4364" spans="1:17" x14ac:dyDescent="0.4">
      <c r="A4364" t="s">
        <v>4864</v>
      </c>
      <c r="B4364" t="s">
        <v>10267</v>
      </c>
      <c r="C4364" t="s">
        <v>507</v>
      </c>
      <c r="D4364" t="s">
        <v>10268</v>
      </c>
      <c r="E4364" t="s">
        <v>670</v>
      </c>
      <c r="F4364" t="s">
        <v>21</v>
      </c>
      <c r="G4364">
        <v>84098</v>
      </c>
      <c r="H4364">
        <v>531311</v>
      </c>
      <c r="I4364" t="s">
        <v>35</v>
      </c>
      <c r="J4364" t="s">
        <v>25</v>
      </c>
      <c r="K4364" t="s">
        <v>25</v>
      </c>
      <c r="L4364" t="s">
        <v>25</v>
      </c>
      <c r="N4364">
        <v>23</v>
      </c>
      <c r="O4364" s="1">
        <v>43936</v>
      </c>
      <c r="P4364" t="s">
        <v>39</v>
      </c>
      <c r="Q4364" t="str">
        <f>IF(_xlfn.XLOOKUP(E4364,Table1[City],Table1[Present],0)=1,"Salt Lake City",PROPER(E4364))</f>
        <v>Park City</v>
      </c>
    </row>
    <row r="4365" spans="1:17" x14ac:dyDescent="0.4">
      <c r="A4365" t="s">
        <v>2066</v>
      </c>
      <c r="B4365" t="s">
        <v>4395</v>
      </c>
      <c r="C4365" t="s">
        <v>507</v>
      </c>
      <c r="D4365" t="s">
        <v>4396</v>
      </c>
      <c r="E4365" t="s">
        <v>289</v>
      </c>
      <c r="F4365" t="s">
        <v>21</v>
      </c>
      <c r="G4365">
        <v>84790</v>
      </c>
      <c r="H4365">
        <v>531311</v>
      </c>
      <c r="I4365" t="s">
        <v>35</v>
      </c>
      <c r="J4365" t="s">
        <v>25</v>
      </c>
      <c r="K4365" t="s">
        <v>25</v>
      </c>
      <c r="L4365" t="s">
        <v>25</v>
      </c>
      <c r="N4365">
        <v>32</v>
      </c>
      <c r="O4365" s="1">
        <v>43925</v>
      </c>
      <c r="P4365" t="s">
        <v>30</v>
      </c>
      <c r="Q4365" t="str">
        <f>IF(_xlfn.XLOOKUP(E4365,Table1[City],Table1[Present],0)=1,"Salt Lake City",PROPER(E4365))</f>
        <v>Saint George</v>
      </c>
    </row>
    <row r="4366" spans="1:17" x14ac:dyDescent="0.4">
      <c r="A4366" t="s">
        <v>4864</v>
      </c>
      <c r="B4366" t="s">
        <v>10232</v>
      </c>
      <c r="C4366" t="s">
        <v>507</v>
      </c>
      <c r="D4366" t="s">
        <v>10233</v>
      </c>
      <c r="E4366" t="s">
        <v>289</v>
      </c>
      <c r="F4366" t="s">
        <v>21</v>
      </c>
      <c r="G4366">
        <v>84790</v>
      </c>
      <c r="H4366">
        <v>531311</v>
      </c>
      <c r="I4366" t="s">
        <v>35</v>
      </c>
      <c r="J4366" t="s">
        <v>25</v>
      </c>
      <c r="K4366" t="s">
        <v>25</v>
      </c>
      <c r="L4366" t="s">
        <v>25</v>
      </c>
      <c r="N4366">
        <v>31</v>
      </c>
      <c r="O4366" s="1">
        <v>43949</v>
      </c>
      <c r="P4366" t="s">
        <v>193</v>
      </c>
      <c r="Q4366" t="str">
        <f>IF(_xlfn.XLOOKUP(E4366,Table1[City],Table1[Present],0)=1,"Salt Lake City",PROPER(E4366))</f>
        <v>Saint George</v>
      </c>
    </row>
    <row r="4367" spans="1:17" x14ac:dyDescent="0.4">
      <c r="A4367" t="s">
        <v>4864</v>
      </c>
      <c r="B4367" t="s">
        <v>10250</v>
      </c>
      <c r="C4367" t="s">
        <v>507</v>
      </c>
      <c r="D4367" t="s">
        <v>10251</v>
      </c>
      <c r="E4367" t="s">
        <v>124</v>
      </c>
      <c r="F4367" t="s">
        <v>21</v>
      </c>
      <c r="G4367">
        <v>84070</v>
      </c>
      <c r="H4367">
        <v>531311</v>
      </c>
      <c r="I4367" t="s">
        <v>35</v>
      </c>
      <c r="J4367" t="s">
        <v>23</v>
      </c>
      <c r="K4367" t="s">
        <v>24</v>
      </c>
      <c r="L4367" t="s">
        <v>44</v>
      </c>
      <c r="N4367">
        <v>13</v>
      </c>
      <c r="O4367" s="1">
        <v>43933</v>
      </c>
      <c r="P4367" t="s">
        <v>26</v>
      </c>
      <c r="Q4367" t="str">
        <f>IF(_xlfn.XLOOKUP(E4367,Table1[City],Table1[Present],0)=1,"Salt Lake City",PROPER(E4367))</f>
        <v>Sandy</v>
      </c>
    </row>
    <row r="4368" spans="1:17" x14ac:dyDescent="0.4">
      <c r="A4368" t="s">
        <v>2066</v>
      </c>
      <c r="B4368" t="s">
        <v>4406</v>
      </c>
      <c r="C4368" t="s">
        <v>507</v>
      </c>
      <c r="D4368" t="s">
        <v>4405</v>
      </c>
      <c r="E4368" t="s">
        <v>86</v>
      </c>
      <c r="F4368" t="s">
        <v>21</v>
      </c>
      <c r="G4368">
        <v>84095</v>
      </c>
      <c r="H4368">
        <v>531311</v>
      </c>
      <c r="I4368" t="s">
        <v>35</v>
      </c>
      <c r="J4368" t="s">
        <v>25</v>
      </c>
      <c r="K4368" t="s">
        <v>25</v>
      </c>
      <c r="L4368" t="s">
        <v>25</v>
      </c>
      <c r="N4368">
        <v>101</v>
      </c>
      <c r="O4368" s="1">
        <v>43933</v>
      </c>
      <c r="P4368" t="s">
        <v>26</v>
      </c>
      <c r="Q4368" t="str">
        <f>IF(_xlfn.XLOOKUP(E4368,Table1[City],Table1[Present],0)=1,"Salt Lake City",PROPER(E4368))</f>
        <v>South Jordan</v>
      </c>
    </row>
    <row r="4369" spans="1:17" x14ac:dyDescent="0.4">
      <c r="A4369" t="s">
        <v>4864</v>
      </c>
      <c r="B4369" t="s">
        <v>10248</v>
      </c>
      <c r="C4369" t="s">
        <v>507</v>
      </c>
      <c r="D4369" t="s">
        <v>4405</v>
      </c>
      <c r="E4369" t="s">
        <v>86</v>
      </c>
      <c r="F4369" t="s">
        <v>21</v>
      </c>
      <c r="G4369">
        <v>84095</v>
      </c>
      <c r="H4369">
        <v>531311</v>
      </c>
      <c r="I4369" t="s">
        <v>35</v>
      </c>
      <c r="J4369" t="s">
        <v>25</v>
      </c>
      <c r="K4369" t="s">
        <v>25</v>
      </c>
      <c r="L4369" t="s">
        <v>25</v>
      </c>
      <c r="N4369">
        <v>28</v>
      </c>
      <c r="O4369" s="1">
        <v>43934</v>
      </c>
      <c r="P4369" t="s">
        <v>26</v>
      </c>
      <c r="Q4369" t="str">
        <f>IF(_xlfn.XLOOKUP(E4369,Table1[City],Table1[Present],0)=1,"Salt Lake City",PROPER(E4369))</f>
        <v>South Jordan</v>
      </c>
    </row>
    <row r="4370" spans="1:17" x14ac:dyDescent="0.4">
      <c r="A4370" t="s">
        <v>2066</v>
      </c>
      <c r="B4370" t="s">
        <v>4426</v>
      </c>
      <c r="C4370" t="s">
        <v>4424</v>
      </c>
      <c r="D4370" t="s">
        <v>4427</v>
      </c>
      <c r="E4370" t="s">
        <v>86</v>
      </c>
      <c r="F4370" t="s">
        <v>21</v>
      </c>
      <c r="G4370">
        <v>84095</v>
      </c>
      <c r="H4370">
        <v>531312</v>
      </c>
      <c r="I4370" t="s">
        <v>35</v>
      </c>
      <c r="J4370" t="s">
        <v>25</v>
      </c>
      <c r="K4370" t="s">
        <v>24</v>
      </c>
      <c r="L4370" t="s">
        <v>25</v>
      </c>
      <c r="N4370">
        <v>28</v>
      </c>
      <c r="O4370" s="1">
        <v>43930</v>
      </c>
      <c r="P4370" t="s">
        <v>75</v>
      </c>
      <c r="Q4370" t="str">
        <f>IF(_xlfn.XLOOKUP(E4370,Table1[City],Table1[Present],0)=1,"Salt Lake City",PROPER(E4370))</f>
        <v>South Jordan</v>
      </c>
    </row>
    <row r="4371" spans="1:17" x14ac:dyDescent="0.4">
      <c r="A4371" t="s">
        <v>4864</v>
      </c>
      <c r="B4371" t="s">
        <v>10279</v>
      </c>
      <c r="C4371" t="s">
        <v>10280</v>
      </c>
      <c r="D4371" t="s">
        <v>10281</v>
      </c>
      <c r="E4371" t="s">
        <v>124</v>
      </c>
      <c r="F4371" t="s">
        <v>21</v>
      </c>
      <c r="G4371">
        <v>84094</v>
      </c>
      <c r="H4371">
        <v>531320</v>
      </c>
      <c r="I4371" t="s">
        <v>35</v>
      </c>
      <c r="J4371" t="s">
        <v>23</v>
      </c>
      <c r="K4371" t="s">
        <v>24</v>
      </c>
      <c r="L4371" t="s">
        <v>44</v>
      </c>
      <c r="N4371">
        <v>29</v>
      </c>
      <c r="O4371" s="1">
        <v>43962</v>
      </c>
      <c r="P4371" t="s">
        <v>111</v>
      </c>
      <c r="Q4371" t="str">
        <f>IF(_xlfn.XLOOKUP(E4371,Table1[City],Table1[Present],0)=1,"Salt Lake City",PROPER(E4371))</f>
        <v>Sandy</v>
      </c>
    </row>
    <row r="4372" spans="1:17" x14ac:dyDescent="0.4">
      <c r="A4372" t="s">
        <v>4864</v>
      </c>
      <c r="B4372" t="s">
        <v>10293</v>
      </c>
      <c r="C4372" t="s">
        <v>510</v>
      </c>
      <c r="D4372" t="s">
        <v>10294</v>
      </c>
      <c r="E4372" t="s">
        <v>2015</v>
      </c>
      <c r="F4372" t="s">
        <v>21</v>
      </c>
      <c r="G4372">
        <v>84065</v>
      </c>
      <c r="H4372">
        <v>531390</v>
      </c>
      <c r="I4372" t="s">
        <v>35</v>
      </c>
      <c r="J4372" t="s">
        <v>23</v>
      </c>
      <c r="K4372" t="s">
        <v>24</v>
      </c>
      <c r="L4372" t="s">
        <v>44</v>
      </c>
      <c r="N4372">
        <v>12</v>
      </c>
      <c r="O4372" s="1">
        <v>43948</v>
      </c>
      <c r="P4372" t="s">
        <v>679</v>
      </c>
      <c r="Q4372" t="str">
        <f>IF(_xlfn.XLOOKUP(E4372,Table1[City],Table1[Present],0)=1,"Salt Lake City",PROPER(E4372))</f>
        <v>Bluffdale</v>
      </c>
    </row>
    <row r="4373" spans="1:17" x14ac:dyDescent="0.4">
      <c r="A4373" t="s">
        <v>2066</v>
      </c>
      <c r="B4373" t="s">
        <v>4444</v>
      </c>
      <c r="C4373" t="s">
        <v>510</v>
      </c>
      <c r="D4373" t="s">
        <v>4445</v>
      </c>
      <c r="E4373" t="s">
        <v>211</v>
      </c>
      <c r="F4373" t="s">
        <v>21</v>
      </c>
      <c r="G4373">
        <v>84014</v>
      </c>
      <c r="H4373">
        <v>531390</v>
      </c>
      <c r="I4373" t="s">
        <v>35</v>
      </c>
      <c r="J4373" t="s">
        <v>25</v>
      </c>
      <c r="K4373" t="s">
        <v>25</v>
      </c>
      <c r="L4373" t="s">
        <v>25</v>
      </c>
      <c r="N4373">
        <v>62</v>
      </c>
      <c r="O4373" s="1">
        <v>43936</v>
      </c>
      <c r="P4373" t="s">
        <v>39</v>
      </c>
      <c r="Q4373" t="str">
        <f>IF(_xlfn.XLOOKUP(E4373,Table1[City],Table1[Present],0)=1,"Salt Lake City",PROPER(E4373))</f>
        <v>Centerville</v>
      </c>
    </row>
    <row r="4374" spans="1:17" x14ac:dyDescent="0.4">
      <c r="A4374" t="s">
        <v>4864</v>
      </c>
      <c r="B4374" t="s">
        <v>10305</v>
      </c>
      <c r="C4374" t="s">
        <v>510</v>
      </c>
      <c r="D4374" t="s">
        <v>10306</v>
      </c>
      <c r="E4374" t="s">
        <v>211</v>
      </c>
      <c r="F4374" t="s">
        <v>21</v>
      </c>
      <c r="G4374">
        <v>84014</v>
      </c>
      <c r="H4374">
        <v>531390</v>
      </c>
      <c r="I4374" t="s">
        <v>35</v>
      </c>
      <c r="J4374" t="s">
        <v>25</v>
      </c>
      <c r="K4374" t="s">
        <v>25</v>
      </c>
      <c r="L4374" t="s">
        <v>25</v>
      </c>
      <c r="N4374">
        <v>17</v>
      </c>
      <c r="O4374" s="1">
        <v>43929</v>
      </c>
      <c r="P4374" t="s">
        <v>493</v>
      </c>
      <c r="Q4374" t="str">
        <f>IF(_xlfn.XLOOKUP(E4374,Table1[City],Table1[Present],0)=1,"Salt Lake City",PROPER(E4374))</f>
        <v>Centerville</v>
      </c>
    </row>
    <row r="4375" spans="1:17" x14ac:dyDescent="0.4">
      <c r="A4375" t="s">
        <v>813</v>
      </c>
      <c r="B4375" t="s">
        <v>1558</v>
      </c>
      <c r="C4375" t="s">
        <v>510</v>
      </c>
      <c r="D4375" t="s">
        <v>1559</v>
      </c>
      <c r="E4375" t="s">
        <v>107</v>
      </c>
      <c r="F4375" t="s">
        <v>21</v>
      </c>
      <c r="G4375">
        <v>84020</v>
      </c>
      <c r="H4375">
        <v>531390</v>
      </c>
      <c r="I4375" t="s">
        <v>35</v>
      </c>
      <c r="J4375" t="s">
        <v>23</v>
      </c>
      <c r="K4375" t="s">
        <v>24</v>
      </c>
      <c r="L4375" t="s">
        <v>44</v>
      </c>
      <c r="N4375">
        <v>130</v>
      </c>
      <c r="O4375" s="1">
        <v>43929</v>
      </c>
      <c r="P4375" t="s">
        <v>827</v>
      </c>
      <c r="Q4375" t="str">
        <f>IF(_xlfn.XLOOKUP(E4375,Table1[City],Table1[Present],0)=1,"Salt Lake City",PROPER(E4375))</f>
        <v>Draper</v>
      </c>
    </row>
    <row r="4376" spans="1:17" x14ac:dyDescent="0.4">
      <c r="A4376" t="s">
        <v>4864</v>
      </c>
      <c r="B4376" t="s">
        <v>10295</v>
      </c>
      <c r="C4376" t="s">
        <v>510</v>
      </c>
      <c r="D4376" t="s">
        <v>10296</v>
      </c>
      <c r="E4376" t="s">
        <v>180</v>
      </c>
      <c r="F4376" t="s">
        <v>21</v>
      </c>
      <c r="G4376">
        <v>84032</v>
      </c>
      <c r="H4376">
        <v>531390</v>
      </c>
      <c r="I4376" t="s">
        <v>35</v>
      </c>
      <c r="J4376" t="s">
        <v>25</v>
      </c>
      <c r="K4376" t="s">
        <v>25</v>
      </c>
      <c r="L4376" t="s">
        <v>25</v>
      </c>
      <c r="N4376">
        <v>8</v>
      </c>
      <c r="O4376" s="1">
        <v>44001</v>
      </c>
      <c r="P4376" t="s">
        <v>65</v>
      </c>
      <c r="Q4376" t="str">
        <f>IF(_xlfn.XLOOKUP(E4376,Table1[City],Table1[Present],0)=1,"Salt Lake City",PROPER(E4376))</f>
        <v>Heber City</v>
      </c>
    </row>
    <row r="4377" spans="1:17" x14ac:dyDescent="0.4">
      <c r="A4377" t="s">
        <v>2066</v>
      </c>
      <c r="B4377" t="s">
        <v>4436</v>
      </c>
      <c r="C4377" t="s">
        <v>510</v>
      </c>
      <c r="D4377" t="s">
        <v>4437</v>
      </c>
      <c r="E4377" t="s">
        <v>55</v>
      </c>
      <c r="F4377" t="s">
        <v>21</v>
      </c>
      <c r="G4377">
        <v>84043</v>
      </c>
      <c r="H4377">
        <v>531390</v>
      </c>
      <c r="I4377" t="s">
        <v>35</v>
      </c>
      <c r="J4377" t="s">
        <v>25</v>
      </c>
      <c r="K4377" t="s">
        <v>25</v>
      </c>
      <c r="L4377" t="s">
        <v>25</v>
      </c>
      <c r="N4377">
        <v>20</v>
      </c>
      <c r="O4377" s="1">
        <v>43927</v>
      </c>
      <c r="P4377" t="s">
        <v>206</v>
      </c>
      <c r="Q4377" t="str">
        <f>IF(_xlfn.XLOOKUP(E4377,Table1[City],Table1[Present],0)=1,"Salt Lake City",PROPER(E4377))</f>
        <v>Lehi</v>
      </c>
    </row>
    <row r="4378" spans="1:17" x14ac:dyDescent="0.4">
      <c r="A4378" t="s">
        <v>4864</v>
      </c>
      <c r="B4378" t="s">
        <v>10323</v>
      </c>
      <c r="C4378" t="s">
        <v>510</v>
      </c>
      <c r="D4378" t="s">
        <v>10324</v>
      </c>
      <c r="E4378" t="s">
        <v>55</v>
      </c>
      <c r="F4378" t="s">
        <v>21</v>
      </c>
      <c r="G4378">
        <v>84043</v>
      </c>
      <c r="H4378">
        <v>531390</v>
      </c>
      <c r="I4378" t="s">
        <v>35</v>
      </c>
      <c r="J4378" t="s">
        <v>25</v>
      </c>
      <c r="K4378" t="s">
        <v>24</v>
      </c>
      <c r="L4378" t="s">
        <v>25</v>
      </c>
      <c r="N4378">
        <v>8</v>
      </c>
      <c r="O4378" s="1">
        <v>43934</v>
      </c>
      <c r="P4378" t="s">
        <v>39</v>
      </c>
      <c r="Q4378" t="str">
        <f>IF(_xlfn.XLOOKUP(E4378,Table1[City],Table1[Present],0)=1,"Salt Lake City",PROPER(E4378))</f>
        <v>Lehi</v>
      </c>
    </row>
    <row r="4379" spans="1:17" x14ac:dyDescent="0.4">
      <c r="A4379" t="s">
        <v>2066</v>
      </c>
      <c r="B4379" t="s">
        <v>4440</v>
      </c>
      <c r="C4379" t="s">
        <v>510</v>
      </c>
      <c r="D4379" t="s">
        <v>4441</v>
      </c>
      <c r="E4379" t="s">
        <v>68</v>
      </c>
      <c r="F4379" t="s">
        <v>21</v>
      </c>
      <c r="G4379">
        <v>84047</v>
      </c>
      <c r="H4379">
        <v>531390</v>
      </c>
      <c r="I4379" t="s">
        <v>35</v>
      </c>
      <c r="J4379" t="s">
        <v>25</v>
      </c>
      <c r="K4379" t="s">
        <v>25</v>
      </c>
      <c r="L4379" t="s">
        <v>25</v>
      </c>
      <c r="N4379">
        <v>78</v>
      </c>
      <c r="O4379" s="1">
        <v>43930</v>
      </c>
      <c r="P4379" t="s">
        <v>493</v>
      </c>
      <c r="Q4379" t="str">
        <f>IF(_xlfn.XLOOKUP(E4379,Table1[City],Table1[Present],0)=1,"Salt Lake City",PROPER(E4379))</f>
        <v>Midvale</v>
      </c>
    </row>
    <row r="4380" spans="1:17" x14ac:dyDescent="0.4">
      <c r="A4380" t="s">
        <v>4864</v>
      </c>
      <c r="B4380" t="s">
        <v>10288</v>
      </c>
      <c r="C4380" t="s">
        <v>510</v>
      </c>
      <c r="D4380" t="s">
        <v>10289</v>
      </c>
      <c r="E4380" t="s">
        <v>68</v>
      </c>
      <c r="F4380" t="s">
        <v>21</v>
      </c>
      <c r="G4380">
        <v>84047</v>
      </c>
      <c r="H4380">
        <v>531390</v>
      </c>
      <c r="I4380" t="s">
        <v>35</v>
      </c>
      <c r="J4380" t="s">
        <v>25</v>
      </c>
      <c r="K4380" t="s">
        <v>25</v>
      </c>
      <c r="L4380" t="s">
        <v>25</v>
      </c>
      <c r="N4380">
        <v>13</v>
      </c>
      <c r="O4380" s="1">
        <v>43948</v>
      </c>
      <c r="P4380" t="s">
        <v>193</v>
      </c>
      <c r="Q4380" t="str">
        <f>IF(_xlfn.XLOOKUP(E4380,Table1[City],Table1[Present],0)=1,"Salt Lake City",PROPER(E4380))</f>
        <v>Midvale</v>
      </c>
    </row>
    <row r="4381" spans="1:17" x14ac:dyDescent="0.4">
      <c r="A4381" t="s">
        <v>4864</v>
      </c>
      <c r="B4381" t="s">
        <v>10321</v>
      </c>
      <c r="C4381" t="s">
        <v>510</v>
      </c>
      <c r="D4381" t="s">
        <v>10322</v>
      </c>
      <c r="E4381" t="s">
        <v>586</v>
      </c>
      <c r="F4381" t="s">
        <v>21</v>
      </c>
      <c r="G4381">
        <v>84123</v>
      </c>
      <c r="H4381">
        <v>531390</v>
      </c>
      <c r="I4381" t="s">
        <v>35</v>
      </c>
      <c r="J4381" t="s">
        <v>25</v>
      </c>
      <c r="K4381" t="s">
        <v>25</v>
      </c>
      <c r="L4381" t="s">
        <v>25</v>
      </c>
      <c r="N4381">
        <v>32</v>
      </c>
      <c r="O4381" s="1">
        <v>43949</v>
      </c>
      <c r="P4381" t="s">
        <v>39</v>
      </c>
      <c r="Q4381" t="str">
        <f>IF(_xlfn.XLOOKUP(E4381,Table1[City],Table1[Present],0)=1,"Salt Lake City",PROPER(E4381))</f>
        <v>Murray</v>
      </c>
    </row>
    <row r="4382" spans="1:17" x14ac:dyDescent="0.4">
      <c r="A4382" t="s">
        <v>4864</v>
      </c>
      <c r="B4382" t="s">
        <v>10317</v>
      </c>
      <c r="C4382" t="s">
        <v>510</v>
      </c>
      <c r="D4382" t="s">
        <v>10318</v>
      </c>
      <c r="E4382" t="s">
        <v>47</v>
      </c>
      <c r="F4382" t="s">
        <v>21</v>
      </c>
      <c r="G4382">
        <v>84404</v>
      </c>
      <c r="H4382">
        <v>531390</v>
      </c>
      <c r="I4382" t="s">
        <v>35</v>
      </c>
      <c r="J4382" t="s">
        <v>25</v>
      </c>
      <c r="K4382" t="s">
        <v>25</v>
      </c>
      <c r="L4382" t="s">
        <v>25</v>
      </c>
      <c r="N4382">
        <v>15</v>
      </c>
      <c r="O4382" s="1">
        <v>43935</v>
      </c>
      <c r="P4382" t="s">
        <v>39</v>
      </c>
      <c r="Q4382" t="str">
        <f>IF(_xlfn.XLOOKUP(E4382,Table1[City],Table1[Present],0)=1,"Salt Lake City",PROPER(E4382))</f>
        <v>Ogden</v>
      </c>
    </row>
    <row r="4383" spans="1:17" x14ac:dyDescent="0.4">
      <c r="A4383" t="s">
        <v>4864</v>
      </c>
      <c r="B4383" t="s">
        <v>10307</v>
      </c>
      <c r="C4383" t="s">
        <v>510</v>
      </c>
      <c r="D4383" t="s">
        <v>10308</v>
      </c>
      <c r="E4383" t="s">
        <v>670</v>
      </c>
      <c r="F4383" t="s">
        <v>21</v>
      </c>
      <c r="G4383">
        <v>84060</v>
      </c>
      <c r="H4383">
        <v>531390</v>
      </c>
      <c r="I4383" t="s">
        <v>35</v>
      </c>
      <c r="J4383" t="s">
        <v>25</v>
      </c>
      <c r="K4383" t="s">
        <v>25</v>
      </c>
      <c r="L4383" t="s">
        <v>25</v>
      </c>
      <c r="N4383">
        <v>10</v>
      </c>
      <c r="O4383" s="1">
        <v>43949</v>
      </c>
      <c r="P4383" t="s">
        <v>115</v>
      </c>
      <c r="Q4383" t="str">
        <f>IF(_xlfn.XLOOKUP(E4383,Table1[City],Table1[Present],0)=1,"Salt Lake City",PROPER(E4383))</f>
        <v>Park City</v>
      </c>
    </row>
    <row r="4384" spans="1:17" x14ac:dyDescent="0.4">
      <c r="A4384" t="s">
        <v>4864</v>
      </c>
      <c r="B4384" t="s">
        <v>10330</v>
      </c>
      <c r="C4384" t="s">
        <v>1563</v>
      </c>
      <c r="D4384" t="s">
        <v>10331</v>
      </c>
      <c r="E4384" t="s">
        <v>302</v>
      </c>
      <c r="F4384" t="s">
        <v>21</v>
      </c>
      <c r="G4384">
        <v>84341</v>
      </c>
      <c r="H4384">
        <v>532120</v>
      </c>
      <c r="I4384" t="s">
        <v>35</v>
      </c>
      <c r="J4384" t="s">
        <v>25</v>
      </c>
      <c r="K4384" t="s">
        <v>25</v>
      </c>
      <c r="L4384" t="s">
        <v>25</v>
      </c>
      <c r="N4384">
        <v>20</v>
      </c>
      <c r="O4384" s="1">
        <v>43934</v>
      </c>
      <c r="P4384" t="s">
        <v>30</v>
      </c>
      <c r="Q4384" t="str">
        <f>IF(_xlfn.XLOOKUP(E4384,Table1[City],Table1[Present],0)=1,"Salt Lake City",PROPER(E4384))</f>
        <v>Logan</v>
      </c>
    </row>
    <row r="4385" spans="1:17" x14ac:dyDescent="0.4">
      <c r="A4385" t="s">
        <v>813</v>
      </c>
      <c r="B4385" t="s">
        <v>1565</v>
      </c>
      <c r="C4385" t="s">
        <v>1563</v>
      </c>
      <c r="D4385" t="s">
        <v>1566</v>
      </c>
      <c r="E4385" t="s">
        <v>247</v>
      </c>
      <c r="F4385" t="s">
        <v>21</v>
      </c>
      <c r="G4385">
        <v>84119</v>
      </c>
      <c r="H4385">
        <v>532120</v>
      </c>
      <c r="I4385" t="s">
        <v>35</v>
      </c>
      <c r="J4385" t="s">
        <v>25</v>
      </c>
      <c r="K4385" t="s">
        <v>25</v>
      </c>
      <c r="L4385" t="s">
        <v>25</v>
      </c>
      <c r="N4385">
        <v>65</v>
      </c>
      <c r="O4385" s="1">
        <v>43932</v>
      </c>
      <c r="P4385" t="s">
        <v>39</v>
      </c>
      <c r="Q4385" t="str">
        <f>IF(_xlfn.XLOOKUP(E4385,Table1[City],Table1[Present],0)=1,"Salt Lake City",PROPER(E4385))</f>
        <v>West Valley City</v>
      </c>
    </row>
    <row r="4386" spans="1:17" x14ac:dyDescent="0.4">
      <c r="A4386" t="s">
        <v>4864</v>
      </c>
      <c r="B4386" t="s">
        <v>10334</v>
      </c>
      <c r="C4386" t="s">
        <v>4447</v>
      </c>
      <c r="D4386" t="s">
        <v>10335</v>
      </c>
      <c r="E4386" t="s">
        <v>156</v>
      </c>
      <c r="F4386" t="s">
        <v>21</v>
      </c>
      <c r="G4386">
        <v>84003</v>
      </c>
      <c r="H4386">
        <v>532284</v>
      </c>
      <c r="I4386" t="s">
        <v>35</v>
      </c>
      <c r="J4386" t="s">
        <v>25</v>
      </c>
      <c r="K4386" t="s">
        <v>25</v>
      </c>
      <c r="L4386" t="s">
        <v>25</v>
      </c>
      <c r="N4386">
        <v>34</v>
      </c>
      <c r="O4386" s="1">
        <v>43936</v>
      </c>
      <c r="P4386" t="s">
        <v>193</v>
      </c>
      <c r="Q4386" t="str">
        <f>IF(_xlfn.XLOOKUP(E4386,Table1[City],Table1[Present],0)=1,"Salt Lake City",PROPER(E4386))</f>
        <v>American Fork</v>
      </c>
    </row>
    <row r="4387" spans="1:17" x14ac:dyDescent="0.4">
      <c r="A4387" t="s">
        <v>2066</v>
      </c>
      <c r="B4387" t="s">
        <v>4446</v>
      </c>
      <c r="C4387" t="s">
        <v>4447</v>
      </c>
      <c r="D4387" t="s">
        <v>4448</v>
      </c>
      <c r="E4387" t="s">
        <v>670</v>
      </c>
      <c r="F4387" t="s">
        <v>21</v>
      </c>
      <c r="G4387">
        <v>84060</v>
      </c>
      <c r="H4387">
        <v>532284</v>
      </c>
      <c r="I4387" t="s">
        <v>35</v>
      </c>
      <c r="J4387" t="s">
        <v>23</v>
      </c>
      <c r="K4387" t="s">
        <v>24</v>
      </c>
      <c r="L4387" t="s">
        <v>44</v>
      </c>
      <c r="N4387">
        <v>5</v>
      </c>
      <c r="O4387" s="1">
        <v>43930</v>
      </c>
      <c r="P4387" t="s">
        <v>75</v>
      </c>
      <c r="Q4387" t="str">
        <f>IF(_xlfn.XLOOKUP(E4387,Table1[City],Table1[Present],0)=1,"Salt Lake City",PROPER(E4387))</f>
        <v>Park City</v>
      </c>
    </row>
    <row r="4388" spans="1:17" x14ac:dyDescent="0.4">
      <c r="A4388" t="s">
        <v>4864</v>
      </c>
      <c r="B4388" t="s">
        <v>10346</v>
      </c>
      <c r="C4388" t="s">
        <v>1568</v>
      </c>
      <c r="D4388" t="s">
        <v>10347</v>
      </c>
      <c r="E4388" t="s">
        <v>68</v>
      </c>
      <c r="F4388" t="s">
        <v>21</v>
      </c>
      <c r="G4388">
        <v>84047</v>
      </c>
      <c r="H4388">
        <v>532310</v>
      </c>
      <c r="I4388" t="s">
        <v>35</v>
      </c>
      <c r="J4388" t="s">
        <v>25</v>
      </c>
      <c r="K4388" t="s">
        <v>25</v>
      </c>
      <c r="L4388" t="s">
        <v>25</v>
      </c>
      <c r="N4388">
        <v>21</v>
      </c>
      <c r="O4388" s="1">
        <v>43948</v>
      </c>
      <c r="P4388" t="s">
        <v>1557</v>
      </c>
      <c r="Q4388" t="str">
        <f>IF(_xlfn.XLOOKUP(E4388,Table1[City],Table1[Present],0)=1,"Salt Lake City",PROPER(E4388))</f>
        <v>Midvale</v>
      </c>
    </row>
    <row r="4389" spans="1:17" x14ac:dyDescent="0.4">
      <c r="A4389" t="s">
        <v>4864</v>
      </c>
      <c r="B4389" t="s">
        <v>10352</v>
      </c>
      <c r="C4389" t="s">
        <v>517</v>
      </c>
      <c r="D4389" t="s">
        <v>255</v>
      </c>
      <c r="E4389" t="s">
        <v>71</v>
      </c>
      <c r="F4389" t="s">
        <v>21</v>
      </c>
      <c r="G4389">
        <v>84058</v>
      </c>
      <c r="H4389">
        <v>532412</v>
      </c>
      <c r="I4389" t="s">
        <v>35</v>
      </c>
      <c r="J4389" t="s">
        <v>25</v>
      </c>
      <c r="K4389" t="s">
        <v>24</v>
      </c>
      <c r="L4389" t="s">
        <v>44</v>
      </c>
      <c r="N4389">
        <v>22</v>
      </c>
      <c r="O4389" s="1">
        <v>43935</v>
      </c>
      <c r="P4389" t="s">
        <v>256</v>
      </c>
      <c r="Q4389" t="str">
        <f>IF(_xlfn.XLOOKUP(E4389,Table1[City],Table1[Present],0)=1,"Salt Lake City",PROPER(E4389))</f>
        <v>Orem</v>
      </c>
    </row>
    <row r="4390" spans="1:17" x14ac:dyDescent="0.4">
      <c r="A4390" t="s">
        <v>813</v>
      </c>
      <c r="B4390" t="s">
        <v>1574</v>
      </c>
      <c r="C4390" t="s">
        <v>1571</v>
      </c>
      <c r="D4390" t="s">
        <v>1575</v>
      </c>
      <c r="E4390" t="s">
        <v>1481</v>
      </c>
      <c r="F4390" t="s">
        <v>21</v>
      </c>
      <c r="G4390">
        <v>84047</v>
      </c>
      <c r="H4390">
        <v>532420</v>
      </c>
      <c r="I4390" t="s">
        <v>35</v>
      </c>
      <c r="J4390" t="s">
        <v>23</v>
      </c>
      <c r="K4390" t="s">
        <v>24</v>
      </c>
      <c r="L4390" t="s">
        <v>44</v>
      </c>
      <c r="N4390">
        <v>65</v>
      </c>
      <c r="O4390" s="1">
        <v>43928</v>
      </c>
      <c r="P4390" t="s">
        <v>1482</v>
      </c>
      <c r="Q4390" t="str">
        <f>IF(_xlfn.XLOOKUP(E4390,Table1[City],Table1[Present],0)=1,"Salt Lake City",PROPER(E4390))</f>
        <v>Cottonwood Heights</v>
      </c>
    </row>
    <row r="4391" spans="1:17" x14ac:dyDescent="0.4">
      <c r="A4391" t="s">
        <v>4864</v>
      </c>
      <c r="B4391" t="s">
        <v>10370</v>
      </c>
      <c r="C4391" t="s">
        <v>1577</v>
      </c>
      <c r="D4391" t="s">
        <v>10371</v>
      </c>
      <c r="E4391" t="s">
        <v>471</v>
      </c>
      <c r="F4391" t="s">
        <v>21</v>
      </c>
      <c r="G4391">
        <v>84066</v>
      </c>
      <c r="H4391">
        <v>532490</v>
      </c>
      <c r="I4391" t="s">
        <v>35</v>
      </c>
      <c r="J4391" t="s">
        <v>25</v>
      </c>
      <c r="K4391" t="s">
        <v>25</v>
      </c>
      <c r="L4391" t="s">
        <v>25</v>
      </c>
      <c r="N4391">
        <v>18</v>
      </c>
      <c r="O4391" s="1">
        <v>43951</v>
      </c>
      <c r="P4391" t="s">
        <v>493</v>
      </c>
      <c r="Q4391" t="str">
        <f>IF(_xlfn.XLOOKUP(E4391,Table1[City],Table1[Present],0)=1,"Salt Lake City",PROPER(E4391))</f>
        <v>Roosevelt</v>
      </c>
    </row>
    <row r="4392" spans="1:17" x14ac:dyDescent="0.4">
      <c r="A4392" t="s">
        <v>4864</v>
      </c>
      <c r="B4392" t="s">
        <v>10361</v>
      </c>
      <c r="C4392" t="s">
        <v>1577</v>
      </c>
      <c r="D4392" t="s">
        <v>10362</v>
      </c>
      <c r="E4392" t="s">
        <v>289</v>
      </c>
      <c r="F4392" t="s">
        <v>21</v>
      </c>
      <c r="G4392">
        <v>84790</v>
      </c>
      <c r="H4392">
        <v>532490</v>
      </c>
      <c r="I4392" t="s">
        <v>35</v>
      </c>
      <c r="J4392" t="s">
        <v>25</v>
      </c>
      <c r="K4392" t="s">
        <v>25</v>
      </c>
      <c r="L4392" t="s">
        <v>25</v>
      </c>
      <c r="N4392">
        <v>10</v>
      </c>
      <c r="O4392" s="1">
        <v>43924</v>
      </c>
      <c r="P4392" t="s">
        <v>30</v>
      </c>
      <c r="Q4392" t="str">
        <f>IF(_xlfn.XLOOKUP(E4392,Table1[City],Table1[Present],0)=1,"Salt Lake City",PROPER(E4392))</f>
        <v>Saint George</v>
      </c>
    </row>
    <row r="4393" spans="1:17" x14ac:dyDescent="0.4">
      <c r="A4393" t="s">
        <v>4864</v>
      </c>
      <c r="B4393" t="s">
        <v>10359</v>
      </c>
      <c r="C4393" t="s">
        <v>1577</v>
      </c>
      <c r="D4393" t="s">
        <v>10360</v>
      </c>
      <c r="E4393" t="s">
        <v>86</v>
      </c>
      <c r="F4393" t="s">
        <v>21</v>
      </c>
      <c r="G4393">
        <v>84095</v>
      </c>
      <c r="H4393">
        <v>532490</v>
      </c>
      <c r="I4393" t="s">
        <v>35</v>
      </c>
      <c r="J4393" t="s">
        <v>25</v>
      </c>
      <c r="K4393" t="s">
        <v>25</v>
      </c>
      <c r="L4393" t="s">
        <v>25</v>
      </c>
      <c r="N4393">
        <v>9</v>
      </c>
      <c r="O4393" s="1">
        <v>43964</v>
      </c>
      <c r="P4393" t="s">
        <v>30</v>
      </c>
      <c r="Q4393" t="str">
        <f>IF(_xlfn.XLOOKUP(E4393,Table1[City],Table1[Present],0)=1,"Salt Lake City",PROPER(E4393))</f>
        <v>South Jordan</v>
      </c>
    </row>
    <row r="4394" spans="1:17" x14ac:dyDescent="0.4">
      <c r="A4394" t="s">
        <v>4864</v>
      </c>
      <c r="B4394" t="s">
        <v>10369</v>
      </c>
      <c r="C4394" t="s">
        <v>1577</v>
      </c>
      <c r="D4394" t="s">
        <v>2701</v>
      </c>
      <c r="E4394" t="s">
        <v>240</v>
      </c>
      <c r="F4394" t="s">
        <v>21</v>
      </c>
      <c r="G4394">
        <v>84119</v>
      </c>
      <c r="H4394">
        <v>532490</v>
      </c>
      <c r="I4394" t="s">
        <v>35</v>
      </c>
      <c r="J4394" t="s">
        <v>25</v>
      </c>
      <c r="K4394" t="s">
        <v>25</v>
      </c>
      <c r="L4394" t="s">
        <v>25</v>
      </c>
      <c r="N4394">
        <v>21</v>
      </c>
      <c r="O4394" s="1">
        <v>43934</v>
      </c>
      <c r="P4394" t="s">
        <v>237</v>
      </c>
      <c r="Q4394" t="str">
        <f>IF(_xlfn.XLOOKUP(E4394,Table1[City],Table1[Present],0)=1,"Salt Lake City",PROPER(E4394))</f>
        <v>Salt Lake City</v>
      </c>
    </row>
    <row r="4395" spans="1:17" x14ac:dyDescent="0.4">
      <c r="A4395" t="s">
        <v>2066</v>
      </c>
      <c r="B4395" t="s">
        <v>4451</v>
      </c>
      <c r="C4395" t="s">
        <v>1577</v>
      </c>
      <c r="D4395" t="s">
        <v>4452</v>
      </c>
      <c r="E4395" t="s">
        <v>132</v>
      </c>
      <c r="F4395" t="s">
        <v>21</v>
      </c>
      <c r="G4395">
        <v>84088</v>
      </c>
      <c r="H4395">
        <v>532490</v>
      </c>
      <c r="I4395" t="s">
        <v>35</v>
      </c>
      <c r="J4395" t="s">
        <v>25</v>
      </c>
      <c r="K4395" t="s">
        <v>25</v>
      </c>
      <c r="L4395" t="s">
        <v>25</v>
      </c>
      <c r="N4395">
        <v>55</v>
      </c>
      <c r="O4395" s="1">
        <v>43935</v>
      </c>
      <c r="P4395" t="s">
        <v>237</v>
      </c>
      <c r="Q4395" t="str">
        <f>IF(_xlfn.XLOOKUP(E4395,Table1[City],Table1[Present],0)=1,"Salt Lake City",PROPER(E4395))</f>
        <v>West Jordan</v>
      </c>
    </row>
    <row r="4396" spans="1:17" x14ac:dyDescent="0.4">
      <c r="A4396" t="s">
        <v>2066</v>
      </c>
      <c r="B4396" t="s">
        <v>4508</v>
      </c>
      <c r="C4396" t="s">
        <v>109</v>
      </c>
      <c r="D4396" t="s">
        <v>4509</v>
      </c>
      <c r="E4396" t="s">
        <v>107</v>
      </c>
      <c r="F4396" t="s">
        <v>21</v>
      </c>
      <c r="G4396">
        <v>84020</v>
      </c>
      <c r="H4396">
        <v>541110</v>
      </c>
      <c r="I4396" t="s">
        <v>35</v>
      </c>
      <c r="J4396" t="s">
        <v>25</v>
      </c>
      <c r="K4396" t="s">
        <v>24</v>
      </c>
      <c r="L4396" t="s">
        <v>44</v>
      </c>
      <c r="N4396">
        <v>38</v>
      </c>
      <c r="O4396" s="1">
        <v>43949</v>
      </c>
      <c r="P4396" t="s">
        <v>39</v>
      </c>
      <c r="Q4396" t="str">
        <f>IF(_xlfn.XLOOKUP(E4396,Table1[City],Table1[Present],0)=1,"Salt Lake City",PROPER(E4396))</f>
        <v>Draper</v>
      </c>
    </row>
    <row r="4397" spans="1:17" x14ac:dyDescent="0.4">
      <c r="A4397" t="s">
        <v>4864</v>
      </c>
      <c r="B4397" t="s">
        <v>10440</v>
      </c>
      <c r="C4397" t="s">
        <v>109</v>
      </c>
      <c r="D4397" t="s">
        <v>10441</v>
      </c>
      <c r="E4397" t="s">
        <v>107</v>
      </c>
      <c r="F4397" t="s">
        <v>21</v>
      </c>
      <c r="G4397">
        <v>84020</v>
      </c>
      <c r="H4397">
        <v>541110</v>
      </c>
      <c r="I4397" t="s">
        <v>35</v>
      </c>
      <c r="J4397" t="s">
        <v>25</v>
      </c>
      <c r="K4397" t="s">
        <v>25</v>
      </c>
      <c r="L4397" t="s">
        <v>25</v>
      </c>
      <c r="N4397">
        <v>8</v>
      </c>
      <c r="O4397" s="1">
        <v>43948</v>
      </c>
      <c r="P4397" t="s">
        <v>493</v>
      </c>
      <c r="Q4397" t="str">
        <f>IF(_xlfn.XLOOKUP(E4397,Table1[City],Table1[Present],0)=1,"Salt Lake City",PROPER(E4397))</f>
        <v>Draper</v>
      </c>
    </row>
    <row r="4398" spans="1:17" x14ac:dyDescent="0.4">
      <c r="A4398" t="s">
        <v>4864</v>
      </c>
      <c r="B4398" t="s">
        <v>10485</v>
      </c>
      <c r="C4398" t="s">
        <v>109</v>
      </c>
      <c r="D4398" t="s">
        <v>10486</v>
      </c>
      <c r="E4398" t="s">
        <v>4591</v>
      </c>
      <c r="F4398" t="s">
        <v>21</v>
      </c>
      <c r="G4398">
        <v>84117</v>
      </c>
      <c r="H4398">
        <v>541110</v>
      </c>
      <c r="I4398" t="s">
        <v>35</v>
      </c>
      <c r="J4398" t="s">
        <v>25</v>
      </c>
      <c r="K4398" t="s">
        <v>25</v>
      </c>
      <c r="L4398" t="s">
        <v>25</v>
      </c>
      <c r="N4398">
        <v>7</v>
      </c>
      <c r="O4398" s="1">
        <v>43949</v>
      </c>
      <c r="P4398" t="s">
        <v>39</v>
      </c>
      <c r="Q4398" t="str">
        <f>IF(_xlfn.XLOOKUP(E4398,Table1[City],Table1[Present],0)=1,"Salt Lake City",PROPER(E4398))</f>
        <v>Holladay</v>
      </c>
    </row>
    <row r="4399" spans="1:17" x14ac:dyDescent="0.4">
      <c r="A4399" t="s">
        <v>4864</v>
      </c>
      <c r="B4399" t="s">
        <v>10404</v>
      </c>
      <c r="C4399" t="s">
        <v>109</v>
      </c>
      <c r="D4399" t="s">
        <v>10405</v>
      </c>
      <c r="E4399" t="s">
        <v>302</v>
      </c>
      <c r="F4399" t="s">
        <v>21</v>
      </c>
      <c r="G4399">
        <v>84321</v>
      </c>
      <c r="H4399">
        <v>541110</v>
      </c>
      <c r="I4399" t="s">
        <v>35</v>
      </c>
      <c r="J4399" t="s">
        <v>25</v>
      </c>
      <c r="K4399" t="s">
        <v>24</v>
      </c>
      <c r="L4399" t="s">
        <v>44</v>
      </c>
      <c r="N4399">
        <v>19</v>
      </c>
      <c r="O4399" s="1">
        <v>43954</v>
      </c>
      <c r="P4399" t="s">
        <v>1245</v>
      </c>
      <c r="Q4399" t="str">
        <f>IF(_xlfn.XLOOKUP(E4399,Table1[City],Table1[Present],0)=1,"Salt Lake City",PROPER(E4399))</f>
        <v>Logan</v>
      </c>
    </row>
    <row r="4400" spans="1:17" x14ac:dyDescent="0.4">
      <c r="A4400" t="s">
        <v>4864</v>
      </c>
      <c r="B4400" t="s">
        <v>10423</v>
      </c>
      <c r="C4400" t="s">
        <v>109</v>
      </c>
      <c r="D4400" t="s">
        <v>10424</v>
      </c>
      <c r="E4400" t="s">
        <v>47</v>
      </c>
      <c r="F4400" t="s">
        <v>21</v>
      </c>
      <c r="G4400">
        <v>84401</v>
      </c>
      <c r="H4400">
        <v>541110</v>
      </c>
      <c r="I4400" t="s">
        <v>35</v>
      </c>
      <c r="J4400" t="s">
        <v>25</v>
      </c>
      <c r="K4400" t="s">
        <v>24</v>
      </c>
      <c r="L4400" t="s">
        <v>44</v>
      </c>
      <c r="N4400">
        <v>12</v>
      </c>
      <c r="O4400" s="1">
        <v>43952</v>
      </c>
      <c r="P4400" t="s">
        <v>75</v>
      </c>
      <c r="Q4400" t="str">
        <f>IF(_xlfn.XLOOKUP(E4400,Table1[City],Table1[Present],0)=1,"Salt Lake City",PROPER(E4400))</f>
        <v>Ogden</v>
      </c>
    </row>
    <row r="4401" spans="1:17" x14ac:dyDescent="0.4">
      <c r="A4401" t="s">
        <v>4864</v>
      </c>
      <c r="B4401" t="s">
        <v>10425</v>
      </c>
      <c r="C4401" t="s">
        <v>109</v>
      </c>
      <c r="D4401" t="s">
        <v>10426</v>
      </c>
      <c r="E4401" t="s">
        <v>47</v>
      </c>
      <c r="F4401" t="s">
        <v>21</v>
      </c>
      <c r="G4401">
        <v>84401</v>
      </c>
      <c r="H4401">
        <v>541110</v>
      </c>
      <c r="I4401" t="s">
        <v>35</v>
      </c>
      <c r="J4401" t="s">
        <v>25</v>
      </c>
      <c r="K4401" t="s">
        <v>25</v>
      </c>
      <c r="L4401" t="s">
        <v>25</v>
      </c>
      <c r="N4401">
        <v>13</v>
      </c>
      <c r="O4401" s="1">
        <v>43930</v>
      </c>
      <c r="P4401" t="s">
        <v>75</v>
      </c>
      <c r="Q4401" t="str">
        <f>IF(_xlfn.XLOOKUP(E4401,Table1[City],Table1[Present],0)=1,"Salt Lake City",PROPER(E4401))</f>
        <v>Ogden</v>
      </c>
    </row>
    <row r="4402" spans="1:17" x14ac:dyDescent="0.4">
      <c r="A4402" t="s">
        <v>4864</v>
      </c>
      <c r="B4402" t="s">
        <v>10444</v>
      </c>
      <c r="C4402" t="s">
        <v>109</v>
      </c>
      <c r="D4402" t="s">
        <v>10445</v>
      </c>
      <c r="E4402" t="s">
        <v>47</v>
      </c>
      <c r="F4402" t="s">
        <v>21</v>
      </c>
      <c r="G4402">
        <v>84405</v>
      </c>
      <c r="H4402">
        <v>541110</v>
      </c>
      <c r="I4402" t="s">
        <v>35</v>
      </c>
      <c r="J4402" t="s">
        <v>25</v>
      </c>
      <c r="K4402" t="s">
        <v>25</v>
      </c>
      <c r="L4402" t="s">
        <v>25</v>
      </c>
      <c r="N4402">
        <v>13</v>
      </c>
      <c r="O4402" s="1">
        <v>43930</v>
      </c>
      <c r="P4402" t="s">
        <v>674</v>
      </c>
      <c r="Q4402" t="str">
        <f>IF(_xlfn.XLOOKUP(E4402,Table1[City],Table1[Present],0)=1,"Salt Lake City",PROPER(E4402))</f>
        <v>Ogden</v>
      </c>
    </row>
    <row r="4403" spans="1:17" x14ac:dyDescent="0.4">
      <c r="A4403" t="s">
        <v>813</v>
      </c>
      <c r="B4403" t="s">
        <v>1589</v>
      </c>
      <c r="C4403" t="s">
        <v>109</v>
      </c>
      <c r="D4403" t="s">
        <v>1590</v>
      </c>
      <c r="E4403" t="s">
        <v>670</v>
      </c>
      <c r="F4403" t="s">
        <v>21</v>
      </c>
      <c r="G4403">
        <v>84098</v>
      </c>
      <c r="H4403">
        <v>541110</v>
      </c>
      <c r="I4403" t="s">
        <v>35</v>
      </c>
      <c r="J4403" t="s">
        <v>25</v>
      </c>
      <c r="K4403" t="s">
        <v>25</v>
      </c>
      <c r="L4403" t="s">
        <v>25</v>
      </c>
      <c r="N4403">
        <v>90</v>
      </c>
      <c r="O4403" s="1">
        <v>43931</v>
      </c>
      <c r="P4403" t="s">
        <v>26</v>
      </c>
      <c r="Q4403" t="str">
        <f>IF(_xlfn.XLOOKUP(E4403,Table1[City],Table1[Present],0)=1,"Salt Lake City",PROPER(E4403))</f>
        <v>Park City</v>
      </c>
    </row>
    <row r="4404" spans="1:17" x14ac:dyDescent="0.4">
      <c r="A4404" t="s">
        <v>2066</v>
      </c>
      <c r="B4404" t="s">
        <v>4463</v>
      </c>
      <c r="C4404" t="s">
        <v>109</v>
      </c>
      <c r="D4404" t="s">
        <v>4464</v>
      </c>
      <c r="E4404" t="s">
        <v>82</v>
      </c>
      <c r="F4404" t="s">
        <v>21</v>
      </c>
      <c r="G4404">
        <v>84604</v>
      </c>
      <c r="H4404">
        <v>541110</v>
      </c>
      <c r="I4404" t="s">
        <v>35</v>
      </c>
      <c r="J4404" t="s">
        <v>25</v>
      </c>
      <c r="K4404" t="s">
        <v>24</v>
      </c>
      <c r="L4404" t="s">
        <v>44</v>
      </c>
      <c r="N4404">
        <v>38</v>
      </c>
      <c r="O4404" s="1">
        <v>43934</v>
      </c>
      <c r="P4404" t="s">
        <v>679</v>
      </c>
      <c r="Q4404" t="str">
        <f>IF(_xlfn.XLOOKUP(E4404,Table1[City],Table1[Present],0)=1,"Salt Lake City",PROPER(E4404))</f>
        <v>Provo</v>
      </c>
    </row>
    <row r="4405" spans="1:17" x14ac:dyDescent="0.4">
      <c r="A4405" t="s">
        <v>4864</v>
      </c>
      <c r="B4405" t="s">
        <v>10438</v>
      </c>
      <c r="C4405" t="s">
        <v>109</v>
      </c>
      <c r="D4405" t="s">
        <v>10439</v>
      </c>
      <c r="E4405" t="s">
        <v>82</v>
      </c>
      <c r="F4405" t="s">
        <v>21</v>
      </c>
      <c r="G4405">
        <v>84606</v>
      </c>
      <c r="H4405">
        <v>541110</v>
      </c>
      <c r="I4405" t="s">
        <v>35</v>
      </c>
      <c r="J4405" t="s">
        <v>23</v>
      </c>
      <c r="K4405" t="s">
        <v>292</v>
      </c>
      <c r="L4405" t="s">
        <v>44</v>
      </c>
      <c r="N4405">
        <v>21</v>
      </c>
      <c r="O4405" s="1">
        <v>43934</v>
      </c>
      <c r="P4405" t="s">
        <v>493</v>
      </c>
      <c r="Q4405" t="str">
        <f>IF(_xlfn.XLOOKUP(E4405,Table1[City],Table1[Present],0)=1,"Salt Lake City",PROPER(E4405))</f>
        <v>Provo</v>
      </c>
    </row>
    <row r="4406" spans="1:17" x14ac:dyDescent="0.4">
      <c r="A4406" t="s">
        <v>4864</v>
      </c>
      <c r="B4406" t="s">
        <v>10479</v>
      </c>
      <c r="C4406" t="s">
        <v>109</v>
      </c>
      <c r="D4406" t="s">
        <v>10480</v>
      </c>
      <c r="E4406" t="s">
        <v>82</v>
      </c>
      <c r="F4406" t="s">
        <v>21</v>
      </c>
      <c r="G4406">
        <v>84604</v>
      </c>
      <c r="H4406">
        <v>541110</v>
      </c>
      <c r="I4406" t="s">
        <v>35</v>
      </c>
      <c r="J4406" t="s">
        <v>25</v>
      </c>
      <c r="K4406" t="s">
        <v>25</v>
      </c>
      <c r="L4406" t="s">
        <v>25</v>
      </c>
      <c r="N4406">
        <v>10</v>
      </c>
      <c r="O4406" s="1">
        <v>43948</v>
      </c>
      <c r="P4406" t="s">
        <v>39</v>
      </c>
      <c r="Q4406" t="str">
        <f>IF(_xlfn.XLOOKUP(E4406,Table1[City],Table1[Present],0)=1,"Salt Lake City",PROPER(E4406))</f>
        <v>Provo</v>
      </c>
    </row>
    <row r="4407" spans="1:17" x14ac:dyDescent="0.4">
      <c r="A4407" t="s">
        <v>4864</v>
      </c>
      <c r="B4407" t="s">
        <v>10388</v>
      </c>
      <c r="C4407" t="s">
        <v>109</v>
      </c>
      <c r="D4407" t="s">
        <v>10389</v>
      </c>
      <c r="E4407" t="s">
        <v>289</v>
      </c>
      <c r="F4407" t="s">
        <v>21</v>
      </c>
      <c r="G4407">
        <v>84770</v>
      </c>
      <c r="H4407">
        <v>541110</v>
      </c>
      <c r="I4407" t="s">
        <v>35</v>
      </c>
      <c r="J4407" t="s">
        <v>23</v>
      </c>
      <c r="K4407" t="s">
        <v>25</v>
      </c>
      <c r="L4407" t="s">
        <v>25</v>
      </c>
      <c r="N4407">
        <v>11</v>
      </c>
      <c r="O4407" s="1">
        <v>43925</v>
      </c>
      <c r="P4407" t="s">
        <v>30</v>
      </c>
      <c r="Q4407" t="str">
        <f>IF(_xlfn.XLOOKUP(E4407,Table1[City],Table1[Present],0)=1,"Salt Lake City",PROPER(E4407))</f>
        <v>Saint George</v>
      </c>
    </row>
    <row r="4408" spans="1:17" x14ac:dyDescent="0.4">
      <c r="A4408" t="s">
        <v>4864</v>
      </c>
      <c r="B4408" t="s">
        <v>10448</v>
      </c>
      <c r="C4408" t="s">
        <v>109</v>
      </c>
      <c r="D4408" t="s">
        <v>10449</v>
      </c>
      <c r="E4408" t="s">
        <v>1244</v>
      </c>
      <c r="F4408" t="s">
        <v>21</v>
      </c>
      <c r="G4408">
        <v>84111</v>
      </c>
      <c r="H4408">
        <v>541110</v>
      </c>
      <c r="I4408" t="s">
        <v>35</v>
      </c>
      <c r="J4408" t="s">
        <v>25</v>
      </c>
      <c r="K4408" t="s">
        <v>25</v>
      </c>
      <c r="L4408" t="s">
        <v>25</v>
      </c>
      <c r="N4408">
        <v>14</v>
      </c>
      <c r="O4408" s="1">
        <v>43936</v>
      </c>
      <c r="P4408" t="s">
        <v>115</v>
      </c>
      <c r="Q4408" t="str">
        <f>IF(_xlfn.XLOOKUP(E4408,Table1[City],Table1[Present],0)=1,"Salt Lake City",PROPER(E4408))</f>
        <v>Salt Lake City</v>
      </c>
    </row>
    <row r="4409" spans="1:17" x14ac:dyDescent="0.4">
      <c r="A4409" t="s">
        <v>813</v>
      </c>
      <c r="B4409" t="s">
        <v>1581</v>
      </c>
      <c r="C4409" t="s">
        <v>109</v>
      </c>
      <c r="D4409" t="s">
        <v>1582</v>
      </c>
      <c r="E4409" t="s">
        <v>124</v>
      </c>
      <c r="F4409" t="s">
        <v>21</v>
      </c>
      <c r="G4409">
        <v>84070</v>
      </c>
      <c r="H4409">
        <v>541110</v>
      </c>
      <c r="I4409" t="s">
        <v>35</v>
      </c>
      <c r="J4409" t="s">
        <v>25</v>
      </c>
      <c r="K4409" t="s">
        <v>24</v>
      </c>
      <c r="L4409" t="s">
        <v>44</v>
      </c>
      <c r="N4409">
        <v>100</v>
      </c>
      <c r="O4409" s="1">
        <v>43950</v>
      </c>
      <c r="P4409" t="s">
        <v>1245</v>
      </c>
      <c r="Q4409" t="str">
        <f>IF(_xlfn.XLOOKUP(E4409,Table1[City],Table1[Present],0)=1,"Salt Lake City",PROPER(E4409))</f>
        <v>Sandy</v>
      </c>
    </row>
    <row r="4410" spans="1:17" x14ac:dyDescent="0.4">
      <c r="A4410" t="s">
        <v>2066</v>
      </c>
      <c r="B4410" t="s">
        <v>4472</v>
      </c>
      <c r="C4410" t="s">
        <v>109</v>
      </c>
      <c r="D4410" t="s">
        <v>4473</v>
      </c>
      <c r="E4410" t="s">
        <v>86</v>
      </c>
      <c r="F4410" t="s">
        <v>21</v>
      </c>
      <c r="G4410">
        <v>84095</v>
      </c>
      <c r="H4410">
        <v>541110</v>
      </c>
      <c r="I4410" t="s">
        <v>35</v>
      </c>
      <c r="J4410" t="s">
        <v>25</v>
      </c>
      <c r="K4410" t="s">
        <v>25</v>
      </c>
      <c r="L4410" t="s">
        <v>25</v>
      </c>
      <c r="N4410">
        <v>37</v>
      </c>
      <c r="O4410" s="1">
        <v>43948</v>
      </c>
      <c r="P4410" t="s">
        <v>133</v>
      </c>
      <c r="Q4410" t="str">
        <f>IF(_xlfn.XLOOKUP(E4410,Table1[City],Table1[Present],0)=1,"Salt Lake City",PROPER(E4410))</f>
        <v>South Jordan</v>
      </c>
    </row>
    <row r="4411" spans="1:17" x14ac:dyDescent="0.4">
      <c r="A4411" t="s">
        <v>4864</v>
      </c>
      <c r="B4411" t="s">
        <v>10434</v>
      </c>
      <c r="C4411" t="s">
        <v>109</v>
      </c>
      <c r="D4411" t="s">
        <v>10435</v>
      </c>
      <c r="E4411" t="s">
        <v>86</v>
      </c>
      <c r="F4411" t="s">
        <v>21</v>
      </c>
      <c r="G4411">
        <v>84095</v>
      </c>
      <c r="H4411">
        <v>541110</v>
      </c>
      <c r="I4411" t="s">
        <v>35</v>
      </c>
      <c r="J4411" t="s">
        <v>23</v>
      </c>
      <c r="K4411" t="s">
        <v>24</v>
      </c>
      <c r="L4411" t="s">
        <v>44</v>
      </c>
      <c r="N4411">
        <v>11</v>
      </c>
      <c r="O4411" s="1">
        <v>43934</v>
      </c>
      <c r="P4411" t="s">
        <v>493</v>
      </c>
      <c r="Q4411" t="str">
        <f>IF(_xlfn.XLOOKUP(E4411,Table1[City],Table1[Present],0)=1,"Salt Lake City",PROPER(E4411))</f>
        <v>South Jordan</v>
      </c>
    </row>
    <row r="4412" spans="1:17" x14ac:dyDescent="0.4">
      <c r="A4412" t="s">
        <v>4864</v>
      </c>
      <c r="B4412" t="s">
        <v>10460</v>
      </c>
      <c r="C4412" t="s">
        <v>109</v>
      </c>
      <c r="D4412" t="s">
        <v>10461</v>
      </c>
      <c r="E4412" t="s">
        <v>86</v>
      </c>
      <c r="F4412" t="s">
        <v>21</v>
      </c>
      <c r="G4412">
        <v>84095</v>
      </c>
      <c r="H4412">
        <v>541110</v>
      </c>
      <c r="I4412" t="s">
        <v>35</v>
      </c>
      <c r="J4412" t="s">
        <v>25</v>
      </c>
      <c r="K4412" t="s">
        <v>25</v>
      </c>
      <c r="L4412" t="s">
        <v>25</v>
      </c>
      <c r="N4412">
        <v>100</v>
      </c>
      <c r="O4412" s="1">
        <v>43954</v>
      </c>
      <c r="P4412" t="s">
        <v>39</v>
      </c>
      <c r="Q4412" t="str">
        <f>IF(_xlfn.XLOOKUP(E4412,Table1[City],Table1[Present],0)=1,"Salt Lake City",PROPER(E4412))</f>
        <v>South Jordan</v>
      </c>
    </row>
    <row r="4413" spans="1:17" x14ac:dyDescent="0.4">
      <c r="A4413" t="s">
        <v>4864</v>
      </c>
      <c r="B4413" t="s">
        <v>10508</v>
      </c>
      <c r="C4413" t="s">
        <v>1594</v>
      </c>
      <c r="D4413" t="s">
        <v>10509</v>
      </c>
      <c r="E4413" t="s">
        <v>55</v>
      </c>
      <c r="F4413" t="s">
        <v>21</v>
      </c>
      <c r="G4413">
        <v>84043</v>
      </c>
      <c r="H4413">
        <v>541199</v>
      </c>
      <c r="I4413" t="s">
        <v>35</v>
      </c>
      <c r="J4413" t="s">
        <v>25</v>
      </c>
      <c r="K4413" t="s">
        <v>25</v>
      </c>
      <c r="L4413" t="s">
        <v>25</v>
      </c>
      <c r="N4413">
        <v>9</v>
      </c>
      <c r="O4413" s="1">
        <v>43928</v>
      </c>
      <c r="P4413" t="s">
        <v>493</v>
      </c>
      <c r="Q4413" t="str">
        <f>IF(_xlfn.XLOOKUP(E4413,Table1[City],Table1[Present],0)=1,"Salt Lake City",PROPER(E4413))</f>
        <v>Lehi</v>
      </c>
    </row>
    <row r="4414" spans="1:17" x14ac:dyDescent="0.4">
      <c r="A4414" t="s">
        <v>4864</v>
      </c>
      <c r="B4414" t="s">
        <v>10506</v>
      </c>
      <c r="C4414" t="s">
        <v>1594</v>
      </c>
      <c r="D4414" t="s">
        <v>10507</v>
      </c>
      <c r="E4414" t="s">
        <v>82</v>
      </c>
      <c r="F4414" t="s">
        <v>21</v>
      </c>
      <c r="G4414">
        <v>84601</v>
      </c>
      <c r="H4414">
        <v>541199</v>
      </c>
      <c r="I4414" t="s">
        <v>35</v>
      </c>
      <c r="J4414" t="s">
        <v>25</v>
      </c>
      <c r="K4414" t="s">
        <v>25</v>
      </c>
      <c r="L4414" t="s">
        <v>25</v>
      </c>
      <c r="N4414">
        <v>18</v>
      </c>
      <c r="O4414" s="1">
        <v>43930</v>
      </c>
      <c r="P4414" t="s">
        <v>493</v>
      </c>
      <c r="Q4414" t="str">
        <f>IF(_xlfn.XLOOKUP(E4414,Table1[City],Table1[Present],0)=1,"Salt Lake City",PROPER(E4414))</f>
        <v>Provo</v>
      </c>
    </row>
    <row r="4415" spans="1:17" x14ac:dyDescent="0.4">
      <c r="A4415" t="s">
        <v>813</v>
      </c>
      <c r="B4415" t="s">
        <v>1593</v>
      </c>
      <c r="C4415" t="s">
        <v>1594</v>
      </c>
      <c r="D4415" t="s">
        <v>1595</v>
      </c>
      <c r="E4415" t="s">
        <v>21</v>
      </c>
      <c r="F4415" t="s">
        <v>21</v>
      </c>
      <c r="G4415">
        <v>84097</v>
      </c>
      <c r="H4415">
        <v>541199</v>
      </c>
      <c r="I4415" t="s">
        <v>35</v>
      </c>
      <c r="J4415" t="s">
        <v>25</v>
      </c>
      <c r="K4415" t="s">
        <v>25</v>
      </c>
      <c r="L4415" t="s">
        <v>25</v>
      </c>
      <c r="N4415">
        <v>99</v>
      </c>
      <c r="O4415" s="1">
        <v>43948</v>
      </c>
      <c r="P4415" t="s">
        <v>827</v>
      </c>
      <c r="Q4415" t="str">
        <f>IF(_xlfn.XLOOKUP(E4415,Table1[City],Table1[Present],0)=1,"Salt Lake City",PROPER(E4415))</f>
        <v>Ut</v>
      </c>
    </row>
    <row r="4416" spans="1:17" x14ac:dyDescent="0.4">
      <c r="A4416" t="s">
        <v>4864</v>
      </c>
      <c r="B4416" t="s">
        <v>10524</v>
      </c>
      <c r="C4416" t="s">
        <v>536</v>
      </c>
      <c r="D4416" t="s">
        <v>10525</v>
      </c>
      <c r="E4416" t="s">
        <v>156</v>
      </c>
      <c r="F4416" t="s">
        <v>21</v>
      </c>
      <c r="G4416">
        <v>84003</v>
      </c>
      <c r="H4416">
        <v>541211</v>
      </c>
      <c r="I4416" t="s">
        <v>35</v>
      </c>
      <c r="J4416" t="s">
        <v>23</v>
      </c>
      <c r="K4416" t="s">
        <v>292</v>
      </c>
      <c r="L4416" t="s">
        <v>44</v>
      </c>
      <c r="N4416">
        <v>44</v>
      </c>
      <c r="O4416" s="1">
        <v>43932</v>
      </c>
      <c r="P4416" t="s">
        <v>237</v>
      </c>
      <c r="Q4416" t="str">
        <f>IF(_xlfn.XLOOKUP(E4416,Table1[City],Table1[Present],0)=1,"Salt Lake City",PROPER(E4416))</f>
        <v>American Fork</v>
      </c>
    </row>
    <row r="4417" spans="1:17" x14ac:dyDescent="0.4">
      <c r="A4417" t="s">
        <v>4864</v>
      </c>
      <c r="B4417" t="s">
        <v>10554</v>
      </c>
      <c r="C4417" t="s">
        <v>536</v>
      </c>
      <c r="D4417" t="s">
        <v>10555</v>
      </c>
      <c r="E4417" t="s">
        <v>919</v>
      </c>
      <c r="F4417" t="s">
        <v>21</v>
      </c>
      <c r="G4417">
        <v>84015</v>
      </c>
      <c r="H4417">
        <v>541211</v>
      </c>
      <c r="I4417" t="s">
        <v>35</v>
      </c>
      <c r="J4417" t="s">
        <v>25</v>
      </c>
      <c r="K4417" t="s">
        <v>25</v>
      </c>
      <c r="L4417" t="s">
        <v>25</v>
      </c>
      <c r="N4417">
        <v>21</v>
      </c>
      <c r="O4417" s="1">
        <v>43936</v>
      </c>
      <c r="P4417" t="s">
        <v>39</v>
      </c>
      <c r="Q4417" t="str">
        <f>IF(_xlfn.XLOOKUP(E4417,Table1[City],Table1[Present],0)=1,"Salt Lake City",PROPER(E4417))</f>
        <v>Clearfield</v>
      </c>
    </row>
    <row r="4418" spans="1:17" x14ac:dyDescent="0.4">
      <c r="A4418" t="s">
        <v>4864</v>
      </c>
      <c r="B4418" t="s">
        <v>10522</v>
      </c>
      <c r="C4418" t="s">
        <v>536</v>
      </c>
      <c r="D4418" t="s">
        <v>10523</v>
      </c>
      <c r="E4418" t="s">
        <v>107</v>
      </c>
      <c r="F4418" t="s">
        <v>21</v>
      </c>
      <c r="G4418">
        <v>84020</v>
      </c>
      <c r="H4418">
        <v>541211</v>
      </c>
      <c r="I4418" t="s">
        <v>35</v>
      </c>
      <c r="J4418" t="s">
        <v>25</v>
      </c>
      <c r="K4418" t="s">
        <v>24</v>
      </c>
      <c r="L4418" t="s">
        <v>25</v>
      </c>
      <c r="N4418">
        <v>6</v>
      </c>
      <c r="O4418" s="1">
        <v>43952</v>
      </c>
      <c r="P4418" t="s">
        <v>65</v>
      </c>
      <c r="Q4418" t="str">
        <f>IF(_xlfn.XLOOKUP(E4418,Table1[City],Table1[Present],0)=1,"Salt Lake City",PROPER(E4418))</f>
        <v>Draper</v>
      </c>
    </row>
    <row r="4419" spans="1:17" x14ac:dyDescent="0.4">
      <c r="A4419" t="s">
        <v>4864</v>
      </c>
      <c r="B4419" t="s">
        <v>10534</v>
      </c>
      <c r="C4419" t="s">
        <v>536</v>
      </c>
      <c r="D4419" t="s">
        <v>10535</v>
      </c>
      <c r="E4419" t="s">
        <v>895</v>
      </c>
      <c r="F4419" t="s">
        <v>21</v>
      </c>
      <c r="G4419">
        <v>84025</v>
      </c>
      <c r="H4419">
        <v>541211</v>
      </c>
      <c r="I4419" t="s">
        <v>35</v>
      </c>
      <c r="J4419" t="s">
        <v>25</v>
      </c>
      <c r="K4419" t="s">
        <v>24</v>
      </c>
      <c r="L4419" t="s">
        <v>44</v>
      </c>
      <c r="O4419" s="1">
        <v>43954</v>
      </c>
      <c r="P4419" t="s">
        <v>331</v>
      </c>
      <c r="Q4419" t="str">
        <f>IF(_xlfn.XLOOKUP(E4419,Table1[City],Table1[Present],0)=1,"Salt Lake City",PROPER(E4419))</f>
        <v>Farmington</v>
      </c>
    </row>
    <row r="4420" spans="1:17" x14ac:dyDescent="0.4">
      <c r="A4420" t="s">
        <v>4864</v>
      </c>
      <c r="B4420" t="s">
        <v>10532</v>
      </c>
      <c r="C4420" t="s">
        <v>536</v>
      </c>
      <c r="D4420" t="s">
        <v>10533</v>
      </c>
      <c r="E4420" t="s">
        <v>68</v>
      </c>
      <c r="F4420" t="s">
        <v>21</v>
      </c>
      <c r="G4420">
        <v>84047</v>
      </c>
      <c r="H4420">
        <v>541211</v>
      </c>
      <c r="I4420" t="s">
        <v>35</v>
      </c>
      <c r="J4420" t="s">
        <v>25</v>
      </c>
      <c r="K4420" t="s">
        <v>25</v>
      </c>
      <c r="L4420" t="s">
        <v>25</v>
      </c>
      <c r="N4420">
        <v>19</v>
      </c>
      <c r="O4420" s="1">
        <v>43932</v>
      </c>
      <c r="P4420" t="s">
        <v>493</v>
      </c>
      <c r="Q4420" t="str">
        <f>IF(_xlfn.XLOOKUP(E4420,Table1[City],Table1[Present],0)=1,"Salt Lake City",PROPER(E4420))</f>
        <v>Midvale</v>
      </c>
    </row>
    <row r="4421" spans="1:17" x14ac:dyDescent="0.4">
      <c r="A4421" t="s">
        <v>4864</v>
      </c>
      <c r="B4421" t="s">
        <v>10548</v>
      </c>
      <c r="C4421" t="s">
        <v>536</v>
      </c>
      <c r="D4421" t="s">
        <v>10549</v>
      </c>
      <c r="E4421" t="s">
        <v>71</v>
      </c>
      <c r="F4421" t="s">
        <v>21</v>
      </c>
      <c r="G4421">
        <v>84057</v>
      </c>
      <c r="H4421">
        <v>541211</v>
      </c>
      <c r="I4421" t="s">
        <v>35</v>
      </c>
      <c r="J4421" t="s">
        <v>23</v>
      </c>
      <c r="K4421" t="s">
        <v>24</v>
      </c>
      <c r="L4421" t="s">
        <v>44</v>
      </c>
      <c r="N4421">
        <v>20</v>
      </c>
      <c r="O4421" s="1">
        <v>43937</v>
      </c>
      <c r="P4421" t="s">
        <v>39</v>
      </c>
      <c r="Q4421" t="str">
        <f>IF(_xlfn.XLOOKUP(E4421,Table1[City],Table1[Present],0)=1,"Salt Lake City",PROPER(E4421))</f>
        <v>Orem</v>
      </c>
    </row>
    <row r="4422" spans="1:17" x14ac:dyDescent="0.4">
      <c r="A4422" t="s">
        <v>4864</v>
      </c>
      <c r="B4422" t="s">
        <v>10530</v>
      </c>
      <c r="C4422" t="s">
        <v>536</v>
      </c>
      <c r="D4422" t="s">
        <v>10531</v>
      </c>
      <c r="E4422" t="s">
        <v>247</v>
      </c>
      <c r="F4422" t="s">
        <v>21</v>
      </c>
      <c r="G4422">
        <v>84119</v>
      </c>
      <c r="H4422">
        <v>541211</v>
      </c>
      <c r="I4422" t="s">
        <v>35</v>
      </c>
      <c r="J4422" t="s">
        <v>25</v>
      </c>
      <c r="K4422" t="s">
        <v>25</v>
      </c>
      <c r="L4422" t="s">
        <v>25</v>
      </c>
      <c r="N4422">
        <v>14</v>
      </c>
      <c r="O4422" s="1">
        <v>43949</v>
      </c>
      <c r="P4422" t="s">
        <v>493</v>
      </c>
      <c r="Q4422" t="str">
        <f>IF(_xlfn.XLOOKUP(E4422,Table1[City],Table1[Present],0)=1,"Salt Lake City",PROPER(E4422))</f>
        <v>West Valley City</v>
      </c>
    </row>
    <row r="4423" spans="1:17" x14ac:dyDescent="0.4">
      <c r="A4423" t="s">
        <v>4864</v>
      </c>
      <c r="B4423" t="s">
        <v>10558</v>
      </c>
      <c r="C4423" t="s">
        <v>4538</v>
      </c>
      <c r="D4423" t="s">
        <v>3745</v>
      </c>
      <c r="E4423" t="s">
        <v>919</v>
      </c>
      <c r="F4423" t="s">
        <v>21</v>
      </c>
      <c r="G4423">
        <v>84015</v>
      </c>
      <c r="H4423">
        <v>541213</v>
      </c>
      <c r="I4423" t="s">
        <v>35</v>
      </c>
      <c r="J4423" t="s">
        <v>25</v>
      </c>
      <c r="K4423" t="s">
        <v>25</v>
      </c>
      <c r="L4423" t="s">
        <v>25</v>
      </c>
      <c r="N4423">
        <v>17</v>
      </c>
      <c r="O4423" s="1">
        <v>43929</v>
      </c>
      <c r="P4423" t="s">
        <v>30</v>
      </c>
      <c r="Q4423" t="str">
        <f>IF(_xlfn.XLOOKUP(E4423,Table1[City],Table1[Present],0)=1,"Salt Lake City",PROPER(E4423))</f>
        <v>Clearfield</v>
      </c>
    </row>
    <row r="4424" spans="1:17" x14ac:dyDescent="0.4">
      <c r="A4424" t="s">
        <v>2066</v>
      </c>
      <c r="B4424" t="s">
        <v>4537</v>
      </c>
      <c r="C4424" t="s">
        <v>4538</v>
      </c>
      <c r="D4424" t="s">
        <v>4539</v>
      </c>
      <c r="E4424" t="s">
        <v>302</v>
      </c>
      <c r="F4424" t="s">
        <v>21</v>
      </c>
      <c r="G4424">
        <v>84321</v>
      </c>
      <c r="H4424">
        <v>541213</v>
      </c>
      <c r="I4424" t="s">
        <v>35</v>
      </c>
      <c r="J4424" t="s">
        <v>25</v>
      </c>
      <c r="K4424" t="s">
        <v>25</v>
      </c>
      <c r="L4424" t="s">
        <v>25</v>
      </c>
      <c r="N4424">
        <v>50</v>
      </c>
      <c r="O4424" s="1">
        <v>43927</v>
      </c>
      <c r="P4424" t="s">
        <v>30</v>
      </c>
      <c r="Q4424" t="str">
        <f>IF(_xlfn.XLOOKUP(E4424,Table1[City],Table1[Present],0)=1,"Salt Lake City",PROPER(E4424))</f>
        <v>Logan</v>
      </c>
    </row>
    <row r="4425" spans="1:17" x14ac:dyDescent="0.4">
      <c r="A4425" t="s">
        <v>4864</v>
      </c>
      <c r="B4425" t="s">
        <v>10559</v>
      </c>
      <c r="C4425" t="s">
        <v>4538</v>
      </c>
      <c r="D4425" t="s">
        <v>10560</v>
      </c>
      <c r="E4425" t="s">
        <v>302</v>
      </c>
      <c r="F4425" t="s">
        <v>21</v>
      </c>
      <c r="G4425">
        <v>84321</v>
      </c>
      <c r="H4425">
        <v>541213</v>
      </c>
      <c r="I4425" t="s">
        <v>35</v>
      </c>
      <c r="J4425" t="s">
        <v>25</v>
      </c>
      <c r="K4425" t="s">
        <v>24</v>
      </c>
      <c r="L4425" t="s">
        <v>25</v>
      </c>
      <c r="N4425">
        <v>39</v>
      </c>
      <c r="O4425" s="1">
        <v>43934</v>
      </c>
      <c r="P4425" t="s">
        <v>39</v>
      </c>
      <c r="Q4425" t="str">
        <f>IF(_xlfn.XLOOKUP(E4425,Table1[City],Table1[Present],0)=1,"Salt Lake City",PROPER(E4425))</f>
        <v>Logan</v>
      </c>
    </row>
    <row r="4426" spans="1:17" x14ac:dyDescent="0.4">
      <c r="A4426" t="s">
        <v>4864</v>
      </c>
      <c r="B4426" t="s">
        <v>10561</v>
      </c>
      <c r="C4426" t="s">
        <v>543</v>
      </c>
      <c r="D4426" t="s">
        <v>10562</v>
      </c>
      <c r="E4426" t="s">
        <v>68</v>
      </c>
      <c r="F4426" t="s">
        <v>21</v>
      </c>
      <c r="G4426">
        <v>84047</v>
      </c>
      <c r="H4426">
        <v>541214</v>
      </c>
      <c r="I4426" t="s">
        <v>35</v>
      </c>
      <c r="J4426" t="s">
        <v>23</v>
      </c>
      <c r="K4426" t="s">
        <v>24</v>
      </c>
      <c r="L4426" t="s">
        <v>44</v>
      </c>
      <c r="N4426">
        <v>25</v>
      </c>
      <c r="O4426" s="1">
        <v>43928</v>
      </c>
      <c r="P4426" t="s">
        <v>193</v>
      </c>
      <c r="Q4426" t="str">
        <f>IF(_xlfn.XLOOKUP(E4426,Table1[City],Table1[Present],0)=1,"Salt Lake City",PROPER(E4426))</f>
        <v>Midvale</v>
      </c>
    </row>
    <row r="4427" spans="1:17" x14ac:dyDescent="0.4">
      <c r="A4427" t="s">
        <v>2066</v>
      </c>
      <c r="B4427" t="s">
        <v>4549</v>
      </c>
      <c r="C4427" t="s">
        <v>543</v>
      </c>
      <c r="D4427" t="s">
        <v>631</v>
      </c>
      <c r="E4427" t="s">
        <v>632</v>
      </c>
      <c r="F4427" t="s">
        <v>21</v>
      </c>
      <c r="G4427">
        <v>84067</v>
      </c>
      <c r="H4427">
        <v>541214</v>
      </c>
      <c r="I4427" t="s">
        <v>35</v>
      </c>
      <c r="J4427" t="s">
        <v>25</v>
      </c>
      <c r="K4427" t="s">
        <v>24</v>
      </c>
      <c r="L4427" t="s">
        <v>25</v>
      </c>
      <c r="N4427">
        <v>184</v>
      </c>
      <c r="O4427" s="1">
        <v>43949</v>
      </c>
      <c r="P4427" t="s">
        <v>26</v>
      </c>
      <c r="Q4427" t="str">
        <f>IF(_xlfn.XLOOKUP(E4427,Table1[City],Table1[Present],0)=1,"Salt Lake City",PROPER(E4427))</f>
        <v>Roy</v>
      </c>
    </row>
    <row r="4428" spans="1:17" x14ac:dyDescent="0.4">
      <c r="A4428" t="s">
        <v>2066</v>
      </c>
      <c r="B4428" t="s">
        <v>4550</v>
      </c>
      <c r="C4428" t="s">
        <v>543</v>
      </c>
      <c r="D4428" t="s">
        <v>4551</v>
      </c>
      <c r="E4428" t="s">
        <v>2000</v>
      </c>
      <c r="F4428" t="s">
        <v>21</v>
      </c>
      <c r="G4428">
        <v>84780</v>
      </c>
      <c r="H4428">
        <v>541214</v>
      </c>
      <c r="I4428" t="s">
        <v>35</v>
      </c>
      <c r="J4428" t="s">
        <v>25</v>
      </c>
      <c r="K4428" t="s">
        <v>25</v>
      </c>
      <c r="L4428" t="s">
        <v>25</v>
      </c>
      <c r="N4428">
        <v>36</v>
      </c>
      <c r="O4428" s="1">
        <v>43931</v>
      </c>
      <c r="P4428" t="s">
        <v>39</v>
      </c>
      <c r="Q4428" t="str">
        <f>IF(_xlfn.XLOOKUP(E4428,Table1[City],Table1[Present],0)=1,"Salt Lake City",PROPER(E4428))</f>
        <v>Washington</v>
      </c>
    </row>
    <row r="4429" spans="1:17" x14ac:dyDescent="0.4">
      <c r="A4429" t="s">
        <v>2066</v>
      </c>
      <c r="B4429" t="s">
        <v>4568</v>
      </c>
      <c r="C4429" t="s">
        <v>4553</v>
      </c>
      <c r="D4429" t="s">
        <v>4569</v>
      </c>
      <c r="E4429" t="s">
        <v>426</v>
      </c>
      <c r="F4429" t="s">
        <v>21</v>
      </c>
      <c r="G4429">
        <v>84010</v>
      </c>
      <c r="H4429">
        <v>541219</v>
      </c>
      <c r="I4429" t="s">
        <v>35</v>
      </c>
      <c r="J4429" t="s">
        <v>25</v>
      </c>
      <c r="K4429" t="s">
        <v>25</v>
      </c>
      <c r="L4429" t="s">
        <v>25</v>
      </c>
      <c r="N4429">
        <v>16</v>
      </c>
      <c r="O4429" s="1">
        <v>43931</v>
      </c>
      <c r="P4429" t="s">
        <v>493</v>
      </c>
      <c r="Q4429" t="str">
        <f>IF(_xlfn.XLOOKUP(E4429,Table1[City],Table1[Present],0)=1,"Salt Lake City",PROPER(E4429))</f>
        <v>Bountiful</v>
      </c>
    </row>
    <row r="4430" spans="1:17" x14ac:dyDescent="0.4">
      <c r="A4430" t="s">
        <v>2066</v>
      </c>
      <c r="B4430" t="s">
        <v>4555</v>
      </c>
      <c r="C4430" t="s">
        <v>4553</v>
      </c>
      <c r="D4430" t="s">
        <v>4556</v>
      </c>
      <c r="E4430" t="s">
        <v>29</v>
      </c>
      <c r="F4430" t="s">
        <v>21</v>
      </c>
      <c r="G4430">
        <v>84302</v>
      </c>
      <c r="H4430">
        <v>541219</v>
      </c>
      <c r="I4430" t="s">
        <v>35</v>
      </c>
      <c r="J4430" t="s">
        <v>25</v>
      </c>
      <c r="K4430" t="s">
        <v>25</v>
      </c>
      <c r="L4430" t="s">
        <v>25</v>
      </c>
      <c r="N4430">
        <v>31</v>
      </c>
      <c r="O4430" s="1">
        <v>43925</v>
      </c>
      <c r="P4430" t="s">
        <v>30</v>
      </c>
      <c r="Q4430" t="str">
        <f>IF(_xlfn.XLOOKUP(E4430,Table1[City],Table1[Present],0)=1,"Salt Lake City",PROPER(E4430))</f>
        <v>Brigham City</v>
      </c>
    </row>
    <row r="4431" spans="1:17" x14ac:dyDescent="0.4">
      <c r="A4431" t="s">
        <v>2066</v>
      </c>
      <c r="B4431" t="s">
        <v>4560</v>
      </c>
      <c r="C4431" t="s">
        <v>4553</v>
      </c>
      <c r="D4431" t="s">
        <v>4561</v>
      </c>
      <c r="E4431" t="s">
        <v>1481</v>
      </c>
      <c r="F4431" t="s">
        <v>21</v>
      </c>
      <c r="G4431">
        <v>84047</v>
      </c>
      <c r="H4431">
        <v>541219</v>
      </c>
      <c r="I4431" t="s">
        <v>35</v>
      </c>
      <c r="J4431" t="s">
        <v>25</v>
      </c>
      <c r="K4431" t="s">
        <v>25</v>
      </c>
      <c r="L4431" t="s">
        <v>25</v>
      </c>
      <c r="N4431">
        <v>21</v>
      </c>
      <c r="O4431" s="1">
        <v>43928</v>
      </c>
      <c r="P4431" t="s">
        <v>4562</v>
      </c>
      <c r="Q4431" t="str">
        <f>IF(_xlfn.XLOOKUP(E4431,Table1[City],Table1[Present],0)=1,"Salt Lake City",PROPER(E4431))</f>
        <v>Cottonwood Heights</v>
      </c>
    </row>
    <row r="4432" spans="1:17" x14ac:dyDescent="0.4">
      <c r="A4432" t="s">
        <v>4864</v>
      </c>
      <c r="B4432" t="s">
        <v>10579</v>
      </c>
      <c r="C4432" t="s">
        <v>4553</v>
      </c>
      <c r="D4432" t="s">
        <v>10580</v>
      </c>
      <c r="E4432" t="s">
        <v>139</v>
      </c>
      <c r="F4432" t="s">
        <v>21</v>
      </c>
      <c r="G4432">
        <v>84041</v>
      </c>
      <c r="H4432">
        <v>541219</v>
      </c>
      <c r="I4432" t="s">
        <v>35</v>
      </c>
      <c r="J4432" t="s">
        <v>25</v>
      </c>
      <c r="K4432" t="s">
        <v>25</v>
      </c>
      <c r="L4432" t="s">
        <v>25</v>
      </c>
      <c r="N4432">
        <v>12</v>
      </c>
      <c r="O4432" s="1">
        <v>43927</v>
      </c>
      <c r="P4432" t="s">
        <v>219</v>
      </c>
      <c r="Q4432" t="str">
        <f>IF(_xlfn.XLOOKUP(E4432,Table1[City],Table1[Present],0)=1,"Salt Lake City",PROPER(E4432))</f>
        <v>Layton</v>
      </c>
    </row>
    <row r="4433" spans="1:17" x14ac:dyDescent="0.4">
      <c r="A4433" t="s">
        <v>4864</v>
      </c>
      <c r="B4433" t="s">
        <v>10586</v>
      </c>
      <c r="C4433" t="s">
        <v>4553</v>
      </c>
      <c r="D4433" t="s">
        <v>10587</v>
      </c>
      <c r="E4433" t="s">
        <v>68</v>
      </c>
      <c r="F4433" t="s">
        <v>21</v>
      </c>
      <c r="G4433">
        <v>84047</v>
      </c>
      <c r="H4433">
        <v>541219</v>
      </c>
      <c r="I4433" t="s">
        <v>35</v>
      </c>
      <c r="J4433" t="s">
        <v>25</v>
      </c>
      <c r="K4433" t="s">
        <v>25</v>
      </c>
      <c r="L4433" t="s">
        <v>25</v>
      </c>
      <c r="N4433">
        <v>17</v>
      </c>
      <c r="O4433" s="1">
        <v>43928</v>
      </c>
      <c r="P4433" t="s">
        <v>832</v>
      </c>
      <c r="Q4433" t="str">
        <f>IF(_xlfn.XLOOKUP(E4433,Table1[City],Table1[Present],0)=1,"Salt Lake City",PROPER(E4433))</f>
        <v>Midvale</v>
      </c>
    </row>
    <row r="4434" spans="1:17" x14ac:dyDescent="0.4">
      <c r="A4434" t="s">
        <v>4864</v>
      </c>
      <c r="B4434" t="s">
        <v>10569</v>
      </c>
      <c r="C4434" t="s">
        <v>4553</v>
      </c>
      <c r="D4434" t="s">
        <v>10570</v>
      </c>
      <c r="E4434" t="s">
        <v>71</v>
      </c>
      <c r="F4434" t="s">
        <v>21</v>
      </c>
      <c r="G4434">
        <v>84097</v>
      </c>
      <c r="H4434">
        <v>541219</v>
      </c>
      <c r="I4434" t="s">
        <v>35</v>
      </c>
      <c r="J4434" t="s">
        <v>25</v>
      </c>
      <c r="K4434" t="s">
        <v>25</v>
      </c>
      <c r="L4434" t="s">
        <v>25</v>
      </c>
      <c r="N4434">
        <v>20</v>
      </c>
      <c r="O4434" s="1">
        <v>43951</v>
      </c>
      <c r="P4434" t="s">
        <v>343</v>
      </c>
      <c r="Q4434" t="str">
        <f>IF(_xlfn.XLOOKUP(E4434,Table1[City],Table1[Present],0)=1,"Salt Lake City",PROPER(E4434))</f>
        <v>Orem</v>
      </c>
    </row>
    <row r="4435" spans="1:17" x14ac:dyDescent="0.4">
      <c r="A4435" t="s">
        <v>4864</v>
      </c>
      <c r="B4435" t="s">
        <v>10576</v>
      </c>
      <c r="C4435" t="s">
        <v>4553</v>
      </c>
      <c r="D4435" t="s">
        <v>10577</v>
      </c>
      <c r="E4435" t="s">
        <v>632</v>
      </c>
      <c r="F4435" t="s">
        <v>21</v>
      </c>
      <c r="G4435">
        <v>84067</v>
      </c>
      <c r="H4435">
        <v>541219</v>
      </c>
      <c r="I4435" t="s">
        <v>35</v>
      </c>
      <c r="J4435" t="s">
        <v>25</v>
      </c>
      <c r="K4435" t="s">
        <v>25</v>
      </c>
      <c r="L4435" t="s">
        <v>25</v>
      </c>
      <c r="N4435">
        <v>32</v>
      </c>
      <c r="O4435" s="1">
        <v>43948</v>
      </c>
      <c r="P4435" t="s">
        <v>10578</v>
      </c>
      <c r="Q4435" t="str">
        <f>IF(_xlfn.XLOOKUP(E4435,Table1[City],Table1[Present],0)=1,"Salt Lake City",PROPER(E4435))</f>
        <v>Roy</v>
      </c>
    </row>
    <row r="4436" spans="1:17" x14ac:dyDescent="0.4">
      <c r="A4436" t="s">
        <v>4864</v>
      </c>
      <c r="B4436" t="s">
        <v>10590</v>
      </c>
      <c r="C4436" t="s">
        <v>4553</v>
      </c>
      <c r="D4436" t="s">
        <v>10591</v>
      </c>
      <c r="E4436" t="s">
        <v>1334</v>
      </c>
      <c r="F4436" t="s">
        <v>21</v>
      </c>
      <c r="G4436">
        <v>84653</v>
      </c>
      <c r="H4436">
        <v>541219</v>
      </c>
      <c r="I4436" t="s">
        <v>35</v>
      </c>
      <c r="J4436" t="s">
        <v>25</v>
      </c>
      <c r="K4436" t="s">
        <v>25</v>
      </c>
      <c r="L4436" t="s">
        <v>25</v>
      </c>
      <c r="N4436">
        <v>260</v>
      </c>
      <c r="O4436" s="1">
        <v>43954</v>
      </c>
      <c r="P4436" t="s">
        <v>39</v>
      </c>
      <c r="Q4436" t="str">
        <f>IF(_xlfn.XLOOKUP(E4436,Table1[City],Table1[Present],0)=1,"Salt Lake City",PROPER(E4436))</f>
        <v>Salem</v>
      </c>
    </row>
    <row r="4437" spans="1:17" x14ac:dyDescent="0.4">
      <c r="A4437" t="s">
        <v>2066</v>
      </c>
      <c r="B4437" t="s">
        <v>4566</v>
      </c>
      <c r="C4437" t="s">
        <v>4553</v>
      </c>
      <c r="D4437" t="s">
        <v>4567</v>
      </c>
      <c r="E4437" t="s">
        <v>86</v>
      </c>
      <c r="F4437" t="s">
        <v>21</v>
      </c>
      <c r="G4437">
        <v>84095</v>
      </c>
      <c r="H4437">
        <v>541219</v>
      </c>
      <c r="I4437" t="s">
        <v>35</v>
      </c>
      <c r="J4437" t="s">
        <v>25</v>
      </c>
      <c r="K4437" t="s">
        <v>25</v>
      </c>
      <c r="L4437" t="s">
        <v>25</v>
      </c>
      <c r="N4437">
        <v>42</v>
      </c>
      <c r="O4437" s="1">
        <v>43933</v>
      </c>
      <c r="P4437" t="s">
        <v>26</v>
      </c>
      <c r="Q4437" t="str">
        <f>IF(_xlfn.XLOOKUP(E4437,Table1[City],Table1[Present],0)=1,"Salt Lake City",PROPER(E4437))</f>
        <v>South Jordan</v>
      </c>
    </row>
    <row r="4438" spans="1:17" x14ac:dyDescent="0.4">
      <c r="A4438" t="s">
        <v>2066</v>
      </c>
      <c r="B4438" t="s">
        <v>4557</v>
      </c>
      <c r="C4438" t="s">
        <v>4553</v>
      </c>
      <c r="D4438" t="s">
        <v>4558</v>
      </c>
      <c r="E4438" t="s">
        <v>831</v>
      </c>
      <c r="F4438" t="s">
        <v>21</v>
      </c>
      <c r="G4438">
        <v>84075</v>
      </c>
      <c r="H4438">
        <v>541219</v>
      </c>
      <c r="I4438" t="s">
        <v>35</v>
      </c>
      <c r="J4438" t="s">
        <v>25</v>
      </c>
      <c r="K4438" t="s">
        <v>24</v>
      </c>
      <c r="L4438" t="s">
        <v>44</v>
      </c>
      <c r="O4438" s="1">
        <v>43932</v>
      </c>
      <c r="P4438" t="s">
        <v>4559</v>
      </c>
      <c r="Q4438" t="str">
        <f>IF(_xlfn.XLOOKUP(E4438,Table1[City],Table1[Present],0)=1,"Salt Lake City",PROPER(E4438))</f>
        <v>Syracuse</v>
      </c>
    </row>
    <row r="4439" spans="1:17" x14ac:dyDescent="0.4">
      <c r="A4439" t="s">
        <v>2066</v>
      </c>
      <c r="B4439" t="s">
        <v>4587</v>
      </c>
      <c r="C4439" t="s">
        <v>1601</v>
      </c>
      <c r="D4439" t="s">
        <v>4588</v>
      </c>
      <c r="E4439" t="s">
        <v>119</v>
      </c>
      <c r="F4439" t="s">
        <v>21</v>
      </c>
      <c r="G4439">
        <v>84054</v>
      </c>
      <c r="H4439">
        <v>541310</v>
      </c>
      <c r="I4439" t="s">
        <v>35</v>
      </c>
      <c r="J4439" t="s">
        <v>25</v>
      </c>
      <c r="K4439" t="s">
        <v>24</v>
      </c>
      <c r="L4439" t="s">
        <v>44</v>
      </c>
      <c r="N4439">
        <v>37</v>
      </c>
      <c r="O4439" s="1">
        <v>43937</v>
      </c>
      <c r="P4439" t="s">
        <v>39</v>
      </c>
      <c r="Q4439" t="str">
        <f>IF(_xlfn.XLOOKUP(E4439,Table1[City],Table1[Present],0)=1,"Salt Lake City",PROPER(E4439))</f>
        <v>Salt Lake City</v>
      </c>
    </row>
    <row r="4440" spans="1:17" x14ac:dyDescent="0.4">
      <c r="A4440" t="s">
        <v>4864</v>
      </c>
      <c r="B4440" t="s">
        <v>10596</v>
      </c>
      <c r="C4440" t="s">
        <v>1601</v>
      </c>
      <c r="D4440" t="s">
        <v>10597</v>
      </c>
      <c r="E4440" t="s">
        <v>47</v>
      </c>
      <c r="F4440" t="s">
        <v>21</v>
      </c>
      <c r="G4440">
        <v>84404</v>
      </c>
      <c r="H4440">
        <v>541310</v>
      </c>
      <c r="I4440" t="s">
        <v>35</v>
      </c>
      <c r="J4440" t="s">
        <v>25</v>
      </c>
      <c r="K4440" t="s">
        <v>24</v>
      </c>
      <c r="L4440" t="s">
        <v>11</v>
      </c>
      <c r="N4440">
        <v>12</v>
      </c>
      <c r="O4440" s="1">
        <v>43929</v>
      </c>
      <c r="P4440" t="s">
        <v>30</v>
      </c>
      <c r="Q4440" t="str">
        <f>IF(_xlfn.XLOOKUP(E4440,Table1[City],Table1[Present],0)=1,"Salt Lake City",PROPER(E4440))</f>
        <v>Ogden</v>
      </c>
    </row>
    <row r="4441" spans="1:17" x14ac:dyDescent="0.4">
      <c r="A4441" t="s">
        <v>4864</v>
      </c>
      <c r="B4441" t="s">
        <v>10616</v>
      </c>
      <c r="C4441" t="s">
        <v>1601</v>
      </c>
      <c r="D4441" t="s">
        <v>10617</v>
      </c>
      <c r="E4441" t="s">
        <v>670</v>
      </c>
      <c r="F4441" t="s">
        <v>21</v>
      </c>
      <c r="G4441">
        <v>84098</v>
      </c>
      <c r="H4441">
        <v>541310</v>
      </c>
      <c r="I4441" t="s">
        <v>35</v>
      </c>
      <c r="J4441" t="s">
        <v>25</v>
      </c>
      <c r="K4441" t="s">
        <v>24</v>
      </c>
      <c r="L4441" t="s">
        <v>44</v>
      </c>
      <c r="N4441">
        <v>21</v>
      </c>
      <c r="O4441" s="1">
        <v>43931</v>
      </c>
      <c r="P4441" t="s">
        <v>39</v>
      </c>
      <c r="Q4441" t="str">
        <f>IF(_xlfn.XLOOKUP(E4441,Table1[City],Table1[Present],0)=1,"Salt Lake City",PROPER(E4441))</f>
        <v>Park City</v>
      </c>
    </row>
    <row r="4442" spans="1:17" x14ac:dyDescent="0.4">
      <c r="A4442" t="s">
        <v>4864</v>
      </c>
      <c r="B4442" t="s">
        <v>10600</v>
      </c>
      <c r="C4442" t="s">
        <v>1601</v>
      </c>
      <c r="D4442" t="s">
        <v>10601</v>
      </c>
      <c r="E4442" t="s">
        <v>261</v>
      </c>
      <c r="F4442" t="s">
        <v>21</v>
      </c>
      <c r="G4442">
        <v>84062</v>
      </c>
      <c r="H4442">
        <v>541310</v>
      </c>
      <c r="I4442" t="s">
        <v>35</v>
      </c>
      <c r="J4442" t="s">
        <v>25</v>
      </c>
      <c r="K4442" t="s">
        <v>25</v>
      </c>
      <c r="L4442" t="s">
        <v>44</v>
      </c>
      <c r="N4442">
        <v>19</v>
      </c>
      <c r="O4442" s="1">
        <v>43951</v>
      </c>
      <c r="P4442" t="s">
        <v>1245</v>
      </c>
      <c r="Q4442" t="str">
        <f>IF(_xlfn.XLOOKUP(E4442,Table1[City],Table1[Present],0)=1,"Salt Lake City",PROPER(E4442))</f>
        <v>Pleasant Grove</v>
      </c>
    </row>
    <row r="4443" spans="1:17" x14ac:dyDescent="0.4">
      <c r="A4443" t="s">
        <v>4864</v>
      </c>
      <c r="B4443" t="s">
        <v>10604</v>
      </c>
      <c r="C4443" t="s">
        <v>1601</v>
      </c>
      <c r="D4443" t="s">
        <v>10605</v>
      </c>
      <c r="E4443" t="s">
        <v>124</v>
      </c>
      <c r="F4443" t="s">
        <v>21</v>
      </c>
      <c r="G4443">
        <v>84070</v>
      </c>
      <c r="H4443">
        <v>541310</v>
      </c>
      <c r="I4443" t="s">
        <v>35</v>
      </c>
      <c r="J4443" t="s">
        <v>25</v>
      </c>
      <c r="K4443" t="s">
        <v>25</v>
      </c>
      <c r="L4443" t="s">
        <v>25</v>
      </c>
      <c r="N4443">
        <v>14</v>
      </c>
      <c r="O4443" s="1">
        <v>43932</v>
      </c>
      <c r="P4443" t="s">
        <v>26</v>
      </c>
      <c r="Q4443" t="str">
        <f>IF(_xlfn.XLOOKUP(E4443,Table1[City],Table1[Present],0)=1,"Salt Lake City",PROPER(E4443))</f>
        <v>Sandy</v>
      </c>
    </row>
    <row r="4444" spans="1:17" x14ac:dyDescent="0.4">
      <c r="A4444" t="s">
        <v>4864</v>
      </c>
      <c r="B4444" t="s">
        <v>10594</v>
      </c>
      <c r="C4444" t="s">
        <v>1601</v>
      </c>
      <c r="D4444" t="s">
        <v>10595</v>
      </c>
      <c r="E4444" t="s">
        <v>132</v>
      </c>
      <c r="F4444" t="s">
        <v>21</v>
      </c>
      <c r="G4444">
        <v>84088</v>
      </c>
      <c r="H4444">
        <v>541310</v>
      </c>
      <c r="I4444" t="s">
        <v>35</v>
      </c>
      <c r="J4444" t="s">
        <v>25</v>
      </c>
      <c r="K4444" t="s">
        <v>25</v>
      </c>
      <c r="L4444" t="s">
        <v>25</v>
      </c>
      <c r="N4444">
        <v>21</v>
      </c>
      <c r="O4444" s="1">
        <v>43936</v>
      </c>
      <c r="P4444" t="s">
        <v>587</v>
      </c>
      <c r="Q4444" t="str">
        <f>IF(_xlfn.XLOOKUP(E4444,Table1[City],Table1[Present],0)=1,"Salt Lake City",PROPER(E4444))</f>
        <v>West Jordan</v>
      </c>
    </row>
    <row r="4445" spans="1:17" x14ac:dyDescent="0.4">
      <c r="A4445" t="s">
        <v>4864</v>
      </c>
      <c r="B4445" t="s">
        <v>10634</v>
      </c>
      <c r="C4445" t="s">
        <v>1610</v>
      </c>
      <c r="D4445" t="s">
        <v>10635</v>
      </c>
      <c r="E4445" t="s">
        <v>107</v>
      </c>
      <c r="F4445" t="s">
        <v>21</v>
      </c>
      <c r="G4445">
        <v>84020</v>
      </c>
      <c r="H4445">
        <v>541320</v>
      </c>
      <c r="I4445" t="s">
        <v>35</v>
      </c>
      <c r="J4445" t="s">
        <v>25</v>
      </c>
      <c r="K4445" t="s">
        <v>24</v>
      </c>
      <c r="L4445" t="s">
        <v>44</v>
      </c>
      <c r="N4445">
        <v>3</v>
      </c>
      <c r="O4445" s="1">
        <v>43952</v>
      </c>
      <c r="P4445" t="s">
        <v>75</v>
      </c>
      <c r="Q4445" t="str">
        <f>IF(_xlfn.XLOOKUP(E4445,Table1[City],Table1[Present],0)=1,"Salt Lake City",PROPER(E4445))</f>
        <v>Draper</v>
      </c>
    </row>
    <row r="4446" spans="1:17" x14ac:dyDescent="0.4">
      <c r="A4446" t="s">
        <v>4864</v>
      </c>
      <c r="B4446" t="s">
        <v>10624</v>
      </c>
      <c r="C4446" t="s">
        <v>1610</v>
      </c>
      <c r="D4446" t="s">
        <v>10625</v>
      </c>
      <c r="E4446" t="s">
        <v>302</v>
      </c>
      <c r="F4446" t="s">
        <v>21</v>
      </c>
      <c r="G4446">
        <v>84341</v>
      </c>
      <c r="H4446">
        <v>541320</v>
      </c>
      <c r="I4446" t="s">
        <v>35</v>
      </c>
      <c r="J4446" t="s">
        <v>25</v>
      </c>
      <c r="K4446" t="s">
        <v>25</v>
      </c>
      <c r="L4446" t="s">
        <v>25</v>
      </c>
      <c r="N4446">
        <v>20</v>
      </c>
      <c r="O4446" s="1">
        <v>43935</v>
      </c>
      <c r="P4446" t="s">
        <v>30</v>
      </c>
      <c r="Q4446" t="str">
        <f>IF(_xlfn.XLOOKUP(E4446,Table1[City],Table1[Present],0)=1,"Salt Lake City",PROPER(E4446))</f>
        <v>Logan</v>
      </c>
    </row>
    <row r="4447" spans="1:17" x14ac:dyDescent="0.4">
      <c r="A4447" t="s">
        <v>4864</v>
      </c>
      <c r="B4447" t="s">
        <v>10632</v>
      </c>
      <c r="C4447" t="s">
        <v>1610</v>
      </c>
      <c r="D4447" t="s">
        <v>10633</v>
      </c>
      <c r="E4447" t="s">
        <v>670</v>
      </c>
      <c r="F4447" t="s">
        <v>21</v>
      </c>
      <c r="G4447">
        <v>84098</v>
      </c>
      <c r="H4447">
        <v>541320</v>
      </c>
      <c r="I4447" t="s">
        <v>35</v>
      </c>
      <c r="J4447" t="s">
        <v>25</v>
      </c>
      <c r="K4447" t="s">
        <v>25</v>
      </c>
      <c r="L4447" t="s">
        <v>25</v>
      </c>
      <c r="N4447">
        <v>19</v>
      </c>
      <c r="O4447" s="1">
        <v>43952</v>
      </c>
      <c r="P4447" t="s">
        <v>75</v>
      </c>
      <c r="Q4447" t="str">
        <f>IF(_xlfn.XLOOKUP(E4447,Table1[City],Table1[Present],0)=1,"Salt Lake City",PROPER(E4447))</f>
        <v>Park City</v>
      </c>
    </row>
    <row r="4448" spans="1:17" x14ac:dyDescent="0.4">
      <c r="A4448" t="s">
        <v>4864</v>
      </c>
      <c r="B4448" t="s">
        <v>10720</v>
      </c>
      <c r="C4448" t="s">
        <v>113</v>
      </c>
      <c r="D4448" t="s">
        <v>5881</v>
      </c>
      <c r="E4448" t="s">
        <v>426</v>
      </c>
      <c r="F4448" t="s">
        <v>21</v>
      </c>
      <c r="G4448">
        <v>84010</v>
      </c>
      <c r="H4448">
        <v>541330</v>
      </c>
      <c r="I4448" t="s">
        <v>35</v>
      </c>
      <c r="J4448" t="s">
        <v>23</v>
      </c>
      <c r="K4448" t="s">
        <v>292</v>
      </c>
      <c r="L4448" t="s">
        <v>44</v>
      </c>
      <c r="N4448">
        <v>24</v>
      </c>
      <c r="O4448" s="1">
        <v>43931</v>
      </c>
      <c r="P4448" t="s">
        <v>39</v>
      </c>
      <c r="Q4448" t="str">
        <f>IF(_xlfn.XLOOKUP(E4448,Table1[City],Table1[Present],0)=1,"Salt Lake City",PROPER(E4448))</f>
        <v>Bountiful</v>
      </c>
    </row>
    <row r="4449" spans="1:17" x14ac:dyDescent="0.4">
      <c r="A4449" t="s">
        <v>2066</v>
      </c>
      <c r="B4449" t="s">
        <v>4602</v>
      </c>
      <c r="C4449" t="s">
        <v>113</v>
      </c>
      <c r="D4449" t="s">
        <v>4603</v>
      </c>
      <c r="E4449" t="s">
        <v>919</v>
      </c>
      <c r="F4449" t="s">
        <v>21</v>
      </c>
      <c r="G4449">
        <v>84015</v>
      </c>
      <c r="H4449">
        <v>541330</v>
      </c>
      <c r="I4449" t="s">
        <v>35</v>
      </c>
      <c r="J4449" t="s">
        <v>25</v>
      </c>
      <c r="K4449" t="s">
        <v>292</v>
      </c>
      <c r="L4449" t="s">
        <v>11</v>
      </c>
      <c r="N4449">
        <v>25</v>
      </c>
      <c r="O4449" s="1">
        <v>43966</v>
      </c>
      <c r="P4449" t="s">
        <v>398</v>
      </c>
      <c r="Q4449" t="str">
        <f>IF(_xlfn.XLOOKUP(E4449,Table1[City],Table1[Present],0)=1,"Salt Lake City",PROPER(E4449))</f>
        <v>Clearfield</v>
      </c>
    </row>
    <row r="4450" spans="1:17" x14ac:dyDescent="0.4">
      <c r="A4450" t="s">
        <v>4864</v>
      </c>
      <c r="B4450" t="s">
        <v>10713</v>
      </c>
      <c r="C4450" t="s">
        <v>113</v>
      </c>
      <c r="D4450" t="s">
        <v>10714</v>
      </c>
      <c r="E4450" t="s">
        <v>180</v>
      </c>
      <c r="F4450" t="s">
        <v>21</v>
      </c>
      <c r="G4450">
        <v>84032</v>
      </c>
      <c r="H4450">
        <v>541330</v>
      </c>
      <c r="I4450" t="s">
        <v>35</v>
      </c>
      <c r="J4450" t="s">
        <v>23</v>
      </c>
      <c r="K4450" t="s">
        <v>24</v>
      </c>
      <c r="L4450" t="s">
        <v>44</v>
      </c>
      <c r="N4450">
        <v>6</v>
      </c>
      <c r="O4450" s="1">
        <v>43936</v>
      </c>
      <c r="P4450" t="s">
        <v>39</v>
      </c>
      <c r="Q4450" t="str">
        <f>IF(_xlfn.XLOOKUP(E4450,Table1[City],Table1[Present],0)=1,"Salt Lake City",PROPER(E4450))</f>
        <v>Heber City</v>
      </c>
    </row>
    <row r="4451" spans="1:17" x14ac:dyDescent="0.4">
      <c r="A4451" t="s">
        <v>2066</v>
      </c>
      <c r="B4451" t="s">
        <v>4606</v>
      </c>
      <c r="C4451" t="s">
        <v>113</v>
      </c>
      <c r="D4451" t="s">
        <v>4607</v>
      </c>
      <c r="E4451" t="s">
        <v>188</v>
      </c>
      <c r="F4451" t="s">
        <v>21</v>
      </c>
      <c r="G4451">
        <v>84042</v>
      </c>
      <c r="H4451">
        <v>541330</v>
      </c>
      <c r="I4451" t="s">
        <v>35</v>
      </c>
      <c r="J4451" t="s">
        <v>25</v>
      </c>
      <c r="K4451" t="s">
        <v>25</v>
      </c>
      <c r="L4451" t="s">
        <v>44</v>
      </c>
      <c r="N4451">
        <v>39</v>
      </c>
      <c r="O4451" s="1">
        <v>43934</v>
      </c>
      <c r="P4451" t="s">
        <v>193</v>
      </c>
      <c r="Q4451" t="str">
        <f>IF(_xlfn.XLOOKUP(E4451,Table1[City],Table1[Present],0)=1,"Salt Lake City",PROPER(E4451))</f>
        <v>Lindon</v>
      </c>
    </row>
    <row r="4452" spans="1:17" x14ac:dyDescent="0.4">
      <c r="A4452" t="s">
        <v>4864</v>
      </c>
      <c r="B4452" t="s">
        <v>10658</v>
      </c>
      <c r="C4452" t="s">
        <v>113</v>
      </c>
      <c r="D4452" t="s">
        <v>10659</v>
      </c>
      <c r="E4452" t="s">
        <v>302</v>
      </c>
      <c r="F4452" t="s">
        <v>21</v>
      </c>
      <c r="G4452">
        <v>84341</v>
      </c>
      <c r="H4452">
        <v>541330</v>
      </c>
      <c r="I4452" t="s">
        <v>35</v>
      </c>
      <c r="J4452" t="s">
        <v>23</v>
      </c>
      <c r="K4452" t="s">
        <v>24</v>
      </c>
      <c r="L4452" t="s">
        <v>44</v>
      </c>
      <c r="N4452">
        <v>4</v>
      </c>
      <c r="O4452" s="1">
        <v>43924</v>
      </c>
      <c r="P4452" t="s">
        <v>30</v>
      </c>
      <c r="Q4452" t="str">
        <f>IF(_xlfn.XLOOKUP(E4452,Table1[City],Table1[Present],0)=1,"Salt Lake City",PROPER(E4452))</f>
        <v>Logan</v>
      </c>
    </row>
    <row r="4453" spans="1:17" x14ac:dyDescent="0.4">
      <c r="A4453" t="s">
        <v>4864</v>
      </c>
      <c r="B4453" t="s">
        <v>10677</v>
      </c>
      <c r="C4453" t="s">
        <v>113</v>
      </c>
      <c r="D4453" t="s">
        <v>10678</v>
      </c>
      <c r="E4453" t="s">
        <v>68</v>
      </c>
      <c r="F4453" t="s">
        <v>21</v>
      </c>
      <c r="G4453">
        <v>84047</v>
      </c>
      <c r="H4453">
        <v>541330</v>
      </c>
      <c r="I4453" t="s">
        <v>35</v>
      </c>
      <c r="J4453" t="s">
        <v>25</v>
      </c>
      <c r="K4453" t="s">
        <v>25</v>
      </c>
      <c r="L4453" t="s">
        <v>25</v>
      </c>
      <c r="N4453">
        <v>10</v>
      </c>
      <c r="O4453" s="1">
        <v>43936</v>
      </c>
      <c r="P4453" t="s">
        <v>26</v>
      </c>
      <c r="Q4453" t="str">
        <f>IF(_xlfn.XLOOKUP(E4453,Table1[City],Table1[Present],0)=1,"Salt Lake City",PROPER(E4453))</f>
        <v>Midvale</v>
      </c>
    </row>
    <row r="4454" spans="1:17" x14ac:dyDescent="0.4">
      <c r="A4454" t="s">
        <v>4864</v>
      </c>
      <c r="B4454" t="s">
        <v>10707</v>
      </c>
      <c r="C4454" t="s">
        <v>113</v>
      </c>
      <c r="D4454" t="s">
        <v>10708</v>
      </c>
      <c r="E4454" t="s">
        <v>71</v>
      </c>
      <c r="F4454" t="s">
        <v>21</v>
      </c>
      <c r="G4454">
        <v>84097</v>
      </c>
      <c r="H4454">
        <v>541330</v>
      </c>
      <c r="I4454" t="s">
        <v>35</v>
      </c>
      <c r="J4454" t="s">
        <v>25</v>
      </c>
      <c r="K4454" t="s">
        <v>25</v>
      </c>
      <c r="L4454" t="s">
        <v>25</v>
      </c>
      <c r="N4454">
        <v>240</v>
      </c>
      <c r="O4454" s="1">
        <v>43954</v>
      </c>
      <c r="P4454" t="s">
        <v>39</v>
      </c>
      <c r="Q4454" t="str">
        <f>IF(_xlfn.XLOOKUP(E4454,Table1[City],Table1[Present],0)=1,"Salt Lake City",PROPER(E4454))</f>
        <v>Orem</v>
      </c>
    </row>
    <row r="4455" spans="1:17" x14ac:dyDescent="0.4">
      <c r="A4455" t="s">
        <v>4864</v>
      </c>
      <c r="B4455" t="s">
        <v>10656</v>
      </c>
      <c r="C4455" t="s">
        <v>113</v>
      </c>
      <c r="D4455" t="s">
        <v>10657</v>
      </c>
      <c r="E4455" t="s">
        <v>317</v>
      </c>
      <c r="F4455" t="s">
        <v>21</v>
      </c>
      <c r="G4455">
        <v>84501</v>
      </c>
      <c r="H4455">
        <v>541330</v>
      </c>
      <c r="I4455" t="s">
        <v>35</v>
      </c>
      <c r="J4455" t="s">
        <v>23</v>
      </c>
      <c r="K4455" t="s">
        <v>24</v>
      </c>
      <c r="L4455" t="s">
        <v>25</v>
      </c>
      <c r="N4455">
        <v>17</v>
      </c>
      <c r="O4455" s="1">
        <v>43949</v>
      </c>
      <c r="P4455" t="s">
        <v>30</v>
      </c>
      <c r="Q4455" t="str">
        <f>IF(_xlfn.XLOOKUP(E4455,Table1[City],Table1[Present],0)=1,"Salt Lake City",PROPER(E4455))</f>
        <v>Price</v>
      </c>
    </row>
    <row r="4456" spans="1:17" x14ac:dyDescent="0.4">
      <c r="A4456" t="s">
        <v>4864</v>
      </c>
      <c r="B4456" t="s">
        <v>10706</v>
      </c>
      <c r="C4456" t="s">
        <v>113</v>
      </c>
      <c r="D4456" t="s">
        <v>1975</v>
      </c>
      <c r="E4456" t="s">
        <v>82</v>
      </c>
      <c r="F4456" t="s">
        <v>21</v>
      </c>
      <c r="G4456">
        <v>84601</v>
      </c>
      <c r="H4456">
        <v>541330</v>
      </c>
      <c r="I4456" t="s">
        <v>35</v>
      </c>
      <c r="J4456" t="s">
        <v>25</v>
      </c>
      <c r="K4456" t="s">
        <v>25</v>
      </c>
      <c r="L4456" t="s">
        <v>25</v>
      </c>
      <c r="N4456">
        <v>50</v>
      </c>
      <c r="O4456" s="1">
        <v>43955</v>
      </c>
      <c r="P4456" t="s">
        <v>39</v>
      </c>
      <c r="Q4456" t="str">
        <f>IF(_xlfn.XLOOKUP(E4456,Table1[City],Table1[Present],0)=1,"Salt Lake City",PROPER(E4456))</f>
        <v>Provo</v>
      </c>
    </row>
    <row r="4457" spans="1:17" x14ac:dyDescent="0.4">
      <c r="A4457" t="s">
        <v>4864</v>
      </c>
      <c r="B4457" t="s">
        <v>10688</v>
      </c>
      <c r="C4457" t="s">
        <v>113</v>
      </c>
      <c r="D4457" t="s">
        <v>10689</v>
      </c>
      <c r="E4457" t="s">
        <v>289</v>
      </c>
      <c r="F4457" t="s">
        <v>21</v>
      </c>
      <c r="G4457">
        <v>84790</v>
      </c>
      <c r="H4457">
        <v>541330</v>
      </c>
      <c r="I4457" t="s">
        <v>35</v>
      </c>
      <c r="J4457" t="s">
        <v>25</v>
      </c>
      <c r="K4457" t="s">
        <v>25</v>
      </c>
      <c r="L4457" t="s">
        <v>25</v>
      </c>
      <c r="N4457">
        <v>45</v>
      </c>
      <c r="O4457" s="1">
        <v>43924</v>
      </c>
      <c r="P4457" t="s">
        <v>554</v>
      </c>
      <c r="Q4457" t="str">
        <f>IF(_xlfn.XLOOKUP(E4457,Table1[City],Table1[Present],0)=1,"Salt Lake City",PROPER(E4457))</f>
        <v>Saint George</v>
      </c>
    </row>
    <row r="4458" spans="1:17" x14ac:dyDescent="0.4">
      <c r="A4458" t="s">
        <v>4864</v>
      </c>
      <c r="B4458" t="s">
        <v>10662</v>
      </c>
      <c r="C4458" t="s">
        <v>113</v>
      </c>
      <c r="D4458" t="s">
        <v>10663</v>
      </c>
      <c r="E4458" t="s">
        <v>690</v>
      </c>
      <c r="F4458" t="s">
        <v>21</v>
      </c>
      <c r="G4458">
        <v>84660</v>
      </c>
      <c r="H4458">
        <v>541330</v>
      </c>
      <c r="I4458" t="s">
        <v>35</v>
      </c>
      <c r="J4458" t="s">
        <v>23</v>
      </c>
      <c r="K4458" t="s">
        <v>24</v>
      </c>
      <c r="L4458" t="s">
        <v>44</v>
      </c>
      <c r="N4458">
        <v>18</v>
      </c>
      <c r="O4458" s="1">
        <v>43930</v>
      </c>
      <c r="P4458" t="s">
        <v>206</v>
      </c>
      <c r="Q4458" t="str">
        <f>IF(_xlfn.XLOOKUP(E4458,Table1[City],Table1[Present],0)=1,"Salt Lake City",PROPER(E4458))</f>
        <v>Spanish Fork</v>
      </c>
    </row>
    <row r="4459" spans="1:17" x14ac:dyDescent="0.4">
      <c r="A4459" t="s">
        <v>4864</v>
      </c>
      <c r="B4459" t="s">
        <v>10686</v>
      </c>
      <c r="C4459" t="s">
        <v>113</v>
      </c>
      <c r="D4459" t="s">
        <v>10687</v>
      </c>
      <c r="E4459" t="s">
        <v>247</v>
      </c>
      <c r="F4459" t="s">
        <v>21</v>
      </c>
      <c r="G4459">
        <v>84119</v>
      </c>
      <c r="H4459">
        <v>541330</v>
      </c>
      <c r="I4459" t="s">
        <v>35</v>
      </c>
      <c r="J4459" t="s">
        <v>25</v>
      </c>
      <c r="K4459" t="s">
        <v>25</v>
      </c>
      <c r="L4459" t="s">
        <v>25</v>
      </c>
      <c r="N4459">
        <v>22</v>
      </c>
      <c r="O4459" s="1">
        <v>43948</v>
      </c>
      <c r="P4459" t="s">
        <v>554</v>
      </c>
      <c r="Q4459" t="str">
        <f>IF(_xlfn.XLOOKUP(E4459,Table1[City],Table1[Present],0)=1,"Salt Lake City",PROPER(E4459))</f>
        <v>West Valley City</v>
      </c>
    </row>
    <row r="4460" spans="1:17" x14ac:dyDescent="0.4">
      <c r="A4460" t="s">
        <v>2066</v>
      </c>
      <c r="B4460" t="s">
        <v>4687</v>
      </c>
      <c r="C4460" t="s">
        <v>4688</v>
      </c>
      <c r="D4460" t="s">
        <v>4689</v>
      </c>
      <c r="E4460" t="s">
        <v>55</v>
      </c>
      <c r="F4460" t="s">
        <v>21</v>
      </c>
      <c r="G4460">
        <v>84043</v>
      </c>
      <c r="H4460">
        <v>541340</v>
      </c>
      <c r="I4460" t="s">
        <v>35</v>
      </c>
      <c r="J4460" t="s">
        <v>25</v>
      </c>
      <c r="K4460" t="s">
        <v>24</v>
      </c>
      <c r="L4460" t="s">
        <v>25</v>
      </c>
      <c r="N4460">
        <v>33</v>
      </c>
      <c r="O4460" s="1">
        <v>43951</v>
      </c>
      <c r="P4460" t="s">
        <v>2295</v>
      </c>
      <c r="Q4460" t="str">
        <f>IF(_xlfn.XLOOKUP(E4460,Table1[City],Table1[Present],0)=1,"Salt Lake City",PROPER(E4460))</f>
        <v>Lehi</v>
      </c>
    </row>
    <row r="4461" spans="1:17" x14ac:dyDescent="0.4">
      <c r="A4461" t="s">
        <v>4864</v>
      </c>
      <c r="B4461" t="s">
        <v>10723</v>
      </c>
      <c r="C4461" t="s">
        <v>4691</v>
      </c>
      <c r="D4461" t="s">
        <v>10724</v>
      </c>
      <c r="E4461" t="s">
        <v>211</v>
      </c>
      <c r="F4461" t="s">
        <v>21</v>
      </c>
      <c r="G4461">
        <v>84014</v>
      </c>
      <c r="H4461">
        <v>541350</v>
      </c>
      <c r="I4461" t="s">
        <v>35</v>
      </c>
      <c r="J4461" t="s">
        <v>25</v>
      </c>
      <c r="K4461" t="s">
        <v>25</v>
      </c>
      <c r="L4461" t="s">
        <v>25</v>
      </c>
      <c r="N4461">
        <v>23</v>
      </c>
      <c r="O4461" s="1">
        <v>43928</v>
      </c>
      <c r="P4461" t="s">
        <v>363</v>
      </c>
      <c r="Q4461" t="str">
        <f>IF(_xlfn.XLOOKUP(E4461,Table1[City],Table1[Present],0)=1,"Salt Lake City",PROPER(E4461))</f>
        <v>Centerville</v>
      </c>
    </row>
    <row r="4462" spans="1:17" x14ac:dyDescent="0.4">
      <c r="A4462" t="s">
        <v>2066</v>
      </c>
      <c r="B4462" t="s">
        <v>4701</v>
      </c>
      <c r="C4462" t="s">
        <v>4694</v>
      </c>
      <c r="D4462" t="s">
        <v>4702</v>
      </c>
      <c r="E4462" t="s">
        <v>107</v>
      </c>
      <c r="F4462" t="s">
        <v>21</v>
      </c>
      <c r="G4462">
        <v>84020</v>
      </c>
      <c r="H4462">
        <v>541380</v>
      </c>
      <c r="I4462" t="s">
        <v>35</v>
      </c>
      <c r="J4462" t="s">
        <v>404</v>
      </c>
      <c r="K4462" t="s">
        <v>292</v>
      </c>
      <c r="L4462" t="s">
        <v>44</v>
      </c>
      <c r="N4462">
        <v>77</v>
      </c>
      <c r="O4462" s="1">
        <v>43949</v>
      </c>
      <c r="P4462" t="s">
        <v>224</v>
      </c>
      <c r="Q4462" t="str">
        <f>IF(_xlfn.XLOOKUP(E4462,Table1[City],Table1[Present],0)=1,"Salt Lake City",PROPER(E4462))</f>
        <v>Draper</v>
      </c>
    </row>
    <row r="4463" spans="1:17" x14ac:dyDescent="0.4">
      <c r="A4463" t="s">
        <v>2066</v>
      </c>
      <c r="B4463" t="s">
        <v>4714</v>
      </c>
      <c r="C4463" t="s">
        <v>4712</v>
      </c>
      <c r="D4463" t="s">
        <v>4715</v>
      </c>
      <c r="E4463" t="s">
        <v>107</v>
      </c>
      <c r="F4463" t="s">
        <v>21</v>
      </c>
      <c r="G4463">
        <v>84020</v>
      </c>
      <c r="H4463">
        <v>541490</v>
      </c>
      <c r="I4463" t="s">
        <v>35</v>
      </c>
      <c r="J4463" t="s">
        <v>25</v>
      </c>
      <c r="K4463" t="s">
        <v>25</v>
      </c>
      <c r="L4463" t="s">
        <v>25</v>
      </c>
      <c r="N4463">
        <v>500</v>
      </c>
      <c r="O4463" s="1">
        <v>43954</v>
      </c>
      <c r="P4463" t="s">
        <v>39</v>
      </c>
      <c r="Q4463" t="str">
        <f>IF(_xlfn.XLOOKUP(E4463,Table1[City],Table1[Present],0)=1,"Salt Lake City",PROPER(E4463))</f>
        <v>Draper</v>
      </c>
    </row>
    <row r="4464" spans="1:17" x14ac:dyDescent="0.4">
      <c r="A4464" t="s">
        <v>4864</v>
      </c>
      <c r="B4464" t="s">
        <v>10738</v>
      </c>
      <c r="C4464" t="s">
        <v>4712</v>
      </c>
      <c r="D4464" t="s">
        <v>10739</v>
      </c>
      <c r="E4464" t="s">
        <v>1146</v>
      </c>
      <c r="F4464" t="s">
        <v>21</v>
      </c>
      <c r="G4464">
        <v>84341</v>
      </c>
      <c r="H4464">
        <v>541490</v>
      </c>
      <c r="I4464" t="s">
        <v>35</v>
      </c>
      <c r="J4464" t="s">
        <v>25</v>
      </c>
      <c r="K4464" t="s">
        <v>292</v>
      </c>
      <c r="L4464" t="s">
        <v>44</v>
      </c>
      <c r="N4464">
        <v>63</v>
      </c>
      <c r="O4464" s="1">
        <v>43934</v>
      </c>
      <c r="P4464" t="s">
        <v>75</v>
      </c>
      <c r="Q4464" t="str">
        <f>IF(_xlfn.XLOOKUP(E4464,Table1[City],Table1[Present],0)=1,"Salt Lake City",PROPER(E4464))</f>
        <v>North Logan</v>
      </c>
    </row>
    <row r="4465" spans="1:17" x14ac:dyDescent="0.4">
      <c r="A4465" t="s">
        <v>2066</v>
      </c>
      <c r="B4465" t="s">
        <v>4797</v>
      </c>
      <c r="C4465" t="s">
        <v>562</v>
      </c>
      <c r="D4465" t="s">
        <v>4798</v>
      </c>
      <c r="E4465" t="s">
        <v>156</v>
      </c>
      <c r="F4465" t="s">
        <v>21</v>
      </c>
      <c r="G4465">
        <v>84003</v>
      </c>
      <c r="H4465">
        <v>541511</v>
      </c>
      <c r="I4465" t="s">
        <v>35</v>
      </c>
      <c r="J4465" t="s">
        <v>23</v>
      </c>
      <c r="K4465" t="s">
        <v>24</v>
      </c>
      <c r="L4465" t="s">
        <v>44</v>
      </c>
      <c r="N4465">
        <v>30</v>
      </c>
      <c r="O4465" s="1">
        <v>43934</v>
      </c>
      <c r="P4465" t="s">
        <v>39</v>
      </c>
      <c r="Q4465" t="str">
        <f>IF(_xlfn.XLOOKUP(E4465,Table1[City],Table1[Present],0)=1,"Salt Lake City",PROPER(E4465))</f>
        <v>American Fork</v>
      </c>
    </row>
    <row r="4466" spans="1:17" x14ac:dyDescent="0.4">
      <c r="A4466" t="s">
        <v>4864</v>
      </c>
      <c r="B4466" t="s">
        <v>10778</v>
      </c>
      <c r="C4466" t="s">
        <v>562</v>
      </c>
      <c r="D4466" t="s">
        <v>10779</v>
      </c>
      <c r="E4466" t="s">
        <v>211</v>
      </c>
      <c r="F4466" t="s">
        <v>21</v>
      </c>
      <c r="G4466">
        <v>84014</v>
      </c>
      <c r="H4466">
        <v>541511</v>
      </c>
      <c r="I4466" t="s">
        <v>35</v>
      </c>
      <c r="J4466" t="s">
        <v>25</v>
      </c>
      <c r="K4466" t="s">
        <v>24</v>
      </c>
      <c r="L4466" t="s">
        <v>44</v>
      </c>
      <c r="N4466">
        <v>10</v>
      </c>
      <c r="O4466" s="1">
        <v>43927</v>
      </c>
      <c r="P4466" t="s">
        <v>219</v>
      </c>
      <c r="Q4466" t="str">
        <f>IF(_xlfn.XLOOKUP(E4466,Table1[City],Table1[Present],0)=1,"Salt Lake City",PROPER(E4466))</f>
        <v>Centerville</v>
      </c>
    </row>
    <row r="4467" spans="1:17" x14ac:dyDescent="0.4">
      <c r="A4467" t="s">
        <v>4864</v>
      </c>
      <c r="B4467" t="s">
        <v>10767</v>
      </c>
      <c r="C4467" t="s">
        <v>562</v>
      </c>
      <c r="D4467" t="s">
        <v>10768</v>
      </c>
      <c r="E4467" t="s">
        <v>107</v>
      </c>
      <c r="F4467" t="s">
        <v>21</v>
      </c>
      <c r="G4467">
        <v>84020</v>
      </c>
      <c r="H4467">
        <v>541511</v>
      </c>
      <c r="I4467" t="s">
        <v>35</v>
      </c>
      <c r="J4467" t="s">
        <v>25</v>
      </c>
      <c r="K4467" t="s">
        <v>25</v>
      </c>
      <c r="L4467" t="s">
        <v>25</v>
      </c>
      <c r="N4467">
        <v>15</v>
      </c>
      <c r="O4467" s="1">
        <v>43937</v>
      </c>
      <c r="P4467" t="s">
        <v>1245</v>
      </c>
      <c r="Q4467" t="str">
        <f>IF(_xlfn.XLOOKUP(E4467,Table1[City],Table1[Present],0)=1,"Salt Lake City",PROPER(E4467))</f>
        <v>Draper</v>
      </c>
    </row>
    <row r="4468" spans="1:17" x14ac:dyDescent="0.4">
      <c r="A4468" t="s">
        <v>4864</v>
      </c>
      <c r="B4468" t="s">
        <v>10769</v>
      </c>
      <c r="C4468" t="s">
        <v>562</v>
      </c>
      <c r="D4468" t="s">
        <v>10770</v>
      </c>
      <c r="E4468" t="s">
        <v>107</v>
      </c>
      <c r="F4468" t="s">
        <v>21</v>
      </c>
      <c r="G4468">
        <v>84020</v>
      </c>
      <c r="H4468">
        <v>541511</v>
      </c>
      <c r="I4468" t="s">
        <v>35</v>
      </c>
      <c r="J4468" t="s">
        <v>25</v>
      </c>
      <c r="K4468" t="s">
        <v>25</v>
      </c>
      <c r="L4468" t="s">
        <v>25</v>
      </c>
      <c r="N4468">
        <v>20</v>
      </c>
      <c r="O4468" s="1">
        <v>43931</v>
      </c>
      <c r="P4468" t="s">
        <v>363</v>
      </c>
      <c r="Q4468" t="str">
        <f>IF(_xlfn.XLOOKUP(E4468,Table1[City],Table1[Present],0)=1,"Salt Lake City",PROPER(E4468))</f>
        <v>Draper</v>
      </c>
    </row>
    <row r="4469" spans="1:17" x14ac:dyDescent="0.4">
      <c r="A4469" t="s">
        <v>4864</v>
      </c>
      <c r="B4469" t="s">
        <v>10830</v>
      </c>
      <c r="C4469" t="s">
        <v>562</v>
      </c>
      <c r="D4469" t="s">
        <v>10831</v>
      </c>
      <c r="E4469" t="s">
        <v>107</v>
      </c>
      <c r="F4469" t="s">
        <v>21</v>
      </c>
      <c r="G4469">
        <v>84020</v>
      </c>
      <c r="H4469">
        <v>541511</v>
      </c>
      <c r="I4469" t="s">
        <v>35</v>
      </c>
      <c r="J4469" t="s">
        <v>23</v>
      </c>
      <c r="K4469" t="s">
        <v>24</v>
      </c>
      <c r="L4469" t="s">
        <v>44</v>
      </c>
      <c r="N4469">
        <v>14</v>
      </c>
      <c r="O4469" s="1">
        <v>43936</v>
      </c>
      <c r="P4469" t="s">
        <v>39</v>
      </c>
      <c r="Q4469" t="str">
        <f>IF(_xlfn.XLOOKUP(E4469,Table1[City],Table1[Present],0)=1,"Salt Lake City",PROPER(E4469))</f>
        <v>Draper</v>
      </c>
    </row>
    <row r="4470" spans="1:17" x14ac:dyDescent="0.4">
      <c r="A4470" t="s">
        <v>4864</v>
      </c>
      <c r="B4470" t="s">
        <v>10765</v>
      </c>
      <c r="C4470" t="s">
        <v>562</v>
      </c>
      <c r="D4470" t="s">
        <v>10766</v>
      </c>
      <c r="E4470" t="s">
        <v>2526</v>
      </c>
      <c r="F4470" t="s">
        <v>21</v>
      </c>
      <c r="G4470">
        <v>84003</v>
      </c>
      <c r="H4470">
        <v>541511</v>
      </c>
      <c r="I4470" t="s">
        <v>35</v>
      </c>
      <c r="J4470" t="s">
        <v>25</v>
      </c>
      <c r="K4470" t="s">
        <v>25</v>
      </c>
      <c r="L4470" t="s">
        <v>25</v>
      </c>
      <c r="N4470">
        <v>12</v>
      </c>
      <c r="O4470" s="1">
        <v>43935</v>
      </c>
      <c r="P4470" t="s">
        <v>1245</v>
      </c>
      <c r="Q4470" t="str">
        <f>IF(_xlfn.XLOOKUP(E4470,Table1[City],Table1[Present],0)=1,"Salt Lake City",PROPER(E4470))</f>
        <v>Highland</v>
      </c>
    </row>
    <row r="4471" spans="1:17" x14ac:dyDescent="0.4">
      <c r="A4471" t="s">
        <v>4864</v>
      </c>
      <c r="B4471" t="s">
        <v>10810</v>
      </c>
      <c r="C4471" t="s">
        <v>562</v>
      </c>
      <c r="D4471" t="s">
        <v>10811</v>
      </c>
      <c r="E4471" t="s">
        <v>139</v>
      </c>
      <c r="F4471" t="s">
        <v>21</v>
      </c>
      <c r="G4471">
        <v>84040</v>
      </c>
      <c r="H4471">
        <v>541511</v>
      </c>
      <c r="I4471" t="s">
        <v>35</v>
      </c>
      <c r="J4471" t="s">
        <v>25</v>
      </c>
      <c r="K4471" t="s">
        <v>25</v>
      </c>
      <c r="L4471" t="s">
        <v>25</v>
      </c>
      <c r="N4471">
        <v>0</v>
      </c>
      <c r="O4471" s="1">
        <v>43950</v>
      </c>
      <c r="P4471" t="s">
        <v>331</v>
      </c>
      <c r="Q4471" t="str">
        <f>IF(_xlfn.XLOOKUP(E4471,Table1[City],Table1[Present],0)=1,"Salt Lake City",PROPER(E4471))</f>
        <v>Layton</v>
      </c>
    </row>
    <row r="4472" spans="1:17" x14ac:dyDescent="0.4">
      <c r="A4472" t="s">
        <v>813</v>
      </c>
      <c r="B4472" t="s">
        <v>1668</v>
      </c>
      <c r="C4472" t="s">
        <v>562</v>
      </c>
      <c r="D4472" t="s">
        <v>1669</v>
      </c>
      <c r="E4472" t="s">
        <v>55</v>
      </c>
      <c r="F4472" t="s">
        <v>21</v>
      </c>
      <c r="G4472">
        <v>84043</v>
      </c>
      <c r="H4472">
        <v>541511</v>
      </c>
      <c r="I4472" t="s">
        <v>35</v>
      </c>
      <c r="J4472" t="s">
        <v>25</v>
      </c>
      <c r="K4472" t="s">
        <v>24</v>
      </c>
      <c r="L4472" t="s">
        <v>44</v>
      </c>
      <c r="N4472">
        <v>60</v>
      </c>
      <c r="O4472" s="1">
        <v>43935</v>
      </c>
      <c r="P4472" t="s">
        <v>39</v>
      </c>
      <c r="Q4472" t="str">
        <f>IF(_xlfn.XLOOKUP(E4472,Table1[City],Table1[Present],0)=1,"Salt Lake City",PROPER(E4472))</f>
        <v>Lehi</v>
      </c>
    </row>
    <row r="4473" spans="1:17" x14ac:dyDescent="0.4">
      <c r="A4473" t="s">
        <v>2066</v>
      </c>
      <c r="B4473" t="s">
        <v>4720</v>
      </c>
      <c r="C4473" t="s">
        <v>562</v>
      </c>
      <c r="D4473" t="s">
        <v>4721</v>
      </c>
      <c r="E4473" t="s">
        <v>55</v>
      </c>
      <c r="F4473" t="s">
        <v>21</v>
      </c>
      <c r="G4473">
        <v>84043</v>
      </c>
      <c r="H4473">
        <v>541511</v>
      </c>
      <c r="I4473" t="s">
        <v>35</v>
      </c>
      <c r="J4473" t="s">
        <v>25</v>
      </c>
      <c r="K4473" t="s">
        <v>25</v>
      </c>
      <c r="L4473" t="s">
        <v>25</v>
      </c>
      <c r="N4473">
        <v>19</v>
      </c>
      <c r="O4473" s="1">
        <v>43954</v>
      </c>
      <c r="P4473" t="s">
        <v>56</v>
      </c>
      <c r="Q4473" t="str">
        <f>IF(_xlfn.XLOOKUP(E4473,Table1[City],Table1[Present],0)=1,"Salt Lake City",PROPER(E4473))</f>
        <v>Lehi</v>
      </c>
    </row>
    <row r="4474" spans="1:17" x14ac:dyDescent="0.4">
      <c r="A4474" t="s">
        <v>2066</v>
      </c>
      <c r="B4474" t="s">
        <v>4756</v>
      </c>
      <c r="C4474" t="s">
        <v>562</v>
      </c>
      <c r="D4474" t="s">
        <v>4757</v>
      </c>
      <c r="E4474" t="s">
        <v>55</v>
      </c>
      <c r="F4474" t="s">
        <v>21</v>
      </c>
      <c r="G4474">
        <v>84043</v>
      </c>
      <c r="H4474">
        <v>541511</v>
      </c>
      <c r="I4474" t="s">
        <v>35</v>
      </c>
      <c r="J4474" t="s">
        <v>25</v>
      </c>
      <c r="K4474" t="s">
        <v>24</v>
      </c>
      <c r="L4474" t="s">
        <v>44</v>
      </c>
      <c r="N4474">
        <v>38</v>
      </c>
      <c r="O4474" s="1">
        <v>43952</v>
      </c>
      <c r="P4474" t="s">
        <v>75</v>
      </c>
      <c r="Q4474" t="str">
        <f>IF(_xlfn.XLOOKUP(E4474,Table1[City],Table1[Present],0)=1,"Salt Lake City",PROPER(E4474))</f>
        <v>Lehi</v>
      </c>
    </row>
    <row r="4475" spans="1:17" x14ac:dyDescent="0.4">
      <c r="A4475" t="s">
        <v>2066</v>
      </c>
      <c r="B4475" t="s">
        <v>4793</v>
      </c>
      <c r="C4475" t="s">
        <v>562</v>
      </c>
      <c r="D4475" t="s">
        <v>4794</v>
      </c>
      <c r="E4475" t="s">
        <v>55</v>
      </c>
      <c r="F4475" t="s">
        <v>21</v>
      </c>
      <c r="G4475">
        <v>84043</v>
      </c>
      <c r="H4475">
        <v>541511</v>
      </c>
      <c r="I4475" t="s">
        <v>35</v>
      </c>
      <c r="J4475" t="s">
        <v>25</v>
      </c>
      <c r="K4475" t="s">
        <v>25</v>
      </c>
      <c r="L4475" t="s">
        <v>25</v>
      </c>
      <c r="N4475">
        <v>27</v>
      </c>
      <c r="O4475" s="1">
        <v>43933</v>
      </c>
      <c r="P4475" t="s">
        <v>39</v>
      </c>
      <c r="Q4475" t="str">
        <f>IF(_xlfn.XLOOKUP(E4475,Table1[City],Table1[Present],0)=1,"Salt Lake City",PROPER(E4475))</f>
        <v>Lehi</v>
      </c>
    </row>
    <row r="4476" spans="1:17" x14ac:dyDescent="0.4">
      <c r="A4476" t="s">
        <v>4864</v>
      </c>
      <c r="B4476" t="s">
        <v>10751</v>
      </c>
      <c r="C4476" t="s">
        <v>562</v>
      </c>
      <c r="D4476" t="s">
        <v>10752</v>
      </c>
      <c r="E4476" t="s">
        <v>55</v>
      </c>
      <c r="F4476" t="s">
        <v>21</v>
      </c>
      <c r="G4476">
        <v>84043</v>
      </c>
      <c r="H4476">
        <v>541511</v>
      </c>
      <c r="I4476" t="s">
        <v>35</v>
      </c>
      <c r="J4476" t="s">
        <v>25</v>
      </c>
      <c r="K4476" t="s">
        <v>25</v>
      </c>
      <c r="L4476" t="s">
        <v>25</v>
      </c>
      <c r="N4476">
        <v>8</v>
      </c>
      <c r="O4476" s="1">
        <v>43949</v>
      </c>
      <c r="P4476" t="s">
        <v>193</v>
      </c>
      <c r="Q4476" t="str">
        <f>IF(_xlfn.XLOOKUP(E4476,Table1[City],Table1[Present],0)=1,"Salt Lake City",PROPER(E4476))</f>
        <v>Lehi</v>
      </c>
    </row>
    <row r="4477" spans="1:17" x14ac:dyDescent="0.4">
      <c r="A4477" t="s">
        <v>4864</v>
      </c>
      <c r="B4477" t="s">
        <v>10826</v>
      </c>
      <c r="C4477" t="s">
        <v>562</v>
      </c>
      <c r="D4477" t="s">
        <v>10827</v>
      </c>
      <c r="E4477" t="s">
        <v>55</v>
      </c>
      <c r="F4477" t="s">
        <v>21</v>
      </c>
      <c r="G4477">
        <v>84043</v>
      </c>
      <c r="H4477">
        <v>541511</v>
      </c>
      <c r="I4477" t="s">
        <v>35</v>
      </c>
      <c r="J4477" t="s">
        <v>25</v>
      </c>
      <c r="K4477" t="s">
        <v>25</v>
      </c>
      <c r="L4477" t="s">
        <v>25</v>
      </c>
      <c r="N4477">
        <v>90</v>
      </c>
      <c r="O4477" s="1">
        <v>43954</v>
      </c>
      <c r="P4477" t="s">
        <v>39</v>
      </c>
      <c r="Q4477" t="str">
        <f>IF(_xlfn.XLOOKUP(E4477,Table1[City],Table1[Present],0)=1,"Salt Lake City",PROPER(E4477))</f>
        <v>Lehi</v>
      </c>
    </row>
    <row r="4478" spans="1:17" x14ac:dyDescent="0.4">
      <c r="A4478" t="s">
        <v>2066</v>
      </c>
      <c r="B4478" t="s">
        <v>4735</v>
      </c>
      <c r="C4478" t="s">
        <v>562</v>
      </c>
      <c r="D4478" t="s">
        <v>4736</v>
      </c>
      <c r="E4478" t="s">
        <v>68</v>
      </c>
      <c r="F4478" t="s">
        <v>21</v>
      </c>
      <c r="G4478">
        <v>84047</v>
      </c>
      <c r="H4478">
        <v>541511</v>
      </c>
      <c r="I4478" t="s">
        <v>35</v>
      </c>
      <c r="J4478" t="s">
        <v>23</v>
      </c>
      <c r="K4478" t="s">
        <v>25</v>
      </c>
      <c r="L4478" t="s">
        <v>25</v>
      </c>
      <c r="N4478">
        <v>45</v>
      </c>
      <c r="O4478" s="1">
        <v>43930</v>
      </c>
      <c r="P4478" t="s">
        <v>679</v>
      </c>
      <c r="Q4478" t="str">
        <f>IF(_xlfn.XLOOKUP(E4478,Table1[City],Table1[Present],0)=1,"Salt Lake City",PROPER(E4478))</f>
        <v>Midvale</v>
      </c>
    </row>
    <row r="4479" spans="1:17" x14ac:dyDescent="0.4">
      <c r="A4479" t="s">
        <v>2066</v>
      </c>
      <c r="B4479" t="s">
        <v>4727</v>
      </c>
      <c r="C4479" t="s">
        <v>562</v>
      </c>
      <c r="D4479" t="s">
        <v>4728</v>
      </c>
      <c r="E4479" t="s">
        <v>47</v>
      </c>
      <c r="F4479" t="s">
        <v>21</v>
      </c>
      <c r="G4479">
        <v>84404</v>
      </c>
      <c r="H4479">
        <v>541511</v>
      </c>
      <c r="I4479" t="s">
        <v>35</v>
      </c>
      <c r="J4479" t="s">
        <v>25</v>
      </c>
      <c r="K4479" t="s">
        <v>25</v>
      </c>
      <c r="L4479" t="s">
        <v>25</v>
      </c>
      <c r="N4479">
        <v>26</v>
      </c>
      <c r="O4479" s="1">
        <v>43936</v>
      </c>
      <c r="P4479" t="s">
        <v>193</v>
      </c>
      <c r="Q4479" t="str">
        <f>IF(_xlfn.XLOOKUP(E4479,Table1[City],Table1[Present],0)=1,"Salt Lake City",PROPER(E4479))</f>
        <v>Ogden</v>
      </c>
    </row>
    <row r="4480" spans="1:17" x14ac:dyDescent="0.4">
      <c r="A4480" t="s">
        <v>2066</v>
      </c>
      <c r="B4480" t="s">
        <v>4744</v>
      </c>
      <c r="C4480" t="s">
        <v>562</v>
      </c>
      <c r="D4480" t="s">
        <v>4743</v>
      </c>
      <c r="E4480" t="s">
        <v>47</v>
      </c>
      <c r="F4480" t="s">
        <v>21</v>
      </c>
      <c r="G4480">
        <v>84401</v>
      </c>
      <c r="H4480">
        <v>541511</v>
      </c>
      <c r="I4480" t="s">
        <v>35</v>
      </c>
      <c r="J4480" t="s">
        <v>25</v>
      </c>
      <c r="K4480" t="s">
        <v>25</v>
      </c>
      <c r="L4480" t="s">
        <v>25</v>
      </c>
      <c r="N4480">
        <v>19</v>
      </c>
      <c r="O4480" s="1">
        <v>43934</v>
      </c>
      <c r="P4480" t="s">
        <v>157</v>
      </c>
      <c r="Q4480" t="str">
        <f>IF(_xlfn.XLOOKUP(E4480,Table1[City],Table1[Present],0)=1,"Salt Lake City",PROPER(E4480))</f>
        <v>Ogden</v>
      </c>
    </row>
    <row r="4481" spans="1:17" x14ac:dyDescent="0.4">
      <c r="A4481" t="s">
        <v>4864</v>
      </c>
      <c r="B4481" t="s">
        <v>10824</v>
      </c>
      <c r="C4481" t="s">
        <v>562</v>
      </c>
      <c r="D4481" t="s">
        <v>10825</v>
      </c>
      <c r="E4481" t="s">
        <v>47</v>
      </c>
      <c r="F4481" t="s">
        <v>21</v>
      </c>
      <c r="G4481">
        <v>84401</v>
      </c>
      <c r="H4481">
        <v>541511</v>
      </c>
      <c r="I4481" t="s">
        <v>35</v>
      </c>
      <c r="J4481" t="s">
        <v>25</v>
      </c>
      <c r="K4481" t="s">
        <v>25</v>
      </c>
      <c r="L4481" t="s">
        <v>25</v>
      </c>
      <c r="N4481">
        <v>11</v>
      </c>
      <c r="O4481" s="1">
        <v>43935</v>
      </c>
      <c r="P4481" t="s">
        <v>39</v>
      </c>
      <c r="Q4481" t="str">
        <f>IF(_xlfn.XLOOKUP(E4481,Table1[City],Table1[Present],0)=1,"Salt Lake City",PROPER(E4481))</f>
        <v>Ogden</v>
      </c>
    </row>
    <row r="4482" spans="1:17" x14ac:dyDescent="0.4">
      <c r="A4482" t="s">
        <v>2066</v>
      </c>
      <c r="B4482" t="s">
        <v>4754</v>
      </c>
      <c r="C4482" t="s">
        <v>562</v>
      </c>
      <c r="D4482" t="s">
        <v>4755</v>
      </c>
      <c r="E4482" t="s">
        <v>71</v>
      </c>
      <c r="F4482" t="s">
        <v>21</v>
      </c>
      <c r="G4482">
        <v>84097</v>
      </c>
      <c r="H4482">
        <v>541511</v>
      </c>
      <c r="I4482" t="s">
        <v>35</v>
      </c>
      <c r="J4482" t="s">
        <v>25</v>
      </c>
      <c r="K4482" t="s">
        <v>24</v>
      </c>
      <c r="L4482" t="s">
        <v>25</v>
      </c>
      <c r="N4482">
        <v>62</v>
      </c>
      <c r="O4482" s="1">
        <v>43932</v>
      </c>
      <c r="P4482" t="s">
        <v>75</v>
      </c>
      <c r="Q4482" t="str">
        <f>IF(_xlfn.XLOOKUP(E4482,Table1[City],Table1[Present],0)=1,"Salt Lake City",PROPER(E4482))</f>
        <v>Orem</v>
      </c>
    </row>
    <row r="4483" spans="1:17" x14ac:dyDescent="0.4">
      <c r="A4483" t="s">
        <v>2066</v>
      </c>
      <c r="B4483" t="s">
        <v>4774</v>
      </c>
      <c r="C4483" t="s">
        <v>562</v>
      </c>
      <c r="D4483" t="s">
        <v>4775</v>
      </c>
      <c r="E4483" t="s">
        <v>71</v>
      </c>
      <c r="F4483" t="s">
        <v>21</v>
      </c>
      <c r="G4483">
        <v>84057</v>
      </c>
      <c r="H4483">
        <v>541511</v>
      </c>
      <c r="I4483" t="s">
        <v>35</v>
      </c>
      <c r="J4483" t="s">
        <v>25</v>
      </c>
      <c r="K4483" t="s">
        <v>24</v>
      </c>
      <c r="L4483" t="s">
        <v>44</v>
      </c>
      <c r="N4483">
        <v>80</v>
      </c>
      <c r="O4483" s="1">
        <v>43934</v>
      </c>
      <c r="P4483" t="s">
        <v>419</v>
      </c>
      <c r="Q4483" t="str">
        <f>IF(_xlfn.XLOOKUP(E4483,Table1[City],Table1[Present],0)=1,"Salt Lake City",PROPER(E4483))</f>
        <v>Orem</v>
      </c>
    </row>
    <row r="4484" spans="1:17" x14ac:dyDescent="0.4">
      <c r="A4484" t="s">
        <v>4864</v>
      </c>
      <c r="B4484" t="s">
        <v>10808</v>
      </c>
      <c r="C4484" t="s">
        <v>562</v>
      </c>
      <c r="D4484" t="s">
        <v>10809</v>
      </c>
      <c r="E4484" t="s">
        <v>71</v>
      </c>
      <c r="F4484" t="s">
        <v>21</v>
      </c>
      <c r="G4484">
        <v>84097</v>
      </c>
      <c r="H4484">
        <v>541511</v>
      </c>
      <c r="I4484" t="s">
        <v>35</v>
      </c>
      <c r="J4484" t="s">
        <v>25</v>
      </c>
      <c r="K4484" t="s">
        <v>25</v>
      </c>
      <c r="L4484" t="s">
        <v>25</v>
      </c>
      <c r="O4484" s="1">
        <v>43954</v>
      </c>
      <c r="P4484" t="s">
        <v>331</v>
      </c>
      <c r="Q4484" t="str">
        <f>IF(_xlfn.XLOOKUP(E4484,Table1[City],Table1[Present],0)=1,"Salt Lake City",PROPER(E4484))</f>
        <v>Orem</v>
      </c>
    </row>
    <row r="4485" spans="1:17" x14ac:dyDescent="0.4">
      <c r="A4485" t="s">
        <v>2066</v>
      </c>
      <c r="B4485" t="s">
        <v>4749</v>
      </c>
      <c r="C4485" t="s">
        <v>562</v>
      </c>
      <c r="D4485" t="s">
        <v>4750</v>
      </c>
      <c r="E4485" t="s">
        <v>261</v>
      </c>
      <c r="F4485" t="s">
        <v>21</v>
      </c>
      <c r="G4485">
        <v>84062</v>
      </c>
      <c r="H4485">
        <v>541511</v>
      </c>
      <c r="I4485" t="s">
        <v>35</v>
      </c>
      <c r="J4485" t="s">
        <v>25</v>
      </c>
      <c r="K4485" t="s">
        <v>25</v>
      </c>
      <c r="L4485" t="s">
        <v>25</v>
      </c>
      <c r="N4485">
        <v>39</v>
      </c>
      <c r="O4485" s="1">
        <v>43931</v>
      </c>
      <c r="P4485" t="s">
        <v>4751</v>
      </c>
      <c r="Q4485" t="str">
        <f>IF(_xlfn.XLOOKUP(E4485,Table1[City],Table1[Present],0)=1,"Salt Lake City",PROPER(E4485))</f>
        <v>Pleasant Grove</v>
      </c>
    </row>
    <row r="4486" spans="1:17" x14ac:dyDescent="0.4">
      <c r="A4486" t="s">
        <v>4864</v>
      </c>
      <c r="B4486" t="s">
        <v>10820</v>
      </c>
      <c r="C4486" t="s">
        <v>562</v>
      </c>
      <c r="D4486" t="s">
        <v>10821</v>
      </c>
      <c r="E4486" t="s">
        <v>82</v>
      </c>
      <c r="F4486" t="s">
        <v>21</v>
      </c>
      <c r="G4486">
        <v>84601</v>
      </c>
      <c r="H4486">
        <v>541511</v>
      </c>
      <c r="I4486" t="s">
        <v>35</v>
      </c>
      <c r="J4486" t="s">
        <v>25</v>
      </c>
      <c r="K4486" t="s">
        <v>25</v>
      </c>
      <c r="L4486" t="s">
        <v>25</v>
      </c>
      <c r="N4486">
        <v>12</v>
      </c>
      <c r="O4486" s="1">
        <v>43935</v>
      </c>
      <c r="P4486" t="s">
        <v>39</v>
      </c>
      <c r="Q4486" t="str">
        <f>IF(_xlfn.XLOOKUP(E4486,Table1[City],Table1[Present],0)=1,"Salt Lake City",PROPER(E4486))</f>
        <v>Provo</v>
      </c>
    </row>
    <row r="4487" spans="1:17" x14ac:dyDescent="0.4">
      <c r="A4487" t="s">
        <v>2066</v>
      </c>
      <c r="B4487" t="s">
        <v>4772</v>
      </c>
      <c r="C4487" t="s">
        <v>562</v>
      </c>
      <c r="D4487" t="s">
        <v>4773</v>
      </c>
      <c r="E4487" t="s">
        <v>632</v>
      </c>
      <c r="F4487" t="s">
        <v>21</v>
      </c>
      <c r="G4487">
        <v>84067</v>
      </c>
      <c r="H4487">
        <v>541511</v>
      </c>
      <c r="I4487" t="s">
        <v>35</v>
      </c>
      <c r="J4487" t="s">
        <v>25</v>
      </c>
      <c r="K4487" t="s">
        <v>25</v>
      </c>
      <c r="L4487" t="s">
        <v>25</v>
      </c>
      <c r="N4487">
        <v>22</v>
      </c>
      <c r="O4487" s="1">
        <v>43927</v>
      </c>
      <c r="P4487" t="s">
        <v>493</v>
      </c>
      <c r="Q4487" t="str">
        <f>IF(_xlfn.XLOOKUP(E4487,Table1[City],Table1[Present],0)=1,"Salt Lake City",PROPER(E4487))</f>
        <v>Roy</v>
      </c>
    </row>
    <row r="4488" spans="1:17" x14ac:dyDescent="0.4">
      <c r="A4488" t="s">
        <v>4864</v>
      </c>
      <c r="B4488" t="s">
        <v>10786</v>
      </c>
      <c r="C4488" t="s">
        <v>562</v>
      </c>
      <c r="D4488" t="s">
        <v>10787</v>
      </c>
      <c r="E4488" t="s">
        <v>124</v>
      </c>
      <c r="F4488" t="s">
        <v>21</v>
      </c>
      <c r="G4488">
        <v>84093</v>
      </c>
      <c r="H4488">
        <v>541511</v>
      </c>
      <c r="I4488" t="s">
        <v>35</v>
      </c>
      <c r="J4488" t="s">
        <v>25</v>
      </c>
      <c r="K4488" t="s">
        <v>25</v>
      </c>
      <c r="L4488" t="s">
        <v>25</v>
      </c>
      <c r="N4488">
        <v>17</v>
      </c>
      <c r="O4488" s="1">
        <v>43927</v>
      </c>
      <c r="P4488" t="s">
        <v>75</v>
      </c>
      <c r="Q4488" t="str">
        <f>IF(_xlfn.XLOOKUP(E4488,Table1[City],Table1[Present],0)=1,"Salt Lake City",PROPER(E4488))</f>
        <v>Sandy</v>
      </c>
    </row>
    <row r="4489" spans="1:17" x14ac:dyDescent="0.4">
      <c r="A4489" t="s">
        <v>4864</v>
      </c>
      <c r="B4489" t="s">
        <v>10794</v>
      </c>
      <c r="C4489" t="s">
        <v>562</v>
      </c>
      <c r="D4489" t="s">
        <v>10795</v>
      </c>
      <c r="E4489" t="s">
        <v>124</v>
      </c>
      <c r="F4489" t="s">
        <v>21</v>
      </c>
      <c r="G4489">
        <v>84070</v>
      </c>
      <c r="H4489">
        <v>541511</v>
      </c>
      <c r="I4489" t="s">
        <v>35</v>
      </c>
      <c r="J4489" t="s">
        <v>25</v>
      </c>
      <c r="K4489" t="s">
        <v>25</v>
      </c>
      <c r="L4489" t="s">
        <v>25</v>
      </c>
      <c r="N4489">
        <v>16</v>
      </c>
      <c r="O4489" s="1">
        <v>43934</v>
      </c>
      <c r="P4489" t="s">
        <v>26</v>
      </c>
      <c r="Q4489" t="str">
        <f>IF(_xlfn.XLOOKUP(E4489,Table1[City],Table1[Present],0)=1,"Salt Lake City",PROPER(E4489))</f>
        <v>Sandy</v>
      </c>
    </row>
    <row r="4490" spans="1:17" x14ac:dyDescent="0.4">
      <c r="A4490" t="s">
        <v>813</v>
      </c>
      <c r="B4490" t="s">
        <v>1649</v>
      </c>
      <c r="C4490" t="s">
        <v>562</v>
      </c>
      <c r="D4490" t="s">
        <v>1650</v>
      </c>
      <c r="E4490" t="s">
        <v>86</v>
      </c>
      <c r="F4490" t="s">
        <v>21</v>
      </c>
      <c r="G4490">
        <v>84095</v>
      </c>
      <c r="H4490">
        <v>541511</v>
      </c>
      <c r="I4490" t="s">
        <v>35</v>
      </c>
      <c r="J4490" t="s">
        <v>23</v>
      </c>
      <c r="K4490" t="s">
        <v>24</v>
      </c>
      <c r="L4490" t="s">
        <v>44</v>
      </c>
      <c r="N4490">
        <v>66</v>
      </c>
      <c r="O4490" s="1">
        <v>43929</v>
      </c>
      <c r="P4490" t="s">
        <v>65</v>
      </c>
      <c r="Q4490" t="str">
        <f>IF(_xlfn.XLOOKUP(E4490,Table1[City],Table1[Present],0)=1,"Salt Lake City",PROPER(E4490))</f>
        <v>South Jordan</v>
      </c>
    </row>
    <row r="4491" spans="1:17" x14ac:dyDescent="0.4">
      <c r="A4491" t="s">
        <v>4864</v>
      </c>
      <c r="B4491" t="s">
        <v>10761</v>
      </c>
      <c r="C4491" t="s">
        <v>562</v>
      </c>
      <c r="D4491" t="s">
        <v>10762</v>
      </c>
      <c r="E4491" t="s">
        <v>690</v>
      </c>
      <c r="F4491" t="s">
        <v>21</v>
      </c>
      <c r="G4491">
        <v>84660</v>
      </c>
      <c r="H4491">
        <v>541511</v>
      </c>
      <c r="I4491" t="s">
        <v>35</v>
      </c>
      <c r="J4491" t="s">
        <v>23</v>
      </c>
      <c r="K4491" t="s">
        <v>24</v>
      </c>
      <c r="L4491" t="s">
        <v>44</v>
      </c>
      <c r="N4491">
        <v>12</v>
      </c>
      <c r="O4491" s="1">
        <v>43937</v>
      </c>
      <c r="P4491" t="s">
        <v>237</v>
      </c>
      <c r="Q4491" t="str">
        <f>IF(_xlfn.XLOOKUP(E4491,Table1[City],Table1[Present],0)=1,"Salt Lake City",PROPER(E4491))</f>
        <v>Spanish Fork</v>
      </c>
    </row>
    <row r="4492" spans="1:17" x14ac:dyDescent="0.4">
      <c r="A4492" t="s">
        <v>4864</v>
      </c>
      <c r="B4492" t="s">
        <v>10856</v>
      </c>
      <c r="C4492" t="s">
        <v>569</v>
      </c>
      <c r="D4492" t="s">
        <v>10857</v>
      </c>
      <c r="E4492" t="s">
        <v>156</v>
      </c>
      <c r="F4492" t="s">
        <v>21</v>
      </c>
      <c r="G4492">
        <v>84003</v>
      </c>
      <c r="H4492">
        <v>541512</v>
      </c>
      <c r="I4492" t="s">
        <v>35</v>
      </c>
      <c r="J4492" t="s">
        <v>25</v>
      </c>
      <c r="K4492" t="s">
        <v>24</v>
      </c>
      <c r="L4492" t="s">
        <v>25</v>
      </c>
      <c r="N4492">
        <v>8</v>
      </c>
      <c r="O4492" s="1">
        <v>43931</v>
      </c>
      <c r="P4492" t="s">
        <v>674</v>
      </c>
      <c r="Q4492" t="str">
        <f>IF(_xlfn.XLOOKUP(E4492,Table1[City],Table1[Present],0)=1,"Salt Lake City",PROPER(E4492))</f>
        <v>American Fork</v>
      </c>
    </row>
    <row r="4493" spans="1:17" x14ac:dyDescent="0.4">
      <c r="A4493" t="s">
        <v>4864</v>
      </c>
      <c r="B4493" t="s">
        <v>10845</v>
      </c>
      <c r="C4493" t="s">
        <v>569</v>
      </c>
      <c r="D4493" t="s">
        <v>10846</v>
      </c>
      <c r="E4493" t="s">
        <v>426</v>
      </c>
      <c r="F4493" t="s">
        <v>21</v>
      </c>
      <c r="G4493">
        <v>84010</v>
      </c>
      <c r="H4493">
        <v>541512</v>
      </c>
      <c r="I4493" t="s">
        <v>35</v>
      </c>
      <c r="J4493" t="s">
        <v>25</v>
      </c>
      <c r="K4493" t="s">
        <v>25</v>
      </c>
      <c r="L4493" t="s">
        <v>25</v>
      </c>
      <c r="N4493">
        <v>10</v>
      </c>
      <c r="O4493" s="1">
        <v>43932</v>
      </c>
      <c r="P4493" t="s">
        <v>26</v>
      </c>
      <c r="Q4493" t="str">
        <f>IF(_xlfn.XLOOKUP(E4493,Table1[City],Table1[Present],0)=1,"Salt Lake City",PROPER(E4493))</f>
        <v>Bountiful</v>
      </c>
    </row>
    <row r="4494" spans="1:17" x14ac:dyDescent="0.4">
      <c r="A4494" t="s">
        <v>4864</v>
      </c>
      <c r="B4494" t="s">
        <v>10851</v>
      </c>
      <c r="C4494" t="s">
        <v>569</v>
      </c>
      <c r="D4494" t="s">
        <v>10852</v>
      </c>
      <c r="E4494" t="s">
        <v>231</v>
      </c>
      <c r="F4494" t="s">
        <v>21</v>
      </c>
      <c r="G4494">
        <v>84720</v>
      </c>
      <c r="H4494">
        <v>541512</v>
      </c>
      <c r="I4494" t="s">
        <v>35</v>
      </c>
      <c r="J4494" t="s">
        <v>25</v>
      </c>
      <c r="K4494" t="s">
        <v>25</v>
      </c>
      <c r="L4494" t="s">
        <v>25</v>
      </c>
      <c r="N4494">
        <v>27</v>
      </c>
      <c r="O4494" s="1">
        <v>43924</v>
      </c>
      <c r="P4494" t="s">
        <v>554</v>
      </c>
      <c r="Q4494" t="str">
        <f>IF(_xlfn.XLOOKUP(E4494,Table1[City],Table1[Present],0)=1,"Salt Lake City",PROPER(E4494))</f>
        <v>Cedar City</v>
      </c>
    </row>
    <row r="4495" spans="1:17" x14ac:dyDescent="0.4">
      <c r="A4495" t="s">
        <v>4864</v>
      </c>
      <c r="B4495" t="s">
        <v>10855</v>
      </c>
      <c r="C4495" t="s">
        <v>569</v>
      </c>
      <c r="D4495" t="s">
        <v>10852</v>
      </c>
      <c r="E4495" t="s">
        <v>231</v>
      </c>
      <c r="F4495" t="s">
        <v>21</v>
      </c>
      <c r="G4495">
        <v>84720</v>
      </c>
      <c r="H4495">
        <v>541512</v>
      </c>
      <c r="I4495" t="s">
        <v>35</v>
      </c>
      <c r="J4495" t="s">
        <v>25</v>
      </c>
      <c r="K4495" t="s">
        <v>25</v>
      </c>
      <c r="L4495" t="s">
        <v>25</v>
      </c>
      <c r="N4495">
        <v>10</v>
      </c>
      <c r="O4495" s="1">
        <v>43924</v>
      </c>
      <c r="P4495" t="s">
        <v>554</v>
      </c>
      <c r="Q4495" t="str">
        <f>IF(_xlfn.XLOOKUP(E4495,Table1[City],Table1[Present],0)=1,"Salt Lake City",PROPER(E4495))</f>
        <v>Cedar City</v>
      </c>
    </row>
    <row r="4496" spans="1:17" x14ac:dyDescent="0.4">
      <c r="A4496" t="s">
        <v>4864</v>
      </c>
      <c r="B4496" t="s">
        <v>10858</v>
      </c>
      <c r="C4496" t="s">
        <v>569</v>
      </c>
      <c r="D4496" t="s">
        <v>10859</v>
      </c>
      <c r="E4496" t="s">
        <v>107</v>
      </c>
      <c r="F4496" t="s">
        <v>21</v>
      </c>
      <c r="G4496">
        <v>84020</v>
      </c>
      <c r="H4496">
        <v>541512</v>
      </c>
      <c r="I4496" t="s">
        <v>35</v>
      </c>
      <c r="J4496" t="s">
        <v>25</v>
      </c>
      <c r="K4496" t="s">
        <v>25</v>
      </c>
      <c r="L4496" t="s">
        <v>25</v>
      </c>
      <c r="N4496">
        <v>13</v>
      </c>
      <c r="O4496" s="1">
        <v>43954</v>
      </c>
      <c r="P4496" t="s">
        <v>115</v>
      </c>
      <c r="Q4496" t="str">
        <f>IF(_xlfn.XLOOKUP(E4496,Table1[City],Table1[Present],0)=1,"Salt Lake City",PROPER(E4496))</f>
        <v>Draper</v>
      </c>
    </row>
    <row r="4497" spans="1:17" x14ac:dyDescent="0.4">
      <c r="A4497" t="s">
        <v>4864</v>
      </c>
      <c r="B4497" t="s">
        <v>10862</v>
      </c>
      <c r="C4497" t="s">
        <v>569</v>
      </c>
      <c r="D4497" t="s">
        <v>10863</v>
      </c>
      <c r="E4497" t="s">
        <v>107</v>
      </c>
      <c r="F4497" t="s">
        <v>21</v>
      </c>
      <c r="G4497">
        <v>84020</v>
      </c>
      <c r="H4497">
        <v>541512</v>
      </c>
      <c r="I4497" t="s">
        <v>35</v>
      </c>
      <c r="J4497" t="s">
        <v>23</v>
      </c>
      <c r="K4497" t="s">
        <v>24</v>
      </c>
      <c r="L4497" t="s">
        <v>44</v>
      </c>
      <c r="N4497">
        <v>10</v>
      </c>
      <c r="O4497" s="1">
        <v>43932</v>
      </c>
      <c r="P4497" t="s">
        <v>832</v>
      </c>
      <c r="Q4497" t="str">
        <f>IF(_xlfn.XLOOKUP(E4497,Table1[City],Table1[Present],0)=1,"Salt Lake City",PROPER(E4497))</f>
        <v>Draper</v>
      </c>
    </row>
    <row r="4498" spans="1:17" x14ac:dyDescent="0.4">
      <c r="A4498" t="s">
        <v>4864</v>
      </c>
      <c r="B4498" t="s">
        <v>10840</v>
      </c>
      <c r="C4498" t="s">
        <v>569</v>
      </c>
      <c r="D4498" t="s">
        <v>1677</v>
      </c>
      <c r="E4498" t="s">
        <v>139</v>
      </c>
      <c r="F4498" t="s">
        <v>21</v>
      </c>
      <c r="G4498">
        <v>84041</v>
      </c>
      <c r="H4498">
        <v>541512</v>
      </c>
      <c r="I4498" t="s">
        <v>35</v>
      </c>
      <c r="J4498" t="s">
        <v>1325</v>
      </c>
      <c r="K4498" t="s">
        <v>292</v>
      </c>
      <c r="L4498" t="s">
        <v>44</v>
      </c>
      <c r="N4498">
        <v>24</v>
      </c>
      <c r="O4498" s="1">
        <v>43930</v>
      </c>
      <c r="P4498" t="s">
        <v>136</v>
      </c>
      <c r="Q4498" t="str">
        <f>IF(_xlfn.XLOOKUP(E4498,Table1[City],Table1[Present],0)=1,"Salt Lake City",PROPER(E4498))</f>
        <v>Layton</v>
      </c>
    </row>
    <row r="4499" spans="1:17" x14ac:dyDescent="0.4">
      <c r="A4499" t="s">
        <v>2066</v>
      </c>
      <c r="B4499" t="s">
        <v>4823</v>
      </c>
      <c r="C4499" t="s">
        <v>569</v>
      </c>
      <c r="D4499" t="s">
        <v>4824</v>
      </c>
      <c r="E4499" t="s">
        <v>55</v>
      </c>
      <c r="F4499" t="s">
        <v>21</v>
      </c>
      <c r="G4499">
        <v>84043</v>
      </c>
      <c r="H4499">
        <v>541512</v>
      </c>
      <c r="I4499" t="s">
        <v>35</v>
      </c>
      <c r="J4499" t="s">
        <v>25</v>
      </c>
      <c r="K4499" t="s">
        <v>25</v>
      </c>
      <c r="L4499" t="s">
        <v>25</v>
      </c>
      <c r="N4499">
        <v>23</v>
      </c>
      <c r="O4499" s="1">
        <v>43934</v>
      </c>
      <c r="P4499" t="s">
        <v>39</v>
      </c>
      <c r="Q4499" t="str">
        <f>IF(_xlfn.XLOOKUP(E4499,Table1[City],Table1[Present],0)=1,"Salt Lake City",PROPER(E4499))</f>
        <v>Lehi</v>
      </c>
    </row>
    <row r="4500" spans="1:17" x14ac:dyDescent="0.4">
      <c r="A4500" t="s">
        <v>4864</v>
      </c>
      <c r="B4500" t="s">
        <v>10834</v>
      </c>
      <c r="C4500" t="s">
        <v>569</v>
      </c>
      <c r="D4500" t="s">
        <v>10835</v>
      </c>
      <c r="E4500" t="s">
        <v>119</v>
      </c>
      <c r="F4500" t="s">
        <v>21</v>
      </c>
      <c r="G4500">
        <v>84054</v>
      </c>
      <c r="H4500">
        <v>541512</v>
      </c>
      <c r="I4500" t="s">
        <v>35</v>
      </c>
      <c r="J4500" t="s">
        <v>25</v>
      </c>
      <c r="K4500" t="s">
        <v>24</v>
      </c>
      <c r="L4500" t="s">
        <v>25</v>
      </c>
      <c r="N4500">
        <v>15</v>
      </c>
      <c r="O4500" s="1">
        <v>43949</v>
      </c>
      <c r="P4500" t="s">
        <v>587</v>
      </c>
      <c r="Q4500" t="str">
        <f>IF(_xlfn.XLOOKUP(E4500,Table1[City],Table1[Present],0)=1,"Salt Lake City",PROPER(E4500))</f>
        <v>Salt Lake City</v>
      </c>
    </row>
    <row r="4501" spans="1:17" x14ac:dyDescent="0.4">
      <c r="A4501" t="s">
        <v>2066</v>
      </c>
      <c r="B4501" t="s">
        <v>4806</v>
      </c>
      <c r="C4501" t="s">
        <v>569</v>
      </c>
      <c r="D4501" t="s">
        <v>4807</v>
      </c>
      <c r="E4501" t="s">
        <v>82</v>
      </c>
      <c r="F4501" t="s">
        <v>21</v>
      </c>
      <c r="G4501">
        <v>84604</v>
      </c>
      <c r="H4501">
        <v>541512</v>
      </c>
      <c r="I4501" t="s">
        <v>35</v>
      </c>
      <c r="J4501" t="s">
        <v>25</v>
      </c>
      <c r="K4501" t="s">
        <v>25</v>
      </c>
      <c r="L4501" t="s">
        <v>25</v>
      </c>
      <c r="N4501">
        <v>25</v>
      </c>
      <c r="O4501" s="1">
        <v>43934</v>
      </c>
      <c r="P4501" t="s">
        <v>75</v>
      </c>
      <c r="Q4501" t="str">
        <f>IF(_xlfn.XLOOKUP(E4501,Table1[City],Table1[Present],0)=1,"Salt Lake City",PROPER(E4501))</f>
        <v>Provo</v>
      </c>
    </row>
    <row r="4502" spans="1:17" x14ac:dyDescent="0.4">
      <c r="A4502" t="s">
        <v>2066</v>
      </c>
      <c r="B4502" t="s">
        <v>4808</v>
      </c>
      <c r="C4502" t="s">
        <v>569</v>
      </c>
      <c r="D4502" t="s">
        <v>4809</v>
      </c>
      <c r="E4502" t="s">
        <v>632</v>
      </c>
      <c r="F4502" t="s">
        <v>21</v>
      </c>
      <c r="G4502">
        <v>84067</v>
      </c>
      <c r="H4502">
        <v>541512</v>
      </c>
      <c r="I4502" t="s">
        <v>35</v>
      </c>
      <c r="J4502" t="s">
        <v>25</v>
      </c>
      <c r="K4502" t="s">
        <v>25</v>
      </c>
      <c r="L4502" t="s">
        <v>25</v>
      </c>
      <c r="N4502">
        <v>49</v>
      </c>
      <c r="O4502" s="1">
        <v>43932</v>
      </c>
      <c r="P4502" t="s">
        <v>26</v>
      </c>
      <c r="Q4502" t="str">
        <f>IF(_xlfn.XLOOKUP(E4502,Table1[City],Table1[Present],0)=1,"Salt Lake City",PROPER(E4502))</f>
        <v>Roy</v>
      </c>
    </row>
    <row r="4503" spans="1:17" x14ac:dyDescent="0.4">
      <c r="A4503" t="s">
        <v>2066</v>
      </c>
      <c r="B4503" t="s">
        <v>4815</v>
      </c>
      <c r="C4503" t="s">
        <v>569</v>
      </c>
      <c r="D4503" t="s">
        <v>4816</v>
      </c>
      <c r="E4503" t="s">
        <v>124</v>
      </c>
      <c r="F4503" t="s">
        <v>21</v>
      </c>
      <c r="G4503">
        <v>84070</v>
      </c>
      <c r="H4503">
        <v>541512</v>
      </c>
      <c r="I4503" t="s">
        <v>35</v>
      </c>
      <c r="J4503" t="s">
        <v>25</v>
      </c>
      <c r="K4503" t="s">
        <v>25</v>
      </c>
      <c r="L4503" t="s">
        <v>25</v>
      </c>
      <c r="N4503">
        <v>220</v>
      </c>
      <c r="O4503" s="1">
        <v>43954</v>
      </c>
      <c r="P4503" t="s">
        <v>39</v>
      </c>
      <c r="Q4503" t="str">
        <f>IF(_xlfn.XLOOKUP(E4503,Table1[City],Table1[Present],0)=1,"Salt Lake City",PROPER(E4503))</f>
        <v>Sandy</v>
      </c>
    </row>
    <row r="4504" spans="1:17" x14ac:dyDescent="0.4">
      <c r="A4504" t="s">
        <v>2066</v>
      </c>
      <c r="B4504" t="s">
        <v>4817</v>
      </c>
      <c r="C4504" t="s">
        <v>569</v>
      </c>
      <c r="D4504" t="s">
        <v>4818</v>
      </c>
      <c r="E4504" t="s">
        <v>124</v>
      </c>
      <c r="F4504" t="s">
        <v>21</v>
      </c>
      <c r="G4504">
        <v>84070</v>
      </c>
      <c r="H4504">
        <v>541512</v>
      </c>
      <c r="I4504" t="s">
        <v>35</v>
      </c>
      <c r="J4504" t="s">
        <v>25</v>
      </c>
      <c r="K4504" t="s">
        <v>25</v>
      </c>
      <c r="L4504" t="s">
        <v>25</v>
      </c>
      <c r="N4504">
        <v>20</v>
      </c>
      <c r="O4504" s="1">
        <v>43936</v>
      </c>
      <c r="P4504" t="s">
        <v>39</v>
      </c>
      <c r="Q4504" t="str">
        <f>IF(_xlfn.XLOOKUP(E4504,Table1[City],Table1[Present],0)=1,"Salt Lake City",PROPER(E4504))</f>
        <v>Sandy</v>
      </c>
    </row>
    <row r="4505" spans="1:17" x14ac:dyDescent="0.4">
      <c r="A4505" t="s">
        <v>2066</v>
      </c>
      <c r="B4505" t="s">
        <v>4819</v>
      </c>
      <c r="C4505" t="s">
        <v>569</v>
      </c>
      <c r="D4505" t="s">
        <v>4820</v>
      </c>
      <c r="E4505" t="s">
        <v>124</v>
      </c>
      <c r="F4505" t="s">
        <v>21</v>
      </c>
      <c r="G4505">
        <v>84093</v>
      </c>
      <c r="H4505">
        <v>541512</v>
      </c>
      <c r="I4505" t="s">
        <v>35</v>
      </c>
      <c r="J4505" t="s">
        <v>25</v>
      </c>
      <c r="K4505" t="s">
        <v>25</v>
      </c>
      <c r="L4505" t="s">
        <v>25</v>
      </c>
      <c r="N4505">
        <v>230</v>
      </c>
      <c r="O4505" s="1">
        <v>43954</v>
      </c>
      <c r="P4505" t="s">
        <v>39</v>
      </c>
      <c r="Q4505" t="str">
        <f>IF(_xlfn.XLOOKUP(E4505,Table1[City],Table1[Present],0)=1,"Salt Lake City",PROPER(E4505))</f>
        <v>Sandy</v>
      </c>
    </row>
    <row r="4506" spans="1:17" x14ac:dyDescent="0.4">
      <c r="A4506" t="s">
        <v>813</v>
      </c>
      <c r="B4506" t="s">
        <v>1670</v>
      </c>
      <c r="C4506" t="s">
        <v>569</v>
      </c>
      <c r="D4506" t="s">
        <v>1671</v>
      </c>
      <c r="E4506" t="s">
        <v>86</v>
      </c>
      <c r="F4506" t="s">
        <v>21</v>
      </c>
      <c r="G4506">
        <v>84095</v>
      </c>
      <c r="H4506">
        <v>541512</v>
      </c>
      <c r="I4506" t="s">
        <v>35</v>
      </c>
      <c r="J4506" t="s">
        <v>25</v>
      </c>
      <c r="K4506" t="s">
        <v>25</v>
      </c>
      <c r="L4506" t="s">
        <v>25</v>
      </c>
      <c r="N4506">
        <v>60</v>
      </c>
      <c r="O4506" s="1">
        <v>43936</v>
      </c>
      <c r="P4506" t="s">
        <v>1672</v>
      </c>
      <c r="Q4506" t="str">
        <f>IF(_xlfn.XLOOKUP(E4506,Table1[City],Table1[Present],0)=1,"Salt Lake City",PROPER(E4506))</f>
        <v>South Jordan</v>
      </c>
    </row>
    <row r="4507" spans="1:17" x14ac:dyDescent="0.4">
      <c r="A4507" t="s">
        <v>4864</v>
      </c>
      <c r="B4507" t="s">
        <v>10874</v>
      </c>
      <c r="C4507" t="s">
        <v>4828</v>
      </c>
      <c r="D4507" t="s">
        <v>10875</v>
      </c>
      <c r="E4507" t="s">
        <v>156</v>
      </c>
      <c r="F4507" t="s">
        <v>21</v>
      </c>
      <c r="G4507">
        <v>84003</v>
      </c>
      <c r="H4507">
        <v>541513</v>
      </c>
      <c r="I4507" t="s">
        <v>35</v>
      </c>
      <c r="J4507" t="s">
        <v>25</v>
      </c>
      <c r="K4507" t="s">
        <v>25</v>
      </c>
      <c r="L4507" t="s">
        <v>25</v>
      </c>
      <c r="N4507">
        <v>28</v>
      </c>
      <c r="O4507" s="1">
        <v>43934</v>
      </c>
      <c r="P4507" t="s">
        <v>26</v>
      </c>
      <c r="Q4507" t="str">
        <f>IF(_xlfn.XLOOKUP(E4507,Table1[City],Table1[Present],0)=1,"Salt Lake City",PROPER(E4507))</f>
        <v>American Fork</v>
      </c>
    </row>
    <row r="4508" spans="1:17" x14ac:dyDescent="0.4">
      <c r="A4508" t="s">
        <v>2066</v>
      </c>
      <c r="B4508" t="s">
        <v>4838</v>
      </c>
      <c r="C4508" t="s">
        <v>574</v>
      </c>
      <c r="D4508" t="s">
        <v>4839</v>
      </c>
      <c r="E4508" t="s">
        <v>20</v>
      </c>
      <c r="F4508" t="s">
        <v>21</v>
      </c>
      <c r="G4508">
        <v>84037</v>
      </c>
      <c r="H4508">
        <v>541519</v>
      </c>
      <c r="I4508" t="s">
        <v>35</v>
      </c>
      <c r="J4508" t="s">
        <v>1325</v>
      </c>
      <c r="K4508" t="s">
        <v>292</v>
      </c>
      <c r="L4508" t="s">
        <v>44</v>
      </c>
      <c r="N4508">
        <v>42</v>
      </c>
      <c r="O4508" s="1">
        <v>43930</v>
      </c>
      <c r="P4508" t="s">
        <v>136</v>
      </c>
      <c r="Q4508" t="str">
        <f>IF(_xlfn.XLOOKUP(E4508,Table1[City],Table1[Present],0)=1,"Salt Lake City",PROPER(E4508))</f>
        <v>Kaysville</v>
      </c>
    </row>
    <row r="4509" spans="1:17" x14ac:dyDescent="0.4">
      <c r="A4509" t="s">
        <v>4864</v>
      </c>
      <c r="B4509" t="s">
        <v>10891</v>
      </c>
      <c r="C4509" t="s">
        <v>574</v>
      </c>
      <c r="D4509" t="s">
        <v>10892</v>
      </c>
      <c r="E4509" t="s">
        <v>139</v>
      </c>
      <c r="F4509" t="s">
        <v>21</v>
      </c>
      <c r="G4509">
        <v>84041</v>
      </c>
      <c r="H4509">
        <v>541519</v>
      </c>
      <c r="I4509" t="s">
        <v>35</v>
      </c>
      <c r="J4509" t="s">
        <v>25</v>
      </c>
      <c r="K4509" t="s">
        <v>25</v>
      </c>
      <c r="L4509" t="s">
        <v>25</v>
      </c>
      <c r="N4509">
        <v>10</v>
      </c>
      <c r="O4509" s="1">
        <v>43934</v>
      </c>
      <c r="P4509" t="s">
        <v>136</v>
      </c>
      <c r="Q4509" t="str">
        <f>IF(_xlfn.XLOOKUP(E4509,Table1[City],Table1[Present],0)=1,"Salt Lake City",PROPER(E4509))</f>
        <v>Layton</v>
      </c>
    </row>
    <row r="4510" spans="1:17" x14ac:dyDescent="0.4">
      <c r="A4510" t="s">
        <v>2066</v>
      </c>
      <c r="B4510" t="s">
        <v>4846</v>
      </c>
      <c r="C4510" t="s">
        <v>574</v>
      </c>
      <c r="D4510" t="s">
        <v>4847</v>
      </c>
      <c r="E4510" t="s">
        <v>55</v>
      </c>
      <c r="F4510" t="s">
        <v>21</v>
      </c>
      <c r="G4510">
        <v>84043</v>
      </c>
      <c r="H4510">
        <v>541519</v>
      </c>
      <c r="I4510" t="s">
        <v>35</v>
      </c>
      <c r="J4510" t="s">
        <v>25</v>
      </c>
      <c r="K4510" t="s">
        <v>25</v>
      </c>
      <c r="L4510" t="s">
        <v>25</v>
      </c>
      <c r="N4510">
        <v>35</v>
      </c>
      <c r="O4510" s="1">
        <v>43929</v>
      </c>
      <c r="P4510" t="s">
        <v>832</v>
      </c>
      <c r="Q4510" t="str">
        <f>IF(_xlfn.XLOOKUP(E4510,Table1[City],Table1[Present],0)=1,"Salt Lake City",PROPER(E4510))</f>
        <v>Lehi</v>
      </c>
    </row>
    <row r="4511" spans="1:17" x14ac:dyDescent="0.4">
      <c r="A4511" t="s">
        <v>4864</v>
      </c>
      <c r="B4511" t="s">
        <v>10884</v>
      </c>
      <c r="C4511" t="s">
        <v>574</v>
      </c>
      <c r="D4511" t="s">
        <v>10885</v>
      </c>
      <c r="E4511" t="s">
        <v>55</v>
      </c>
      <c r="F4511" t="s">
        <v>21</v>
      </c>
      <c r="G4511">
        <v>84043</v>
      </c>
      <c r="H4511">
        <v>541519</v>
      </c>
      <c r="I4511" t="s">
        <v>35</v>
      </c>
      <c r="J4511" t="s">
        <v>25</v>
      </c>
      <c r="K4511" t="s">
        <v>25</v>
      </c>
      <c r="L4511" t="s">
        <v>25</v>
      </c>
      <c r="N4511">
        <v>9</v>
      </c>
      <c r="O4511" s="1">
        <v>43929</v>
      </c>
      <c r="P4511" t="s">
        <v>679</v>
      </c>
      <c r="Q4511" t="str">
        <f>IF(_xlfn.XLOOKUP(E4511,Table1[City],Table1[Present],0)=1,"Salt Lake City",PROPER(E4511))</f>
        <v>Lehi</v>
      </c>
    </row>
    <row r="4512" spans="1:17" x14ac:dyDescent="0.4">
      <c r="A4512" t="s">
        <v>2066</v>
      </c>
      <c r="B4512" t="s">
        <v>4844</v>
      </c>
      <c r="C4512" t="s">
        <v>574</v>
      </c>
      <c r="D4512" t="s">
        <v>4845</v>
      </c>
      <c r="E4512" t="s">
        <v>289</v>
      </c>
      <c r="F4512" t="s">
        <v>21</v>
      </c>
      <c r="G4512">
        <v>84770</v>
      </c>
      <c r="H4512">
        <v>541519</v>
      </c>
      <c r="I4512" t="s">
        <v>35</v>
      </c>
      <c r="J4512" t="s">
        <v>25</v>
      </c>
      <c r="K4512" t="s">
        <v>25</v>
      </c>
      <c r="L4512" t="s">
        <v>25</v>
      </c>
      <c r="N4512">
        <v>17</v>
      </c>
      <c r="O4512" s="1">
        <v>43930</v>
      </c>
      <c r="P4512" t="s">
        <v>674</v>
      </c>
      <c r="Q4512" t="str">
        <f>IF(_xlfn.XLOOKUP(E4512,Table1[City],Table1[Present],0)=1,"Salt Lake City",PROPER(E4512))</f>
        <v>Saint George</v>
      </c>
    </row>
    <row r="4513" spans="1:17" x14ac:dyDescent="0.4">
      <c r="A4513" t="s">
        <v>813</v>
      </c>
      <c r="B4513" t="s">
        <v>1678</v>
      </c>
      <c r="C4513" t="s">
        <v>574</v>
      </c>
      <c r="D4513" t="s">
        <v>1679</v>
      </c>
      <c r="E4513" t="s">
        <v>253</v>
      </c>
      <c r="F4513" t="s">
        <v>21</v>
      </c>
      <c r="G4513">
        <v>84663</v>
      </c>
      <c r="H4513">
        <v>541519</v>
      </c>
      <c r="I4513" t="s">
        <v>35</v>
      </c>
      <c r="J4513" t="s">
        <v>23</v>
      </c>
      <c r="K4513" t="s">
        <v>24</v>
      </c>
      <c r="L4513" t="s">
        <v>44</v>
      </c>
      <c r="N4513">
        <v>143</v>
      </c>
      <c r="O4513" s="1">
        <v>43924</v>
      </c>
      <c r="P4513" t="s">
        <v>1680</v>
      </c>
      <c r="Q4513" t="str">
        <f>IF(_xlfn.XLOOKUP(E4513,Table1[City],Table1[Present],0)=1,"Salt Lake City",PROPER(E4513))</f>
        <v>Springville</v>
      </c>
    </row>
    <row r="4514" spans="1:17" x14ac:dyDescent="0.4">
      <c r="A4514" t="s">
        <v>813</v>
      </c>
      <c r="B4514" t="s">
        <v>1681</v>
      </c>
      <c r="C4514" t="s">
        <v>574</v>
      </c>
      <c r="D4514" t="s">
        <v>1679</v>
      </c>
      <c r="E4514" t="s">
        <v>253</v>
      </c>
      <c r="F4514" t="s">
        <v>21</v>
      </c>
      <c r="G4514">
        <v>84663</v>
      </c>
      <c r="H4514">
        <v>541519</v>
      </c>
      <c r="I4514" t="s">
        <v>35</v>
      </c>
      <c r="J4514" t="s">
        <v>25</v>
      </c>
      <c r="K4514" t="s">
        <v>25</v>
      </c>
      <c r="L4514" t="s">
        <v>25</v>
      </c>
      <c r="N4514">
        <v>100</v>
      </c>
      <c r="O4514" s="1">
        <v>43924</v>
      </c>
      <c r="P4514" t="s">
        <v>1680</v>
      </c>
      <c r="Q4514" t="str">
        <f>IF(_xlfn.XLOOKUP(E4514,Table1[City],Table1[Present],0)=1,"Salt Lake City",PROPER(E4514))</f>
        <v>Springville</v>
      </c>
    </row>
    <row r="4515" spans="1:17" x14ac:dyDescent="0.4">
      <c r="A4515" t="s">
        <v>4864</v>
      </c>
      <c r="B4515" t="s">
        <v>10895</v>
      </c>
      <c r="C4515" t="s">
        <v>574</v>
      </c>
      <c r="D4515" t="s">
        <v>10896</v>
      </c>
      <c r="E4515" t="s">
        <v>253</v>
      </c>
      <c r="F4515" t="s">
        <v>21</v>
      </c>
      <c r="G4515">
        <v>84663</v>
      </c>
      <c r="H4515">
        <v>541519</v>
      </c>
      <c r="I4515" t="s">
        <v>35</v>
      </c>
      <c r="J4515" t="s">
        <v>23</v>
      </c>
      <c r="K4515" t="s">
        <v>24</v>
      </c>
      <c r="L4515" t="s">
        <v>44</v>
      </c>
      <c r="N4515">
        <v>15</v>
      </c>
      <c r="O4515" s="1">
        <v>43934</v>
      </c>
      <c r="P4515" t="s">
        <v>493</v>
      </c>
      <c r="Q4515" t="str">
        <f>IF(_xlfn.XLOOKUP(E4515,Table1[City],Table1[Present],0)=1,"Salt Lake City",PROPER(E4515))</f>
        <v>Springville</v>
      </c>
    </row>
    <row r="4516" spans="1:17" x14ac:dyDescent="0.4">
      <c r="A4516" t="s">
        <v>4864</v>
      </c>
      <c r="B4516" t="s">
        <v>10893</v>
      </c>
      <c r="C4516" t="s">
        <v>574</v>
      </c>
      <c r="D4516" t="s">
        <v>10894</v>
      </c>
      <c r="E4516" t="s">
        <v>132</v>
      </c>
      <c r="F4516" t="s">
        <v>21</v>
      </c>
      <c r="G4516">
        <v>84088</v>
      </c>
      <c r="H4516">
        <v>541519</v>
      </c>
      <c r="I4516" t="s">
        <v>35</v>
      </c>
      <c r="J4516" t="s">
        <v>25</v>
      </c>
      <c r="K4516" t="s">
        <v>25</v>
      </c>
      <c r="L4516" t="s">
        <v>25</v>
      </c>
      <c r="N4516">
        <v>41</v>
      </c>
      <c r="O4516" s="1">
        <v>43936</v>
      </c>
      <c r="P4516" t="s">
        <v>75</v>
      </c>
      <c r="Q4516" t="str">
        <f>IF(_xlfn.XLOOKUP(E4516,Table1[City],Table1[Present],0)=1,"Salt Lake City",PROPER(E4516))</f>
        <v>West Jordan</v>
      </c>
    </row>
    <row r="4517" spans="1:17" x14ac:dyDescent="0.4">
      <c r="A4517" t="s">
        <v>2066</v>
      </c>
      <c r="B4517" t="s">
        <v>4856</v>
      </c>
      <c r="C4517" t="s">
        <v>577</v>
      </c>
      <c r="D4517" t="s">
        <v>4857</v>
      </c>
      <c r="E4517" t="s">
        <v>156</v>
      </c>
      <c r="F4517" t="s">
        <v>21</v>
      </c>
      <c r="G4517">
        <v>84003</v>
      </c>
      <c r="H4517">
        <v>541611</v>
      </c>
      <c r="I4517" t="s">
        <v>35</v>
      </c>
      <c r="J4517" t="s">
        <v>23</v>
      </c>
      <c r="K4517" t="s">
        <v>24</v>
      </c>
      <c r="L4517" t="s">
        <v>25</v>
      </c>
      <c r="N4517">
        <v>64</v>
      </c>
      <c r="O4517" s="1">
        <v>43928</v>
      </c>
      <c r="P4517" t="s">
        <v>206</v>
      </c>
      <c r="Q4517" t="str">
        <f>IF(_xlfn.XLOOKUP(E4517,Table1[City],Table1[Present],0)=1,"Salt Lake City",PROPER(E4517))</f>
        <v>American Fork</v>
      </c>
    </row>
    <row r="4518" spans="1:17" x14ac:dyDescent="0.4">
      <c r="A4518" t="s">
        <v>813</v>
      </c>
      <c r="B4518" t="s">
        <v>1690</v>
      </c>
      <c r="C4518" t="s">
        <v>577</v>
      </c>
      <c r="D4518" t="s">
        <v>1691</v>
      </c>
      <c r="E4518" t="s">
        <v>426</v>
      </c>
      <c r="F4518" t="s">
        <v>21</v>
      </c>
      <c r="G4518">
        <v>84010</v>
      </c>
      <c r="H4518">
        <v>541611</v>
      </c>
      <c r="I4518" t="s">
        <v>35</v>
      </c>
      <c r="J4518" t="s">
        <v>25</v>
      </c>
      <c r="K4518" t="s">
        <v>25</v>
      </c>
      <c r="L4518" t="s">
        <v>25</v>
      </c>
      <c r="N4518">
        <v>299</v>
      </c>
      <c r="O4518" s="1">
        <v>43932</v>
      </c>
      <c r="P4518" t="s">
        <v>26</v>
      </c>
      <c r="Q4518" t="str">
        <f>IF(_xlfn.XLOOKUP(E4518,Table1[City],Table1[Present],0)=1,"Salt Lake City",PROPER(E4518))</f>
        <v>Bountiful</v>
      </c>
    </row>
    <row r="4519" spans="1:17" x14ac:dyDescent="0.4">
      <c r="A4519" t="s">
        <v>4864</v>
      </c>
      <c r="B4519" t="s">
        <v>10944</v>
      </c>
      <c r="C4519" t="s">
        <v>577</v>
      </c>
      <c r="D4519" t="s">
        <v>10945</v>
      </c>
      <c r="E4519" t="s">
        <v>107</v>
      </c>
      <c r="F4519" t="s">
        <v>21</v>
      </c>
      <c r="G4519">
        <v>84020</v>
      </c>
      <c r="H4519">
        <v>541611</v>
      </c>
      <c r="I4519" t="s">
        <v>35</v>
      </c>
      <c r="J4519" t="s">
        <v>23</v>
      </c>
      <c r="K4519" t="s">
        <v>24</v>
      </c>
      <c r="L4519" t="s">
        <v>44</v>
      </c>
      <c r="N4519">
        <v>26</v>
      </c>
      <c r="O4519" s="1">
        <v>43950</v>
      </c>
      <c r="P4519" t="s">
        <v>2555</v>
      </c>
      <c r="Q4519" t="str">
        <f>IF(_xlfn.XLOOKUP(E4519,Table1[City],Table1[Present],0)=1,"Salt Lake City",PROPER(E4519))</f>
        <v>Draper</v>
      </c>
    </row>
    <row r="4520" spans="1:17" x14ac:dyDescent="0.4">
      <c r="A4520" t="s">
        <v>4864</v>
      </c>
      <c r="B4520" t="s">
        <v>10992</v>
      </c>
      <c r="C4520" t="s">
        <v>577</v>
      </c>
      <c r="D4520" t="s">
        <v>10993</v>
      </c>
      <c r="E4520" t="s">
        <v>107</v>
      </c>
      <c r="F4520" t="s">
        <v>21</v>
      </c>
      <c r="G4520">
        <v>84020</v>
      </c>
      <c r="H4520">
        <v>541611</v>
      </c>
      <c r="I4520" t="s">
        <v>35</v>
      </c>
      <c r="J4520" t="s">
        <v>25</v>
      </c>
      <c r="K4520" t="s">
        <v>25</v>
      </c>
      <c r="L4520" t="s">
        <v>25</v>
      </c>
      <c r="N4520">
        <v>7</v>
      </c>
      <c r="O4520" s="1">
        <v>43934</v>
      </c>
      <c r="P4520" t="s">
        <v>39</v>
      </c>
      <c r="Q4520" t="str">
        <f>IF(_xlfn.XLOOKUP(E4520,Table1[City],Table1[Present],0)=1,"Salt Lake City",PROPER(E4520))</f>
        <v>Draper</v>
      </c>
    </row>
    <row r="4521" spans="1:17" x14ac:dyDescent="0.4">
      <c r="A4521" t="s">
        <v>4864</v>
      </c>
      <c r="B4521" t="s">
        <v>10990</v>
      </c>
      <c r="C4521" t="s">
        <v>577</v>
      </c>
      <c r="D4521" t="s">
        <v>10991</v>
      </c>
      <c r="E4521" t="s">
        <v>2593</v>
      </c>
      <c r="F4521" t="s">
        <v>21</v>
      </c>
      <c r="G4521">
        <v>84005</v>
      </c>
      <c r="H4521">
        <v>541611</v>
      </c>
      <c r="I4521" t="s">
        <v>35</v>
      </c>
      <c r="J4521" t="s">
        <v>25</v>
      </c>
      <c r="K4521" t="s">
        <v>25</v>
      </c>
      <c r="L4521" t="s">
        <v>25</v>
      </c>
      <c r="N4521">
        <v>120</v>
      </c>
      <c r="O4521" s="1">
        <v>43954</v>
      </c>
      <c r="P4521" t="s">
        <v>39</v>
      </c>
      <c r="Q4521" t="str">
        <f>IF(_xlfn.XLOOKUP(E4521,Table1[City],Table1[Present],0)=1,"Salt Lake City",PROPER(E4521))</f>
        <v>Eagle Mountain</v>
      </c>
    </row>
    <row r="4522" spans="1:17" x14ac:dyDescent="0.4">
      <c r="A4522" t="s">
        <v>4864</v>
      </c>
      <c r="B4522" t="s">
        <v>10919</v>
      </c>
      <c r="C4522" t="s">
        <v>577</v>
      </c>
      <c r="D4522" t="s">
        <v>10920</v>
      </c>
      <c r="E4522" t="s">
        <v>895</v>
      </c>
      <c r="F4522" t="s">
        <v>21</v>
      </c>
      <c r="G4522">
        <v>84025</v>
      </c>
      <c r="H4522">
        <v>541611</v>
      </c>
      <c r="I4522" t="s">
        <v>35</v>
      </c>
      <c r="J4522" t="s">
        <v>25</v>
      </c>
      <c r="K4522" t="s">
        <v>24</v>
      </c>
      <c r="L4522" t="s">
        <v>44</v>
      </c>
      <c r="N4522">
        <v>23</v>
      </c>
      <c r="O4522" s="1">
        <v>43948</v>
      </c>
      <c r="P4522" t="s">
        <v>587</v>
      </c>
      <c r="Q4522" t="str">
        <f>IF(_xlfn.XLOOKUP(E4522,Table1[City],Table1[Present],0)=1,"Salt Lake City",PROPER(E4522))</f>
        <v>Farmington</v>
      </c>
    </row>
    <row r="4523" spans="1:17" x14ac:dyDescent="0.4">
      <c r="A4523" t="s">
        <v>2066</v>
      </c>
      <c r="B4523" t="s">
        <v>4880</v>
      </c>
      <c r="C4523" t="s">
        <v>577</v>
      </c>
      <c r="D4523" t="s">
        <v>4881</v>
      </c>
      <c r="E4523" t="s">
        <v>20</v>
      </c>
      <c r="F4523" t="s">
        <v>21</v>
      </c>
      <c r="G4523">
        <v>84037</v>
      </c>
      <c r="H4523">
        <v>541611</v>
      </c>
      <c r="I4523" t="s">
        <v>35</v>
      </c>
      <c r="J4523" t="s">
        <v>25</v>
      </c>
      <c r="K4523" t="s">
        <v>25</v>
      </c>
      <c r="L4523" t="s">
        <v>25</v>
      </c>
      <c r="N4523">
        <v>40</v>
      </c>
      <c r="O4523" s="1">
        <v>43934</v>
      </c>
      <c r="P4523" t="s">
        <v>39</v>
      </c>
      <c r="Q4523" t="str">
        <f>IF(_xlfn.XLOOKUP(E4523,Table1[City],Table1[Present],0)=1,"Salt Lake City",PROPER(E4523))</f>
        <v>Kaysville</v>
      </c>
    </row>
    <row r="4524" spans="1:17" x14ac:dyDescent="0.4">
      <c r="A4524" t="s">
        <v>4864</v>
      </c>
      <c r="B4524" t="s">
        <v>10925</v>
      </c>
      <c r="C4524" t="s">
        <v>577</v>
      </c>
      <c r="D4524" t="s">
        <v>10926</v>
      </c>
      <c r="E4524" t="s">
        <v>55</v>
      </c>
      <c r="F4524" t="s">
        <v>21</v>
      </c>
      <c r="G4524">
        <v>84043</v>
      </c>
      <c r="H4524">
        <v>541611</v>
      </c>
      <c r="I4524" t="s">
        <v>35</v>
      </c>
      <c r="J4524" t="s">
        <v>25</v>
      </c>
      <c r="K4524" t="s">
        <v>25</v>
      </c>
      <c r="L4524" t="s">
        <v>25</v>
      </c>
      <c r="N4524">
        <v>9</v>
      </c>
      <c r="O4524" s="1">
        <v>43936</v>
      </c>
      <c r="P4524" t="s">
        <v>193</v>
      </c>
      <c r="Q4524" t="str">
        <f>IF(_xlfn.XLOOKUP(E4524,Table1[City],Table1[Present],0)=1,"Salt Lake City",PROPER(E4524))</f>
        <v>Lehi</v>
      </c>
    </row>
    <row r="4525" spans="1:17" x14ac:dyDescent="0.4">
      <c r="A4525" t="s">
        <v>4864</v>
      </c>
      <c r="B4525" t="s">
        <v>10973</v>
      </c>
      <c r="C4525" t="s">
        <v>577</v>
      </c>
      <c r="D4525" t="s">
        <v>10974</v>
      </c>
      <c r="E4525" t="s">
        <v>55</v>
      </c>
      <c r="F4525" t="s">
        <v>21</v>
      </c>
      <c r="G4525">
        <v>84043</v>
      </c>
      <c r="H4525">
        <v>541611</v>
      </c>
      <c r="I4525" t="s">
        <v>35</v>
      </c>
      <c r="J4525" t="s">
        <v>404</v>
      </c>
      <c r="K4525" t="s">
        <v>292</v>
      </c>
      <c r="L4525" t="s">
        <v>44</v>
      </c>
      <c r="N4525">
        <v>12</v>
      </c>
      <c r="O4525" s="1">
        <v>43957</v>
      </c>
      <c r="P4525" t="s">
        <v>224</v>
      </c>
      <c r="Q4525" t="str">
        <f>IF(_xlfn.XLOOKUP(E4525,Table1[City],Table1[Present],0)=1,"Salt Lake City",PROPER(E4525))</f>
        <v>Lehi</v>
      </c>
    </row>
    <row r="4526" spans="1:17" x14ac:dyDescent="0.4">
      <c r="A4526" t="s">
        <v>4864</v>
      </c>
      <c r="B4526" t="s">
        <v>10977</v>
      </c>
      <c r="C4526" t="s">
        <v>577</v>
      </c>
      <c r="D4526" t="s">
        <v>10978</v>
      </c>
      <c r="E4526" t="s">
        <v>55</v>
      </c>
      <c r="F4526" t="s">
        <v>21</v>
      </c>
      <c r="G4526">
        <v>84043</v>
      </c>
      <c r="H4526">
        <v>541611</v>
      </c>
      <c r="I4526" t="s">
        <v>35</v>
      </c>
      <c r="J4526" t="s">
        <v>25</v>
      </c>
      <c r="K4526" t="s">
        <v>25</v>
      </c>
      <c r="L4526" t="s">
        <v>25</v>
      </c>
      <c r="N4526">
        <v>23</v>
      </c>
      <c r="O4526" s="1">
        <v>43935</v>
      </c>
      <c r="P4526" t="s">
        <v>115</v>
      </c>
      <c r="Q4526" t="str">
        <f>IF(_xlfn.XLOOKUP(E4526,Table1[City],Table1[Present],0)=1,"Salt Lake City",PROPER(E4526))</f>
        <v>Lehi</v>
      </c>
    </row>
    <row r="4527" spans="1:17" x14ac:dyDescent="0.4">
      <c r="A4527" t="s">
        <v>4864</v>
      </c>
      <c r="B4527" t="s">
        <v>10936</v>
      </c>
      <c r="C4527" t="s">
        <v>577</v>
      </c>
      <c r="D4527" t="s">
        <v>10937</v>
      </c>
      <c r="E4527" t="s">
        <v>188</v>
      </c>
      <c r="F4527" t="s">
        <v>21</v>
      </c>
      <c r="G4527">
        <v>84042</v>
      </c>
      <c r="H4527">
        <v>541611</v>
      </c>
      <c r="I4527" t="s">
        <v>35</v>
      </c>
      <c r="J4527" t="s">
        <v>25</v>
      </c>
      <c r="K4527" t="s">
        <v>24</v>
      </c>
      <c r="L4527" t="s">
        <v>44</v>
      </c>
      <c r="N4527">
        <v>26</v>
      </c>
      <c r="O4527" s="1">
        <v>43956</v>
      </c>
      <c r="P4527" t="s">
        <v>30</v>
      </c>
      <c r="Q4527" t="str">
        <f>IF(_xlfn.XLOOKUP(E4527,Table1[City],Table1[Present],0)=1,"Salt Lake City",PROPER(E4527))</f>
        <v>Lindon</v>
      </c>
    </row>
    <row r="4528" spans="1:17" x14ac:dyDescent="0.4">
      <c r="A4528" t="s">
        <v>4864</v>
      </c>
      <c r="B4528" t="s">
        <v>10981</v>
      </c>
      <c r="C4528" t="s">
        <v>577</v>
      </c>
      <c r="D4528" t="s">
        <v>10982</v>
      </c>
      <c r="E4528" t="s">
        <v>1101</v>
      </c>
      <c r="F4528" t="s">
        <v>21</v>
      </c>
      <c r="G4528">
        <v>84664</v>
      </c>
      <c r="H4528">
        <v>541611</v>
      </c>
      <c r="I4528" t="s">
        <v>35</v>
      </c>
      <c r="J4528" t="s">
        <v>25</v>
      </c>
      <c r="K4528" t="s">
        <v>25</v>
      </c>
      <c r="L4528" t="s">
        <v>25</v>
      </c>
      <c r="O4528" s="1">
        <v>43954</v>
      </c>
      <c r="P4528" t="s">
        <v>331</v>
      </c>
      <c r="Q4528" t="str">
        <f>IF(_xlfn.XLOOKUP(E4528,Table1[City],Table1[Present],0)=1,"Salt Lake City",PROPER(E4528))</f>
        <v>Mapleton</v>
      </c>
    </row>
    <row r="4529" spans="1:17" x14ac:dyDescent="0.4">
      <c r="A4529" t="s">
        <v>2066</v>
      </c>
      <c r="B4529" t="s">
        <v>4850</v>
      </c>
      <c r="C4529" t="s">
        <v>577</v>
      </c>
      <c r="D4529" t="s">
        <v>4851</v>
      </c>
      <c r="E4529" t="s">
        <v>71</v>
      </c>
      <c r="F4529" t="s">
        <v>21</v>
      </c>
      <c r="G4529">
        <v>84057</v>
      </c>
      <c r="H4529">
        <v>541611</v>
      </c>
      <c r="I4529" t="s">
        <v>35</v>
      </c>
      <c r="J4529" t="s">
        <v>25</v>
      </c>
      <c r="K4529" t="s">
        <v>25</v>
      </c>
      <c r="L4529" t="s">
        <v>25</v>
      </c>
      <c r="N4529">
        <v>25</v>
      </c>
      <c r="O4529" s="1">
        <v>43936</v>
      </c>
      <c r="P4529" t="s">
        <v>827</v>
      </c>
      <c r="Q4529" t="str">
        <f>IF(_xlfn.XLOOKUP(E4529,Table1[City],Table1[Present],0)=1,"Salt Lake City",PROPER(E4529))</f>
        <v>Orem</v>
      </c>
    </row>
    <row r="4530" spans="1:17" x14ac:dyDescent="0.4">
      <c r="A4530" t="s">
        <v>4864</v>
      </c>
      <c r="B4530" t="s">
        <v>10923</v>
      </c>
      <c r="C4530" t="s">
        <v>577</v>
      </c>
      <c r="D4530" t="s">
        <v>10924</v>
      </c>
      <c r="E4530" t="s">
        <v>71</v>
      </c>
      <c r="F4530" t="s">
        <v>21</v>
      </c>
      <c r="G4530">
        <v>84097</v>
      </c>
      <c r="H4530">
        <v>541611</v>
      </c>
      <c r="I4530" t="s">
        <v>35</v>
      </c>
      <c r="J4530" t="s">
        <v>25</v>
      </c>
      <c r="K4530" t="s">
        <v>25</v>
      </c>
      <c r="L4530" t="s">
        <v>25</v>
      </c>
      <c r="N4530">
        <v>21</v>
      </c>
      <c r="O4530" s="1">
        <v>43936</v>
      </c>
      <c r="P4530" t="s">
        <v>193</v>
      </c>
      <c r="Q4530" t="str">
        <f>IF(_xlfn.XLOOKUP(E4530,Table1[City],Table1[Present],0)=1,"Salt Lake City",PROPER(E4530))</f>
        <v>Orem</v>
      </c>
    </row>
    <row r="4531" spans="1:17" x14ac:dyDescent="0.4">
      <c r="A4531" t="s">
        <v>4864</v>
      </c>
      <c r="B4531" t="s">
        <v>10957</v>
      </c>
      <c r="C4531" t="s">
        <v>577</v>
      </c>
      <c r="D4531" t="s">
        <v>10958</v>
      </c>
      <c r="E4531" t="s">
        <v>71</v>
      </c>
      <c r="F4531" t="s">
        <v>21</v>
      </c>
      <c r="G4531">
        <v>84058</v>
      </c>
      <c r="H4531">
        <v>541611</v>
      </c>
      <c r="I4531" t="s">
        <v>35</v>
      </c>
      <c r="J4531" t="s">
        <v>25</v>
      </c>
      <c r="K4531" t="s">
        <v>25</v>
      </c>
      <c r="L4531" t="s">
        <v>25</v>
      </c>
      <c r="N4531">
        <v>30</v>
      </c>
      <c r="O4531" s="1">
        <v>43937</v>
      </c>
      <c r="P4531" t="s">
        <v>75</v>
      </c>
      <c r="Q4531" t="str">
        <f>IF(_xlfn.XLOOKUP(E4531,Table1[City],Table1[Present],0)=1,"Salt Lake City",PROPER(E4531))</f>
        <v>Orem</v>
      </c>
    </row>
    <row r="4532" spans="1:17" x14ac:dyDescent="0.4">
      <c r="A4532" t="s">
        <v>4864</v>
      </c>
      <c r="B4532" t="s">
        <v>10985</v>
      </c>
      <c r="C4532" t="s">
        <v>577</v>
      </c>
      <c r="D4532" t="s">
        <v>10986</v>
      </c>
      <c r="E4532" t="s">
        <v>670</v>
      </c>
      <c r="F4532" t="s">
        <v>21</v>
      </c>
      <c r="G4532">
        <v>84098</v>
      </c>
      <c r="H4532">
        <v>541611</v>
      </c>
      <c r="I4532" t="s">
        <v>35</v>
      </c>
      <c r="J4532" t="s">
        <v>25</v>
      </c>
      <c r="K4532" t="s">
        <v>25</v>
      </c>
      <c r="L4532" t="s">
        <v>25</v>
      </c>
      <c r="N4532">
        <v>9</v>
      </c>
      <c r="O4532" s="1">
        <v>43934</v>
      </c>
      <c r="P4532" t="s">
        <v>39</v>
      </c>
      <c r="Q4532" t="str">
        <f>IF(_xlfn.XLOOKUP(E4532,Table1[City],Table1[Present],0)=1,"Salt Lake City",PROPER(E4532))</f>
        <v>Park City</v>
      </c>
    </row>
    <row r="4533" spans="1:17" x14ac:dyDescent="0.4">
      <c r="A4533" t="s">
        <v>4864</v>
      </c>
      <c r="B4533" t="s">
        <v>10931</v>
      </c>
      <c r="C4533" t="s">
        <v>577</v>
      </c>
      <c r="D4533" t="s">
        <v>10932</v>
      </c>
      <c r="E4533" t="s">
        <v>82</v>
      </c>
      <c r="F4533" t="s">
        <v>21</v>
      </c>
      <c r="G4533">
        <v>84604</v>
      </c>
      <c r="H4533">
        <v>541611</v>
      </c>
      <c r="I4533" t="s">
        <v>35</v>
      </c>
      <c r="J4533" t="s">
        <v>25</v>
      </c>
      <c r="K4533" t="s">
        <v>25</v>
      </c>
      <c r="L4533" t="s">
        <v>25</v>
      </c>
      <c r="N4533">
        <v>30</v>
      </c>
      <c r="O4533" s="1">
        <v>43949</v>
      </c>
      <c r="P4533" t="s">
        <v>30</v>
      </c>
      <c r="Q4533" t="str">
        <f>IF(_xlfn.XLOOKUP(E4533,Table1[City],Table1[Present],0)=1,"Salt Lake City",PROPER(E4533))</f>
        <v>Provo</v>
      </c>
    </row>
    <row r="4534" spans="1:17" x14ac:dyDescent="0.4">
      <c r="A4534" t="s">
        <v>4864</v>
      </c>
      <c r="B4534" t="s">
        <v>10938</v>
      </c>
      <c r="C4534" t="s">
        <v>577</v>
      </c>
      <c r="D4534" t="s">
        <v>10939</v>
      </c>
      <c r="E4534" t="s">
        <v>82</v>
      </c>
      <c r="F4534" t="s">
        <v>21</v>
      </c>
      <c r="G4534">
        <v>84606</v>
      </c>
      <c r="H4534">
        <v>541611</v>
      </c>
      <c r="I4534" t="s">
        <v>35</v>
      </c>
      <c r="J4534" t="s">
        <v>25</v>
      </c>
      <c r="K4534" t="s">
        <v>25</v>
      </c>
      <c r="L4534" t="s">
        <v>25</v>
      </c>
      <c r="N4534">
        <v>48</v>
      </c>
      <c r="O4534" s="1">
        <v>43928</v>
      </c>
      <c r="P4534" t="s">
        <v>679</v>
      </c>
      <c r="Q4534" t="str">
        <f>IF(_xlfn.XLOOKUP(E4534,Table1[City],Table1[Present],0)=1,"Salt Lake City",PROPER(E4534))</f>
        <v>Provo</v>
      </c>
    </row>
    <row r="4535" spans="1:17" x14ac:dyDescent="0.4">
      <c r="A4535" t="s">
        <v>4864</v>
      </c>
      <c r="B4535" t="s">
        <v>10942</v>
      </c>
      <c r="C4535" t="s">
        <v>577</v>
      </c>
      <c r="D4535" t="s">
        <v>10943</v>
      </c>
      <c r="E4535" t="s">
        <v>82</v>
      </c>
      <c r="F4535" t="s">
        <v>21</v>
      </c>
      <c r="G4535">
        <v>84606</v>
      </c>
      <c r="H4535">
        <v>541611</v>
      </c>
      <c r="I4535" t="s">
        <v>35</v>
      </c>
      <c r="J4535" t="s">
        <v>25</v>
      </c>
      <c r="K4535" t="s">
        <v>24</v>
      </c>
      <c r="L4535" t="s">
        <v>44</v>
      </c>
      <c r="N4535">
        <v>12</v>
      </c>
      <c r="O4535" s="1">
        <v>43956</v>
      </c>
      <c r="P4535" t="s">
        <v>1245</v>
      </c>
      <c r="Q4535" t="str">
        <f>IF(_xlfn.XLOOKUP(E4535,Table1[City],Table1[Present],0)=1,"Salt Lake City",PROPER(E4535))</f>
        <v>Provo</v>
      </c>
    </row>
    <row r="4536" spans="1:17" x14ac:dyDescent="0.4">
      <c r="A4536" t="s">
        <v>4864</v>
      </c>
      <c r="B4536" t="s">
        <v>10975</v>
      </c>
      <c r="C4536" t="s">
        <v>577</v>
      </c>
      <c r="D4536" t="s">
        <v>10976</v>
      </c>
      <c r="E4536" t="s">
        <v>82</v>
      </c>
      <c r="F4536" t="s">
        <v>21</v>
      </c>
      <c r="G4536">
        <v>84604</v>
      </c>
      <c r="H4536">
        <v>541611</v>
      </c>
      <c r="I4536" t="s">
        <v>35</v>
      </c>
      <c r="J4536" t="s">
        <v>25</v>
      </c>
      <c r="K4536" t="s">
        <v>292</v>
      </c>
      <c r="L4536" t="s">
        <v>25</v>
      </c>
      <c r="N4536">
        <v>15</v>
      </c>
      <c r="O4536" s="1">
        <v>43936</v>
      </c>
      <c r="P4536" t="s">
        <v>314</v>
      </c>
      <c r="Q4536" t="str">
        <f>IF(_xlfn.XLOOKUP(E4536,Table1[City],Table1[Present],0)=1,"Salt Lake City",PROPER(E4536))</f>
        <v>Provo</v>
      </c>
    </row>
    <row r="4537" spans="1:17" x14ac:dyDescent="0.4">
      <c r="A4537" t="s">
        <v>2066</v>
      </c>
      <c r="B4537" t="s">
        <v>4859</v>
      </c>
      <c r="C4537" t="s">
        <v>577</v>
      </c>
      <c r="D4537" t="s">
        <v>4860</v>
      </c>
      <c r="E4537" t="s">
        <v>124</v>
      </c>
      <c r="F4537" t="s">
        <v>21</v>
      </c>
      <c r="G4537">
        <v>84070</v>
      </c>
      <c r="H4537">
        <v>541611</v>
      </c>
      <c r="I4537" t="s">
        <v>35</v>
      </c>
      <c r="J4537" t="s">
        <v>23</v>
      </c>
      <c r="K4537" t="s">
        <v>24</v>
      </c>
      <c r="L4537" t="s">
        <v>44</v>
      </c>
      <c r="N4537">
        <v>33</v>
      </c>
      <c r="O4537" s="1">
        <v>43936</v>
      </c>
      <c r="P4537" t="s">
        <v>4861</v>
      </c>
      <c r="Q4537" t="str">
        <f>IF(_xlfn.XLOOKUP(E4537,Table1[City],Table1[Present],0)=1,"Salt Lake City",PROPER(E4537))</f>
        <v>Sandy</v>
      </c>
    </row>
    <row r="4538" spans="1:17" x14ac:dyDescent="0.4">
      <c r="A4538" t="s">
        <v>4864</v>
      </c>
      <c r="B4538" t="s">
        <v>10955</v>
      </c>
      <c r="C4538" t="s">
        <v>577</v>
      </c>
      <c r="D4538" t="s">
        <v>10956</v>
      </c>
      <c r="E4538" t="s">
        <v>124</v>
      </c>
      <c r="F4538" t="s">
        <v>21</v>
      </c>
      <c r="G4538">
        <v>84070</v>
      </c>
      <c r="H4538">
        <v>541611</v>
      </c>
      <c r="I4538" t="s">
        <v>35</v>
      </c>
      <c r="J4538" t="s">
        <v>25</v>
      </c>
      <c r="K4538" t="s">
        <v>24</v>
      </c>
      <c r="L4538" t="s">
        <v>44</v>
      </c>
      <c r="N4538">
        <v>6</v>
      </c>
      <c r="O4538" s="1">
        <v>43936</v>
      </c>
      <c r="P4538" t="s">
        <v>75</v>
      </c>
      <c r="Q4538" t="str">
        <f>IF(_xlfn.XLOOKUP(E4538,Table1[City],Table1[Present],0)=1,"Salt Lake City",PROPER(E4538))</f>
        <v>Sandy</v>
      </c>
    </row>
    <row r="4539" spans="1:17" x14ac:dyDescent="0.4">
      <c r="A4539" t="s">
        <v>4864</v>
      </c>
      <c r="B4539" t="s">
        <v>10967</v>
      </c>
      <c r="C4539" t="s">
        <v>577</v>
      </c>
      <c r="D4539" t="s">
        <v>10968</v>
      </c>
      <c r="E4539" t="s">
        <v>124</v>
      </c>
      <c r="F4539" t="s">
        <v>21</v>
      </c>
      <c r="G4539">
        <v>84094</v>
      </c>
      <c r="H4539">
        <v>541611</v>
      </c>
      <c r="I4539" t="s">
        <v>35</v>
      </c>
      <c r="J4539" t="s">
        <v>25</v>
      </c>
      <c r="K4539" t="s">
        <v>25</v>
      </c>
      <c r="L4539" t="s">
        <v>25</v>
      </c>
      <c r="N4539">
        <v>112</v>
      </c>
      <c r="O4539" s="1">
        <v>43932</v>
      </c>
      <c r="P4539" t="s">
        <v>493</v>
      </c>
      <c r="Q4539" t="str">
        <f>IF(_xlfn.XLOOKUP(E4539,Table1[City],Table1[Present],0)=1,"Salt Lake City",PROPER(E4539))</f>
        <v>Sandy</v>
      </c>
    </row>
    <row r="4540" spans="1:17" x14ac:dyDescent="0.4">
      <c r="A4540" t="s">
        <v>813</v>
      </c>
      <c r="B4540" t="s">
        <v>1688</v>
      </c>
      <c r="C4540" t="s">
        <v>577</v>
      </c>
      <c r="D4540" t="s">
        <v>1689</v>
      </c>
      <c r="E4540" t="s">
        <v>86</v>
      </c>
      <c r="F4540" t="s">
        <v>21</v>
      </c>
      <c r="G4540">
        <v>84095</v>
      </c>
      <c r="H4540">
        <v>541611</v>
      </c>
      <c r="I4540" t="s">
        <v>35</v>
      </c>
      <c r="J4540" t="s">
        <v>25</v>
      </c>
      <c r="K4540" t="s">
        <v>25</v>
      </c>
      <c r="L4540" t="s">
        <v>25</v>
      </c>
      <c r="N4540">
        <v>89</v>
      </c>
      <c r="O4540" s="1">
        <v>43951</v>
      </c>
      <c r="P4540" t="s">
        <v>343</v>
      </c>
      <c r="Q4540" t="str">
        <f>IF(_xlfn.XLOOKUP(E4540,Table1[City],Table1[Present],0)=1,"Salt Lake City",PROPER(E4540))</f>
        <v>South Jordan</v>
      </c>
    </row>
    <row r="4541" spans="1:17" x14ac:dyDescent="0.4">
      <c r="A4541" t="s">
        <v>2066</v>
      </c>
      <c r="B4541" t="s">
        <v>4867</v>
      </c>
      <c r="C4541" t="s">
        <v>577</v>
      </c>
      <c r="D4541" t="s">
        <v>4567</v>
      </c>
      <c r="E4541" t="s">
        <v>86</v>
      </c>
      <c r="F4541" t="s">
        <v>21</v>
      </c>
      <c r="G4541">
        <v>84095</v>
      </c>
      <c r="H4541">
        <v>541611</v>
      </c>
      <c r="I4541" t="s">
        <v>35</v>
      </c>
      <c r="J4541" t="s">
        <v>23</v>
      </c>
      <c r="K4541" t="s">
        <v>24</v>
      </c>
      <c r="L4541" t="s">
        <v>44</v>
      </c>
      <c r="N4541">
        <v>37</v>
      </c>
      <c r="O4541" s="1">
        <v>43934</v>
      </c>
      <c r="P4541" t="s">
        <v>26</v>
      </c>
      <c r="Q4541" t="str">
        <f>IF(_xlfn.XLOOKUP(E4541,Table1[City],Table1[Present],0)=1,"Salt Lake City",PROPER(E4541))</f>
        <v>South Jordan</v>
      </c>
    </row>
    <row r="4542" spans="1:17" x14ac:dyDescent="0.4">
      <c r="A4542" t="s">
        <v>2066</v>
      </c>
      <c r="B4542" t="s">
        <v>4872</v>
      </c>
      <c r="C4542" t="s">
        <v>577</v>
      </c>
      <c r="D4542" t="s">
        <v>4873</v>
      </c>
      <c r="E4542" t="s">
        <v>86</v>
      </c>
      <c r="F4542" t="s">
        <v>21</v>
      </c>
      <c r="G4542">
        <v>84095</v>
      </c>
      <c r="H4542">
        <v>541611</v>
      </c>
      <c r="I4542" t="s">
        <v>35</v>
      </c>
      <c r="J4542" t="s">
        <v>25</v>
      </c>
      <c r="K4542" t="s">
        <v>25</v>
      </c>
      <c r="L4542" t="s">
        <v>25</v>
      </c>
      <c r="N4542">
        <v>36</v>
      </c>
      <c r="O4542" s="1">
        <v>43936</v>
      </c>
      <c r="P4542" t="s">
        <v>493</v>
      </c>
      <c r="Q4542" t="str">
        <f>IF(_xlfn.XLOOKUP(E4542,Table1[City],Table1[Present],0)=1,"Salt Lake City",PROPER(E4542))</f>
        <v>South Jordan</v>
      </c>
    </row>
    <row r="4543" spans="1:17" x14ac:dyDescent="0.4">
      <c r="A4543" t="s">
        <v>166</v>
      </c>
      <c r="B4543" t="s">
        <v>576</v>
      </c>
      <c r="C4543" t="s">
        <v>577</v>
      </c>
      <c r="D4543" t="s">
        <v>578</v>
      </c>
      <c r="E4543" t="s">
        <v>132</v>
      </c>
      <c r="F4543" t="s">
        <v>21</v>
      </c>
      <c r="G4543">
        <v>84088</v>
      </c>
      <c r="H4543">
        <v>541611</v>
      </c>
      <c r="I4543" t="s">
        <v>35</v>
      </c>
      <c r="J4543" t="s">
        <v>25</v>
      </c>
      <c r="K4543" t="s">
        <v>25</v>
      </c>
      <c r="L4543" t="s">
        <v>25</v>
      </c>
      <c r="N4543">
        <v>276</v>
      </c>
      <c r="O4543" s="1">
        <v>43934</v>
      </c>
      <c r="P4543" t="s">
        <v>26</v>
      </c>
      <c r="Q4543" t="str">
        <f>IF(_xlfn.XLOOKUP(E4543,Table1[City],Table1[Present],0)=1,"Salt Lake City",PROPER(E4543))</f>
        <v>West Jordan</v>
      </c>
    </row>
    <row r="4544" spans="1:17" x14ac:dyDescent="0.4">
      <c r="A4544" t="s">
        <v>2066</v>
      </c>
      <c r="B4544" t="s">
        <v>4852</v>
      </c>
      <c r="C4544" t="s">
        <v>577</v>
      </c>
      <c r="D4544" t="s">
        <v>4853</v>
      </c>
      <c r="E4544" t="s">
        <v>247</v>
      </c>
      <c r="F4544" t="s">
        <v>21</v>
      </c>
      <c r="G4544">
        <v>84120</v>
      </c>
      <c r="H4544">
        <v>541611</v>
      </c>
      <c r="I4544" t="s">
        <v>35</v>
      </c>
      <c r="J4544" t="s">
        <v>23</v>
      </c>
      <c r="K4544" t="s">
        <v>24</v>
      </c>
      <c r="L4544" t="s">
        <v>44</v>
      </c>
      <c r="N4544">
        <v>68</v>
      </c>
      <c r="O4544" s="1">
        <v>43949</v>
      </c>
      <c r="P4544" t="s">
        <v>30</v>
      </c>
      <c r="Q4544" t="str">
        <f>IF(_xlfn.XLOOKUP(E4544,Table1[City],Table1[Present],0)=1,"Salt Lake City",PROPER(E4544))</f>
        <v>West Valley City</v>
      </c>
    </row>
    <row r="4545" spans="1:17" x14ac:dyDescent="0.4">
      <c r="A4545" t="s">
        <v>4864</v>
      </c>
      <c r="B4545" t="s">
        <v>11048</v>
      </c>
      <c r="C4545" t="s">
        <v>584</v>
      </c>
      <c r="D4545" t="s">
        <v>11049</v>
      </c>
      <c r="E4545" t="s">
        <v>156</v>
      </c>
      <c r="F4545" t="s">
        <v>21</v>
      </c>
      <c r="G4545">
        <v>84003</v>
      </c>
      <c r="H4545">
        <v>541613</v>
      </c>
      <c r="I4545" t="s">
        <v>35</v>
      </c>
      <c r="J4545" t="s">
        <v>25</v>
      </c>
      <c r="K4545" t="s">
        <v>25</v>
      </c>
      <c r="L4545" t="s">
        <v>25</v>
      </c>
      <c r="N4545">
        <v>12</v>
      </c>
      <c r="O4545" s="1">
        <v>43934</v>
      </c>
      <c r="P4545" t="s">
        <v>39</v>
      </c>
      <c r="Q4545" t="str">
        <f>IF(_xlfn.XLOOKUP(E4545,Table1[City],Table1[Present],0)=1,"Salt Lake City",PROPER(E4545))</f>
        <v>American Fork</v>
      </c>
    </row>
    <row r="4546" spans="1:17" x14ac:dyDescent="0.4">
      <c r="A4546" t="s">
        <v>4864</v>
      </c>
      <c r="B4546" t="s">
        <v>11014</v>
      </c>
      <c r="C4546" t="s">
        <v>584</v>
      </c>
      <c r="D4546" t="s">
        <v>11015</v>
      </c>
      <c r="E4546" t="s">
        <v>107</v>
      </c>
      <c r="F4546" t="s">
        <v>21</v>
      </c>
      <c r="G4546">
        <v>84020</v>
      </c>
      <c r="H4546">
        <v>541613</v>
      </c>
      <c r="I4546" t="s">
        <v>35</v>
      </c>
      <c r="J4546" t="s">
        <v>25</v>
      </c>
      <c r="K4546" t="s">
        <v>24</v>
      </c>
      <c r="L4546" t="s">
        <v>44</v>
      </c>
      <c r="N4546">
        <v>29</v>
      </c>
      <c r="O4546" s="1">
        <v>43930</v>
      </c>
      <c r="P4546" t="s">
        <v>3307</v>
      </c>
      <c r="Q4546" t="str">
        <f>IF(_xlfn.XLOOKUP(E4546,Table1[City],Table1[Present],0)=1,"Salt Lake City",PROPER(E4546))</f>
        <v>Draper</v>
      </c>
    </row>
    <row r="4547" spans="1:17" x14ac:dyDescent="0.4">
      <c r="A4547" t="s">
        <v>4864</v>
      </c>
      <c r="B4547" t="s">
        <v>11010</v>
      </c>
      <c r="C4547" t="s">
        <v>584</v>
      </c>
      <c r="D4547" t="s">
        <v>11011</v>
      </c>
      <c r="E4547" t="s">
        <v>139</v>
      </c>
      <c r="F4547" t="s">
        <v>21</v>
      </c>
      <c r="G4547">
        <v>84041</v>
      </c>
      <c r="H4547">
        <v>541613</v>
      </c>
      <c r="I4547" t="s">
        <v>35</v>
      </c>
      <c r="J4547" t="s">
        <v>25</v>
      </c>
      <c r="K4547" t="s">
        <v>25</v>
      </c>
      <c r="L4547" t="s">
        <v>25</v>
      </c>
      <c r="N4547">
        <v>19</v>
      </c>
      <c r="O4547" s="1">
        <v>43930</v>
      </c>
      <c r="P4547" t="s">
        <v>136</v>
      </c>
      <c r="Q4547" t="str">
        <f>IF(_xlfn.XLOOKUP(E4547,Table1[City],Table1[Present],0)=1,"Salt Lake City",PROPER(E4547))</f>
        <v>Layton</v>
      </c>
    </row>
    <row r="4548" spans="1:17" x14ac:dyDescent="0.4">
      <c r="A4548" t="s">
        <v>2066</v>
      </c>
      <c r="B4548" t="s">
        <v>4895</v>
      </c>
      <c r="C4548" t="s">
        <v>584</v>
      </c>
      <c r="D4548" t="s">
        <v>4896</v>
      </c>
      <c r="E4548" t="s">
        <v>55</v>
      </c>
      <c r="F4548" t="s">
        <v>21</v>
      </c>
      <c r="G4548">
        <v>84043</v>
      </c>
      <c r="H4548">
        <v>541613</v>
      </c>
      <c r="I4548" t="s">
        <v>35</v>
      </c>
      <c r="J4548" t="s">
        <v>25</v>
      </c>
      <c r="K4548" t="s">
        <v>25</v>
      </c>
      <c r="L4548" t="s">
        <v>25</v>
      </c>
      <c r="N4548">
        <v>99</v>
      </c>
      <c r="O4548" s="1">
        <v>43936</v>
      </c>
      <c r="P4548" t="s">
        <v>75</v>
      </c>
      <c r="Q4548" t="str">
        <f>IF(_xlfn.XLOOKUP(E4548,Table1[City],Table1[Present],0)=1,"Salt Lake City",PROPER(E4548))</f>
        <v>Lehi</v>
      </c>
    </row>
    <row r="4549" spans="1:17" x14ac:dyDescent="0.4">
      <c r="A4549" t="s">
        <v>4864</v>
      </c>
      <c r="B4549" t="s">
        <v>11044</v>
      </c>
      <c r="C4549" t="s">
        <v>584</v>
      </c>
      <c r="D4549" t="s">
        <v>11045</v>
      </c>
      <c r="E4549" t="s">
        <v>55</v>
      </c>
      <c r="F4549" t="s">
        <v>21</v>
      </c>
      <c r="G4549">
        <v>84043</v>
      </c>
      <c r="H4549">
        <v>541613</v>
      </c>
      <c r="I4549" t="s">
        <v>35</v>
      </c>
      <c r="J4549" t="s">
        <v>25</v>
      </c>
      <c r="K4549" t="s">
        <v>24</v>
      </c>
      <c r="L4549" t="s">
        <v>44</v>
      </c>
      <c r="N4549">
        <v>20</v>
      </c>
      <c r="O4549" s="1">
        <v>43951</v>
      </c>
      <c r="P4549" t="s">
        <v>39</v>
      </c>
      <c r="Q4549" t="str">
        <f>IF(_xlfn.XLOOKUP(E4549,Table1[City],Table1[Present],0)=1,"Salt Lake City",PROPER(E4549))</f>
        <v>Lehi</v>
      </c>
    </row>
    <row r="4550" spans="1:17" x14ac:dyDescent="0.4">
      <c r="A4550" t="s">
        <v>166</v>
      </c>
      <c r="B4550" t="s">
        <v>588</v>
      </c>
      <c r="C4550" t="s">
        <v>584</v>
      </c>
      <c r="D4550" t="s">
        <v>589</v>
      </c>
      <c r="E4550" t="s">
        <v>188</v>
      </c>
      <c r="F4550" t="s">
        <v>21</v>
      </c>
      <c r="G4550">
        <v>84042</v>
      </c>
      <c r="H4550">
        <v>541613</v>
      </c>
      <c r="I4550" t="s">
        <v>35</v>
      </c>
      <c r="J4550" t="s">
        <v>25</v>
      </c>
      <c r="K4550" t="s">
        <v>25</v>
      </c>
      <c r="L4550" t="s">
        <v>25</v>
      </c>
      <c r="N4550">
        <v>50</v>
      </c>
      <c r="O4550" s="1">
        <v>43959</v>
      </c>
      <c r="P4550" t="s">
        <v>56</v>
      </c>
      <c r="Q4550" t="str">
        <f>IF(_xlfn.XLOOKUP(E4550,Table1[City],Table1[Present],0)=1,"Salt Lake City",PROPER(E4550))</f>
        <v>Lindon</v>
      </c>
    </row>
    <row r="4551" spans="1:17" x14ac:dyDescent="0.4">
      <c r="A4551" t="s">
        <v>166</v>
      </c>
      <c r="B4551" t="s">
        <v>583</v>
      </c>
      <c r="C4551" t="s">
        <v>584</v>
      </c>
      <c r="D4551" t="s">
        <v>585</v>
      </c>
      <c r="E4551" t="s">
        <v>586</v>
      </c>
      <c r="F4551" t="s">
        <v>21</v>
      </c>
      <c r="G4551">
        <v>84107</v>
      </c>
      <c r="H4551">
        <v>541613</v>
      </c>
      <c r="I4551" t="s">
        <v>35</v>
      </c>
      <c r="J4551" t="s">
        <v>25</v>
      </c>
      <c r="K4551" t="s">
        <v>25</v>
      </c>
      <c r="L4551" t="s">
        <v>25</v>
      </c>
      <c r="N4551">
        <v>120</v>
      </c>
      <c r="O4551" s="1">
        <v>43936</v>
      </c>
      <c r="P4551" t="s">
        <v>587</v>
      </c>
      <c r="Q4551" t="str">
        <f>IF(_xlfn.XLOOKUP(E4551,Table1[City],Table1[Present],0)=1,"Salt Lake City",PROPER(E4551))</f>
        <v>Murray</v>
      </c>
    </row>
    <row r="4552" spans="1:17" x14ac:dyDescent="0.4">
      <c r="A4552" t="s">
        <v>2066</v>
      </c>
      <c r="B4552" t="s">
        <v>4893</v>
      </c>
      <c r="C4552" t="s">
        <v>584</v>
      </c>
      <c r="D4552" t="s">
        <v>4894</v>
      </c>
      <c r="E4552" t="s">
        <v>670</v>
      </c>
      <c r="F4552" t="s">
        <v>21</v>
      </c>
      <c r="G4552">
        <v>84098</v>
      </c>
      <c r="H4552">
        <v>541613</v>
      </c>
      <c r="I4552" t="s">
        <v>35</v>
      </c>
      <c r="J4552" t="s">
        <v>25</v>
      </c>
      <c r="K4552" t="s">
        <v>25</v>
      </c>
      <c r="L4552" t="s">
        <v>25</v>
      </c>
      <c r="N4552">
        <v>32</v>
      </c>
      <c r="O4552" s="1">
        <v>43952</v>
      </c>
      <c r="P4552" t="s">
        <v>75</v>
      </c>
      <c r="Q4552" t="str">
        <f>IF(_xlfn.XLOOKUP(E4552,Table1[City],Table1[Present],0)=1,"Salt Lake City",PROPER(E4552))</f>
        <v>Park City</v>
      </c>
    </row>
    <row r="4553" spans="1:17" x14ac:dyDescent="0.4">
      <c r="A4553" t="s">
        <v>4864</v>
      </c>
      <c r="B4553" t="s">
        <v>11000</v>
      </c>
      <c r="C4553" t="s">
        <v>584</v>
      </c>
      <c r="D4553" t="s">
        <v>11001</v>
      </c>
      <c r="E4553" t="s">
        <v>670</v>
      </c>
      <c r="F4553" t="s">
        <v>21</v>
      </c>
      <c r="G4553">
        <v>84060</v>
      </c>
      <c r="H4553">
        <v>541613</v>
      </c>
      <c r="I4553" t="s">
        <v>35</v>
      </c>
      <c r="J4553" t="s">
        <v>25</v>
      </c>
      <c r="K4553" t="s">
        <v>25</v>
      </c>
      <c r="L4553" t="s">
        <v>25</v>
      </c>
      <c r="N4553">
        <v>46</v>
      </c>
      <c r="O4553" s="1">
        <v>43936</v>
      </c>
      <c r="P4553" t="s">
        <v>193</v>
      </c>
      <c r="Q4553" t="str">
        <f>IF(_xlfn.XLOOKUP(E4553,Table1[City],Table1[Present],0)=1,"Salt Lake City",PROPER(E4553))</f>
        <v>Park City</v>
      </c>
    </row>
    <row r="4554" spans="1:17" x14ac:dyDescent="0.4">
      <c r="A4554" t="s">
        <v>4864</v>
      </c>
      <c r="B4554" t="s">
        <v>11042</v>
      </c>
      <c r="C4554" t="s">
        <v>584</v>
      </c>
      <c r="D4554" t="s">
        <v>11043</v>
      </c>
      <c r="E4554" t="s">
        <v>670</v>
      </c>
      <c r="F4554" t="s">
        <v>21</v>
      </c>
      <c r="G4554">
        <v>84098</v>
      </c>
      <c r="H4554">
        <v>541613</v>
      </c>
      <c r="I4554" t="s">
        <v>35</v>
      </c>
      <c r="J4554" t="s">
        <v>25</v>
      </c>
      <c r="K4554" t="s">
        <v>25</v>
      </c>
      <c r="L4554" t="s">
        <v>25</v>
      </c>
      <c r="N4554">
        <v>12</v>
      </c>
      <c r="O4554" s="1">
        <v>43937</v>
      </c>
      <c r="P4554" t="s">
        <v>39</v>
      </c>
      <c r="Q4554" t="str">
        <f>IF(_xlfn.XLOOKUP(E4554,Table1[City],Table1[Present],0)=1,"Salt Lake City",PROPER(E4554))</f>
        <v>Park City</v>
      </c>
    </row>
    <row r="4555" spans="1:17" x14ac:dyDescent="0.4">
      <c r="A4555" t="s">
        <v>4864</v>
      </c>
      <c r="B4555" t="s">
        <v>11024</v>
      </c>
      <c r="C4555" t="s">
        <v>584</v>
      </c>
      <c r="D4555" t="s">
        <v>11025</v>
      </c>
      <c r="E4555" t="s">
        <v>82</v>
      </c>
      <c r="F4555" t="s">
        <v>21</v>
      </c>
      <c r="G4555">
        <v>84604</v>
      </c>
      <c r="H4555">
        <v>541613</v>
      </c>
      <c r="I4555" t="s">
        <v>35</v>
      </c>
      <c r="J4555" t="s">
        <v>25</v>
      </c>
      <c r="K4555" t="s">
        <v>25</v>
      </c>
      <c r="L4555" t="s">
        <v>25</v>
      </c>
      <c r="N4555">
        <v>26</v>
      </c>
      <c r="O4555" s="1">
        <v>43935</v>
      </c>
      <c r="P4555" t="s">
        <v>26</v>
      </c>
      <c r="Q4555" t="str">
        <f>IF(_xlfn.XLOOKUP(E4555,Table1[City],Table1[Present],0)=1,"Salt Lake City",PROPER(E4555))</f>
        <v>Provo</v>
      </c>
    </row>
    <row r="4556" spans="1:17" x14ac:dyDescent="0.4">
      <c r="A4556" t="s">
        <v>4864</v>
      </c>
      <c r="B4556" t="s">
        <v>10998</v>
      </c>
      <c r="C4556" t="s">
        <v>584</v>
      </c>
      <c r="D4556" t="s">
        <v>10999</v>
      </c>
      <c r="E4556" t="s">
        <v>124</v>
      </c>
      <c r="F4556" t="s">
        <v>21</v>
      </c>
      <c r="G4556">
        <v>84070</v>
      </c>
      <c r="H4556">
        <v>541613</v>
      </c>
      <c r="I4556" t="s">
        <v>35</v>
      </c>
      <c r="J4556" t="s">
        <v>25</v>
      </c>
      <c r="K4556" t="s">
        <v>25</v>
      </c>
      <c r="L4556" t="s">
        <v>25</v>
      </c>
      <c r="N4556">
        <v>10</v>
      </c>
      <c r="O4556" s="1">
        <v>43950</v>
      </c>
      <c r="P4556" t="s">
        <v>343</v>
      </c>
      <c r="Q4556" t="str">
        <f>IF(_xlfn.XLOOKUP(E4556,Table1[City],Table1[Present],0)=1,"Salt Lake City",PROPER(E4556))</f>
        <v>Sandy</v>
      </c>
    </row>
    <row r="4557" spans="1:17" x14ac:dyDescent="0.4">
      <c r="A4557" t="s">
        <v>4864</v>
      </c>
      <c r="B4557" t="s">
        <v>11016</v>
      </c>
      <c r="C4557" t="s">
        <v>584</v>
      </c>
      <c r="D4557" t="s">
        <v>11017</v>
      </c>
      <c r="E4557" t="s">
        <v>124</v>
      </c>
      <c r="F4557" t="s">
        <v>21</v>
      </c>
      <c r="G4557">
        <v>84070</v>
      </c>
      <c r="H4557">
        <v>541613</v>
      </c>
      <c r="I4557" t="s">
        <v>35</v>
      </c>
      <c r="J4557" t="s">
        <v>25</v>
      </c>
      <c r="K4557" t="s">
        <v>25</v>
      </c>
      <c r="L4557" t="s">
        <v>25</v>
      </c>
      <c r="N4557">
        <v>12</v>
      </c>
      <c r="O4557" s="1">
        <v>43931</v>
      </c>
      <c r="P4557" t="s">
        <v>26</v>
      </c>
      <c r="Q4557" t="str">
        <f>IF(_xlfn.XLOOKUP(E4557,Table1[City],Table1[Present],0)=1,"Salt Lake City",PROPER(E4557))</f>
        <v>Sandy</v>
      </c>
    </row>
    <row r="4558" spans="1:17" x14ac:dyDescent="0.4">
      <c r="A4558" t="s">
        <v>4864</v>
      </c>
      <c r="B4558" t="s">
        <v>11056</v>
      </c>
      <c r="C4558" t="s">
        <v>1698</v>
      </c>
      <c r="D4558" t="s">
        <v>9598</v>
      </c>
      <c r="E4558" t="s">
        <v>55</v>
      </c>
      <c r="F4558" t="s">
        <v>21</v>
      </c>
      <c r="G4558">
        <v>84043</v>
      </c>
      <c r="H4558">
        <v>541614</v>
      </c>
      <c r="I4558" t="s">
        <v>35</v>
      </c>
      <c r="J4558" t="s">
        <v>25</v>
      </c>
      <c r="K4558" t="s">
        <v>24</v>
      </c>
      <c r="L4558" t="s">
        <v>44</v>
      </c>
      <c r="N4558">
        <v>26</v>
      </c>
      <c r="O4558" s="1">
        <v>43931</v>
      </c>
      <c r="P4558" t="s">
        <v>493</v>
      </c>
      <c r="Q4558" t="str">
        <f>IF(_xlfn.XLOOKUP(E4558,Table1[City],Table1[Present],0)=1,"Salt Lake City",PROPER(E4558))</f>
        <v>Lehi</v>
      </c>
    </row>
    <row r="4559" spans="1:17" x14ac:dyDescent="0.4">
      <c r="A4559" t="s">
        <v>813</v>
      </c>
      <c r="B4559" t="s">
        <v>1697</v>
      </c>
      <c r="C4559" t="s">
        <v>1698</v>
      </c>
      <c r="D4559" t="s">
        <v>1699</v>
      </c>
      <c r="E4559" t="s">
        <v>247</v>
      </c>
      <c r="F4559" t="s">
        <v>21</v>
      </c>
      <c r="G4559">
        <v>84119</v>
      </c>
      <c r="H4559">
        <v>541614</v>
      </c>
      <c r="I4559" t="s">
        <v>35</v>
      </c>
      <c r="J4559" t="s">
        <v>23</v>
      </c>
      <c r="K4559" t="s">
        <v>24</v>
      </c>
      <c r="L4559" t="s">
        <v>44</v>
      </c>
      <c r="N4559">
        <v>158</v>
      </c>
      <c r="O4559" s="1">
        <v>43934</v>
      </c>
      <c r="P4559" t="s">
        <v>26</v>
      </c>
      <c r="Q4559" t="str">
        <f>IF(_xlfn.XLOOKUP(E4559,Table1[City],Table1[Present],0)=1,"Salt Lake City",PROPER(E4559))</f>
        <v>West Valley City</v>
      </c>
    </row>
    <row r="4560" spans="1:17" x14ac:dyDescent="0.4">
      <c r="A4560" t="s">
        <v>4864</v>
      </c>
      <c r="B4560" t="s">
        <v>11065</v>
      </c>
      <c r="C4560" t="s">
        <v>1701</v>
      </c>
      <c r="D4560" t="s">
        <v>11066</v>
      </c>
      <c r="E4560" t="s">
        <v>107</v>
      </c>
      <c r="F4560" t="s">
        <v>21</v>
      </c>
      <c r="G4560">
        <v>84020</v>
      </c>
      <c r="H4560">
        <v>541618</v>
      </c>
      <c r="I4560" t="s">
        <v>35</v>
      </c>
      <c r="J4560" t="s">
        <v>25</v>
      </c>
      <c r="K4560" t="s">
        <v>25</v>
      </c>
      <c r="L4560" t="s">
        <v>25</v>
      </c>
      <c r="N4560">
        <v>25</v>
      </c>
      <c r="O4560" s="1">
        <v>43928</v>
      </c>
      <c r="P4560" t="s">
        <v>2363</v>
      </c>
      <c r="Q4560" t="str">
        <f>IF(_xlfn.XLOOKUP(E4560,Table1[City],Table1[Present],0)=1,"Salt Lake City",PROPER(E4560))</f>
        <v>Draper</v>
      </c>
    </row>
    <row r="4561" spans="1:17" x14ac:dyDescent="0.4">
      <c r="A4561" t="s">
        <v>4864</v>
      </c>
      <c r="B4561" t="s">
        <v>11075</v>
      </c>
      <c r="C4561" t="s">
        <v>1701</v>
      </c>
      <c r="D4561" t="s">
        <v>11076</v>
      </c>
      <c r="E4561" t="s">
        <v>139</v>
      </c>
      <c r="F4561" t="s">
        <v>21</v>
      </c>
      <c r="G4561">
        <v>84041</v>
      </c>
      <c r="H4561">
        <v>541618</v>
      </c>
      <c r="I4561" t="s">
        <v>35</v>
      </c>
      <c r="J4561" t="s">
        <v>25</v>
      </c>
      <c r="K4561" t="s">
        <v>25</v>
      </c>
      <c r="L4561" t="s">
        <v>25</v>
      </c>
      <c r="N4561">
        <v>10</v>
      </c>
      <c r="O4561" s="1">
        <v>43932</v>
      </c>
      <c r="P4561" t="s">
        <v>493</v>
      </c>
      <c r="Q4561" t="str">
        <f>IF(_xlfn.XLOOKUP(E4561,Table1[City],Table1[Present],0)=1,"Salt Lake City",PROPER(E4561))</f>
        <v>Layton</v>
      </c>
    </row>
    <row r="4562" spans="1:17" x14ac:dyDescent="0.4">
      <c r="A4562" t="s">
        <v>4864</v>
      </c>
      <c r="B4562" t="s">
        <v>11077</v>
      </c>
      <c r="C4562" t="s">
        <v>1701</v>
      </c>
      <c r="D4562" t="s">
        <v>11078</v>
      </c>
      <c r="E4562" t="s">
        <v>188</v>
      </c>
      <c r="F4562" t="s">
        <v>21</v>
      </c>
      <c r="G4562">
        <v>84042</v>
      </c>
      <c r="H4562">
        <v>541618</v>
      </c>
      <c r="I4562" t="s">
        <v>35</v>
      </c>
      <c r="J4562" t="s">
        <v>23</v>
      </c>
      <c r="K4562" t="s">
        <v>24</v>
      </c>
      <c r="L4562" t="s">
        <v>44</v>
      </c>
      <c r="N4562">
        <v>19</v>
      </c>
      <c r="O4562" s="1">
        <v>43927</v>
      </c>
      <c r="P4562" t="s">
        <v>314</v>
      </c>
      <c r="Q4562" t="str">
        <f>IF(_xlfn.XLOOKUP(E4562,Table1[City],Table1[Present],0)=1,"Salt Lake City",PROPER(E4562))</f>
        <v>Lindon</v>
      </c>
    </row>
    <row r="4563" spans="1:17" x14ac:dyDescent="0.4">
      <c r="A4563" t="s">
        <v>2066</v>
      </c>
      <c r="B4563" t="s">
        <v>4907</v>
      </c>
      <c r="C4563" t="s">
        <v>1701</v>
      </c>
      <c r="D4563" t="s">
        <v>4908</v>
      </c>
      <c r="E4563" t="s">
        <v>586</v>
      </c>
      <c r="F4563" t="s">
        <v>21</v>
      </c>
      <c r="G4563">
        <v>84107</v>
      </c>
      <c r="H4563">
        <v>541618</v>
      </c>
      <c r="I4563" t="s">
        <v>35</v>
      </c>
      <c r="J4563" t="s">
        <v>25</v>
      </c>
      <c r="K4563" t="s">
        <v>25</v>
      </c>
      <c r="L4563" t="s">
        <v>25</v>
      </c>
      <c r="O4563" s="1">
        <v>43954</v>
      </c>
      <c r="P4563" t="s">
        <v>331</v>
      </c>
      <c r="Q4563" t="str">
        <f>IF(_xlfn.XLOOKUP(E4563,Table1[City],Table1[Present],0)=1,"Salt Lake City",PROPER(E4563))</f>
        <v>Murray</v>
      </c>
    </row>
    <row r="4564" spans="1:17" x14ac:dyDescent="0.4">
      <c r="A4564" t="s">
        <v>2066</v>
      </c>
      <c r="B4564" t="s">
        <v>4911</v>
      </c>
      <c r="C4564" t="s">
        <v>1701</v>
      </c>
      <c r="D4564" t="s">
        <v>4912</v>
      </c>
      <c r="E4564" t="s">
        <v>670</v>
      </c>
      <c r="F4564" t="s">
        <v>21</v>
      </c>
      <c r="G4564">
        <v>84060</v>
      </c>
      <c r="H4564">
        <v>541618</v>
      </c>
      <c r="I4564" t="s">
        <v>35</v>
      </c>
      <c r="J4564" t="s">
        <v>25</v>
      </c>
      <c r="K4564" t="s">
        <v>25</v>
      </c>
      <c r="L4564" t="s">
        <v>25</v>
      </c>
      <c r="N4564">
        <v>21</v>
      </c>
      <c r="O4564" s="1">
        <v>43929</v>
      </c>
      <c r="P4564" t="s">
        <v>39</v>
      </c>
      <c r="Q4564" t="str">
        <f>IF(_xlfn.XLOOKUP(E4564,Table1[City],Table1[Present],0)=1,"Salt Lake City",PROPER(E4564))</f>
        <v>Park City</v>
      </c>
    </row>
    <row r="4565" spans="1:17" x14ac:dyDescent="0.4">
      <c r="A4565" t="s">
        <v>2066</v>
      </c>
      <c r="B4565" t="s">
        <v>4905</v>
      </c>
      <c r="C4565" t="s">
        <v>1701</v>
      </c>
      <c r="D4565" t="s">
        <v>4906</v>
      </c>
      <c r="E4565" t="s">
        <v>82</v>
      </c>
      <c r="F4565" t="s">
        <v>21</v>
      </c>
      <c r="G4565">
        <v>84604</v>
      </c>
      <c r="H4565">
        <v>541618</v>
      </c>
      <c r="I4565" t="s">
        <v>35</v>
      </c>
      <c r="J4565" t="s">
        <v>25</v>
      </c>
      <c r="K4565" t="s">
        <v>25</v>
      </c>
      <c r="L4565" t="s">
        <v>25</v>
      </c>
      <c r="N4565">
        <v>131</v>
      </c>
      <c r="O4565" s="1">
        <v>43927</v>
      </c>
      <c r="P4565" t="s">
        <v>219</v>
      </c>
      <c r="Q4565" t="str">
        <f>IF(_xlfn.XLOOKUP(E4565,Table1[City],Table1[Present],0)=1,"Salt Lake City",PROPER(E4565))</f>
        <v>Provo</v>
      </c>
    </row>
    <row r="4566" spans="1:17" x14ac:dyDescent="0.4">
      <c r="A4566" t="s">
        <v>4864</v>
      </c>
      <c r="B4566" t="s">
        <v>11071</v>
      </c>
      <c r="C4566" t="s">
        <v>1701</v>
      </c>
      <c r="D4566" t="s">
        <v>11072</v>
      </c>
      <c r="E4566" t="s">
        <v>124</v>
      </c>
      <c r="F4566" t="s">
        <v>21</v>
      </c>
      <c r="G4566">
        <v>84094</v>
      </c>
      <c r="H4566">
        <v>541618</v>
      </c>
      <c r="I4566" t="s">
        <v>35</v>
      </c>
      <c r="J4566" t="s">
        <v>25</v>
      </c>
      <c r="K4566" t="s">
        <v>25</v>
      </c>
      <c r="L4566" t="s">
        <v>25</v>
      </c>
      <c r="N4566">
        <v>19</v>
      </c>
      <c r="O4566" s="1">
        <v>43930</v>
      </c>
      <c r="P4566" t="s">
        <v>493</v>
      </c>
      <c r="Q4566" t="str">
        <f>IF(_xlfn.XLOOKUP(E4566,Table1[City],Table1[Present],0)=1,"Salt Lake City",PROPER(E4566))</f>
        <v>Sandy</v>
      </c>
    </row>
    <row r="4567" spans="1:17" x14ac:dyDescent="0.4">
      <c r="A4567" t="s">
        <v>4864</v>
      </c>
      <c r="B4567" t="s">
        <v>11067</v>
      </c>
      <c r="C4567" t="s">
        <v>1701</v>
      </c>
      <c r="D4567" t="s">
        <v>11068</v>
      </c>
      <c r="E4567" t="s">
        <v>86</v>
      </c>
      <c r="F4567" t="s">
        <v>21</v>
      </c>
      <c r="G4567">
        <v>84095</v>
      </c>
      <c r="H4567">
        <v>541618</v>
      </c>
      <c r="I4567" t="s">
        <v>35</v>
      </c>
      <c r="J4567" t="s">
        <v>25</v>
      </c>
      <c r="K4567" t="s">
        <v>25</v>
      </c>
      <c r="L4567" t="s">
        <v>25</v>
      </c>
      <c r="N4567">
        <v>8</v>
      </c>
      <c r="O4567" s="1">
        <v>43980</v>
      </c>
      <c r="P4567" t="s">
        <v>75</v>
      </c>
      <c r="Q4567" t="str">
        <f>IF(_xlfn.XLOOKUP(E4567,Table1[City],Table1[Present],0)=1,"Salt Lake City",PROPER(E4567))</f>
        <v>South Jordan</v>
      </c>
    </row>
    <row r="4568" spans="1:17" x14ac:dyDescent="0.4">
      <c r="A4568" t="s">
        <v>2066</v>
      </c>
      <c r="B4568" t="s">
        <v>4909</v>
      </c>
      <c r="C4568" t="s">
        <v>1701</v>
      </c>
      <c r="D4568" t="s">
        <v>4910</v>
      </c>
      <c r="E4568" t="s">
        <v>253</v>
      </c>
      <c r="F4568" t="s">
        <v>21</v>
      </c>
      <c r="G4568">
        <v>84663</v>
      </c>
      <c r="H4568">
        <v>541618</v>
      </c>
      <c r="I4568" t="s">
        <v>35</v>
      </c>
      <c r="J4568" t="s">
        <v>25</v>
      </c>
      <c r="K4568" t="s">
        <v>25</v>
      </c>
      <c r="L4568" t="s">
        <v>25</v>
      </c>
      <c r="N4568">
        <v>45</v>
      </c>
      <c r="O4568" s="1">
        <v>43934</v>
      </c>
      <c r="P4568" t="s">
        <v>39</v>
      </c>
      <c r="Q4568" t="str">
        <f>IF(_xlfn.XLOOKUP(E4568,Table1[City],Table1[Present],0)=1,"Salt Lake City",PROPER(E4568))</f>
        <v>Springville</v>
      </c>
    </row>
    <row r="4569" spans="1:17" x14ac:dyDescent="0.4">
      <c r="A4569" t="s">
        <v>2066</v>
      </c>
      <c r="B4569" t="s">
        <v>4922</v>
      </c>
      <c r="C4569" t="s">
        <v>1704</v>
      </c>
      <c r="D4569" t="s">
        <v>4923</v>
      </c>
      <c r="E4569" t="s">
        <v>188</v>
      </c>
      <c r="F4569" t="s">
        <v>21</v>
      </c>
      <c r="G4569">
        <v>84042</v>
      </c>
      <c r="H4569">
        <v>541690</v>
      </c>
      <c r="I4569" t="s">
        <v>35</v>
      </c>
      <c r="J4569" t="s">
        <v>25</v>
      </c>
      <c r="K4569" t="s">
        <v>25</v>
      </c>
      <c r="L4569" t="s">
        <v>25</v>
      </c>
      <c r="N4569">
        <v>71</v>
      </c>
      <c r="O4569" s="1">
        <v>43951</v>
      </c>
      <c r="P4569" t="s">
        <v>1245</v>
      </c>
      <c r="Q4569" t="str">
        <f>IF(_xlfn.XLOOKUP(E4569,Table1[City],Table1[Present],0)=1,"Salt Lake City",PROPER(E4569))</f>
        <v>Lindon</v>
      </c>
    </row>
    <row r="4570" spans="1:17" x14ac:dyDescent="0.4">
      <c r="A4570" t="s">
        <v>4864</v>
      </c>
      <c r="B4570" t="s">
        <v>11093</v>
      </c>
      <c r="C4570" t="s">
        <v>1704</v>
      </c>
      <c r="D4570" t="s">
        <v>11094</v>
      </c>
      <c r="E4570" t="s">
        <v>47</v>
      </c>
      <c r="F4570" t="s">
        <v>21</v>
      </c>
      <c r="G4570">
        <v>84401</v>
      </c>
      <c r="H4570">
        <v>541690</v>
      </c>
      <c r="I4570" t="s">
        <v>35</v>
      </c>
      <c r="J4570" t="s">
        <v>23</v>
      </c>
      <c r="K4570" t="s">
        <v>25</v>
      </c>
      <c r="L4570" t="s">
        <v>25</v>
      </c>
      <c r="N4570">
        <v>33</v>
      </c>
      <c r="O4570" s="1">
        <v>43930</v>
      </c>
      <c r="P4570" t="s">
        <v>30</v>
      </c>
      <c r="Q4570" t="str">
        <f>IF(_xlfn.XLOOKUP(E4570,Table1[City],Table1[Present],0)=1,"Salt Lake City",PROPER(E4570))</f>
        <v>Ogden</v>
      </c>
    </row>
    <row r="4571" spans="1:17" x14ac:dyDescent="0.4">
      <c r="A4571" t="s">
        <v>4864</v>
      </c>
      <c r="B4571" t="s">
        <v>11095</v>
      </c>
      <c r="C4571" t="s">
        <v>1704</v>
      </c>
      <c r="D4571" t="s">
        <v>11096</v>
      </c>
      <c r="E4571" t="s">
        <v>82</v>
      </c>
      <c r="F4571" t="s">
        <v>21</v>
      </c>
      <c r="G4571">
        <v>84601</v>
      </c>
      <c r="H4571">
        <v>541690</v>
      </c>
      <c r="I4571" t="s">
        <v>35</v>
      </c>
      <c r="J4571" t="s">
        <v>25</v>
      </c>
      <c r="K4571" t="s">
        <v>25</v>
      </c>
      <c r="L4571" t="s">
        <v>25</v>
      </c>
      <c r="N4571">
        <v>8</v>
      </c>
      <c r="O4571" s="1">
        <v>43931</v>
      </c>
      <c r="P4571" t="s">
        <v>679</v>
      </c>
      <c r="Q4571" t="str">
        <f>IF(_xlfn.XLOOKUP(E4571,Table1[City],Table1[Present],0)=1,"Salt Lake City",PROPER(E4571))</f>
        <v>Provo</v>
      </c>
    </row>
    <row r="4572" spans="1:17" x14ac:dyDescent="0.4">
      <c r="A4572" t="s">
        <v>4864</v>
      </c>
      <c r="B4572" t="s">
        <v>11102</v>
      </c>
      <c r="C4572" t="s">
        <v>1704</v>
      </c>
      <c r="D4572" t="s">
        <v>11103</v>
      </c>
      <c r="E4572" t="s">
        <v>253</v>
      </c>
      <c r="F4572" t="s">
        <v>21</v>
      </c>
      <c r="G4572">
        <v>84663</v>
      </c>
      <c r="H4572">
        <v>541690</v>
      </c>
      <c r="I4572" t="s">
        <v>35</v>
      </c>
      <c r="J4572" t="s">
        <v>25</v>
      </c>
      <c r="K4572" t="s">
        <v>25</v>
      </c>
      <c r="L4572" t="s">
        <v>25</v>
      </c>
      <c r="N4572">
        <v>11</v>
      </c>
      <c r="O4572" s="1">
        <v>43964</v>
      </c>
      <c r="P4572" t="s">
        <v>493</v>
      </c>
      <c r="Q4572" t="str">
        <f>IF(_xlfn.XLOOKUP(E4572,Table1[City],Table1[Present],0)=1,"Salt Lake City",PROPER(E4572))</f>
        <v>Springville</v>
      </c>
    </row>
    <row r="4573" spans="1:17" x14ac:dyDescent="0.4">
      <c r="A4573" t="s">
        <v>4864</v>
      </c>
      <c r="B4573" t="s">
        <v>11099</v>
      </c>
      <c r="C4573" t="s">
        <v>1704</v>
      </c>
      <c r="D4573" t="s">
        <v>11100</v>
      </c>
      <c r="E4573" t="s">
        <v>11101</v>
      </c>
      <c r="F4573" t="s">
        <v>21</v>
      </c>
      <c r="G4573">
        <v>84088</v>
      </c>
      <c r="H4573">
        <v>541690</v>
      </c>
      <c r="I4573" t="s">
        <v>35</v>
      </c>
      <c r="J4573" t="s">
        <v>25</v>
      </c>
      <c r="K4573" t="s">
        <v>24</v>
      </c>
      <c r="L4573" t="s">
        <v>44</v>
      </c>
      <c r="N4573">
        <v>0</v>
      </c>
      <c r="O4573" s="1">
        <v>43948</v>
      </c>
      <c r="P4573" t="s">
        <v>3581</v>
      </c>
      <c r="Q4573" t="str">
        <f>IF(_xlfn.XLOOKUP(E4573,Table1[City],Table1[Present],0)=1,"Salt Lake City",PROPER(E4573))</f>
        <v>West Jordan N101</v>
      </c>
    </row>
    <row r="4574" spans="1:17" x14ac:dyDescent="0.4">
      <c r="A4574" t="s">
        <v>4864</v>
      </c>
      <c r="B4574" t="s">
        <v>11118</v>
      </c>
      <c r="C4574" t="s">
        <v>4931</v>
      </c>
      <c r="D4574" t="s">
        <v>11119</v>
      </c>
      <c r="E4574" t="s">
        <v>426</v>
      </c>
      <c r="F4574" t="s">
        <v>21</v>
      </c>
      <c r="G4574">
        <v>84010</v>
      </c>
      <c r="H4574">
        <v>541712</v>
      </c>
      <c r="I4574" t="s">
        <v>35</v>
      </c>
      <c r="J4574" t="s">
        <v>25</v>
      </c>
      <c r="K4574" t="s">
        <v>25</v>
      </c>
      <c r="L4574" t="s">
        <v>25</v>
      </c>
      <c r="N4574">
        <v>240</v>
      </c>
      <c r="O4574" s="1">
        <v>43954</v>
      </c>
      <c r="P4574" t="s">
        <v>39</v>
      </c>
      <c r="Q4574" t="str">
        <f>IF(_xlfn.XLOOKUP(E4574,Table1[City],Table1[Present],0)=1,"Salt Lake City",PROPER(E4574))</f>
        <v>Bountiful</v>
      </c>
    </row>
    <row r="4575" spans="1:17" x14ac:dyDescent="0.4">
      <c r="A4575" t="s">
        <v>4864</v>
      </c>
      <c r="B4575" t="s">
        <v>11108</v>
      </c>
      <c r="C4575" t="s">
        <v>4931</v>
      </c>
      <c r="D4575" t="s">
        <v>11109</v>
      </c>
      <c r="E4575" t="s">
        <v>71</v>
      </c>
      <c r="F4575" t="s">
        <v>21</v>
      </c>
      <c r="G4575">
        <v>84058</v>
      </c>
      <c r="H4575">
        <v>541712</v>
      </c>
      <c r="I4575" t="s">
        <v>35</v>
      </c>
      <c r="J4575" t="s">
        <v>25</v>
      </c>
      <c r="K4575" t="s">
        <v>25</v>
      </c>
      <c r="L4575" t="s">
        <v>25</v>
      </c>
      <c r="N4575">
        <v>14</v>
      </c>
      <c r="O4575" s="1">
        <v>43928</v>
      </c>
      <c r="P4575" t="s">
        <v>206</v>
      </c>
      <c r="Q4575" t="str">
        <f>IF(_xlfn.XLOOKUP(E4575,Table1[City],Table1[Present],0)=1,"Salt Lake City",PROPER(E4575))</f>
        <v>Orem</v>
      </c>
    </row>
    <row r="4576" spans="1:17" x14ac:dyDescent="0.4">
      <c r="A4576" t="s">
        <v>4864</v>
      </c>
      <c r="B4576" t="s">
        <v>11123</v>
      </c>
      <c r="C4576" t="s">
        <v>593</v>
      </c>
      <c r="D4576" t="s">
        <v>11124</v>
      </c>
      <c r="E4576" t="s">
        <v>919</v>
      </c>
      <c r="F4576" t="s">
        <v>21</v>
      </c>
      <c r="G4576">
        <v>84015</v>
      </c>
      <c r="H4576">
        <v>541715</v>
      </c>
      <c r="I4576" t="s">
        <v>35</v>
      </c>
      <c r="J4576" t="s">
        <v>25</v>
      </c>
      <c r="K4576" t="s">
        <v>25</v>
      </c>
      <c r="L4576" t="s">
        <v>25</v>
      </c>
      <c r="N4576">
        <v>18</v>
      </c>
      <c r="O4576" s="1">
        <v>43931</v>
      </c>
      <c r="P4576" t="s">
        <v>587</v>
      </c>
      <c r="Q4576" t="str">
        <f>IF(_xlfn.XLOOKUP(E4576,Table1[City],Table1[Present],0)=1,"Salt Lake City",PROPER(E4576))</f>
        <v>Clearfield</v>
      </c>
    </row>
    <row r="4577" spans="1:17" x14ac:dyDescent="0.4">
      <c r="A4577" t="s">
        <v>4864</v>
      </c>
      <c r="B4577" t="s">
        <v>11127</v>
      </c>
      <c r="C4577" t="s">
        <v>593</v>
      </c>
      <c r="D4577" t="s">
        <v>11128</v>
      </c>
      <c r="E4577" t="s">
        <v>119</v>
      </c>
      <c r="F4577" t="s">
        <v>21</v>
      </c>
      <c r="G4577">
        <v>84054</v>
      </c>
      <c r="H4577">
        <v>541715</v>
      </c>
      <c r="I4577" t="s">
        <v>35</v>
      </c>
      <c r="J4577" t="s">
        <v>25</v>
      </c>
      <c r="K4577" t="s">
        <v>25</v>
      </c>
      <c r="L4577" t="s">
        <v>25</v>
      </c>
      <c r="N4577">
        <v>17</v>
      </c>
      <c r="O4577" s="1">
        <v>43949</v>
      </c>
      <c r="P4577" t="s">
        <v>26</v>
      </c>
      <c r="Q4577" t="str">
        <f>IF(_xlfn.XLOOKUP(E4577,Table1[City],Table1[Present],0)=1,"Salt Lake City",PROPER(E4577))</f>
        <v>Salt Lake City</v>
      </c>
    </row>
    <row r="4578" spans="1:17" x14ac:dyDescent="0.4">
      <c r="A4578" t="s">
        <v>4864</v>
      </c>
      <c r="B4578" t="s">
        <v>11131</v>
      </c>
      <c r="C4578" t="s">
        <v>593</v>
      </c>
      <c r="D4578" t="s">
        <v>11132</v>
      </c>
      <c r="E4578" t="s">
        <v>247</v>
      </c>
      <c r="F4578" t="s">
        <v>21</v>
      </c>
      <c r="G4578">
        <v>84119</v>
      </c>
      <c r="H4578">
        <v>541715</v>
      </c>
      <c r="I4578" t="s">
        <v>35</v>
      </c>
      <c r="J4578" t="s">
        <v>25</v>
      </c>
      <c r="K4578" t="s">
        <v>25</v>
      </c>
      <c r="L4578" t="s">
        <v>25</v>
      </c>
      <c r="N4578">
        <v>10</v>
      </c>
      <c r="O4578" s="1">
        <v>43937</v>
      </c>
      <c r="P4578" t="s">
        <v>39</v>
      </c>
      <c r="Q4578" t="str">
        <f>IF(_xlfn.XLOOKUP(E4578,Table1[City],Table1[Present],0)=1,"Salt Lake City",PROPER(E4578))</f>
        <v>West Valley City</v>
      </c>
    </row>
    <row r="4579" spans="1:17" x14ac:dyDescent="0.4">
      <c r="A4579" t="s">
        <v>2066</v>
      </c>
      <c r="B4579" t="s">
        <v>4958</v>
      </c>
      <c r="C4579" t="s">
        <v>4952</v>
      </c>
      <c r="D4579" t="s">
        <v>4959</v>
      </c>
      <c r="E4579" t="s">
        <v>107</v>
      </c>
      <c r="F4579" t="s">
        <v>21</v>
      </c>
      <c r="G4579">
        <v>84020</v>
      </c>
      <c r="H4579">
        <v>541720</v>
      </c>
      <c r="I4579" t="s">
        <v>35</v>
      </c>
      <c r="J4579" t="s">
        <v>25</v>
      </c>
      <c r="K4579" t="s">
        <v>25</v>
      </c>
      <c r="L4579" t="s">
        <v>25</v>
      </c>
      <c r="O4579" s="1">
        <v>43954</v>
      </c>
      <c r="P4579" t="s">
        <v>331</v>
      </c>
      <c r="Q4579" t="str">
        <f>IF(_xlfn.XLOOKUP(E4579,Table1[City],Table1[Present],0)=1,"Salt Lake City",PROPER(E4579))</f>
        <v>Draper</v>
      </c>
    </row>
    <row r="4580" spans="1:17" x14ac:dyDescent="0.4">
      <c r="A4580" t="s">
        <v>813</v>
      </c>
      <c r="B4580" t="s">
        <v>1710</v>
      </c>
      <c r="C4580" t="s">
        <v>598</v>
      </c>
      <c r="D4580" t="s">
        <v>1711</v>
      </c>
      <c r="E4580" t="s">
        <v>156</v>
      </c>
      <c r="F4580" t="s">
        <v>21</v>
      </c>
      <c r="G4580">
        <v>84003</v>
      </c>
      <c r="H4580">
        <v>541810</v>
      </c>
      <c r="I4580" t="s">
        <v>35</v>
      </c>
      <c r="J4580" t="s">
        <v>25</v>
      </c>
      <c r="K4580" t="s">
        <v>25</v>
      </c>
      <c r="L4580" t="s">
        <v>25</v>
      </c>
      <c r="N4580">
        <v>107</v>
      </c>
      <c r="O4580" s="1">
        <v>43928</v>
      </c>
      <c r="P4580" t="s">
        <v>679</v>
      </c>
      <c r="Q4580" t="str">
        <f>IF(_xlfn.XLOOKUP(E4580,Table1[City],Table1[Present],0)=1,"Salt Lake City",PROPER(E4580))</f>
        <v>American Fork</v>
      </c>
    </row>
    <row r="4581" spans="1:17" x14ac:dyDescent="0.4">
      <c r="A4581" t="s">
        <v>4864</v>
      </c>
      <c r="B4581" t="s">
        <v>11157</v>
      </c>
      <c r="C4581" t="s">
        <v>598</v>
      </c>
      <c r="D4581" t="s">
        <v>11158</v>
      </c>
      <c r="E4581" t="s">
        <v>156</v>
      </c>
      <c r="F4581" t="s">
        <v>21</v>
      </c>
      <c r="G4581">
        <v>84003</v>
      </c>
      <c r="H4581">
        <v>541810</v>
      </c>
      <c r="I4581" t="s">
        <v>35</v>
      </c>
      <c r="J4581" t="s">
        <v>25</v>
      </c>
      <c r="K4581" t="s">
        <v>24</v>
      </c>
      <c r="L4581" t="s">
        <v>44</v>
      </c>
      <c r="N4581">
        <v>21</v>
      </c>
      <c r="O4581" s="1">
        <v>43935</v>
      </c>
      <c r="P4581" t="s">
        <v>115</v>
      </c>
      <c r="Q4581" t="str">
        <f>IF(_xlfn.XLOOKUP(E4581,Table1[City],Table1[Present],0)=1,"Salt Lake City",PROPER(E4581))</f>
        <v>American Fork</v>
      </c>
    </row>
    <row r="4582" spans="1:17" x14ac:dyDescent="0.4">
      <c r="A4582" t="s">
        <v>2066</v>
      </c>
      <c r="B4582" t="s">
        <v>4975</v>
      </c>
      <c r="C4582" t="s">
        <v>598</v>
      </c>
      <c r="D4582" t="s">
        <v>4976</v>
      </c>
      <c r="E4582" t="s">
        <v>107</v>
      </c>
      <c r="F4582" t="s">
        <v>21</v>
      </c>
      <c r="G4582">
        <v>84020</v>
      </c>
      <c r="H4582">
        <v>541810</v>
      </c>
      <c r="I4582" t="s">
        <v>35</v>
      </c>
      <c r="J4582" t="s">
        <v>25</v>
      </c>
      <c r="K4582" t="s">
        <v>25</v>
      </c>
      <c r="L4582" t="s">
        <v>25</v>
      </c>
      <c r="N4582">
        <v>43</v>
      </c>
      <c r="O4582" s="1">
        <v>43931</v>
      </c>
      <c r="P4582" t="s">
        <v>39</v>
      </c>
      <c r="Q4582" t="str">
        <f>IF(_xlfn.XLOOKUP(E4582,Table1[City],Table1[Present],0)=1,"Salt Lake City",PROPER(E4582))</f>
        <v>Draper</v>
      </c>
    </row>
    <row r="4583" spans="1:17" x14ac:dyDescent="0.4">
      <c r="A4583" t="s">
        <v>4864</v>
      </c>
      <c r="B4583" t="s">
        <v>11141</v>
      </c>
      <c r="C4583" t="s">
        <v>598</v>
      </c>
      <c r="D4583" t="s">
        <v>11142</v>
      </c>
      <c r="E4583" t="s">
        <v>107</v>
      </c>
      <c r="F4583" t="s">
        <v>21</v>
      </c>
      <c r="G4583">
        <v>84020</v>
      </c>
      <c r="H4583">
        <v>541810</v>
      </c>
      <c r="I4583" t="s">
        <v>35</v>
      </c>
      <c r="J4583" t="s">
        <v>25</v>
      </c>
      <c r="K4583" t="s">
        <v>25</v>
      </c>
      <c r="L4583" t="s">
        <v>25</v>
      </c>
      <c r="N4583">
        <v>16</v>
      </c>
      <c r="O4583" s="1">
        <v>43949</v>
      </c>
      <c r="P4583" t="s">
        <v>111</v>
      </c>
      <c r="Q4583" t="str">
        <f>IF(_xlfn.XLOOKUP(E4583,Table1[City],Table1[Present],0)=1,"Salt Lake City",PROPER(E4583))</f>
        <v>Draper</v>
      </c>
    </row>
    <row r="4584" spans="1:17" x14ac:dyDescent="0.4">
      <c r="A4584" t="s">
        <v>4864</v>
      </c>
      <c r="B4584" t="s">
        <v>11150</v>
      </c>
      <c r="C4584" t="s">
        <v>598</v>
      </c>
      <c r="D4584" t="s">
        <v>11151</v>
      </c>
      <c r="E4584" t="s">
        <v>895</v>
      </c>
      <c r="F4584" t="s">
        <v>21</v>
      </c>
      <c r="G4584">
        <v>84025</v>
      </c>
      <c r="H4584">
        <v>541810</v>
      </c>
      <c r="I4584" t="s">
        <v>35</v>
      </c>
      <c r="J4584" t="s">
        <v>25</v>
      </c>
      <c r="K4584" t="s">
        <v>25</v>
      </c>
      <c r="L4584" t="s">
        <v>25</v>
      </c>
      <c r="N4584">
        <v>27</v>
      </c>
      <c r="O4584" s="1">
        <v>43949</v>
      </c>
      <c r="P4584" t="s">
        <v>75</v>
      </c>
      <c r="Q4584" t="str">
        <f>IF(_xlfn.XLOOKUP(E4584,Table1[City],Table1[Present],0)=1,"Salt Lake City",PROPER(E4584))</f>
        <v>Farmington</v>
      </c>
    </row>
    <row r="4585" spans="1:17" x14ac:dyDescent="0.4">
      <c r="A4585" t="s">
        <v>2066</v>
      </c>
      <c r="B4585" t="s">
        <v>4962</v>
      </c>
      <c r="C4585" t="s">
        <v>598</v>
      </c>
      <c r="D4585" t="s">
        <v>4963</v>
      </c>
      <c r="E4585" t="s">
        <v>188</v>
      </c>
      <c r="F4585" t="s">
        <v>21</v>
      </c>
      <c r="G4585">
        <v>84042</v>
      </c>
      <c r="H4585">
        <v>541810</v>
      </c>
      <c r="I4585" t="s">
        <v>35</v>
      </c>
      <c r="J4585" t="s">
        <v>25</v>
      </c>
      <c r="K4585" t="s">
        <v>25</v>
      </c>
      <c r="L4585" t="s">
        <v>25</v>
      </c>
      <c r="N4585">
        <v>32</v>
      </c>
      <c r="O4585" s="1">
        <v>43949</v>
      </c>
      <c r="P4585" t="s">
        <v>26</v>
      </c>
      <c r="Q4585" t="str">
        <f>IF(_xlfn.XLOOKUP(E4585,Table1[City],Table1[Present],0)=1,"Salt Lake City",PROPER(E4585))</f>
        <v>Lindon</v>
      </c>
    </row>
    <row r="4586" spans="1:17" x14ac:dyDescent="0.4">
      <c r="A4586" t="s">
        <v>4864</v>
      </c>
      <c r="B4586" t="s">
        <v>11139</v>
      </c>
      <c r="C4586" t="s">
        <v>598</v>
      </c>
      <c r="D4586" t="s">
        <v>11140</v>
      </c>
      <c r="E4586" t="s">
        <v>47</v>
      </c>
      <c r="F4586" t="s">
        <v>21</v>
      </c>
      <c r="G4586">
        <v>84401</v>
      </c>
      <c r="H4586">
        <v>541810</v>
      </c>
      <c r="I4586" t="s">
        <v>35</v>
      </c>
      <c r="J4586" t="s">
        <v>25</v>
      </c>
      <c r="K4586" t="s">
        <v>25</v>
      </c>
      <c r="L4586" t="s">
        <v>25</v>
      </c>
      <c r="N4586">
        <v>12</v>
      </c>
      <c r="O4586" s="1">
        <v>43948</v>
      </c>
      <c r="P4586" t="s">
        <v>30</v>
      </c>
      <c r="Q4586" t="str">
        <f>IF(_xlfn.XLOOKUP(E4586,Table1[City],Table1[Present],0)=1,"Salt Lake City",PROPER(E4586))</f>
        <v>Ogden</v>
      </c>
    </row>
    <row r="4587" spans="1:17" x14ac:dyDescent="0.4">
      <c r="A4587" t="s">
        <v>4864</v>
      </c>
      <c r="B4587" t="s">
        <v>11143</v>
      </c>
      <c r="C4587" t="s">
        <v>598</v>
      </c>
      <c r="D4587" t="s">
        <v>11144</v>
      </c>
      <c r="E4587" t="s">
        <v>670</v>
      </c>
      <c r="F4587" t="s">
        <v>21</v>
      </c>
      <c r="G4587">
        <v>84098</v>
      </c>
      <c r="H4587">
        <v>541810</v>
      </c>
      <c r="I4587" t="s">
        <v>35</v>
      </c>
      <c r="J4587" t="s">
        <v>25</v>
      </c>
      <c r="K4587" t="s">
        <v>24</v>
      </c>
      <c r="L4587" t="s">
        <v>44</v>
      </c>
      <c r="N4587">
        <v>23</v>
      </c>
      <c r="O4587" s="1">
        <v>43935</v>
      </c>
      <c r="P4587" t="s">
        <v>11145</v>
      </c>
      <c r="Q4587" t="str">
        <f>IF(_xlfn.XLOOKUP(E4587,Table1[City],Table1[Present],0)=1,"Salt Lake City",PROPER(E4587))</f>
        <v>Park City</v>
      </c>
    </row>
    <row r="4588" spans="1:17" x14ac:dyDescent="0.4">
      <c r="A4588" t="s">
        <v>2066</v>
      </c>
      <c r="B4588" t="s">
        <v>4967</v>
      </c>
      <c r="C4588" t="s">
        <v>598</v>
      </c>
      <c r="D4588" t="s">
        <v>4968</v>
      </c>
      <c r="E4588" t="s">
        <v>86</v>
      </c>
      <c r="F4588" t="s">
        <v>21</v>
      </c>
      <c r="G4588">
        <v>84095</v>
      </c>
      <c r="H4588">
        <v>541810</v>
      </c>
      <c r="I4588" t="s">
        <v>35</v>
      </c>
      <c r="J4588" t="s">
        <v>25</v>
      </c>
      <c r="K4588" t="s">
        <v>25</v>
      </c>
      <c r="L4588" t="s">
        <v>25</v>
      </c>
      <c r="N4588">
        <v>17</v>
      </c>
      <c r="O4588" s="1">
        <v>43933</v>
      </c>
      <c r="P4588" t="s">
        <v>39</v>
      </c>
      <c r="Q4588" t="str">
        <f>IF(_xlfn.XLOOKUP(E4588,Table1[City],Table1[Present],0)=1,"Salt Lake City",PROPER(E4588))</f>
        <v>South Jordan</v>
      </c>
    </row>
    <row r="4589" spans="1:17" x14ac:dyDescent="0.4">
      <c r="A4589" t="s">
        <v>4864</v>
      </c>
      <c r="B4589" t="s">
        <v>11167</v>
      </c>
      <c r="C4589" t="s">
        <v>4978</v>
      </c>
      <c r="D4589" t="s">
        <v>11168</v>
      </c>
      <c r="E4589" t="s">
        <v>82</v>
      </c>
      <c r="F4589" t="s">
        <v>21</v>
      </c>
      <c r="G4589">
        <v>84604</v>
      </c>
      <c r="H4589">
        <v>541820</v>
      </c>
      <c r="I4589" t="s">
        <v>35</v>
      </c>
      <c r="J4589" t="s">
        <v>25</v>
      </c>
      <c r="K4589" t="s">
        <v>25</v>
      </c>
      <c r="L4589" t="s">
        <v>25</v>
      </c>
      <c r="N4589">
        <v>2</v>
      </c>
      <c r="O4589" s="1">
        <v>43952</v>
      </c>
      <c r="P4589" t="s">
        <v>75</v>
      </c>
      <c r="Q4589" t="str">
        <f>IF(_xlfn.XLOOKUP(E4589,Table1[City],Table1[Present],0)=1,"Salt Lake City",PROPER(E4589))</f>
        <v>Provo</v>
      </c>
    </row>
    <row r="4590" spans="1:17" x14ac:dyDescent="0.4">
      <c r="A4590" t="s">
        <v>2066</v>
      </c>
      <c r="B4590" t="s">
        <v>4980</v>
      </c>
      <c r="C4590" t="s">
        <v>4981</v>
      </c>
      <c r="D4590" t="s">
        <v>4982</v>
      </c>
      <c r="E4590" t="s">
        <v>55</v>
      </c>
      <c r="F4590" t="s">
        <v>21</v>
      </c>
      <c r="G4590">
        <v>84043</v>
      </c>
      <c r="H4590">
        <v>541840</v>
      </c>
      <c r="I4590" t="s">
        <v>35</v>
      </c>
      <c r="J4590" t="s">
        <v>25</v>
      </c>
      <c r="K4590" t="s">
        <v>25</v>
      </c>
      <c r="L4590" t="s">
        <v>25</v>
      </c>
      <c r="N4590">
        <v>48</v>
      </c>
      <c r="O4590" s="1">
        <v>43936</v>
      </c>
      <c r="P4590" t="s">
        <v>30</v>
      </c>
      <c r="Q4590" t="str">
        <f>IF(_xlfn.XLOOKUP(E4590,Table1[City],Table1[Present],0)=1,"Salt Lake City",PROPER(E4590))</f>
        <v>Lehi</v>
      </c>
    </row>
    <row r="4591" spans="1:17" x14ac:dyDescent="0.4">
      <c r="A4591" t="s">
        <v>4864</v>
      </c>
      <c r="B4591" t="s">
        <v>11179</v>
      </c>
      <c r="C4591" t="s">
        <v>601</v>
      </c>
      <c r="D4591" t="s">
        <v>11180</v>
      </c>
      <c r="E4591" t="s">
        <v>82</v>
      </c>
      <c r="F4591" t="s">
        <v>21</v>
      </c>
      <c r="G4591">
        <v>84601</v>
      </c>
      <c r="H4591">
        <v>541890</v>
      </c>
      <c r="I4591" t="s">
        <v>35</v>
      </c>
      <c r="J4591" t="s">
        <v>404</v>
      </c>
      <c r="K4591" t="s">
        <v>24</v>
      </c>
      <c r="L4591" t="s">
        <v>44</v>
      </c>
      <c r="N4591">
        <v>15</v>
      </c>
      <c r="O4591" s="1">
        <v>43948</v>
      </c>
      <c r="P4591" t="s">
        <v>679</v>
      </c>
      <c r="Q4591" t="str">
        <f>IF(_xlfn.XLOOKUP(E4591,Table1[City],Table1[Present],0)=1,"Salt Lake City",PROPER(E4591))</f>
        <v>Provo</v>
      </c>
    </row>
    <row r="4592" spans="1:17" x14ac:dyDescent="0.4">
      <c r="A4592" t="s">
        <v>2066</v>
      </c>
      <c r="B4592" t="s">
        <v>4991</v>
      </c>
      <c r="C4592" t="s">
        <v>601</v>
      </c>
      <c r="D4592" t="s">
        <v>4992</v>
      </c>
      <c r="E4592" t="s">
        <v>253</v>
      </c>
      <c r="F4592" t="s">
        <v>21</v>
      </c>
      <c r="G4592">
        <v>84663</v>
      </c>
      <c r="H4592">
        <v>541890</v>
      </c>
      <c r="I4592" t="s">
        <v>35</v>
      </c>
      <c r="J4592" t="s">
        <v>25</v>
      </c>
      <c r="K4592" t="s">
        <v>24</v>
      </c>
      <c r="L4592" t="s">
        <v>44</v>
      </c>
      <c r="N4592">
        <v>87</v>
      </c>
      <c r="O4592" s="1">
        <v>43948</v>
      </c>
      <c r="P4592" t="s">
        <v>827</v>
      </c>
      <c r="Q4592" t="str">
        <f>IF(_xlfn.XLOOKUP(E4592,Table1[City],Table1[Present],0)=1,"Salt Lake City",PROPER(E4592))</f>
        <v>Springville</v>
      </c>
    </row>
    <row r="4593" spans="1:17" x14ac:dyDescent="0.4">
      <c r="A4593" t="s">
        <v>4864</v>
      </c>
      <c r="B4593" t="s">
        <v>11191</v>
      </c>
      <c r="C4593" t="s">
        <v>604</v>
      </c>
      <c r="D4593" t="s">
        <v>11192</v>
      </c>
      <c r="E4593" t="s">
        <v>211</v>
      </c>
      <c r="F4593" t="s">
        <v>21</v>
      </c>
      <c r="G4593">
        <v>84014</v>
      </c>
      <c r="H4593">
        <v>541910</v>
      </c>
      <c r="I4593" t="s">
        <v>35</v>
      </c>
      <c r="J4593" t="s">
        <v>25</v>
      </c>
      <c r="K4593" t="s">
        <v>25</v>
      </c>
      <c r="L4593" t="s">
        <v>25</v>
      </c>
      <c r="N4593">
        <v>26</v>
      </c>
      <c r="O4593" s="1">
        <v>43931</v>
      </c>
      <c r="P4593" t="s">
        <v>493</v>
      </c>
      <c r="Q4593" t="str">
        <f>IF(_xlfn.XLOOKUP(E4593,Table1[City],Table1[Present],0)=1,"Salt Lake City",PROPER(E4593))</f>
        <v>Centerville</v>
      </c>
    </row>
    <row r="4594" spans="1:17" x14ac:dyDescent="0.4">
      <c r="A4594" t="s">
        <v>2066</v>
      </c>
      <c r="B4594" t="s">
        <v>4995</v>
      </c>
      <c r="C4594" t="s">
        <v>604</v>
      </c>
      <c r="D4594" t="s">
        <v>4179</v>
      </c>
      <c r="E4594" t="s">
        <v>55</v>
      </c>
      <c r="F4594" t="s">
        <v>21</v>
      </c>
      <c r="G4594">
        <v>84043</v>
      </c>
      <c r="H4594">
        <v>541910</v>
      </c>
      <c r="I4594" t="s">
        <v>35</v>
      </c>
      <c r="J4594" t="s">
        <v>25</v>
      </c>
      <c r="K4594" t="s">
        <v>25</v>
      </c>
      <c r="L4594" t="s">
        <v>25</v>
      </c>
      <c r="N4594">
        <v>296</v>
      </c>
      <c r="O4594" s="1">
        <v>43936</v>
      </c>
      <c r="P4594" t="s">
        <v>26</v>
      </c>
      <c r="Q4594" t="str">
        <f>IF(_xlfn.XLOOKUP(E4594,Table1[City],Table1[Present],0)=1,"Salt Lake City",PROPER(E4594))</f>
        <v>Lehi</v>
      </c>
    </row>
    <row r="4595" spans="1:17" x14ac:dyDescent="0.4">
      <c r="A4595" t="s">
        <v>4864</v>
      </c>
      <c r="B4595" t="s">
        <v>11189</v>
      </c>
      <c r="C4595" t="s">
        <v>604</v>
      </c>
      <c r="D4595" t="s">
        <v>11190</v>
      </c>
      <c r="E4595" t="s">
        <v>188</v>
      </c>
      <c r="F4595" t="s">
        <v>21</v>
      </c>
      <c r="G4595">
        <v>84042</v>
      </c>
      <c r="H4595">
        <v>541910</v>
      </c>
      <c r="I4595" t="s">
        <v>35</v>
      </c>
      <c r="J4595" t="s">
        <v>25</v>
      </c>
      <c r="K4595" t="s">
        <v>25</v>
      </c>
      <c r="L4595" t="s">
        <v>25</v>
      </c>
      <c r="N4595">
        <v>39</v>
      </c>
      <c r="O4595" s="1">
        <v>43934</v>
      </c>
      <c r="P4595" t="s">
        <v>493</v>
      </c>
      <c r="Q4595" t="str">
        <f>IF(_xlfn.XLOOKUP(E4595,Table1[City],Table1[Present],0)=1,"Salt Lake City",PROPER(E4595))</f>
        <v>Lindon</v>
      </c>
    </row>
    <row r="4596" spans="1:17" x14ac:dyDescent="0.4">
      <c r="A4596" t="s">
        <v>166</v>
      </c>
      <c r="B4596" t="s">
        <v>607</v>
      </c>
      <c r="C4596" t="s">
        <v>604</v>
      </c>
      <c r="D4596" t="s">
        <v>608</v>
      </c>
      <c r="E4596" t="s">
        <v>71</v>
      </c>
      <c r="F4596" t="s">
        <v>21</v>
      </c>
      <c r="G4596">
        <v>84097</v>
      </c>
      <c r="H4596">
        <v>541910</v>
      </c>
      <c r="I4596" t="s">
        <v>35</v>
      </c>
      <c r="J4596" t="s">
        <v>25</v>
      </c>
      <c r="K4596" t="s">
        <v>25</v>
      </c>
      <c r="L4596" t="s">
        <v>25</v>
      </c>
      <c r="N4596">
        <v>156</v>
      </c>
      <c r="O4596" s="1">
        <v>43928</v>
      </c>
      <c r="P4596" t="s">
        <v>39</v>
      </c>
      <c r="Q4596" t="str">
        <f>IF(_xlfn.XLOOKUP(E4596,Table1[City],Table1[Present],0)=1,"Salt Lake City",PROPER(E4596))</f>
        <v>Orem</v>
      </c>
    </row>
    <row r="4597" spans="1:17" x14ac:dyDescent="0.4">
      <c r="A4597" t="s">
        <v>4864</v>
      </c>
      <c r="B4597" t="s">
        <v>11185</v>
      </c>
      <c r="C4597" t="s">
        <v>604</v>
      </c>
      <c r="D4597" t="s">
        <v>11186</v>
      </c>
      <c r="E4597" t="s">
        <v>1244</v>
      </c>
      <c r="F4597" t="s">
        <v>21</v>
      </c>
      <c r="G4597">
        <v>84101</v>
      </c>
      <c r="H4597">
        <v>541910</v>
      </c>
      <c r="I4597" t="s">
        <v>35</v>
      </c>
      <c r="J4597" t="s">
        <v>25</v>
      </c>
      <c r="K4597" t="s">
        <v>25</v>
      </c>
      <c r="L4597" t="s">
        <v>25</v>
      </c>
      <c r="N4597">
        <v>18</v>
      </c>
      <c r="O4597" s="1">
        <v>43935</v>
      </c>
      <c r="P4597" t="s">
        <v>1245</v>
      </c>
      <c r="Q4597" t="str">
        <f>IF(_xlfn.XLOOKUP(E4597,Table1[City],Table1[Present],0)=1,"Salt Lake City",PROPER(E4597))</f>
        <v>Salt Lake City</v>
      </c>
    </row>
    <row r="4598" spans="1:17" x14ac:dyDescent="0.4">
      <c r="A4598" t="s">
        <v>4864</v>
      </c>
      <c r="B4598" t="s">
        <v>11195</v>
      </c>
      <c r="C4598" t="s">
        <v>4997</v>
      </c>
      <c r="D4598" t="s">
        <v>11196</v>
      </c>
      <c r="E4598" t="s">
        <v>55</v>
      </c>
      <c r="F4598" t="s">
        <v>21</v>
      </c>
      <c r="G4598">
        <v>84043</v>
      </c>
      <c r="H4598">
        <v>541921</v>
      </c>
      <c r="I4598" t="s">
        <v>35</v>
      </c>
      <c r="J4598" t="s">
        <v>23</v>
      </c>
      <c r="K4598" t="s">
        <v>292</v>
      </c>
      <c r="L4598" t="s">
        <v>44</v>
      </c>
      <c r="N4598">
        <v>38</v>
      </c>
      <c r="O4598" s="1">
        <v>43963</v>
      </c>
      <c r="P4598" t="s">
        <v>65</v>
      </c>
      <c r="Q4598" t="str">
        <f>IF(_xlfn.XLOOKUP(E4598,Table1[City],Table1[Present],0)=1,"Salt Lake City",PROPER(E4598))</f>
        <v>Lehi</v>
      </c>
    </row>
    <row r="4599" spans="1:17" x14ac:dyDescent="0.4">
      <c r="A4599" t="s">
        <v>4864</v>
      </c>
      <c r="B4599" t="s">
        <v>11235</v>
      </c>
      <c r="C4599" t="s">
        <v>5000</v>
      </c>
      <c r="D4599" t="s">
        <v>11236</v>
      </c>
      <c r="E4599" t="s">
        <v>107</v>
      </c>
      <c r="F4599" t="s">
        <v>21</v>
      </c>
      <c r="G4599">
        <v>84020</v>
      </c>
      <c r="H4599">
        <v>541940</v>
      </c>
      <c r="I4599" t="s">
        <v>35</v>
      </c>
      <c r="J4599" t="s">
        <v>25</v>
      </c>
      <c r="K4599" t="s">
        <v>25</v>
      </c>
      <c r="L4599" t="s">
        <v>25</v>
      </c>
      <c r="N4599">
        <v>300</v>
      </c>
      <c r="O4599" s="1">
        <v>43954</v>
      </c>
      <c r="P4599" t="s">
        <v>39</v>
      </c>
      <c r="Q4599" t="str">
        <f>IF(_xlfn.XLOOKUP(E4599,Table1[City],Table1[Present],0)=1,"Salt Lake City",PROPER(E4599))</f>
        <v>Draper</v>
      </c>
    </row>
    <row r="4600" spans="1:17" x14ac:dyDescent="0.4">
      <c r="A4600" t="s">
        <v>2066</v>
      </c>
      <c r="B4600" t="s">
        <v>4999</v>
      </c>
      <c r="C4600" t="s">
        <v>5000</v>
      </c>
      <c r="D4600" t="s">
        <v>5001</v>
      </c>
      <c r="E4600" t="s">
        <v>139</v>
      </c>
      <c r="F4600" t="s">
        <v>21</v>
      </c>
      <c r="G4600">
        <v>84041</v>
      </c>
      <c r="H4600">
        <v>541940</v>
      </c>
      <c r="I4600" t="s">
        <v>35</v>
      </c>
      <c r="J4600" t="s">
        <v>25</v>
      </c>
      <c r="K4600" t="s">
        <v>24</v>
      </c>
      <c r="L4600" t="s">
        <v>44</v>
      </c>
      <c r="N4600">
        <v>500</v>
      </c>
      <c r="O4600" s="1">
        <v>43954</v>
      </c>
      <c r="P4600" t="s">
        <v>39</v>
      </c>
      <c r="Q4600" t="str">
        <f>IF(_xlfn.XLOOKUP(E4600,Table1[City],Table1[Present],0)=1,"Salt Lake City",PROPER(E4600))</f>
        <v>Layton</v>
      </c>
    </row>
    <row r="4601" spans="1:17" x14ac:dyDescent="0.4">
      <c r="A4601" t="s">
        <v>4864</v>
      </c>
      <c r="B4601" t="s">
        <v>11215</v>
      </c>
      <c r="C4601" t="s">
        <v>5000</v>
      </c>
      <c r="D4601" t="s">
        <v>11216</v>
      </c>
      <c r="E4601" t="s">
        <v>139</v>
      </c>
      <c r="F4601" t="s">
        <v>21</v>
      </c>
      <c r="G4601">
        <v>84041</v>
      </c>
      <c r="H4601">
        <v>541940</v>
      </c>
      <c r="I4601" t="s">
        <v>35</v>
      </c>
      <c r="J4601" t="s">
        <v>25</v>
      </c>
      <c r="K4601" t="s">
        <v>25</v>
      </c>
      <c r="L4601" t="s">
        <v>25</v>
      </c>
      <c r="N4601">
        <v>22</v>
      </c>
      <c r="O4601" s="1">
        <v>43931</v>
      </c>
      <c r="P4601" t="s">
        <v>136</v>
      </c>
      <c r="Q4601" t="str">
        <f>IF(_xlfn.XLOOKUP(E4601,Table1[City],Table1[Present],0)=1,"Salt Lake City",PROPER(E4601))</f>
        <v>Layton</v>
      </c>
    </row>
    <row r="4602" spans="1:17" x14ac:dyDescent="0.4">
      <c r="A4602" t="s">
        <v>4864</v>
      </c>
      <c r="B4602" t="s">
        <v>11221</v>
      </c>
      <c r="C4602" t="s">
        <v>5000</v>
      </c>
      <c r="D4602" t="s">
        <v>11222</v>
      </c>
      <c r="E4602" t="s">
        <v>47</v>
      </c>
      <c r="F4602" t="s">
        <v>21</v>
      </c>
      <c r="G4602">
        <v>84401</v>
      </c>
      <c r="H4602">
        <v>541940</v>
      </c>
      <c r="I4602" t="s">
        <v>35</v>
      </c>
      <c r="J4602" t="s">
        <v>25</v>
      </c>
      <c r="K4602" t="s">
        <v>25</v>
      </c>
      <c r="L4602" t="s">
        <v>25</v>
      </c>
      <c r="N4602">
        <v>47</v>
      </c>
      <c r="O4602" s="1">
        <v>43934</v>
      </c>
      <c r="P4602" t="s">
        <v>26</v>
      </c>
      <c r="Q4602" t="str">
        <f>IF(_xlfn.XLOOKUP(E4602,Table1[City],Table1[Present],0)=1,"Salt Lake City",PROPER(E4602))</f>
        <v>Ogden</v>
      </c>
    </row>
    <row r="4603" spans="1:17" x14ac:dyDescent="0.4">
      <c r="A4603" t="s">
        <v>4864</v>
      </c>
      <c r="B4603" t="s">
        <v>11219</v>
      </c>
      <c r="C4603" t="s">
        <v>5000</v>
      </c>
      <c r="D4603" t="s">
        <v>11220</v>
      </c>
      <c r="E4603" t="s">
        <v>670</v>
      </c>
      <c r="F4603" t="s">
        <v>21</v>
      </c>
      <c r="G4603">
        <v>84098</v>
      </c>
      <c r="H4603">
        <v>541940</v>
      </c>
      <c r="I4603" t="s">
        <v>35</v>
      </c>
      <c r="J4603" t="s">
        <v>25</v>
      </c>
      <c r="K4603" t="s">
        <v>25</v>
      </c>
      <c r="L4603" t="s">
        <v>25</v>
      </c>
      <c r="N4603">
        <v>19</v>
      </c>
      <c r="O4603" s="1">
        <v>43934</v>
      </c>
      <c r="P4603" t="s">
        <v>26</v>
      </c>
      <c r="Q4603" t="str">
        <f>IF(_xlfn.XLOOKUP(E4603,Table1[City],Table1[Present],0)=1,"Salt Lake City",PROPER(E4603))</f>
        <v>Park City</v>
      </c>
    </row>
    <row r="4604" spans="1:17" x14ac:dyDescent="0.4">
      <c r="A4604" t="s">
        <v>4864</v>
      </c>
      <c r="B4604" t="s">
        <v>11225</v>
      </c>
      <c r="C4604" t="s">
        <v>5000</v>
      </c>
      <c r="D4604" t="s">
        <v>11226</v>
      </c>
      <c r="E4604" t="s">
        <v>872</v>
      </c>
      <c r="F4604" t="s">
        <v>21</v>
      </c>
      <c r="G4604">
        <v>84096</v>
      </c>
      <c r="H4604">
        <v>541940</v>
      </c>
      <c r="I4604" t="s">
        <v>35</v>
      </c>
      <c r="J4604" t="s">
        <v>23</v>
      </c>
      <c r="K4604" t="s">
        <v>24</v>
      </c>
      <c r="L4604" t="s">
        <v>44</v>
      </c>
      <c r="N4604">
        <v>32</v>
      </c>
      <c r="O4604" s="1">
        <v>43949</v>
      </c>
      <c r="P4604" t="s">
        <v>256</v>
      </c>
      <c r="Q4604" t="str">
        <f>IF(_xlfn.XLOOKUP(E4604,Table1[City],Table1[Present],0)=1,"Salt Lake City",PROPER(E4604))</f>
        <v>Riverton</v>
      </c>
    </row>
    <row r="4605" spans="1:17" x14ac:dyDescent="0.4">
      <c r="A4605" t="s">
        <v>4864</v>
      </c>
      <c r="B4605" t="s">
        <v>11317</v>
      </c>
      <c r="C4605" t="s">
        <v>1718</v>
      </c>
      <c r="D4605" t="s">
        <v>11318</v>
      </c>
      <c r="E4605" t="s">
        <v>156</v>
      </c>
      <c r="F4605" t="s">
        <v>21</v>
      </c>
      <c r="G4605">
        <v>84003</v>
      </c>
      <c r="H4605">
        <v>541990</v>
      </c>
      <c r="I4605" t="s">
        <v>35</v>
      </c>
      <c r="J4605" t="s">
        <v>25</v>
      </c>
      <c r="K4605" t="s">
        <v>25</v>
      </c>
      <c r="L4605" t="s">
        <v>25</v>
      </c>
      <c r="N4605">
        <v>16</v>
      </c>
      <c r="O4605" s="1">
        <v>43936</v>
      </c>
      <c r="P4605" t="s">
        <v>39</v>
      </c>
      <c r="Q4605" t="str">
        <f>IF(_xlfn.XLOOKUP(E4605,Table1[City],Table1[Present],0)=1,"Salt Lake City",PROPER(E4605))</f>
        <v>American Fork</v>
      </c>
    </row>
    <row r="4606" spans="1:17" x14ac:dyDescent="0.4">
      <c r="A4606" t="s">
        <v>2066</v>
      </c>
      <c r="B4606" t="s">
        <v>5042</v>
      </c>
      <c r="C4606" t="s">
        <v>1718</v>
      </c>
      <c r="D4606" t="s">
        <v>5043</v>
      </c>
      <c r="E4606" t="s">
        <v>426</v>
      </c>
      <c r="F4606" t="s">
        <v>21</v>
      </c>
      <c r="G4606">
        <v>84010</v>
      </c>
      <c r="H4606">
        <v>541990</v>
      </c>
      <c r="I4606" t="s">
        <v>35</v>
      </c>
      <c r="J4606" t="s">
        <v>25</v>
      </c>
      <c r="K4606" t="s">
        <v>25</v>
      </c>
      <c r="L4606" t="s">
        <v>25</v>
      </c>
      <c r="N4606">
        <v>54</v>
      </c>
      <c r="O4606" s="1">
        <v>43936</v>
      </c>
      <c r="P4606" t="s">
        <v>39</v>
      </c>
      <c r="Q4606" t="str">
        <f>IF(_xlfn.XLOOKUP(E4606,Table1[City],Table1[Present],0)=1,"Salt Lake City",PROPER(E4606))</f>
        <v>Bountiful</v>
      </c>
    </row>
    <row r="4607" spans="1:17" x14ac:dyDescent="0.4">
      <c r="A4607" t="s">
        <v>4864</v>
      </c>
      <c r="B4607" t="s">
        <v>11291</v>
      </c>
      <c r="C4607" t="s">
        <v>1718</v>
      </c>
      <c r="D4607" t="s">
        <v>11292</v>
      </c>
      <c r="E4607" t="s">
        <v>426</v>
      </c>
      <c r="F4607" t="s">
        <v>21</v>
      </c>
      <c r="G4607">
        <v>84010</v>
      </c>
      <c r="H4607">
        <v>541990</v>
      </c>
      <c r="I4607" t="s">
        <v>35</v>
      </c>
      <c r="J4607" t="s">
        <v>25</v>
      </c>
      <c r="K4607" t="s">
        <v>25</v>
      </c>
      <c r="L4607" t="s">
        <v>25</v>
      </c>
      <c r="N4607">
        <v>25</v>
      </c>
      <c r="O4607" s="1">
        <v>43929</v>
      </c>
      <c r="P4607" t="s">
        <v>493</v>
      </c>
      <c r="Q4607" t="str">
        <f>IF(_xlfn.XLOOKUP(E4607,Table1[City],Table1[Present],0)=1,"Salt Lake City",PROPER(E4607))</f>
        <v>Bountiful</v>
      </c>
    </row>
    <row r="4608" spans="1:17" x14ac:dyDescent="0.4">
      <c r="A4608" t="s">
        <v>4864</v>
      </c>
      <c r="B4608" t="s">
        <v>11251</v>
      </c>
      <c r="C4608" t="s">
        <v>1718</v>
      </c>
      <c r="D4608" t="s">
        <v>11252</v>
      </c>
      <c r="E4608" t="s">
        <v>231</v>
      </c>
      <c r="F4608" t="s">
        <v>21</v>
      </c>
      <c r="G4608">
        <v>84721</v>
      </c>
      <c r="H4608">
        <v>541990</v>
      </c>
      <c r="I4608" t="s">
        <v>35</v>
      </c>
      <c r="J4608" t="s">
        <v>25</v>
      </c>
      <c r="K4608" t="s">
        <v>25</v>
      </c>
      <c r="L4608" t="s">
        <v>25</v>
      </c>
      <c r="O4608" s="1">
        <v>43951</v>
      </c>
      <c r="P4608" t="s">
        <v>65</v>
      </c>
      <c r="Q4608" t="str">
        <f>IF(_xlfn.XLOOKUP(E4608,Table1[City],Table1[Present],0)=1,"Salt Lake City",PROPER(E4608))</f>
        <v>Cedar City</v>
      </c>
    </row>
    <row r="4609" spans="1:17" x14ac:dyDescent="0.4">
      <c r="A4609" t="s">
        <v>4864</v>
      </c>
      <c r="B4609" t="s">
        <v>11295</v>
      </c>
      <c r="C4609" t="s">
        <v>1718</v>
      </c>
      <c r="D4609" t="s">
        <v>11296</v>
      </c>
      <c r="E4609" t="s">
        <v>231</v>
      </c>
      <c r="F4609" t="s">
        <v>21</v>
      </c>
      <c r="G4609">
        <v>84720</v>
      </c>
      <c r="H4609">
        <v>541990</v>
      </c>
      <c r="I4609" t="s">
        <v>35</v>
      </c>
      <c r="J4609" t="s">
        <v>23</v>
      </c>
      <c r="K4609" t="s">
        <v>292</v>
      </c>
      <c r="L4609" t="s">
        <v>44</v>
      </c>
      <c r="N4609">
        <v>27</v>
      </c>
      <c r="O4609" s="1">
        <v>43925</v>
      </c>
      <c r="P4609" t="s">
        <v>554</v>
      </c>
      <c r="Q4609" t="str">
        <f>IF(_xlfn.XLOOKUP(E4609,Table1[City],Table1[Present],0)=1,"Salt Lake City",PROPER(E4609))</f>
        <v>Cedar City</v>
      </c>
    </row>
    <row r="4610" spans="1:17" x14ac:dyDescent="0.4">
      <c r="A4610" t="s">
        <v>813</v>
      </c>
      <c r="B4610" t="s">
        <v>1720</v>
      </c>
      <c r="C4610" t="s">
        <v>1718</v>
      </c>
      <c r="D4610" t="s">
        <v>1721</v>
      </c>
      <c r="E4610" t="s">
        <v>107</v>
      </c>
      <c r="F4610" t="s">
        <v>21</v>
      </c>
      <c r="G4610">
        <v>84020</v>
      </c>
      <c r="H4610">
        <v>541990</v>
      </c>
      <c r="I4610" t="s">
        <v>35</v>
      </c>
      <c r="J4610" t="s">
        <v>25</v>
      </c>
      <c r="K4610" t="s">
        <v>25</v>
      </c>
      <c r="L4610" t="s">
        <v>25</v>
      </c>
      <c r="N4610">
        <v>78</v>
      </c>
      <c r="O4610" s="1">
        <v>43949</v>
      </c>
      <c r="P4610" t="s">
        <v>1722</v>
      </c>
      <c r="Q4610" t="str">
        <f>IF(_xlfn.XLOOKUP(E4610,Table1[City],Table1[Present],0)=1,"Salt Lake City",PROPER(E4610))</f>
        <v>Draper</v>
      </c>
    </row>
    <row r="4611" spans="1:17" x14ac:dyDescent="0.4">
      <c r="A4611" t="s">
        <v>813</v>
      </c>
      <c r="B4611" t="s">
        <v>1723</v>
      </c>
      <c r="C4611" t="s">
        <v>1718</v>
      </c>
      <c r="D4611" t="s">
        <v>1724</v>
      </c>
      <c r="E4611" t="s">
        <v>107</v>
      </c>
      <c r="F4611" t="s">
        <v>21</v>
      </c>
      <c r="G4611">
        <v>84020</v>
      </c>
      <c r="H4611">
        <v>541990</v>
      </c>
      <c r="I4611" t="s">
        <v>35</v>
      </c>
      <c r="J4611" t="s">
        <v>25</v>
      </c>
      <c r="K4611" t="s">
        <v>25</v>
      </c>
      <c r="L4611" t="s">
        <v>25</v>
      </c>
      <c r="N4611">
        <v>77</v>
      </c>
      <c r="O4611" s="1">
        <v>43951</v>
      </c>
      <c r="P4611" t="s">
        <v>75</v>
      </c>
      <c r="Q4611" t="str">
        <f>IF(_xlfn.XLOOKUP(E4611,Table1[City],Table1[Present],0)=1,"Salt Lake City",PROPER(E4611))</f>
        <v>Draper</v>
      </c>
    </row>
    <row r="4612" spans="1:17" x14ac:dyDescent="0.4">
      <c r="A4612" t="s">
        <v>813</v>
      </c>
      <c r="B4612" t="s">
        <v>1729</v>
      </c>
      <c r="C4612" t="s">
        <v>1718</v>
      </c>
      <c r="D4612" t="s">
        <v>1730</v>
      </c>
      <c r="E4612" t="s">
        <v>107</v>
      </c>
      <c r="F4612" t="s">
        <v>21</v>
      </c>
      <c r="G4612">
        <v>84020</v>
      </c>
      <c r="H4612">
        <v>541990</v>
      </c>
      <c r="I4612" t="s">
        <v>35</v>
      </c>
      <c r="J4612" t="s">
        <v>25</v>
      </c>
      <c r="K4612" t="s">
        <v>25</v>
      </c>
      <c r="L4612" t="s">
        <v>25</v>
      </c>
      <c r="N4612">
        <v>63</v>
      </c>
      <c r="O4612" s="1">
        <v>43933</v>
      </c>
      <c r="P4612" t="s">
        <v>39</v>
      </c>
      <c r="Q4612" t="str">
        <f>IF(_xlfn.XLOOKUP(E4612,Table1[City],Table1[Present],0)=1,"Salt Lake City",PROPER(E4612))</f>
        <v>Draper</v>
      </c>
    </row>
    <row r="4613" spans="1:17" x14ac:dyDescent="0.4">
      <c r="A4613" t="s">
        <v>4864</v>
      </c>
      <c r="B4613" t="s">
        <v>11239</v>
      </c>
      <c r="C4613" t="s">
        <v>1718</v>
      </c>
      <c r="D4613" t="s">
        <v>11240</v>
      </c>
      <c r="E4613" t="s">
        <v>180</v>
      </c>
      <c r="F4613" t="s">
        <v>21</v>
      </c>
      <c r="G4613">
        <v>84032</v>
      </c>
      <c r="H4613">
        <v>541990</v>
      </c>
      <c r="I4613" t="s">
        <v>35</v>
      </c>
      <c r="J4613" t="s">
        <v>25</v>
      </c>
      <c r="K4613" t="s">
        <v>25</v>
      </c>
      <c r="L4613" t="s">
        <v>25</v>
      </c>
      <c r="N4613">
        <v>85</v>
      </c>
      <c r="O4613" s="1">
        <v>43928</v>
      </c>
      <c r="P4613" t="s">
        <v>193</v>
      </c>
      <c r="Q4613" t="str">
        <f>IF(_xlfn.XLOOKUP(E4613,Table1[City],Table1[Present],0)=1,"Salt Lake City",PROPER(E4613))</f>
        <v>Heber City</v>
      </c>
    </row>
    <row r="4614" spans="1:17" x14ac:dyDescent="0.4">
      <c r="A4614" t="s">
        <v>4864</v>
      </c>
      <c r="B4614" t="s">
        <v>11315</v>
      </c>
      <c r="C4614" t="s">
        <v>1718</v>
      </c>
      <c r="D4614" t="s">
        <v>11316</v>
      </c>
      <c r="E4614" t="s">
        <v>2526</v>
      </c>
      <c r="F4614" t="s">
        <v>21</v>
      </c>
      <c r="G4614">
        <v>84003</v>
      </c>
      <c r="H4614">
        <v>541990</v>
      </c>
      <c r="I4614" t="s">
        <v>35</v>
      </c>
      <c r="J4614" t="s">
        <v>25</v>
      </c>
      <c r="K4614" t="s">
        <v>24</v>
      </c>
      <c r="L4614" t="s">
        <v>44</v>
      </c>
      <c r="N4614">
        <v>18</v>
      </c>
      <c r="O4614" s="1">
        <v>43948</v>
      </c>
      <c r="P4614" t="s">
        <v>39</v>
      </c>
      <c r="Q4614" t="str">
        <f>IF(_xlfn.XLOOKUP(E4614,Table1[City],Table1[Present],0)=1,"Salt Lake City",PROPER(E4614))</f>
        <v>Highland</v>
      </c>
    </row>
    <row r="4615" spans="1:17" x14ac:dyDescent="0.4">
      <c r="A4615" t="s">
        <v>2066</v>
      </c>
      <c r="B4615" t="s">
        <v>5002</v>
      </c>
      <c r="C4615" t="s">
        <v>1718</v>
      </c>
      <c r="D4615" t="s">
        <v>5003</v>
      </c>
      <c r="E4615" t="s">
        <v>5004</v>
      </c>
      <c r="F4615" t="s">
        <v>21</v>
      </c>
      <c r="G4615">
        <v>84784</v>
      </c>
      <c r="H4615">
        <v>541990</v>
      </c>
      <c r="I4615" t="s">
        <v>35</v>
      </c>
      <c r="J4615" t="s">
        <v>25</v>
      </c>
      <c r="K4615" t="s">
        <v>25</v>
      </c>
      <c r="L4615" t="s">
        <v>25</v>
      </c>
      <c r="N4615">
        <v>64</v>
      </c>
      <c r="O4615" s="1">
        <v>43949</v>
      </c>
      <c r="P4615" t="s">
        <v>398</v>
      </c>
      <c r="Q4615" t="str">
        <f>IF(_xlfn.XLOOKUP(E4615,Table1[City],Table1[Present],0)=1,"Salt Lake City",PROPER(E4615))</f>
        <v>Hildale</v>
      </c>
    </row>
    <row r="4616" spans="1:17" x14ac:dyDescent="0.4">
      <c r="A4616" t="s">
        <v>2066</v>
      </c>
      <c r="B4616" t="s">
        <v>5030</v>
      </c>
      <c r="C4616" t="s">
        <v>1718</v>
      </c>
      <c r="D4616" t="s">
        <v>5031</v>
      </c>
      <c r="E4616" t="s">
        <v>55</v>
      </c>
      <c r="F4616" t="s">
        <v>21</v>
      </c>
      <c r="G4616">
        <v>84043</v>
      </c>
      <c r="H4616">
        <v>541990</v>
      </c>
      <c r="I4616" t="s">
        <v>35</v>
      </c>
      <c r="J4616" t="s">
        <v>25</v>
      </c>
      <c r="K4616" t="s">
        <v>25</v>
      </c>
      <c r="L4616" t="s">
        <v>25</v>
      </c>
      <c r="N4616">
        <v>52</v>
      </c>
      <c r="O4616" s="1">
        <v>43936</v>
      </c>
      <c r="P4616" t="s">
        <v>832</v>
      </c>
      <c r="Q4616" t="str">
        <f>IF(_xlfn.XLOOKUP(E4616,Table1[City],Table1[Present],0)=1,"Salt Lake City",PROPER(E4616))</f>
        <v>Lehi</v>
      </c>
    </row>
    <row r="4617" spans="1:17" x14ac:dyDescent="0.4">
      <c r="A4617" t="s">
        <v>4864</v>
      </c>
      <c r="B4617" t="s">
        <v>11249</v>
      </c>
      <c r="C4617" t="s">
        <v>1718</v>
      </c>
      <c r="D4617" t="s">
        <v>11250</v>
      </c>
      <c r="E4617" t="s">
        <v>55</v>
      </c>
      <c r="F4617" t="s">
        <v>21</v>
      </c>
      <c r="G4617">
        <v>84043</v>
      </c>
      <c r="H4617">
        <v>541990</v>
      </c>
      <c r="I4617" t="s">
        <v>35</v>
      </c>
      <c r="J4617" t="s">
        <v>25</v>
      </c>
      <c r="K4617" t="s">
        <v>25</v>
      </c>
      <c r="L4617" t="s">
        <v>25</v>
      </c>
      <c r="N4617">
        <v>19</v>
      </c>
      <c r="O4617" s="1">
        <v>43949</v>
      </c>
      <c r="P4617" t="s">
        <v>679</v>
      </c>
      <c r="Q4617" t="str">
        <f>IF(_xlfn.XLOOKUP(E4617,Table1[City],Table1[Present],0)=1,"Salt Lake City",PROPER(E4617))</f>
        <v>Lehi</v>
      </c>
    </row>
    <row r="4618" spans="1:17" x14ac:dyDescent="0.4">
      <c r="A4618" t="s">
        <v>4864</v>
      </c>
      <c r="B4618" t="s">
        <v>11313</v>
      </c>
      <c r="C4618" t="s">
        <v>1718</v>
      </c>
      <c r="D4618" t="s">
        <v>11314</v>
      </c>
      <c r="E4618" t="s">
        <v>55</v>
      </c>
      <c r="F4618" t="s">
        <v>21</v>
      </c>
      <c r="G4618">
        <v>84043</v>
      </c>
      <c r="H4618">
        <v>541990</v>
      </c>
      <c r="I4618" t="s">
        <v>35</v>
      </c>
      <c r="J4618" t="s">
        <v>25</v>
      </c>
      <c r="K4618" t="s">
        <v>25</v>
      </c>
      <c r="L4618" t="s">
        <v>25</v>
      </c>
      <c r="N4618">
        <v>150</v>
      </c>
      <c r="O4618" s="1">
        <v>43954</v>
      </c>
      <c r="P4618" t="s">
        <v>39</v>
      </c>
      <c r="Q4618" t="str">
        <f>IF(_xlfn.XLOOKUP(E4618,Table1[City],Table1[Present],0)=1,"Salt Lake City",PROPER(E4618))</f>
        <v>Lehi</v>
      </c>
    </row>
    <row r="4619" spans="1:17" x14ac:dyDescent="0.4">
      <c r="A4619" t="s">
        <v>4864</v>
      </c>
      <c r="B4619" t="s">
        <v>11273</v>
      </c>
      <c r="C4619" t="s">
        <v>1718</v>
      </c>
      <c r="D4619" t="s">
        <v>11274</v>
      </c>
      <c r="E4619" t="s">
        <v>302</v>
      </c>
      <c r="F4619" t="s">
        <v>21</v>
      </c>
      <c r="G4619">
        <v>84321</v>
      </c>
      <c r="H4619">
        <v>541990</v>
      </c>
      <c r="I4619" t="s">
        <v>35</v>
      </c>
      <c r="J4619" t="s">
        <v>25</v>
      </c>
      <c r="K4619" t="s">
        <v>25</v>
      </c>
      <c r="L4619" t="s">
        <v>25</v>
      </c>
      <c r="N4619">
        <v>45</v>
      </c>
      <c r="O4619" s="1">
        <v>43952</v>
      </c>
      <c r="P4619" t="s">
        <v>75</v>
      </c>
      <c r="Q4619" t="str">
        <f>IF(_xlfn.XLOOKUP(E4619,Table1[City],Table1[Present],0)=1,"Salt Lake City",PROPER(E4619))</f>
        <v>Logan</v>
      </c>
    </row>
    <row r="4620" spans="1:17" x14ac:dyDescent="0.4">
      <c r="A4620" t="s">
        <v>4864</v>
      </c>
      <c r="B4620" t="s">
        <v>11311</v>
      </c>
      <c r="C4620" t="s">
        <v>1718</v>
      </c>
      <c r="D4620" t="s">
        <v>11312</v>
      </c>
      <c r="E4620" t="s">
        <v>68</v>
      </c>
      <c r="F4620" t="s">
        <v>21</v>
      </c>
      <c r="G4620">
        <v>84047</v>
      </c>
      <c r="H4620">
        <v>541990</v>
      </c>
      <c r="I4620" t="s">
        <v>35</v>
      </c>
      <c r="J4620" t="s">
        <v>25</v>
      </c>
      <c r="K4620" t="s">
        <v>25</v>
      </c>
      <c r="L4620" t="s">
        <v>25</v>
      </c>
      <c r="N4620">
        <v>51</v>
      </c>
      <c r="O4620" s="1">
        <v>43957</v>
      </c>
      <c r="P4620" t="s">
        <v>39</v>
      </c>
      <c r="Q4620" t="str">
        <f>IF(_xlfn.XLOOKUP(E4620,Table1[City],Table1[Present],0)=1,"Salt Lake City",PROPER(E4620))</f>
        <v>Midvale</v>
      </c>
    </row>
    <row r="4621" spans="1:17" x14ac:dyDescent="0.4">
      <c r="A4621" t="s">
        <v>4864</v>
      </c>
      <c r="B4621" t="s">
        <v>11253</v>
      </c>
      <c r="C4621" t="s">
        <v>1718</v>
      </c>
      <c r="D4621" t="s">
        <v>11254</v>
      </c>
      <c r="E4621" t="s">
        <v>586</v>
      </c>
      <c r="F4621" t="s">
        <v>21</v>
      </c>
      <c r="G4621">
        <v>84107</v>
      </c>
      <c r="H4621">
        <v>541990</v>
      </c>
      <c r="I4621" t="s">
        <v>35</v>
      </c>
      <c r="J4621" t="s">
        <v>25</v>
      </c>
      <c r="K4621" t="s">
        <v>25</v>
      </c>
      <c r="L4621" t="s">
        <v>25</v>
      </c>
      <c r="N4621">
        <v>8</v>
      </c>
      <c r="O4621" s="1">
        <v>43930</v>
      </c>
      <c r="P4621" t="s">
        <v>206</v>
      </c>
      <c r="Q4621" t="str">
        <f>IF(_xlfn.XLOOKUP(E4621,Table1[City],Table1[Present],0)=1,"Salt Lake City",PROPER(E4621))</f>
        <v>Murray</v>
      </c>
    </row>
    <row r="4622" spans="1:17" x14ac:dyDescent="0.4">
      <c r="A4622" t="s">
        <v>2066</v>
      </c>
      <c r="B4622" t="s">
        <v>5008</v>
      </c>
      <c r="C4622" t="s">
        <v>1718</v>
      </c>
      <c r="D4622" t="s">
        <v>5009</v>
      </c>
      <c r="E4622" t="s">
        <v>557</v>
      </c>
      <c r="F4622" t="s">
        <v>21</v>
      </c>
      <c r="G4622">
        <v>84648</v>
      </c>
      <c r="H4622">
        <v>541990</v>
      </c>
      <c r="I4622" t="s">
        <v>35</v>
      </c>
      <c r="J4622" t="s">
        <v>23</v>
      </c>
      <c r="K4622" t="s">
        <v>24</v>
      </c>
      <c r="L4622" t="s">
        <v>44</v>
      </c>
      <c r="N4622">
        <v>95</v>
      </c>
      <c r="O4622" s="1">
        <v>43926</v>
      </c>
      <c r="P4622" t="s">
        <v>30</v>
      </c>
      <c r="Q4622" t="str">
        <f>IF(_xlfn.XLOOKUP(E4622,Table1[City],Table1[Present],0)=1,"Salt Lake City",PROPER(E4622))</f>
        <v>Nephi</v>
      </c>
    </row>
    <row r="4623" spans="1:17" x14ac:dyDescent="0.4">
      <c r="A4623" t="s">
        <v>4864</v>
      </c>
      <c r="B4623" t="s">
        <v>11245</v>
      </c>
      <c r="C4623" t="s">
        <v>1718</v>
      </c>
      <c r="D4623" t="s">
        <v>11246</v>
      </c>
      <c r="E4623" t="s">
        <v>1174</v>
      </c>
      <c r="F4623" t="s">
        <v>21</v>
      </c>
      <c r="G4623">
        <v>84321</v>
      </c>
      <c r="H4623">
        <v>541990</v>
      </c>
      <c r="I4623" t="s">
        <v>35</v>
      </c>
      <c r="J4623" t="s">
        <v>23</v>
      </c>
      <c r="K4623" t="s">
        <v>24</v>
      </c>
      <c r="L4623" t="s">
        <v>44</v>
      </c>
      <c r="N4623">
        <v>29</v>
      </c>
      <c r="O4623" s="1">
        <v>43934</v>
      </c>
      <c r="P4623" t="s">
        <v>30</v>
      </c>
      <c r="Q4623" t="str">
        <f>IF(_xlfn.XLOOKUP(E4623,Table1[City],Table1[Present],0)=1,"Salt Lake City",PROPER(E4623))</f>
        <v>Nibley</v>
      </c>
    </row>
    <row r="4624" spans="1:17" x14ac:dyDescent="0.4">
      <c r="A4624" t="s">
        <v>2066</v>
      </c>
      <c r="B4624" t="s">
        <v>5025</v>
      </c>
      <c r="C4624" t="s">
        <v>1718</v>
      </c>
      <c r="D4624" t="s">
        <v>5026</v>
      </c>
      <c r="E4624" t="s">
        <v>119</v>
      </c>
      <c r="F4624" t="s">
        <v>21</v>
      </c>
      <c r="G4624">
        <v>84054</v>
      </c>
      <c r="H4624">
        <v>541990</v>
      </c>
      <c r="I4624" t="s">
        <v>35</v>
      </c>
      <c r="J4624" t="s">
        <v>23</v>
      </c>
      <c r="K4624" t="s">
        <v>24</v>
      </c>
      <c r="L4624" t="s">
        <v>44</v>
      </c>
      <c r="N4624">
        <v>63</v>
      </c>
      <c r="O4624" s="1">
        <v>43927</v>
      </c>
      <c r="P4624" t="s">
        <v>493</v>
      </c>
      <c r="Q4624" t="str">
        <f>IF(_xlfn.XLOOKUP(E4624,Table1[City],Table1[Present],0)=1,"Salt Lake City",PROPER(E4624))</f>
        <v>Salt Lake City</v>
      </c>
    </row>
    <row r="4625" spans="1:17" x14ac:dyDescent="0.4">
      <c r="A4625" t="s">
        <v>4864</v>
      </c>
      <c r="B4625" t="s">
        <v>11289</v>
      </c>
      <c r="C4625" t="s">
        <v>1718</v>
      </c>
      <c r="D4625" t="s">
        <v>11290</v>
      </c>
      <c r="E4625" t="s">
        <v>47</v>
      </c>
      <c r="F4625" t="s">
        <v>21</v>
      </c>
      <c r="G4625">
        <v>84401</v>
      </c>
      <c r="H4625">
        <v>541990</v>
      </c>
      <c r="I4625" t="s">
        <v>35</v>
      </c>
      <c r="J4625" t="s">
        <v>1834</v>
      </c>
      <c r="K4625" t="s">
        <v>24</v>
      </c>
      <c r="L4625" t="s">
        <v>11</v>
      </c>
      <c r="N4625">
        <v>14</v>
      </c>
      <c r="O4625" s="1">
        <v>43927</v>
      </c>
      <c r="P4625" t="s">
        <v>493</v>
      </c>
      <c r="Q4625" t="str">
        <f>IF(_xlfn.XLOOKUP(E4625,Table1[City],Table1[Present],0)=1,"Salt Lake City",PROPER(E4625))</f>
        <v>Ogden</v>
      </c>
    </row>
    <row r="4626" spans="1:17" x14ac:dyDescent="0.4">
      <c r="A4626" t="s">
        <v>2066</v>
      </c>
      <c r="B4626" t="s">
        <v>5023</v>
      </c>
      <c r="C4626" t="s">
        <v>1718</v>
      </c>
      <c r="D4626" t="s">
        <v>5024</v>
      </c>
      <c r="E4626" t="s">
        <v>71</v>
      </c>
      <c r="F4626" t="s">
        <v>21</v>
      </c>
      <c r="G4626">
        <v>84097</v>
      </c>
      <c r="H4626">
        <v>541990</v>
      </c>
      <c r="I4626" t="s">
        <v>35</v>
      </c>
      <c r="J4626" t="s">
        <v>25</v>
      </c>
      <c r="K4626" t="s">
        <v>25</v>
      </c>
      <c r="L4626" t="s">
        <v>25</v>
      </c>
      <c r="N4626">
        <v>55</v>
      </c>
      <c r="O4626" s="1">
        <v>43930</v>
      </c>
      <c r="P4626" t="s">
        <v>493</v>
      </c>
      <c r="Q4626" t="str">
        <f>IF(_xlfn.XLOOKUP(E4626,Table1[City],Table1[Present],0)=1,"Salt Lake City",PROPER(E4626))</f>
        <v>Orem</v>
      </c>
    </row>
    <row r="4627" spans="1:17" x14ac:dyDescent="0.4">
      <c r="A4627" t="s">
        <v>4864</v>
      </c>
      <c r="B4627" t="s">
        <v>11243</v>
      </c>
      <c r="C4627" t="s">
        <v>1718</v>
      </c>
      <c r="D4627" t="s">
        <v>11244</v>
      </c>
      <c r="E4627" t="s">
        <v>670</v>
      </c>
      <c r="F4627" t="s">
        <v>21</v>
      </c>
      <c r="G4627">
        <v>84060</v>
      </c>
      <c r="H4627">
        <v>541990</v>
      </c>
      <c r="I4627" t="s">
        <v>35</v>
      </c>
      <c r="J4627" t="s">
        <v>25</v>
      </c>
      <c r="K4627" t="s">
        <v>25</v>
      </c>
      <c r="L4627" t="s">
        <v>25</v>
      </c>
      <c r="N4627">
        <v>13</v>
      </c>
      <c r="O4627" s="1">
        <v>43948</v>
      </c>
      <c r="P4627" t="s">
        <v>30</v>
      </c>
      <c r="Q4627" t="str">
        <f>IF(_xlfn.XLOOKUP(E4627,Table1[City],Table1[Present],0)=1,"Salt Lake City",PROPER(E4627))</f>
        <v>Park City</v>
      </c>
    </row>
    <row r="4628" spans="1:17" x14ac:dyDescent="0.4">
      <c r="A4628" t="s">
        <v>4864</v>
      </c>
      <c r="B4628" t="s">
        <v>11257</v>
      </c>
      <c r="C4628" t="s">
        <v>1718</v>
      </c>
      <c r="D4628" t="s">
        <v>11258</v>
      </c>
      <c r="E4628" t="s">
        <v>82</v>
      </c>
      <c r="F4628" t="s">
        <v>21</v>
      </c>
      <c r="G4628">
        <v>84601</v>
      </c>
      <c r="H4628">
        <v>541990</v>
      </c>
      <c r="I4628" t="s">
        <v>35</v>
      </c>
      <c r="J4628" t="s">
        <v>25</v>
      </c>
      <c r="K4628" t="s">
        <v>25</v>
      </c>
      <c r="L4628" t="s">
        <v>25</v>
      </c>
      <c r="N4628">
        <v>24</v>
      </c>
      <c r="O4628" s="1">
        <v>43966</v>
      </c>
      <c r="P4628" t="s">
        <v>1245</v>
      </c>
      <c r="Q4628" t="str">
        <f>IF(_xlfn.XLOOKUP(E4628,Table1[City],Table1[Present],0)=1,"Salt Lake City",PROPER(E4628))</f>
        <v>Provo</v>
      </c>
    </row>
    <row r="4629" spans="1:17" x14ac:dyDescent="0.4">
      <c r="A4629" t="s">
        <v>4864</v>
      </c>
      <c r="B4629" t="s">
        <v>11301</v>
      </c>
      <c r="C4629" t="s">
        <v>1718</v>
      </c>
      <c r="D4629" t="s">
        <v>11302</v>
      </c>
      <c r="E4629" t="s">
        <v>82</v>
      </c>
      <c r="F4629" t="s">
        <v>21</v>
      </c>
      <c r="G4629">
        <v>84604</v>
      </c>
      <c r="H4629">
        <v>541990</v>
      </c>
      <c r="I4629" t="s">
        <v>35</v>
      </c>
      <c r="J4629" t="s">
        <v>25</v>
      </c>
      <c r="K4629" t="s">
        <v>25</v>
      </c>
      <c r="L4629" t="s">
        <v>25</v>
      </c>
      <c r="N4629">
        <v>25</v>
      </c>
      <c r="O4629" s="1">
        <v>43955</v>
      </c>
      <c r="P4629" t="s">
        <v>3394</v>
      </c>
      <c r="Q4629" t="str">
        <f>IF(_xlfn.XLOOKUP(E4629,Table1[City],Table1[Present],0)=1,"Salt Lake City",PROPER(E4629))</f>
        <v>Provo</v>
      </c>
    </row>
    <row r="4630" spans="1:17" x14ac:dyDescent="0.4">
      <c r="A4630" t="s">
        <v>2066</v>
      </c>
      <c r="B4630" t="s">
        <v>5038</v>
      </c>
      <c r="C4630" t="s">
        <v>1718</v>
      </c>
      <c r="D4630" t="s">
        <v>5039</v>
      </c>
      <c r="E4630" t="s">
        <v>289</v>
      </c>
      <c r="F4630" t="s">
        <v>21</v>
      </c>
      <c r="G4630">
        <v>84770</v>
      </c>
      <c r="H4630">
        <v>541990</v>
      </c>
      <c r="I4630" t="s">
        <v>35</v>
      </c>
      <c r="J4630" t="s">
        <v>25</v>
      </c>
      <c r="K4630" t="s">
        <v>24</v>
      </c>
      <c r="L4630" t="s">
        <v>44</v>
      </c>
      <c r="N4630">
        <v>56</v>
      </c>
      <c r="O4630" s="1">
        <v>43936</v>
      </c>
      <c r="P4630" t="s">
        <v>39</v>
      </c>
      <c r="Q4630" t="str">
        <f>IF(_xlfn.XLOOKUP(E4630,Table1[City],Table1[Present],0)=1,"Salt Lake City",PROPER(E4630))</f>
        <v>Saint George</v>
      </c>
    </row>
    <row r="4631" spans="1:17" x14ac:dyDescent="0.4">
      <c r="A4631" t="s">
        <v>2066</v>
      </c>
      <c r="B4631" t="s">
        <v>5013</v>
      </c>
      <c r="C4631" t="s">
        <v>1718</v>
      </c>
      <c r="D4631" t="s">
        <v>5014</v>
      </c>
      <c r="E4631" t="s">
        <v>1366</v>
      </c>
      <c r="F4631" t="s">
        <v>21</v>
      </c>
      <c r="G4631">
        <v>84770</v>
      </c>
      <c r="H4631">
        <v>541990</v>
      </c>
      <c r="I4631" t="s">
        <v>35</v>
      </c>
      <c r="J4631" t="s">
        <v>25</v>
      </c>
      <c r="K4631" t="s">
        <v>24</v>
      </c>
      <c r="L4631" t="s">
        <v>44</v>
      </c>
      <c r="N4631">
        <v>5</v>
      </c>
      <c r="O4631" s="1">
        <v>43937</v>
      </c>
      <c r="P4631" t="s">
        <v>75</v>
      </c>
      <c r="Q4631" t="str">
        <f>IF(_xlfn.XLOOKUP(E4631,Table1[City],Table1[Present],0)=1,"Salt Lake City",PROPER(E4631))</f>
        <v>St George</v>
      </c>
    </row>
    <row r="4632" spans="1:17" x14ac:dyDescent="0.4">
      <c r="A4632" t="s">
        <v>2066</v>
      </c>
      <c r="B4632" t="s">
        <v>5017</v>
      </c>
      <c r="C4632" t="s">
        <v>1718</v>
      </c>
      <c r="D4632" t="s">
        <v>5018</v>
      </c>
      <c r="E4632" t="s">
        <v>43</v>
      </c>
      <c r="F4632" t="s">
        <v>21</v>
      </c>
      <c r="G4632">
        <v>84078</v>
      </c>
      <c r="H4632">
        <v>541990</v>
      </c>
      <c r="I4632" t="s">
        <v>35</v>
      </c>
      <c r="J4632" t="s">
        <v>25</v>
      </c>
      <c r="K4632" t="s">
        <v>25</v>
      </c>
      <c r="L4632" t="s">
        <v>25</v>
      </c>
      <c r="N4632">
        <v>25</v>
      </c>
      <c r="O4632" s="1">
        <v>43929</v>
      </c>
      <c r="P4632" t="s">
        <v>493</v>
      </c>
      <c r="Q4632" t="str">
        <f>IF(_xlfn.XLOOKUP(E4632,Table1[City],Table1[Present],0)=1,"Salt Lake City",PROPER(E4632))</f>
        <v>Vernal</v>
      </c>
    </row>
    <row r="4633" spans="1:17" x14ac:dyDescent="0.4">
      <c r="A4633" t="s">
        <v>4864</v>
      </c>
      <c r="B4633" t="s">
        <v>11293</v>
      </c>
      <c r="C4633" t="s">
        <v>1718</v>
      </c>
      <c r="D4633" t="s">
        <v>11294</v>
      </c>
      <c r="E4633" t="s">
        <v>132</v>
      </c>
      <c r="F4633" t="s">
        <v>21</v>
      </c>
      <c r="G4633">
        <v>84088</v>
      </c>
      <c r="H4633">
        <v>541990</v>
      </c>
      <c r="I4633" t="s">
        <v>35</v>
      </c>
      <c r="J4633" t="s">
        <v>25</v>
      </c>
      <c r="K4633" t="s">
        <v>24</v>
      </c>
      <c r="L4633" t="s">
        <v>44</v>
      </c>
      <c r="N4633">
        <v>17</v>
      </c>
      <c r="O4633" s="1">
        <v>43928</v>
      </c>
      <c r="P4633" t="s">
        <v>314</v>
      </c>
      <c r="Q4633" t="str">
        <f>IF(_xlfn.XLOOKUP(E4633,Table1[City],Table1[Present],0)=1,"Salt Lake City",PROPER(E4633))</f>
        <v>West Jordan</v>
      </c>
    </row>
    <row r="4634" spans="1:17" x14ac:dyDescent="0.4">
      <c r="A4634" t="s">
        <v>4864</v>
      </c>
      <c r="B4634" t="s">
        <v>11241</v>
      </c>
      <c r="C4634" t="s">
        <v>1718</v>
      </c>
      <c r="D4634" t="s">
        <v>11242</v>
      </c>
      <c r="E4634" t="s">
        <v>247</v>
      </c>
      <c r="F4634" t="s">
        <v>21</v>
      </c>
      <c r="G4634">
        <v>84119</v>
      </c>
      <c r="H4634">
        <v>541990</v>
      </c>
      <c r="I4634" t="s">
        <v>35</v>
      </c>
      <c r="J4634" t="s">
        <v>25</v>
      </c>
      <c r="K4634" t="s">
        <v>25</v>
      </c>
      <c r="L4634" t="s">
        <v>25</v>
      </c>
      <c r="N4634">
        <v>25</v>
      </c>
      <c r="O4634" s="1">
        <v>43926</v>
      </c>
      <c r="P4634" t="s">
        <v>30</v>
      </c>
      <c r="Q4634" t="str">
        <f>IF(_xlfn.XLOOKUP(E4634,Table1[City],Table1[Present],0)=1,"Salt Lake City",PROPER(E4634))</f>
        <v>West Valley City</v>
      </c>
    </row>
    <row r="4635" spans="1:17" x14ac:dyDescent="0.4">
      <c r="A4635" t="s">
        <v>813</v>
      </c>
      <c r="B4635" t="s">
        <v>1725</v>
      </c>
      <c r="C4635" t="s">
        <v>1718</v>
      </c>
      <c r="D4635" t="s">
        <v>1726</v>
      </c>
      <c r="E4635" t="s">
        <v>278</v>
      </c>
      <c r="F4635" t="s">
        <v>21</v>
      </c>
      <c r="G4635">
        <v>84087</v>
      </c>
      <c r="H4635">
        <v>541990</v>
      </c>
      <c r="I4635" t="s">
        <v>35</v>
      </c>
      <c r="J4635" t="s">
        <v>25</v>
      </c>
      <c r="K4635" t="s">
        <v>25</v>
      </c>
      <c r="L4635" t="s">
        <v>25</v>
      </c>
      <c r="N4635">
        <v>96</v>
      </c>
      <c r="O4635" s="1">
        <v>43928</v>
      </c>
      <c r="P4635" t="s">
        <v>832</v>
      </c>
      <c r="Q4635" t="str">
        <f>IF(_xlfn.XLOOKUP(E4635,Table1[City],Table1[Present],0)=1,"Salt Lake City",PROPER(E4635))</f>
        <v>Woods Cross</v>
      </c>
    </row>
    <row r="4636" spans="1:17" x14ac:dyDescent="0.4">
      <c r="A4636" t="s">
        <v>2066</v>
      </c>
      <c r="B4636" t="s">
        <v>5044</v>
      </c>
      <c r="C4636" t="s">
        <v>610</v>
      </c>
      <c r="D4636" t="s">
        <v>5045</v>
      </c>
      <c r="E4636" t="s">
        <v>180</v>
      </c>
      <c r="F4636" t="s">
        <v>21</v>
      </c>
      <c r="G4636">
        <v>84032</v>
      </c>
      <c r="H4636">
        <v>551112</v>
      </c>
      <c r="I4636" t="s">
        <v>35</v>
      </c>
      <c r="J4636" t="s">
        <v>25</v>
      </c>
      <c r="K4636" t="s">
        <v>24</v>
      </c>
      <c r="L4636" t="s">
        <v>44</v>
      </c>
      <c r="N4636">
        <v>33</v>
      </c>
      <c r="O4636" s="1">
        <v>43948</v>
      </c>
      <c r="P4636" t="s">
        <v>193</v>
      </c>
      <c r="Q4636" t="str">
        <f>IF(_xlfn.XLOOKUP(E4636,Table1[City],Table1[Present],0)=1,"Salt Lake City",PROPER(E4636))</f>
        <v>Heber City</v>
      </c>
    </row>
    <row r="4637" spans="1:17" x14ac:dyDescent="0.4">
      <c r="A4637" t="s">
        <v>4864</v>
      </c>
      <c r="B4637" t="s">
        <v>11351</v>
      </c>
      <c r="C4637" t="s">
        <v>610</v>
      </c>
      <c r="D4637" t="s">
        <v>11352</v>
      </c>
      <c r="E4637" t="s">
        <v>55</v>
      </c>
      <c r="F4637" t="s">
        <v>21</v>
      </c>
      <c r="G4637">
        <v>84043</v>
      </c>
      <c r="H4637">
        <v>551112</v>
      </c>
      <c r="I4637" t="s">
        <v>35</v>
      </c>
      <c r="J4637" t="s">
        <v>25</v>
      </c>
      <c r="K4637" t="s">
        <v>24</v>
      </c>
      <c r="L4637" t="s">
        <v>44</v>
      </c>
      <c r="N4637">
        <v>17</v>
      </c>
      <c r="O4637" s="1">
        <v>43936</v>
      </c>
      <c r="P4637" t="s">
        <v>39</v>
      </c>
      <c r="Q4637" t="str">
        <f>IF(_xlfn.XLOOKUP(E4637,Table1[City],Table1[Present],0)=1,"Salt Lake City",PROPER(E4637))</f>
        <v>Lehi</v>
      </c>
    </row>
    <row r="4638" spans="1:17" x14ac:dyDescent="0.4">
      <c r="A4638" t="s">
        <v>4864</v>
      </c>
      <c r="B4638" t="s">
        <v>11341</v>
      </c>
      <c r="C4638" t="s">
        <v>610</v>
      </c>
      <c r="D4638" t="s">
        <v>11342</v>
      </c>
      <c r="E4638" t="s">
        <v>188</v>
      </c>
      <c r="F4638" t="s">
        <v>21</v>
      </c>
      <c r="G4638">
        <v>84042</v>
      </c>
      <c r="H4638">
        <v>551112</v>
      </c>
      <c r="I4638" t="s">
        <v>35</v>
      </c>
      <c r="J4638" t="s">
        <v>25</v>
      </c>
      <c r="K4638" t="s">
        <v>25</v>
      </c>
      <c r="L4638" t="s">
        <v>25</v>
      </c>
      <c r="N4638">
        <v>13</v>
      </c>
      <c r="O4638" s="1">
        <v>43935</v>
      </c>
      <c r="P4638" t="s">
        <v>115</v>
      </c>
      <c r="Q4638" t="str">
        <f>IF(_xlfn.XLOOKUP(E4638,Table1[City],Table1[Present],0)=1,"Salt Lake City",PROPER(E4638))</f>
        <v>Lindon</v>
      </c>
    </row>
    <row r="4639" spans="1:17" x14ac:dyDescent="0.4">
      <c r="A4639" t="s">
        <v>4864</v>
      </c>
      <c r="B4639" t="s">
        <v>11330</v>
      </c>
      <c r="C4639" t="s">
        <v>610</v>
      </c>
      <c r="D4639" t="s">
        <v>11331</v>
      </c>
      <c r="E4639" t="s">
        <v>1101</v>
      </c>
      <c r="F4639" t="s">
        <v>21</v>
      </c>
      <c r="G4639">
        <v>84664</v>
      </c>
      <c r="H4639">
        <v>551112</v>
      </c>
      <c r="I4639" t="s">
        <v>35</v>
      </c>
      <c r="J4639" t="s">
        <v>25</v>
      </c>
      <c r="K4639" t="s">
        <v>25</v>
      </c>
      <c r="L4639" t="s">
        <v>25</v>
      </c>
      <c r="N4639">
        <v>28</v>
      </c>
      <c r="O4639" s="1">
        <v>43954</v>
      </c>
      <c r="P4639" t="s">
        <v>1245</v>
      </c>
      <c r="Q4639" t="str">
        <f>IF(_xlfn.XLOOKUP(E4639,Table1[City],Table1[Present],0)=1,"Salt Lake City",PROPER(E4639))</f>
        <v>Mapleton</v>
      </c>
    </row>
    <row r="4640" spans="1:17" x14ac:dyDescent="0.4">
      <c r="A4640" t="s">
        <v>4864</v>
      </c>
      <c r="B4640" t="s">
        <v>11339</v>
      </c>
      <c r="C4640" t="s">
        <v>610</v>
      </c>
      <c r="D4640" t="s">
        <v>11340</v>
      </c>
      <c r="E4640" t="s">
        <v>68</v>
      </c>
      <c r="F4640" t="s">
        <v>21</v>
      </c>
      <c r="G4640">
        <v>84047</v>
      </c>
      <c r="H4640">
        <v>551112</v>
      </c>
      <c r="I4640" t="s">
        <v>35</v>
      </c>
      <c r="J4640" t="s">
        <v>25</v>
      </c>
      <c r="K4640" t="s">
        <v>25</v>
      </c>
      <c r="L4640" t="s">
        <v>25</v>
      </c>
      <c r="N4640">
        <v>57</v>
      </c>
      <c r="O4640" s="1">
        <v>43954</v>
      </c>
      <c r="P4640" t="s">
        <v>115</v>
      </c>
      <c r="Q4640" t="str">
        <f>IF(_xlfn.XLOOKUP(E4640,Table1[City],Table1[Present],0)=1,"Salt Lake City",PROPER(E4640))</f>
        <v>Midvale</v>
      </c>
    </row>
    <row r="4641" spans="1:17" x14ac:dyDescent="0.4">
      <c r="A4641" t="s">
        <v>813</v>
      </c>
      <c r="B4641" t="s">
        <v>1733</v>
      </c>
      <c r="C4641" t="s">
        <v>610</v>
      </c>
      <c r="D4641" t="s">
        <v>1734</v>
      </c>
      <c r="E4641" t="s">
        <v>1146</v>
      </c>
      <c r="F4641" t="s">
        <v>21</v>
      </c>
      <c r="G4641">
        <v>84341</v>
      </c>
      <c r="H4641">
        <v>551112</v>
      </c>
      <c r="I4641" t="s">
        <v>35</v>
      </c>
      <c r="J4641" t="s">
        <v>25</v>
      </c>
      <c r="K4641" t="s">
        <v>25</v>
      </c>
      <c r="L4641" t="s">
        <v>25</v>
      </c>
      <c r="N4641">
        <v>145</v>
      </c>
      <c r="O4641" s="1">
        <v>43927</v>
      </c>
      <c r="P4641" t="s">
        <v>30</v>
      </c>
      <c r="Q4641" t="str">
        <f>IF(_xlfn.XLOOKUP(E4641,Table1[City],Table1[Present],0)=1,"Salt Lake City",PROPER(E4641))</f>
        <v>North Logan</v>
      </c>
    </row>
    <row r="4642" spans="1:17" x14ac:dyDescent="0.4">
      <c r="A4642" t="s">
        <v>4864</v>
      </c>
      <c r="B4642" t="s">
        <v>11327</v>
      </c>
      <c r="C4642" t="s">
        <v>610</v>
      </c>
      <c r="D4642" t="s">
        <v>2484</v>
      </c>
      <c r="E4642" t="s">
        <v>119</v>
      </c>
      <c r="F4642" t="s">
        <v>21</v>
      </c>
      <c r="G4642">
        <v>84054</v>
      </c>
      <c r="H4642">
        <v>551112</v>
      </c>
      <c r="I4642" t="s">
        <v>35</v>
      </c>
      <c r="J4642" t="s">
        <v>25</v>
      </c>
      <c r="K4642" t="s">
        <v>25</v>
      </c>
      <c r="L4642" t="s">
        <v>25</v>
      </c>
      <c r="N4642">
        <v>5</v>
      </c>
      <c r="O4642" s="1">
        <v>43929</v>
      </c>
      <c r="P4642" t="s">
        <v>30</v>
      </c>
      <c r="Q4642" t="str">
        <f>IF(_xlfn.XLOOKUP(E4642,Table1[City],Table1[Present],0)=1,"Salt Lake City",PROPER(E4642))</f>
        <v>Salt Lake City</v>
      </c>
    </row>
    <row r="4643" spans="1:17" x14ac:dyDescent="0.4">
      <c r="A4643" t="s">
        <v>166</v>
      </c>
      <c r="B4643" t="s">
        <v>609</v>
      </c>
      <c r="C4643" t="s">
        <v>610</v>
      </c>
      <c r="D4643" t="s">
        <v>611</v>
      </c>
      <c r="E4643" t="s">
        <v>71</v>
      </c>
      <c r="F4643" t="s">
        <v>21</v>
      </c>
      <c r="G4643">
        <v>84097</v>
      </c>
      <c r="H4643">
        <v>551112</v>
      </c>
      <c r="I4643" t="s">
        <v>35</v>
      </c>
      <c r="J4643" t="s">
        <v>25</v>
      </c>
      <c r="K4643" t="s">
        <v>25</v>
      </c>
      <c r="L4643" t="s">
        <v>25</v>
      </c>
      <c r="N4643">
        <v>430</v>
      </c>
      <c r="O4643" s="1">
        <v>43936</v>
      </c>
      <c r="P4643" t="s">
        <v>75</v>
      </c>
      <c r="Q4643" t="str">
        <f>IF(_xlfn.XLOOKUP(E4643,Table1[City],Table1[Present],0)=1,"Salt Lake City",PROPER(E4643))</f>
        <v>Orem</v>
      </c>
    </row>
    <row r="4644" spans="1:17" x14ac:dyDescent="0.4">
      <c r="A4644" t="s">
        <v>4864</v>
      </c>
      <c r="B4644" t="s">
        <v>11335</v>
      </c>
      <c r="C4644" t="s">
        <v>610</v>
      </c>
      <c r="D4644" t="s">
        <v>11336</v>
      </c>
      <c r="E4644" t="s">
        <v>71</v>
      </c>
      <c r="F4644" t="s">
        <v>21</v>
      </c>
      <c r="G4644">
        <v>84057</v>
      </c>
      <c r="H4644">
        <v>551112</v>
      </c>
      <c r="I4644" t="s">
        <v>35</v>
      </c>
      <c r="J4644" t="s">
        <v>25</v>
      </c>
      <c r="K4644" t="s">
        <v>25</v>
      </c>
      <c r="L4644" t="s">
        <v>25</v>
      </c>
      <c r="N4644">
        <v>10</v>
      </c>
      <c r="O4644" s="1">
        <v>43962</v>
      </c>
      <c r="P4644" t="s">
        <v>493</v>
      </c>
      <c r="Q4644" t="str">
        <f>IF(_xlfn.XLOOKUP(E4644,Table1[City],Table1[Present],0)=1,"Salt Lake City",PROPER(E4644))</f>
        <v>Orem</v>
      </c>
    </row>
    <row r="4645" spans="1:17" x14ac:dyDescent="0.4">
      <c r="A4645" t="s">
        <v>4864</v>
      </c>
      <c r="B4645" t="s">
        <v>11349</v>
      </c>
      <c r="C4645" t="s">
        <v>610</v>
      </c>
      <c r="D4645" t="s">
        <v>11350</v>
      </c>
      <c r="E4645" t="s">
        <v>670</v>
      </c>
      <c r="F4645" t="s">
        <v>21</v>
      </c>
      <c r="G4645">
        <v>84098</v>
      </c>
      <c r="H4645">
        <v>551112</v>
      </c>
      <c r="I4645" t="s">
        <v>35</v>
      </c>
      <c r="J4645" t="s">
        <v>23</v>
      </c>
      <c r="K4645" t="s">
        <v>24</v>
      </c>
      <c r="L4645" t="s">
        <v>44</v>
      </c>
      <c r="N4645">
        <v>32</v>
      </c>
      <c r="O4645" s="1">
        <v>43932</v>
      </c>
      <c r="P4645" t="s">
        <v>39</v>
      </c>
      <c r="Q4645" t="str">
        <f>IF(_xlfn.XLOOKUP(E4645,Table1[City],Table1[Present],0)=1,"Salt Lake City",PROPER(E4645))</f>
        <v>Park City</v>
      </c>
    </row>
    <row r="4646" spans="1:17" x14ac:dyDescent="0.4">
      <c r="A4646" t="s">
        <v>2066</v>
      </c>
      <c r="B4646" t="s">
        <v>5048</v>
      </c>
      <c r="C4646" t="s">
        <v>610</v>
      </c>
      <c r="D4646" t="s">
        <v>5049</v>
      </c>
      <c r="E4646" t="s">
        <v>82</v>
      </c>
      <c r="F4646" t="s">
        <v>21</v>
      </c>
      <c r="G4646">
        <v>84604</v>
      </c>
      <c r="H4646">
        <v>551112</v>
      </c>
      <c r="I4646" t="s">
        <v>35</v>
      </c>
      <c r="J4646" t="s">
        <v>25</v>
      </c>
      <c r="K4646" t="s">
        <v>292</v>
      </c>
      <c r="L4646" t="s">
        <v>25</v>
      </c>
      <c r="N4646">
        <v>61</v>
      </c>
      <c r="O4646" s="1">
        <v>43950</v>
      </c>
      <c r="P4646" t="s">
        <v>30</v>
      </c>
      <c r="Q4646" t="str">
        <f>IF(_xlfn.XLOOKUP(E4646,Table1[City],Table1[Present],0)=1,"Salt Lake City",PROPER(E4646))</f>
        <v>Provo</v>
      </c>
    </row>
    <row r="4647" spans="1:17" x14ac:dyDescent="0.4">
      <c r="A4647" t="s">
        <v>4864</v>
      </c>
      <c r="B4647" t="s">
        <v>11321</v>
      </c>
      <c r="C4647" t="s">
        <v>610</v>
      </c>
      <c r="D4647" t="s">
        <v>11322</v>
      </c>
      <c r="E4647" t="s">
        <v>82</v>
      </c>
      <c r="F4647" t="s">
        <v>21</v>
      </c>
      <c r="G4647">
        <v>84604</v>
      </c>
      <c r="H4647">
        <v>551112</v>
      </c>
      <c r="I4647" t="s">
        <v>35</v>
      </c>
      <c r="J4647" t="s">
        <v>25</v>
      </c>
      <c r="K4647" t="s">
        <v>292</v>
      </c>
      <c r="L4647" t="s">
        <v>25</v>
      </c>
      <c r="N4647">
        <v>65</v>
      </c>
      <c r="O4647" s="1">
        <v>43950</v>
      </c>
      <c r="P4647" t="s">
        <v>30</v>
      </c>
      <c r="Q4647" t="str">
        <f>IF(_xlfn.XLOOKUP(E4647,Table1[City],Table1[Present],0)=1,"Salt Lake City",PROPER(E4647))</f>
        <v>Provo</v>
      </c>
    </row>
    <row r="4648" spans="1:17" x14ac:dyDescent="0.4">
      <c r="A4648" t="s">
        <v>4864</v>
      </c>
      <c r="B4648" t="s">
        <v>11347</v>
      </c>
      <c r="C4648" t="s">
        <v>610</v>
      </c>
      <c r="D4648" t="s">
        <v>11348</v>
      </c>
      <c r="E4648" t="s">
        <v>82</v>
      </c>
      <c r="F4648" t="s">
        <v>21</v>
      </c>
      <c r="G4648">
        <v>84601</v>
      </c>
      <c r="H4648">
        <v>551112</v>
      </c>
      <c r="I4648" t="s">
        <v>35</v>
      </c>
      <c r="J4648" t="s">
        <v>25</v>
      </c>
      <c r="K4648" t="s">
        <v>25</v>
      </c>
      <c r="L4648" t="s">
        <v>25</v>
      </c>
      <c r="N4648">
        <v>33</v>
      </c>
      <c r="O4648" s="1">
        <v>43949</v>
      </c>
      <c r="P4648" t="s">
        <v>39</v>
      </c>
      <c r="Q4648" t="str">
        <f>IF(_xlfn.XLOOKUP(E4648,Table1[City],Table1[Present],0)=1,"Salt Lake City",PROPER(E4648))</f>
        <v>Provo</v>
      </c>
    </row>
    <row r="4649" spans="1:17" x14ac:dyDescent="0.4">
      <c r="A4649" t="s">
        <v>2066</v>
      </c>
      <c r="B4649" t="s">
        <v>5058</v>
      </c>
      <c r="C4649" t="s">
        <v>610</v>
      </c>
      <c r="D4649" t="s">
        <v>5059</v>
      </c>
      <c r="E4649" t="s">
        <v>872</v>
      </c>
      <c r="F4649" t="s">
        <v>21</v>
      </c>
      <c r="G4649">
        <v>84065</v>
      </c>
      <c r="H4649">
        <v>551112</v>
      </c>
      <c r="I4649" t="s">
        <v>35</v>
      </c>
      <c r="J4649" t="s">
        <v>25</v>
      </c>
      <c r="K4649" t="s">
        <v>25</v>
      </c>
      <c r="L4649" t="s">
        <v>25</v>
      </c>
      <c r="N4649">
        <v>152</v>
      </c>
      <c r="O4649" s="1">
        <v>43935</v>
      </c>
      <c r="P4649" t="s">
        <v>39</v>
      </c>
      <c r="Q4649" t="str">
        <f>IF(_xlfn.XLOOKUP(E4649,Table1[City],Table1[Present],0)=1,"Salt Lake City",PROPER(E4649))</f>
        <v>Riverton</v>
      </c>
    </row>
    <row r="4650" spans="1:17" x14ac:dyDescent="0.4">
      <c r="A4650" t="s">
        <v>2066</v>
      </c>
      <c r="B4650" t="s">
        <v>5056</v>
      </c>
      <c r="C4650" t="s">
        <v>610</v>
      </c>
      <c r="D4650" t="s">
        <v>5057</v>
      </c>
      <c r="E4650" t="s">
        <v>289</v>
      </c>
      <c r="F4650" t="s">
        <v>21</v>
      </c>
      <c r="G4650">
        <v>84770</v>
      </c>
      <c r="H4650">
        <v>551112</v>
      </c>
      <c r="I4650" t="s">
        <v>35</v>
      </c>
      <c r="J4650" t="s">
        <v>25</v>
      </c>
      <c r="K4650" t="s">
        <v>25</v>
      </c>
      <c r="L4650" t="s">
        <v>25</v>
      </c>
      <c r="N4650">
        <v>153</v>
      </c>
      <c r="O4650" s="1">
        <v>43931</v>
      </c>
      <c r="P4650" t="s">
        <v>39</v>
      </c>
      <c r="Q4650" t="str">
        <f>IF(_xlfn.XLOOKUP(E4650,Table1[City],Table1[Present],0)=1,"Salt Lake City",PROPER(E4650))</f>
        <v>Saint George</v>
      </c>
    </row>
    <row r="4651" spans="1:17" x14ac:dyDescent="0.4">
      <c r="A4651" t="s">
        <v>166</v>
      </c>
      <c r="B4651" t="s">
        <v>612</v>
      </c>
      <c r="C4651" t="s">
        <v>613</v>
      </c>
      <c r="D4651" t="s">
        <v>614</v>
      </c>
      <c r="E4651" t="s">
        <v>426</v>
      </c>
      <c r="F4651" t="s">
        <v>21</v>
      </c>
      <c r="G4651">
        <v>84010</v>
      </c>
      <c r="H4651">
        <v>551114</v>
      </c>
      <c r="I4651" t="s">
        <v>35</v>
      </c>
      <c r="J4651" t="s">
        <v>25</v>
      </c>
      <c r="K4651" t="s">
        <v>25</v>
      </c>
      <c r="L4651" t="s">
        <v>25</v>
      </c>
      <c r="N4651">
        <v>153</v>
      </c>
      <c r="O4651" s="1">
        <v>43932</v>
      </c>
      <c r="P4651" t="s">
        <v>39</v>
      </c>
      <c r="Q4651" t="str">
        <f>IF(_xlfn.XLOOKUP(E4651,Table1[City],Table1[Present],0)=1,"Salt Lake City",PROPER(E4651))</f>
        <v>Bountiful</v>
      </c>
    </row>
    <row r="4652" spans="1:17" x14ac:dyDescent="0.4">
      <c r="A4652" t="s">
        <v>2066</v>
      </c>
      <c r="B4652" t="s">
        <v>5069</v>
      </c>
      <c r="C4652" t="s">
        <v>613</v>
      </c>
      <c r="D4652" t="s">
        <v>5070</v>
      </c>
      <c r="E4652" t="s">
        <v>107</v>
      </c>
      <c r="F4652" t="s">
        <v>21</v>
      </c>
      <c r="G4652">
        <v>84020</v>
      </c>
      <c r="H4652">
        <v>551114</v>
      </c>
      <c r="I4652" t="s">
        <v>35</v>
      </c>
      <c r="J4652" t="s">
        <v>25</v>
      </c>
      <c r="K4652" t="s">
        <v>25</v>
      </c>
      <c r="L4652" t="s">
        <v>25</v>
      </c>
      <c r="N4652">
        <v>17</v>
      </c>
      <c r="O4652" s="1">
        <v>43936</v>
      </c>
      <c r="P4652" t="s">
        <v>39</v>
      </c>
      <c r="Q4652" t="str">
        <f>IF(_xlfn.XLOOKUP(E4652,Table1[City],Table1[Present],0)=1,"Salt Lake City",PROPER(E4652))</f>
        <v>Draper</v>
      </c>
    </row>
    <row r="4653" spans="1:17" x14ac:dyDescent="0.4">
      <c r="A4653" t="s">
        <v>4864</v>
      </c>
      <c r="B4653" t="s">
        <v>11357</v>
      </c>
      <c r="C4653" t="s">
        <v>613</v>
      </c>
      <c r="D4653" t="s">
        <v>11358</v>
      </c>
      <c r="E4653" t="s">
        <v>55</v>
      </c>
      <c r="F4653" t="s">
        <v>21</v>
      </c>
      <c r="G4653">
        <v>84043</v>
      </c>
      <c r="H4653">
        <v>551114</v>
      </c>
      <c r="I4653" t="s">
        <v>35</v>
      </c>
      <c r="J4653" t="s">
        <v>25</v>
      </c>
      <c r="K4653" t="s">
        <v>25</v>
      </c>
      <c r="L4653" t="s">
        <v>25</v>
      </c>
      <c r="N4653">
        <v>35</v>
      </c>
      <c r="O4653" s="1">
        <v>43949</v>
      </c>
      <c r="P4653" t="s">
        <v>30</v>
      </c>
      <c r="Q4653" t="str">
        <f>IF(_xlfn.XLOOKUP(E4653,Table1[City],Table1[Present],0)=1,"Salt Lake City",PROPER(E4653))</f>
        <v>Lehi</v>
      </c>
    </row>
    <row r="4654" spans="1:17" x14ac:dyDescent="0.4">
      <c r="A4654" t="s">
        <v>2066</v>
      </c>
      <c r="B4654" t="s">
        <v>5067</v>
      </c>
      <c r="C4654" t="s">
        <v>613</v>
      </c>
      <c r="D4654" t="s">
        <v>5068</v>
      </c>
      <c r="E4654" t="s">
        <v>302</v>
      </c>
      <c r="F4654" t="s">
        <v>21</v>
      </c>
      <c r="G4654">
        <v>84341</v>
      </c>
      <c r="H4654">
        <v>551114</v>
      </c>
      <c r="I4654" t="s">
        <v>35</v>
      </c>
      <c r="J4654" t="s">
        <v>25</v>
      </c>
      <c r="K4654" t="s">
        <v>25</v>
      </c>
      <c r="L4654" t="s">
        <v>25</v>
      </c>
      <c r="N4654">
        <v>25</v>
      </c>
      <c r="O4654" s="1">
        <v>43937</v>
      </c>
      <c r="P4654" t="s">
        <v>39</v>
      </c>
      <c r="Q4654" t="str">
        <f>IF(_xlfn.XLOOKUP(E4654,Table1[City],Table1[Present],0)=1,"Salt Lake City",PROPER(E4654))</f>
        <v>Logan</v>
      </c>
    </row>
    <row r="4655" spans="1:17" x14ac:dyDescent="0.4">
      <c r="A4655" t="s">
        <v>4864</v>
      </c>
      <c r="B4655" t="s">
        <v>11355</v>
      </c>
      <c r="C4655" t="s">
        <v>613</v>
      </c>
      <c r="D4655" t="s">
        <v>11356</v>
      </c>
      <c r="E4655" t="s">
        <v>302</v>
      </c>
      <c r="F4655" t="s">
        <v>21</v>
      </c>
      <c r="G4655">
        <v>84321</v>
      </c>
      <c r="H4655">
        <v>551114</v>
      </c>
      <c r="I4655" t="s">
        <v>35</v>
      </c>
      <c r="J4655" t="s">
        <v>25</v>
      </c>
      <c r="K4655" t="s">
        <v>24</v>
      </c>
      <c r="L4655" t="s">
        <v>44</v>
      </c>
      <c r="N4655">
        <v>17</v>
      </c>
      <c r="O4655" s="1">
        <v>43951</v>
      </c>
      <c r="P4655" t="s">
        <v>30</v>
      </c>
      <c r="Q4655" t="str">
        <f>IF(_xlfn.XLOOKUP(E4655,Table1[City],Table1[Present],0)=1,"Salt Lake City",PROPER(E4655))</f>
        <v>Logan</v>
      </c>
    </row>
    <row r="4656" spans="1:17" x14ac:dyDescent="0.4">
      <c r="A4656" t="s">
        <v>2066</v>
      </c>
      <c r="B4656" t="s">
        <v>5065</v>
      </c>
      <c r="C4656" t="s">
        <v>613</v>
      </c>
      <c r="D4656" t="s">
        <v>5066</v>
      </c>
      <c r="E4656" t="s">
        <v>124</v>
      </c>
      <c r="F4656" t="s">
        <v>21</v>
      </c>
      <c r="G4656">
        <v>84070</v>
      </c>
      <c r="H4656">
        <v>551114</v>
      </c>
      <c r="I4656" t="s">
        <v>35</v>
      </c>
      <c r="J4656" t="s">
        <v>25</v>
      </c>
      <c r="K4656" t="s">
        <v>24</v>
      </c>
      <c r="L4656" t="s">
        <v>44</v>
      </c>
      <c r="N4656">
        <v>101</v>
      </c>
      <c r="O4656" s="1">
        <v>43934</v>
      </c>
      <c r="P4656" t="s">
        <v>39</v>
      </c>
      <c r="Q4656" t="str">
        <f>IF(_xlfn.XLOOKUP(E4656,Table1[City],Table1[Present],0)=1,"Salt Lake City",PROPER(E4656))</f>
        <v>Sandy</v>
      </c>
    </row>
    <row r="4657" spans="1:17" x14ac:dyDescent="0.4">
      <c r="A4657" t="s">
        <v>4864</v>
      </c>
      <c r="B4657" t="s">
        <v>11385</v>
      </c>
      <c r="C4657" t="s">
        <v>616</v>
      </c>
      <c r="D4657" t="s">
        <v>11386</v>
      </c>
      <c r="E4657" t="s">
        <v>211</v>
      </c>
      <c r="F4657" t="s">
        <v>21</v>
      </c>
      <c r="G4657">
        <v>84014</v>
      </c>
      <c r="H4657">
        <v>561110</v>
      </c>
      <c r="I4657" t="s">
        <v>35</v>
      </c>
      <c r="J4657" t="s">
        <v>25</v>
      </c>
      <c r="K4657" t="s">
        <v>25</v>
      </c>
      <c r="L4657" t="s">
        <v>25</v>
      </c>
      <c r="N4657">
        <v>12</v>
      </c>
      <c r="O4657" s="1">
        <v>43932</v>
      </c>
      <c r="P4657" t="s">
        <v>493</v>
      </c>
      <c r="Q4657" t="str">
        <f>IF(_xlfn.XLOOKUP(E4657,Table1[City],Table1[Present],0)=1,"Salt Lake City",PROPER(E4657))</f>
        <v>Centerville</v>
      </c>
    </row>
    <row r="4658" spans="1:17" x14ac:dyDescent="0.4">
      <c r="A4658" t="s">
        <v>4864</v>
      </c>
      <c r="B4658" t="s">
        <v>11398</v>
      </c>
      <c r="C4658" t="s">
        <v>616</v>
      </c>
      <c r="D4658" t="s">
        <v>2920</v>
      </c>
      <c r="E4658" t="s">
        <v>107</v>
      </c>
      <c r="F4658" t="s">
        <v>21</v>
      </c>
      <c r="G4658">
        <v>84020</v>
      </c>
      <c r="H4658">
        <v>561110</v>
      </c>
      <c r="I4658" t="s">
        <v>35</v>
      </c>
      <c r="J4658" t="s">
        <v>25</v>
      </c>
      <c r="K4658" t="s">
        <v>25</v>
      </c>
      <c r="L4658" t="s">
        <v>25</v>
      </c>
      <c r="N4658">
        <v>15</v>
      </c>
      <c r="O4658" s="1">
        <v>43935</v>
      </c>
      <c r="P4658" t="s">
        <v>39</v>
      </c>
      <c r="Q4658" t="str">
        <f>IF(_xlfn.XLOOKUP(E4658,Table1[City],Table1[Present],0)=1,"Salt Lake City",PROPER(E4658))</f>
        <v>Draper</v>
      </c>
    </row>
    <row r="4659" spans="1:17" x14ac:dyDescent="0.4">
      <c r="A4659" t="s">
        <v>4864</v>
      </c>
      <c r="B4659" t="s">
        <v>11383</v>
      </c>
      <c r="C4659" t="s">
        <v>616</v>
      </c>
      <c r="D4659" t="s">
        <v>11384</v>
      </c>
      <c r="E4659" t="s">
        <v>180</v>
      </c>
      <c r="F4659" t="s">
        <v>21</v>
      </c>
      <c r="G4659">
        <v>84032</v>
      </c>
      <c r="H4659">
        <v>561110</v>
      </c>
      <c r="I4659" t="s">
        <v>35</v>
      </c>
      <c r="J4659" t="s">
        <v>25</v>
      </c>
      <c r="K4659" t="s">
        <v>25</v>
      </c>
      <c r="L4659" t="s">
        <v>25</v>
      </c>
      <c r="N4659">
        <v>14</v>
      </c>
      <c r="O4659" s="1">
        <v>43933</v>
      </c>
      <c r="P4659" t="s">
        <v>26</v>
      </c>
      <c r="Q4659" t="str">
        <f>IF(_xlfn.XLOOKUP(E4659,Table1[City],Table1[Present],0)=1,"Salt Lake City",PROPER(E4659))</f>
        <v>Heber City</v>
      </c>
    </row>
    <row r="4660" spans="1:17" x14ac:dyDescent="0.4">
      <c r="A4660" t="s">
        <v>2066</v>
      </c>
      <c r="B4660" t="s">
        <v>5075</v>
      </c>
      <c r="C4660" t="s">
        <v>616</v>
      </c>
      <c r="D4660" t="s">
        <v>5076</v>
      </c>
      <c r="E4660" t="s">
        <v>55</v>
      </c>
      <c r="F4660" t="s">
        <v>21</v>
      </c>
      <c r="G4660">
        <v>84043</v>
      </c>
      <c r="H4660">
        <v>561110</v>
      </c>
      <c r="I4660" t="s">
        <v>35</v>
      </c>
      <c r="J4660" t="s">
        <v>23</v>
      </c>
      <c r="K4660" t="s">
        <v>24</v>
      </c>
      <c r="L4660" t="s">
        <v>44</v>
      </c>
      <c r="N4660">
        <v>45</v>
      </c>
      <c r="O4660" s="1">
        <v>43931</v>
      </c>
      <c r="P4660" t="s">
        <v>157</v>
      </c>
      <c r="Q4660" t="str">
        <f>IF(_xlfn.XLOOKUP(E4660,Table1[City],Table1[Present],0)=1,"Salt Lake City",PROPER(E4660))</f>
        <v>Lehi</v>
      </c>
    </row>
    <row r="4661" spans="1:17" x14ac:dyDescent="0.4">
      <c r="A4661" t="s">
        <v>4864</v>
      </c>
      <c r="B4661" t="s">
        <v>11387</v>
      </c>
      <c r="C4661" t="s">
        <v>616</v>
      </c>
      <c r="D4661" t="s">
        <v>11388</v>
      </c>
      <c r="E4661" t="s">
        <v>47</v>
      </c>
      <c r="F4661" t="s">
        <v>21</v>
      </c>
      <c r="G4661">
        <v>84405</v>
      </c>
      <c r="H4661">
        <v>561110</v>
      </c>
      <c r="I4661" t="s">
        <v>35</v>
      </c>
      <c r="J4661" t="s">
        <v>25</v>
      </c>
      <c r="K4661" t="s">
        <v>25</v>
      </c>
      <c r="L4661" t="s">
        <v>25</v>
      </c>
      <c r="N4661">
        <v>19</v>
      </c>
      <c r="O4661" s="1">
        <v>43932</v>
      </c>
      <c r="P4661" t="s">
        <v>674</v>
      </c>
      <c r="Q4661" t="str">
        <f>IF(_xlfn.XLOOKUP(E4661,Table1[City],Table1[Present],0)=1,"Salt Lake City",PROPER(E4661))</f>
        <v>Ogden</v>
      </c>
    </row>
    <row r="4662" spans="1:17" x14ac:dyDescent="0.4">
      <c r="A4662" t="s">
        <v>2066</v>
      </c>
      <c r="B4662" t="s">
        <v>5071</v>
      </c>
      <c r="C4662" t="s">
        <v>616</v>
      </c>
      <c r="D4662" t="s">
        <v>5072</v>
      </c>
      <c r="E4662" t="s">
        <v>261</v>
      </c>
      <c r="F4662" t="s">
        <v>21</v>
      </c>
      <c r="G4662">
        <v>84062</v>
      </c>
      <c r="H4662">
        <v>561110</v>
      </c>
      <c r="I4662" t="s">
        <v>35</v>
      </c>
      <c r="J4662" t="s">
        <v>25</v>
      </c>
      <c r="K4662" t="s">
        <v>25</v>
      </c>
      <c r="L4662" t="s">
        <v>25</v>
      </c>
      <c r="N4662">
        <v>45</v>
      </c>
      <c r="O4662" s="1">
        <v>43936</v>
      </c>
      <c r="P4662" t="s">
        <v>193</v>
      </c>
      <c r="Q4662" t="str">
        <f>IF(_xlfn.XLOOKUP(E4662,Table1[City],Table1[Present],0)=1,"Salt Lake City",PROPER(E4662))</f>
        <v>Pleasant Grove</v>
      </c>
    </row>
    <row r="4663" spans="1:17" x14ac:dyDescent="0.4">
      <c r="A4663" t="s">
        <v>813</v>
      </c>
      <c r="B4663" t="s">
        <v>1738</v>
      </c>
      <c r="C4663" t="s">
        <v>616</v>
      </c>
      <c r="D4663" t="s">
        <v>1739</v>
      </c>
      <c r="E4663" t="s">
        <v>82</v>
      </c>
      <c r="F4663" t="s">
        <v>21</v>
      </c>
      <c r="G4663">
        <v>84604</v>
      </c>
      <c r="H4663">
        <v>561110</v>
      </c>
      <c r="I4663" t="s">
        <v>35</v>
      </c>
      <c r="J4663" t="s">
        <v>25</v>
      </c>
      <c r="K4663" t="s">
        <v>25</v>
      </c>
      <c r="L4663" t="s">
        <v>25</v>
      </c>
      <c r="N4663">
        <v>500</v>
      </c>
      <c r="O4663" s="1">
        <v>43954</v>
      </c>
      <c r="P4663" t="s">
        <v>39</v>
      </c>
      <c r="Q4663" t="str">
        <f>IF(_xlfn.XLOOKUP(E4663,Table1[City],Table1[Present],0)=1,"Salt Lake City",PROPER(E4663))</f>
        <v>Provo</v>
      </c>
    </row>
    <row r="4664" spans="1:17" x14ac:dyDescent="0.4">
      <c r="A4664" t="s">
        <v>4864</v>
      </c>
      <c r="B4664" t="s">
        <v>11371</v>
      </c>
      <c r="C4664" t="s">
        <v>616</v>
      </c>
      <c r="D4664" t="s">
        <v>11372</v>
      </c>
      <c r="E4664" t="s">
        <v>82</v>
      </c>
      <c r="F4664" t="s">
        <v>21</v>
      </c>
      <c r="G4664">
        <v>84604</v>
      </c>
      <c r="H4664">
        <v>561110</v>
      </c>
      <c r="I4664" t="s">
        <v>35</v>
      </c>
      <c r="J4664" t="s">
        <v>25</v>
      </c>
      <c r="K4664" t="s">
        <v>25</v>
      </c>
      <c r="L4664" t="s">
        <v>25</v>
      </c>
      <c r="N4664">
        <v>21</v>
      </c>
      <c r="O4664" s="1">
        <v>43954</v>
      </c>
      <c r="P4664" t="s">
        <v>1245</v>
      </c>
      <c r="Q4664" t="str">
        <f>IF(_xlfn.XLOOKUP(E4664,Table1[City],Table1[Present],0)=1,"Salt Lake City",PROPER(E4664))</f>
        <v>Provo</v>
      </c>
    </row>
    <row r="4665" spans="1:17" x14ac:dyDescent="0.4">
      <c r="A4665" t="s">
        <v>4864</v>
      </c>
      <c r="B4665" t="s">
        <v>11389</v>
      </c>
      <c r="C4665" t="s">
        <v>616</v>
      </c>
      <c r="D4665" t="s">
        <v>11390</v>
      </c>
      <c r="E4665" t="s">
        <v>1244</v>
      </c>
      <c r="F4665" t="s">
        <v>21</v>
      </c>
      <c r="G4665">
        <v>84117</v>
      </c>
      <c r="H4665">
        <v>561110</v>
      </c>
      <c r="I4665" t="s">
        <v>35</v>
      </c>
      <c r="J4665" t="s">
        <v>25</v>
      </c>
      <c r="K4665" t="s">
        <v>25</v>
      </c>
      <c r="L4665" t="s">
        <v>25</v>
      </c>
      <c r="N4665">
        <v>11</v>
      </c>
      <c r="O4665" s="1">
        <v>43954</v>
      </c>
      <c r="P4665" t="s">
        <v>115</v>
      </c>
      <c r="Q4665" t="str">
        <f>IF(_xlfn.XLOOKUP(E4665,Table1[City],Table1[Present],0)=1,"Salt Lake City",PROPER(E4665))</f>
        <v>Salt Lake City</v>
      </c>
    </row>
    <row r="4666" spans="1:17" x14ac:dyDescent="0.4">
      <c r="A4666" t="s">
        <v>4864</v>
      </c>
      <c r="B4666" t="s">
        <v>11377</v>
      </c>
      <c r="C4666" t="s">
        <v>616</v>
      </c>
      <c r="D4666" t="s">
        <v>11378</v>
      </c>
      <c r="E4666" t="s">
        <v>124</v>
      </c>
      <c r="F4666" t="s">
        <v>21</v>
      </c>
      <c r="G4666">
        <v>84070</v>
      </c>
      <c r="H4666">
        <v>561110</v>
      </c>
      <c r="I4666" t="s">
        <v>35</v>
      </c>
      <c r="J4666" t="s">
        <v>23</v>
      </c>
      <c r="K4666" t="s">
        <v>24</v>
      </c>
      <c r="L4666" t="s">
        <v>44</v>
      </c>
      <c r="N4666">
        <v>37</v>
      </c>
      <c r="O4666" s="1">
        <v>43925</v>
      </c>
      <c r="P4666" t="s">
        <v>111</v>
      </c>
      <c r="Q4666" t="str">
        <f>IF(_xlfn.XLOOKUP(E4666,Table1[City],Table1[Present],0)=1,"Salt Lake City",PROPER(E4666))</f>
        <v>Sandy</v>
      </c>
    </row>
    <row r="4667" spans="1:17" x14ac:dyDescent="0.4">
      <c r="A4667" t="s">
        <v>4864</v>
      </c>
      <c r="B4667" t="s">
        <v>11379</v>
      </c>
      <c r="C4667" t="s">
        <v>616</v>
      </c>
      <c r="D4667" t="s">
        <v>11380</v>
      </c>
      <c r="E4667" t="s">
        <v>124</v>
      </c>
      <c r="F4667" t="s">
        <v>21</v>
      </c>
      <c r="G4667">
        <v>84070</v>
      </c>
      <c r="H4667">
        <v>561110</v>
      </c>
      <c r="I4667" t="s">
        <v>35</v>
      </c>
      <c r="J4667" t="s">
        <v>23</v>
      </c>
      <c r="K4667" t="s">
        <v>24</v>
      </c>
      <c r="L4667" t="s">
        <v>44</v>
      </c>
      <c r="N4667">
        <v>26</v>
      </c>
      <c r="O4667" s="1">
        <v>43925</v>
      </c>
      <c r="P4667" t="s">
        <v>111</v>
      </c>
      <c r="Q4667" t="str">
        <f>IF(_xlfn.XLOOKUP(E4667,Table1[City],Table1[Present],0)=1,"Salt Lake City",PROPER(E4667))</f>
        <v>Sandy</v>
      </c>
    </row>
    <row r="4668" spans="1:17" x14ac:dyDescent="0.4">
      <c r="A4668" t="s">
        <v>4864</v>
      </c>
      <c r="B4668" t="s">
        <v>11393</v>
      </c>
      <c r="C4668" t="s">
        <v>616</v>
      </c>
      <c r="D4668" t="s">
        <v>11394</v>
      </c>
      <c r="E4668" t="s">
        <v>124</v>
      </c>
      <c r="F4668" t="s">
        <v>21</v>
      </c>
      <c r="G4668">
        <v>84070</v>
      </c>
      <c r="H4668">
        <v>561110</v>
      </c>
      <c r="I4668" t="s">
        <v>35</v>
      </c>
      <c r="J4668" t="s">
        <v>25</v>
      </c>
      <c r="K4668" t="s">
        <v>25</v>
      </c>
      <c r="L4668" t="s">
        <v>25</v>
      </c>
      <c r="N4668">
        <v>9</v>
      </c>
      <c r="O4668" s="1">
        <v>43936</v>
      </c>
      <c r="P4668" t="s">
        <v>39</v>
      </c>
      <c r="Q4668" t="str">
        <f>IF(_xlfn.XLOOKUP(E4668,Table1[City],Table1[Present],0)=1,"Salt Lake City",PROPER(E4668))</f>
        <v>Sandy</v>
      </c>
    </row>
    <row r="4669" spans="1:17" x14ac:dyDescent="0.4">
      <c r="A4669" t="s">
        <v>4864</v>
      </c>
      <c r="B4669" t="s">
        <v>11402</v>
      </c>
      <c r="C4669" t="s">
        <v>1741</v>
      </c>
      <c r="D4669" t="s">
        <v>11403</v>
      </c>
      <c r="E4669" t="s">
        <v>107</v>
      </c>
      <c r="F4669" t="s">
        <v>21</v>
      </c>
      <c r="G4669">
        <v>84020</v>
      </c>
      <c r="H4669">
        <v>561311</v>
      </c>
      <c r="I4669" t="s">
        <v>35</v>
      </c>
      <c r="J4669" t="s">
        <v>25</v>
      </c>
      <c r="K4669" t="s">
        <v>24</v>
      </c>
      <c r="L4669" t="s">
        <v>44</v>
      </c>
      <c r="N4669">
        <v>16</v>
      </c>
      <c r="O4669" s="1">
        <v>43949</v>
      </c>
      <c r="P4669" t="s">
        <v>343</v>
      </c>
      <c r="Q4669" t="str">
        <f>IF(_xlfn.XLOOKUP(E4669,Table1[City],Table1[Present],0)=1,"Salt Lake City",PROPER(E4669))</f>
        <v>Draper</v>
      </c>
    </row>
    <row r="4670" spans="1:17" x14ac:dyDescent="0.4">
      <c r="A4670" t="s">
        <v>2066</v>
      </c>
      <c r="B4670" t="s">
        <v>5091</v>
      </c>
      <c r="C4670" t="s">
        <v>1741</v>
      </c>
      <c r="D4670" t="s">
        <v>5092</v>
      </c>
      <c r="E4670" t="s">
        <v>71</v>
      </c>
      <c r="F4670" t="s">
        <v>21</v>
      </c>
      <c r="G4670">
        <v>84057</v>
      </c>
      <c r="H4670">
        <v>561311</v>
      </c>
      <c r="I4670" t="s">
        <v>35</v>
      </c>
      <c r="J4670" t="s">
        <v>25</v>
      </c>
      <c r="K4670" t="s">
        <v>25</v>
      </c>
      <c r="L4670" t="s">
        <v>25</v>
      </c>
      <c r="N4670">
        <v>220</v>
      </c>
      <c r="O4670" s="1">
        <v>43954</v>
      </c>
      <c r="P4670" t="s">
        <v>1245</v>
      </c>
      <c r="Q4670" t="str">
        <f>IF(_xlfn.XLOOKUP(E4670,Table1[City],Table1[Present],0)=1,"Salt Lake City",PROPER(E4670))</f>
        <v>Orem</v>
      </c>
    </row>
    <row r="4671" spans="1:17" x14ac:dyDescent="0.4">
      <c r="A4671" t="s">
        <v>2066</v>
      </c>
      <c r="B4671" t="s">
        <v>5087</v>
      </c>
      <c r="C4671" t="s">
        <v>1741</v>
      </c>
      <c r="D4671" t="s">
        <v>5088</v>
      </c>
      <c r="E4671" t="s">
        <v>124</v>
      </c>
      <c r="F4671" t="s">
        <v>21</v>
      </c>
      <c r="G4671">
        <v>84092</v>
      </c>
      <c r="H4671">
        <v>561311</v>
      </c>
      <c r="I4671" t="s">
        <v>35</v>
      </c>
      <c r="J4671" t="s">
        <v>23</v>
      </c>
      <c r="K4671" t="s">
        <v>292</v>
      </c>
      <c r="L4671" t="s">
        <v>44</v>
      </c>
      <c r="N4671">
        <v>66</v>
      </c>
      <c r="O4671" s="1">
        <v>43959</v>
      </c>
      <c r="P4671" t="s">
        <v>679</v>
      </c>
      <c r="Q4671" t="str">
        <f>IF(_xlfn.XLOOKUP(E4671,Table1[City],Table1[Present],0)=1,"Salt Lake City",PROPER(E4671))</f>
        <v>Sandy</v>
      </c>
    </row>
    <row r="4672" spans="1:17" x14ac:dyDescent="0.4">
      <c r="A4672" t="s">
        <v>4864</v>
      </c>
      <c r="B4672" t="s">
        <v>11405</v>
      </c>
      <c r="C4672" t="s">
        <v>1741</v>
      </c>
      <c r="D4672" t="s">
        <v>11406</v>
      </c>
      <c r="E4672" t="s">
        <v>124</v>
      </c>
      <c r="F4672" t="s">
        <v>21</v>
      </c>
      <c r="G4672">
        <v>84070</v>
      </c>
      <c r="H4672">
        <v>561311</v>
      </c>
      <c r="I4672" t="s">
        <v>35</v>
      </c>
      <c r="J4672" t="s">
        <v>23</v>
      </c>
      <c r="K4672" t="s">
        <v>25</v>
      </c>
      <c r="L4672" t="s">
        <v>25</v>
      </c>
      <c r="N4672">
        <v>9</v>
      </c>
      <c r="O4672" s="1">
        <v>43931</v>
      </c>
      <c r="P4672" t="s">
        <v>5610</v>
      </c>
      <c r="Q4672" t="str">
        <f>IF(_xlfn.XLOOKUP(E4672,Table1[City],Table1[Present],0)=1,"Salt Lake City",PROPER(E4672))</f>
        <v>Sandy</v>
      </c>
    </row>
    <row r="4673" spans="1:17" x14ac:dyDescent="0.4">
      <c r="A4673" t="s">
        <v>2066</v>
      </c>
      <c r="B4673" t="s">
        <v>5093</v>
      </c>
      <c r="C4673" t="s">
        <v>1741</v>
      </c>
      <c r="D4673" t="s">
        <v>628</v>
      </c>
      <c r="E4673" t="s">
        <v>132</v>
      </c>
      <c r="F4673" t="s">
        <v>21</v>
      </c>
      <c r="G4673">
        <v>84088</v>
      </c>
      <c r="H4673">
        <v>561311</v>
      </c>
      <c r="I4673" t="s">
        <v>35</v>
      </c>
      <c r="J4673" t="s">
        <v>25</v>
      </c>
      <c r="K4673" t="s">
        <v>25</v>
      </c>
      <c r="L4673" t="s">
        <v>25</v>
      </c>
      <c r="O4673" s="1">
        <v>43934</v>
      </c>
      <c r="P4673" t="s">
        <v>26</v>
      </c>
      <c r="Q4673" t="str">
        <f>IF(_xlfn.XLOOKUP(E4673,Table1[City],Table1[Present],0)=1,"Salt Lake City",PROPER(E4673))</f>
        <v>West Jordan</v>
      </c>
    </row>
    <row r="4674" spans="1:17" x14ac:dyDescent="0.4">
      <c r="A4674" t="s">
        <v>4864</v>
      </c>
      <c r="B4674" t="s">
        <v>11449</v>
      </c>
      <c r="C4674" t="s">
        <v>619</v>
      </c>
      <c r="D4674" t="s">
        <v>11450</v>
      </c>
      <c r="E4674" t="s">
        <v>68</v>
      </c>
      <c r="F4674" t="s">
        <v>21</v>
      </c>
      <c r="G4674">
        <v>84047</v>
      </c>
      <c r="H4674">
        <v>561312</v>
      </c>
      <c r="I4674" t="s">
        <v>35</v>
      </c>
      <c r="J4674" t="s">
        <v>25</v>
      </c>
      <c r="K4674" t="s">
        <v>24</v>
      </c>
      <c r="L4674" t="s">
        <v>44</v>
      </c>
      <c r="N4674">
        <v>7</v>
      </c>
      <c r="O4674" s="1">
        <v>43934</v>
      </c>
      <c r="P4674" t="s">
        <v>419</v>
      </c>
      <c r="Q4674" t="str">
        <f>IF(_xlfn.XLOOKUP(E4674,Table1[City],Table1[Present],0)=1,"Salt Lake City",PROPER(E4674))</f>
        <v>Midvale</v>
      </c>
    </row>
    <row r="4675" spans="1:17" x14ac:dyDescent="0.4">
      <c r="A4675" t="s">
        <v>2066</v>
      </c>
      <c r="B4675" t="s">
        <v>5120</v>
      </c>
      <c r="C4675" t="s">
        <v>117</v>
      </c>
      <c r="D4675" t="s">
        <v>5121</v>
      </c>
      <c r="E4675" t="s">
        <v>119</v>
      </c>
      <c r="F4675" t="s">
        <v>21</v>
      </c>
      <c r="G4675">
        <v>84054</v>
      </c>
      <c r="H4675">
        <v>561320</v>
      </c>
      <c r="I4675" t="s">
        <v>35</v>
      </c>
      <c r="J4675" t="s">
        <v>25</v>
      </c>
      <c r="K4675" t="s">
        <v>25</v>
      </c>
      <c r="L4675" t="s">
        <v>25</v>
      </c>
      <c r="N4675">
        <v>45</v>
      </c>
      <c r="O4675" s="1">
        <v>43934</v>
      </c>
      <c r="P4675" t="s">
        <v>39</v>
      </c>
      <c r="Q4675" t="str">
        <f>IF(_xlfn.XLOOKUP(E4675,Table1[City],Table1[Present],0)=1,"Salt Lake City",PROPER(E4675))</f>
        <v>Salt Lake City</v>
      </c>
    </row>
    <row r="4676" spans="1:17" x14ac:dyDescent="0.4">
      <c r="A4676" t="s">
        <v>2066</v>
      </c>
      <c r="B4676" t="s">
        <v>5116</v>
      </c>
      <c r="C4676" t="s">
        <v>117</v>
      </c>
      <c r="D4676" t="s">
        <v>5117</v>
      </c>
      <c r="E4676" t="s">
        <v>71</v>
      </c>
      <c r="F4676" t="s">
        <v>21</v>
      </c>
      <c r="G4676">
        <v>84059</v>
      </c>
      <c r="H4676">
        <v>561320</v>
      </c>
      <c r="I4676" t="s">
        <v>35</v>
      </c>
      <c r="J4676" t="s">
        <v>25</v>
      </c>
      <c r="K4676" t="s">
        <v>25</v>
      </c>
      <c r="L4676" t="s">
        <v>25</v>
      </c>
      <c r="N4676">
        <v>122</v>
      </c>
      <c r="O4676" s="1">
        <v>43934</v>
      </c>
      <c r="P4676" t="s">
        <v>39</v>
      </c>
      <c r="Q4676" t="str">
        <f>IF(_xlfn.XLOOKUP(E4676,Table1[City],Table1[Present],0)=1,"Salt Lake City",PROPER(E4676))</f>
        <v>Orem</v>
      </c>
    </row>
    <row r="4677" spans="1:17" x14ac:dyDescent="0.4">
      <c r="A4677" t="s">
        <v>4864</v>
      </c>
      <c r="B4677" t="s">
        <v>11465</v>
      </c>
      <c r="C4677" t="s">
        <v>117</v>
      </c>
      <c r="D4677" t="s">
        <v>11466</v>
      </c>
      <c r="E4677" t="s">
        <v>1244</v>
      </c>
      <c r="F4677" t="s">
        <v>21</v>
      </c>
      <c r="G4677">
        <v>84117</v>
      </c>
      <c r="H4677">
        <v>561320</v>
      </c>
      <c r="I4677" t="s">
        <v>35</v>
      </c>
      <c r="J4677" t="s">
        <v>25</v>
      </c>
      <c r="K4677" t="s">
        <v>292</v>
      </c>
      <c r="L4677" t="s">
        <v>44</v>
      </c>
      <c r="N4677">
        <v>20</v>
      </c>
      <c r="O4677" s="1">
        <v>43935</v>
      </c>
      <c r="P4677" t="s">
        <v>115</v>
      </c>
      <c r="Q4677" t="str">
        <f>IF(_xlfn.XLOOKUP(E4677,Table1[City],Table1[Present],0)=1,"Salt Lake City",PROPER(E4677))</f>
        <v>Salt Lake City</v>
      </c>
    </row>
    <row r="4678" spans="1:17" x14ac:dyDescent="0.4">
      <c r="A4678" t="s">
        <v>166</v>
      </c>
      <c r="B4678" t="s">
        <v>627</v>
      </c>
      <c r="C4678" t="s">
        <v>117</v>
      </c>
      <c r="D4678" t="s">
        <v>628</v>
      </c>
      <c r="E4678" t="s">
        <v>132</v>
      </c>
      <c r="F4678" t="s">
        <v>21</v>
      </c>
      <c r="G4678">
        <v>84088</v>
      </c>
      <c r="H4678">
        <v>561320</v>
      </c>
      <c r="I4678" t="s">
        <v>35</v>
      </c>
      <c r="J4678" t="s">
        <v>25</v>
      </c>
      <c r="K4678" t="s">
        <v>25</v>
      </c>
      <c r="L4678" t="s">
        <v>25</v>
      </c>
      <c r="N4678">
        <v>135</v>
      </c>
      <c r="O4678" s="1">
        <v>43934</v>
      </c>
      <c r="P4678" t="s">
        <v>26</v>
      </c>
      <c r="Q4678" t="str">
        <f>IF(_xlfn.XLOOKUP(E4678,Table1[City],Table1[Present],0)=1,"Salt Lake City",PROPER(E4678))</f>
        <v>West Jordan</v>
      </c>
    </row>
    <row r="4679" spans="1:17" x14ac:dyDescent="0.4">
      <c r="A4679" t="s">
        <v>813</v>
      </c>
      <c r="B4679" t="s">
        <v>1753</v>
      </c>
      <c r="C4679" t="s">
        <v>117</v>
      </c>
      <c r="D4679" t="s">
        <v>628</v>
      </c>
      <c r="E4679" t="s">
        <v>132</v>
      </c>
      <c r="F4679" t="s">
        <v>21</v>
      </c>
      <c r="G4679">
        <v>84088</v>
      </c>
      <c r="H4679">
        <v>561320</v>
      </c>
      <c r="I4679" t="s">
        <v>35</v>
      </c>
      <c r="J4679" t="s">
        <v>25</v>
      </c>
      <c r="K4679" t="s">
        <v>25</v>
      </c>
      <c r="L4679" t="s">
        <v>25</v>
      </c>
      <c r="N4679">
        <v>323</v>
      </c>
      <c r="O4679" s="1">
        <v>43934</v>
      </c>
      <c r="P4679" t="s">
        <v>26</v>
      </c>
      <c r="Q4679" t="str">
        <f>IF(_xlfn.XLOOKUP(E4679,Table1[City],Table1[Present],0)=1,"Salt Lake City",PROPER(E4679))</f>
        <v>West Jordan</v>
      </c>
    </row>
    <row r="4680" spans="1:17" x14ac:dyDescent="0.4">
      <c r="A4680" t="s">
        <v>2066</v>
      </c>
      <c r="B4680" t="s">
        <v>5108</v>
      </c>
      <c r="C4680" t="s">
        <v>117</v>
      </c>
      <c r="D4680" t="s">
        <v>628</v>
      </c>
      <c r="E4680" t="s">
        <v>132</v>
      </c>
      <c r="F4680" t="s">
        <v>21</v>
      </c>
      <c r="G4680">
        <v>84088</v>
      </c>
      <c r="H4680">
        <v>561320</v>
      </c>
      <c r="I4680" t="s">
        <v>35</v>
      </c>
      <c r="J4680" t="s">
        <v>25</v>
      </c>
      <c r="K4680" t="s">
        <v>25</v>
      </c>
      <c r="L4680" t="s">
        <v>25</v>
      </c>
      <c r="N4680">
        <v>47</v>
      </c>
      <c r="O4680" s="1">
        <v>43934</v>
      </c>
      <c r="P4680" t="s">
        <v>26</v>
      </c>
      <c r="Q4680" t="str">
        <f>IF(_xlfn.XLOOKUP(E4680,Table1[City],Table1[Present],0)=1,"Salt Lake City",PROPER(E4680))</f>
        <v>West Jordan</v>
      </c>
    </row>
    <row r="4681" spans="1:17" x14ac:dyDescent="0.4">
      <c r="A4681" t="s">
        <v>2066</v>
      </c>
      <c r="B4681" t="s">
        <v>5109</v>
      </c>
      <c r="C4681" t="s">
        <v>117</v>
      </c>
      <c r="D4681" t="s">
        <v>628</v>
      </c>
      <c r="E4681" t="s">
        <v>132</v>
      </c>
      <c r="F4681" t="s">
        <v>21</v>
      </c>
      <c r="G4681">
        <v>84088</v>
      </c>
      <c r="H4681">
        <v>561320</v>
      </c>
      <c r="I4681" t="s">
        <v>35</v>
      </c>
      <c r="J4681" t="s">
        <v>25</v>
      </c>
      <c r="K4681" t="s">
        <v>25</v>
      </c>
      <c r="L4681" t="s">
        <v>25</v>
      </c>
      <c r="N4681">
        <v>138</v>
      </c>
      <c r="O4681" s="1">
        <v>43935</v>
      </c>
      <c r="P4681" t="s">
        <v>26</v>
      </c>
      <c r="Q4681" t="str">
        <f>IF(_xlfn.XLOOKUP(E4681,Table1[City],Table1[Present],0)=1,"Salt Lake City",PROPER(E4681))</f>
        <v>West Jordan</v>
      </c>
    </row>
    <row r="4682" spans="1:17" x14ac:dyDescent="0.4">
      <c r="A4682" t="s">
        <v>4864</v>
      </c>
      <c r="B4682" t="s">
        <v>11461</v>
      </c>
      <c r="C4682" t="s">
        <v>117</v>
      </c>
      <c r="D4682" t="s">
        <v>628</v>
      </c>
      <c r="E4682" t="s">
        <v>132</v>
      </c>
      <c r="F4682" t="s">
        <v>21</v>
      </c>
      <c r="G4682">
        <v>84088</v>
      </c>
      <c r="H4682">
        <v>561320</v>
      </c>
      <c r="I4682" t="s">
        <v>35</v>
      </c>
      <c r="J4682" t="s">
        <v>25</v>
      </c>
      <c r="K4682" t="s">
        <v>25</v>
      </c>
      <c r="L4682" t="s">
        <v>25</v>
      </c>
      <c r="N4682">
        <v>74</v>
      </c>
      <c r="O4682" s="1">
        <v>43934</v>
      </c>
      <c r="P4682" t="s">
        <v>26</v>
      </c>
      <c r="Q4682" t="str">
        <f>IF(_xlfn.XLOOKUP(E4682,Table1[City],Table1[Present],0)=1,"Salt Lake City",PROPER(E4682))</f>
        <v>West Jordan</v>
      </c>
    </row>
    <row r="4683" spans="1:17" x14ac:dyDescent="0.4">
      <c r="A4683" t="s">
        <v>4864</v>
      </c>
      <c r="B4683" t="s">
        <v>11462</v>
      </c>
      <c r="C4683" t="s">
        <v>117</v>
      </c>
      <c r="D4683" t="s">
        <v>628</v>
      </c>
      <c r="E4683" t="s">
        <v>132</v>
      </c>
      <c r="F4683" t="s">
        <v>21</v>
      </c>
      <c r="G4683">
        <v>84088</v>
      </c>
      <c r="H4683">
        <v>561320</v>
      </c>
      <c r="I4683" t="s">
        <v>35</v>
      </c>
      <c r="J4683" t="s">
        <v>25</v>
      </c>
      <c r="K4683" t="s">
        <v>25</v>
      </c>
      <c r="L4683" t="s">
        <v>25</v>
      </c>
      <c r="N4683">
        <v>57</v>
      </c>
      <c r="O4683" s="1">
        <v>43935</v>
      </c>
      <c r="P4683" t="s">
        <v>26</v>
      </c>
      <c r="Q4683" t="str">
        <f>IF(_xlfn.XLOOKUP(E4683,Table1[City],Table1[Present],0)=1,"Salt Lake City",PROPER(E4683))</f>
        <v>West Jordan</v>
      </c>
    </row>
    <row r="4684" spans="1:17" x14ac:dyDescent="0.4">
      <c r="A4684" t="s">
        <v>4864</v>
      </c>
      <c r="B4684" t="s">
        <v>11469</v>
      </c>
      <c r="C4684" t="s">
        <v>5123</v>
      </c>
      <c r="D4684" t="s">
        <v>11470</v>
      </c>
      <c r="E4684" t="s">
        <v>247</v>
      </c>
      <c r="F4684" t="s">
        <v>21</v>
      </c>
      <c r="G4684">
        <v>84128</v>
      </c>
      <c r="H4684">
        <v>561330</v>
      </c>
      <c r="I4684" t="s">
        <v>35</v>
      </c>
      <c r="J4684" t="s">
        <v>23</v>
      </c>
      <c r="K4684" t="s">
        <v>24</v>
      </c>
      <c r="L4684" t="s">
        <v>44</v>
      </c>
      <c r="N4684">
        <v>21</v>
      </c>
      <c r="O4684" s="1">
        <v>43935</v>
      </c>
      <c r="P4684" t="s">
        <v>343</v>
      </c>
      <c r="Q4684" t="str">
        <f>IF(_xlfn.XLOOKUP(E4684,Table1[City],Table1[Present],0)=1,"Salt Lake City",PROPER(E4684))</f>
        <v>West Valley City</v>
      </c>
    </row>
    <row r="4685" spans="1:17" x14ac:dyDescent="0.4">
      <c r="A4685" t="s">
        <v>16</v>
      </c>
      <c r="B4685" t="s">
        <v>121</v>
      </c>
      <c r="C4685" t="s">
        <v>122</v>
      </c>
      <c r="D4685" t="s">
        <v>123</v>
      </c>
      <c r="E4685" t="s">
        <v>124</v>
      </c>
      <c r="F4685" t="s">
        <v>21</v>
      </c>
      <c r="G4685">
        <v>84070</v>
      </c>
      <c r="H4685">
        <v>561410</v>
      </c>
      <c r="I4685" t="s">
        <v>35</v>
      </c>
      <c r="J4685" t="s">
        <v>25</v>
      </c>
      <c r="K4685" t="s">
        <v>25</v>
      </c>
      <c r="L4685" t="s">
        <v>25</v>
      </c>
      <c r="N4685">
        <v>500</v>
      </c>
      <c r="O4685" s="1">
        <v>43931</v>
      </c>
      <c r="P4685" t="s">
        <v>39</v>
      </c>
      <c r="Q4685" t="str">
        <f>IF(_xlfn.XLOOKUP(E4685,Table1[City],Table1[Present],0)=1,"Salt Lake City",PROPER(E4685))</f>
        <v>Sandy</v>
      </c>
    </row>
    <row r="4686" spans="1:17" x14ac:dyDescent="0.4">
      <c r="A4686" t="s">
        <v>4864</v>
      </c>
      <c r="B4686" t="s">
        <v>11483</v>
      </c>
      <c r="C4686" t="s">
        <v>1757</v>
      </c>
      <c r="D4686" t="s">
        <v>11484</v>
      </c>
      <c r="E4686" t="s">
        <v>919</v>
      </c>
      <c r="F4686" t="s">
        <v>21</v>
      </c>
      <c r="G4686">
        <v>84015</v>
      </c>
      <c r="H4686">
        <v>561421</v>
      </c>
      <c r="I4686" t="s">
        <v>35</v>
      </c>
      <c r="J4686" t="s">
        <v>25</v>
      </c>
      <c r="K4686" t="s">
        <v>25</v>
      </c>
      <c r="L4686" t="s">
        <v>25</v>
      </c>
      <c r="N4686">
        <v>39</v>
      </c>
      <c r="O4686" s="1">
        <v>43927</v>
      </c>
      <c r="P4686" t="s">
        <v>219</v>
      </c>
      <c r="Q4686" t="str">
        <f>IF(_xlfn.XLOOKUP(E4686,Table1[City],Table1[Present],0)=1,"Salt Lake City",PROPER(E4686))</f>
        <v>Clearfield</v>
      </c>
    </row>
    <row r="4687" spans="1:17" x14ac:dyDescent="0.4">
      <c r="A4687" t="s">
        <v>813</v>
      </c>
      <c r="B4687" t="s">
        <v>1756</v>
      </c>
      <c r="C4687" t="s">
        <v>1757</v>
      </c>
      <c r="D4687" t="s">
        <v>1758</v>
      </c>
      <c r="E4687" t="s">
        <v>1146</v>
      </c>
      <c r="F4687" t="s">
        <v>21</v>
      </c>
      <c r="G4687">
        <v>84341</v>
      </c>
      <c r="H4687">
        <v>561421</v>
      </c>
      <c r="I4687" t="s">
        <v>35</v>
      </c>
      <c r="J4687" t="s">
        <v>25</v>
      </c>
      <c r="K4687" t="s">
        <v>25</v>
      </c>
      <c r="L4687" t="s">
        <v>25</v>
      </c>
      <c r="N4687">
        <v>150</v>
      </c>
      <c r="O4687" s="1">
        <v>43927</v>
      </c>
      <c r="P4687" t="s">
        <v>1759</v>
      </c>
      <c r="Q4687" t="str">
        <f>IF(_xlfn.XLOOKUP(E4687,Table1[City],Table1[Present],0)=1,"Salt Lake City",PROPER(E4687))</f>
        <v>North Logan</v>
      </c>
    </row>
    <row r="4688" spans="1:17" x14ac:dyDescent="0.4">
      <c r="A4688" t="s">
        <v>2066</v>
      </c>
      <c r="B4688" t="s">
        <v>5133</v>
      </c>
      <c r="C4688" t="s">
        <v>630</v>
      </c>
      <c r="D4688" t="s">
        <v>5134</v>
      </c>
      <c r="E4688" t="s">
        <v>156</v>
      </c>
      <c r="F4688" t="s">
        <v>21</v>
      </c>
      <c r="G4688">
        <v>84003</v>
      </c>
      <c r="H4688">
        <v>561422</v>
      </c>
      <c r="I4688" t="s">
        <v>35</v>
      </c>
      <c r="J4688" t="s">
        <v>25</v>
      </c>
      <c r="K4688" t="s">
        <v>25</v>
      </c>
      <c r="L4688" t="s">
        <v>25</v>
      </c>
      <c r="N4688">
        <v>112</v>
      </c>
      <c r="O4688" s="1">
        <v>43936</v>
      </c>
      <c r="P4688" t="s">
        <v>39</v>
      </c>
      <c r="Q4688" t="str">
        <f>IF(_xlfn.XLOOKUP(E4688,Table1[City],Table1[Present],0)=1,"Salt Lake City",PROPER(E4688))</f>
        <v>American Fork</v>
      </c>
    </row>
    <row r="4689" spans="1:17" x14ac:dyDescent="0.4">
      <c r="A4689" t="s">
        <v>2066</v>
      </c>
      <c r="B4689" t="s">
        <v>5131</v>
      </c>
      <c r="C4689" t="s">
        <v>630</v>
      </c>
      <c r="D4689" t="s">
        <v>5132</v>
      </c>
      <c r="E4689" t="s">
        <v>139</v>
      </c>
      <c r="F4689" t="s">
        <v>21</v>
      </c>
      <c r="G4689">
        <v>84041</v>
      </c>
      <c r="H4689">
        <v>561422</v>
      </c>
      <c r="I4689" t="s">
        <v>35</v>
      </c>
      <c r="J4689" t="s">
        <v>25</v>
      </c>
      <c r="K4689" t="s">
        <v>25</v>
      </c>
      <c r="L4689" t="s">
        <v>25</v>
      </c>
      <c r="N4689">
        <v>44</v>
      </c>
      <c r="O4689" s="1">
        <v>43934</v>
      </c>
      <c r="P4689" t="s">
        <v>111</v>
      </c>
      <c r="Q4689" t="str">
        <f>IF(_xlfn.XLOOKUP(E4689,Table1[City],Table1[Present],0)=1,"Salt Lake City",PROPER(E4689))</f>
        <v>Layton</v>
      </c>
    </row>
    <row r="4690" spans="1:17" x14ac:dyDescent="0.4">
      <c r="A4690" t="s">
        <v>166</v>
      </c>
      <c r="B4690" t="s">
        <v>629</v>
      </c>
      <c r="C4690" t="s">
        <v>630</v>
      </c>
      <c r="D4690" t="s">
        <v>631</v>
      </c>
      <c r="E4690" t="s">
        <v>632</v>
      </c>
      <c r="F4690" t="s">
        <v>21</v>
      </c>
      <c r="G4690">
        <v>84067</v>
      </c>
      <c r="H4690">
        <v>561422</v>
      </c>
      <c r="I4690" t="s">
        <v>35</v>
      </c>
      <c r="J4690" t="s">
        <v>25</v>
      </c>
      <c r="K4690" t="s">
        <v>25</v>
      </c>
      <c r="L4690" t="s">
        <v>25</v>
      </c>
      <c r="N4690">
        <v>500</v>
      </c>
      <c r="O4690" s="1">
        <v>43949</v>
      </c>
      <c r="P4690" t="s">
        <v>26</v>
      </c>
      <c r="Q4690" t="str">
        <f>IF(_xlfn.XLOOKUP(E4690,Table1[City],Table1[Present],0)=1,"Salt Lake City",PROPER(E4690))</f>
        <v>Roy</v>
      </c>
    </row>
    <row r="4691" spans="1:17" x14ac:dyDescent="0.4">
      <c r="A4691" t="s">
        <v>2066</v>
      </c>
      <c r="B4691" t="s">
        <v>5129</v>
      </c>
      <c r="C4691" t="s">
        <v>630</v>
      </c>
      <c r="D4691" t="s">
        <v>5130</v>
      </c>
      <c r="E4691" t="s">
        <v>124</v>
      </c>
      <c r="F4691" t="s">
        <v>21</v>
      </c>
      <c r="G4691">
        <v>84070</v>
      </c>
      <c r="H4691">
        <v>561422</v>
      </c>
      <c r="I4691" t="s">
        <v>35</v>
      </c>
      <c r="J4691" t="s">
        <v>25</v>
      </c>
      <c r="K4691" t="s">
        <v>24</v>
      </c>
      <c r="L4691" t="s">
        <v>44</v>
      </c>
      <c r="N4691">
        <v>106</v>
      </c>
      <c r="O4691" s="1">
        <v>43935</v>
      </c>
      <c r="P4691" t="s">
        <v>1245</v>
      </c>
      <c r="Q4691" t="str">
        <f>IF(_xlfn.XLOOKUP(E4691,Table1[City],Table1[Present],0)=1,"Salt Lake City",PROPER(E4691))</f>
        <v>Sandy</v>
      </c>
    </row>
    <row r="4692" spans="1:17" x14ac:dyDescent="0.4">
      <c r="A4692" t="s">
        <v>4864</v>
      </c>
      <c r="B4692" t="s">
        <v>11506</v>
      </c>
      <c r="C4692" t="s">
        <v>634</v>
      </c>
      <c r="D4692" t="s">
        <v>11507</v>
      </c>
      <c r="E4692" t="s">
        <v>107</v>
      </c>
      <c r="F4692" t="s">
        <v>21</v>
      </c>
      <c r="G4692">
        <v>84020</v>
      </c>
      <c r="H4692">
        <v>561499</v>
      </c>
      <c r="I4692" t="s">
        <v>35</v>
      </c>
      <c r="J4692" t="s">
        <v>25</v>
      </c>
      <c r="K4692" t="s">
        <v>24</v>
      </c>
      <c r="L4692" t="s">
        <v>44</v>
      </c>
      <c r="N4692">
        <v>43</v>
      </c>
      <c r="O4692" s="1">
        <v>43952</v>
      </c>
      <c r="P4692" t="s">
        <v>75</v>
      </c>
      <c r="Q4692" t="str">
        <f>IF(_xlfn.XLOOKUP(E4692,Table1[City],Table1[Present],0)=1,"Salt Lake City",PROPER(E4692))</f>
        <v>Draper</v>
      </c>
    </row>
    <row r="4693" spans="1:17" x14ac:dyDescent="0.4">
      <c r="A4693" t="s">
        <v>4864</v>
      </c>
      <c r="B4693" t="s">
        <v>11501</v>
      </c>
      <c r="C4693" t="s">
        <v>634</v>
      </c>
      <c r="D4693" t="s">
        <v>11502</v>
      </c>
      <c r="E4693" t="s">
        <v>47</v>
      </c>
      <c r="F4693" t="s">
        <v>21</v>
      </c>
      <c r="G4693">
        <v>84403</v>
      </c>
      <c r="H4693">
        <v>561499</v>
      </c>
      <c r="I4693" t="s">
        <v>35</v>
      </c>
      <c r="J4693" t="s">
        <v>23</v>
      </c>
      <c r="K4693" t="s">
        <v>25</v>
      </c>
      <c r="L4693" t="s">
        <v>44</v>
      </c>
      <c r="N4693">
        <v>11</v>
      </c>
      <c r="O4693" s="1">
        <v>43936</v>
      </c>
      <c r="P4693" t="s">
        <v>587</v>
      </c>
      <c r="Q4693" t="str">
        <f>IF(_xlfn.XLOOKUP(E4693,Table1[City],Table1[Present],0)=1,"Salt Lake City",PROPER(E4693))</f>
        <v>Ogden</v>
      </c>
    </row>
    <row r="4694" spans="1:17" x14ac:dyDescent="0.4">
      <c r="A4694" t="s">
        <v>813</v>
      </c>
      <c r="B4694" t="s">
        <v>1767</v>
      </c>
      <c r="C4694" t="s">
        <v>634</v>
      </c>
      <c r="D4694" t="s">
        <v>1768</v>
      </c>
      <c r="E4694" t="s">
        <v>71</v>
      </c>
      <c r="F4694" t="s">
        <v>21</v>
      </c>
      <c r="G4694">
        <v>84058</v>
      </c>
      <c r="H4694">
        <v>561499</v>
      </c>
      <c r="I4694" t="s">
        <v>35</v>
      </c>
      <c r="J4694" t="s">
        <v>25</v>
      </c>
      <c r="K4694" t="s">
        <v>25</v>
      </c>
      <c r="L4694" t="s">
        <v>25</v>
      </c>
      <c r="N4694">
        <v>0</v>
      </c>
      <c r="O4694" s="1">
        <v>43928</v>
      </c>
      <c r="P4694" t="s">
        <v>224</v>
      </c>
      <c r="Q4694" t="str">
        <f>IF(_xlfn.XLOOKUP(E4694,Table1[City],Table1[Present],0)=1,"Salt Lake City",PROPER(E4694))</f>
        <v>Orem</v>
      </c>
    </row>
    <row r="4695" spans="1:17" x14ac:dyDescent="0.4">
      <c r="A4695" t="s">
        <v>4864</v>
      </c>
      <c r="B4695" t="s">
        <v>11508</v>
      </c>
      <c r="C4695" t="s">
        <v>634</v>
      </c>
      <c r="D4695" t="s">
        <v>1768</v>
      </c>
      <c r="E4695" t="s">
        <v>71</v>
      </c>
      <c r="F4695" t="s">
        <v>21</v>
      </c>
      <c r="G4695">
        <v>84058</v>
      </c>
      <c r="H4695">
        <v>561499</v>
      </c>
      <c r="I4695" t="s">
        <v>35</v>
      </c>
      <c r="J4695" t="s">
        <v>25</v>
      </c>
      <c r="K4695" t="s">
        <v>25</v>
      </c>
      <c r="L4695" t="s">
        <v>25</v>
      </c>
      <c r="N4695">
        <v>0</v>
      </c>
      <c r="O4695" s="1">
        <v>43927</v>
      </c>
      <c r="P4695" t="s">
        <v>224</v>
      </c>
      <c r="Q4695" t="str">
        <f>IF(_xlfn.XLOOKUP(E4695,Table1[City],Table1[Present],0)=1,"Salt Lake City",PROPER(E4695))</f>
        <v>Orem</v>
      </c>
    </row>
    <row r="4696" spans="1:17" x14ac:dyDescent="0.4">
      <c r="A4696" t="s">
        <v>4864</v>
      </c>
      <c r="B4696" t="s">
        <v>11504</v>
      </c>
      <c r="C4696" t="s">
        <v>634</v>
      </c>
      <c r="D4696" t="s">
        <v>11505</v>
      </c>
      <c r="E4696" t="s">
        <v>82</v>
      </c>
      <c r="F4696" t="s">
        <v>21</v>
      </c>
      <c r="G4696">
        <v>84606</v>
      </c>
      <c r="H4696">
        <v>561499</v>
      </c>
      <c r="I4696" t="s">
        <v>35</v>
      </c>
      <c r="J4696" t="s">
        <v>25</v>
      </c>
      <c r="K4696" t="s">
        <v>25</v>
      </c>
      <c r="L4696" t="s">
        <v>25</v>
      </c>
      <c r="N4696">
        <v>11</v>
      </c>
      <c r="O4696" s="1">
        <v>43952</v>
      </c>
      <c r="P4696" t="s">
        <v>75</v>
      </c>
      <c r="Q4696" t="str">
        <f>IF(_xlfn.XLOOKUP(E4696,Table1[City],Table1[Present],0)=1,"Salt Lake City",PROPER(E4696))</f>
        <v>Provo</v>
      </c>
    </row>
    <row r="4697" spans="1:17" x14ac:dyDescent="0.4">
      <c r="A4697" t="s">
        <v>2066</v>
      </c>
      <c r="B4697" t="s">
        <v>5152</v>
      </c>
      <c r="C4697" t="s">
        <v>637</v>
      </c>
      <c r="D4697" t="s">
        <v>5153</v>
      </c>
      <c r="E4697" t="s">
        <v>86</v>
      </c>
      <c r="F4697" t="s">
        <v>21</v>
      </c>
      <c r="G4697">
        <v>84009</v>
      </c>
      <c r="H4697">
        <v>561510</v>
      </c>
      <c r="I4697" t="s">
        <v>35</v>
      </c>
      <c r="J4697" t="s">
        <v>23</v>
      </c>
      <c r="K4697" t="s">
        <v>24</v>
      </c>
      <c r="L4697" t="s">
        <v>44</v>
      </c>
      <c r="N4697">
        <v>40</v>
      </c>
      <c r="O4697" s="1">
        <v>43927</v>
      </c>
      <c r="P4697" t="s">
        <v>65</v>
      </c>
      <c r="Q4697" t="str">
        <f>IF(_xlfn.XLOOKUP(E4697,Table1[City],Table1[Present],0)=1,"Salt Lake City",PROPER(E4697))</f>
        <v>South Jordan</v>
      </c>
    </row>
    <row r="4698" spans="1:17" x14ac:dyDescent="0.4">
      <c r="A4698" t="s">
        <v>2066</v>
      </c>
      <c r="B4698" t="s">
        <v>5154</v>
      </c>
      <c r="C4698" t="s">
        <v>637</v>
      </c>
      <c r="D4698" t="s">
        <v>5155</v>
      </c>
      <c r="E4698" t="s">
        <v>86</v>
      </c>
      <c r="F4698" t="s">
        <v>21</v>
      </c>
      <c r="G4698">
        <v>84009</v>
      </c>
      <c r="H4698">
        <v>561510</v>
      </c>
      <c r="I4698" t="s">
        <v>35</v>
      </c>
      <c r="J4698" t="s">
        <v>23</v>
      </c>
      <c r="K4698" t="s">
        <v>24</v>
      </c>
      <c r="L4698" t="s">
        <v>44</v>
      </c>
      <c r="N4698">
        <v>34</v>
      </c>
      <c r="O4698" s="1">
        <v>43927</v>
      </c>
      <c r="P4698" t="s">
        <v>65</v>
      </c>
      <c r="Q4698" t="str">
        <f>IF(_xlfn.XLOOKUP(E4698,Table1[City],Table1[Present],0)=1,"Salt Lake City",PROPER(E4698))</f>
        <v>South Jordan</v>
      </c>
    </row>
    <row r="4699" spans="1:17" x14ac:dyDescent="0.4">
      <c r="A4699" t="s">
        <v>166</v>
      </c>
      <c r="B4699" t="s">
        <v>640</v>
      </c>
      <c r="C4699" t="s">
        <v>641</v>
      </c>
      <c r="D4699" t="s">
        <v>642</v>
      </c>
      <c r="E4699" t="s">
        <v>289</v>
      </c>
      <c r="F4699" t="s">
        <v>21</v>
      </c>
      <c r="G4699">
        <v>84770</v>
      </c>
      <c r="H4699">
        <v>561599</v>
      </c>
      <c r="I4699" t="s">
        <v>35</v>
      </c>
      <c r="J4699" t="s">
        <v>23</v>
      </c>
      <c r="K4699" t="s">
        <v>24</v>
      </c>
      <c r="L4699" t="s">
        <v>44</v>
      </c>
      <c r="N4699">
        <v>389</v>
      </c>
      <c r="O4699" s="1">
        <v>43928</v>
      </c>
      <c r="P4699" t="s">
        <v>120</v>
      </c>
      <c r="Q4699" t="str">
        <f>IF(_xlfn.XLOOKUP(E4699,Table1[City],Table1[Present],0)=1,"Salt Lake City",PROPER(E4699))</f>
        <v>Saint George</v>
      </c>
    </row>
    <row r="4700" spans="1:17" x14ac:dyDescent="0.4">
      <c r="A4700" t="s">
        <v>4864</v>
      </c>
      <c r="B4700" t="s">
        <v>11527</v>
      </c>
      <c r="C4700" t="s">
        <v>11523</v>
      </c>
      <c r="D4700" t="s">
        <v>11528</v>
      </c>
      <c r="E4700" t="s">
        <v>71</v>
      </c>
      <c r="F4700" t="s">
        <v>21</v>
      </c>
      <c r="G4700">
        <v>84058</v>
      </c>
      <c r="H4700">
        <v>561611</v>
      </c>
      <c r="I4700" t="s">
        <v>35</v>
      </c>
      <c r="J4700" t="s">
        <v>25</v>
      </c>
      <c r="K4700" t="s">
        <v>24</v>
      </c>
      <c r="L4700" t="s">
        <v>44</v>
      </c>
      <c r="N4700">
        <v>0</v>
      </c>
      <c r="O4700" s="1">
        <v>43955</v>
      </c>
      <c r="P4700" t="s">
        <v>331</v>
      </c>
      <c r="Q4700" t="str">
        <f>IF(_xlfn.XLOOKUP(E4700,Table1[City],Table1[Present],0)=1,"Salt Lake City",PROPER(E4700))</f>
        <v>Orem</v>
      </c>
    </row>
    <row r="4701" spans="1:17" x14ac:dyDescent="0.4">
      <c r="A4701" t="s">
        <v>4864</v>
      </c>
      <c r="B4701" t="s">
        <v>11522</v>
      </c>
      <c r="C4701" t="s">
        <v>11523</v>
      </c>
      <c r="D4701" t="s">
        <v>11524</v>
      </c>
      <c r="E4701" t="s">
        <v>872</v>
      </c>
      <c r="F4701" t="s">
        <v>21</v>
      </c>
      <c r="G4701">
        <v>84065</v>
      </c>
      <c r="H4701">
        <v>561611</v>
      </c>
      <c r="I4701" t="s">
        <v>35</v>
      </c>
      <c r="J4701" t="s">
        <v>23</v>
      </c>
      <c r="K4701" t="s">
        <v>24</v>
      </c>
      <c r="L4701" t="s">
        <v>44</v>
      </c>
      <c r="N4701">
        <v>17</v>
      </c>
      <c r="O4701" s="1">
        <v>43925</v>
      </c>
      <c r="P4701" t="s">
        <v>111</v>
      </c>
      <c r="Q4701" t="str">
        <f>IF(_xlfn.XLOOKUP(E4701,Table1[City],Table1[Present],0)=1,"Salt Lake City",PROPER(E4701))</f>
        <v>Riverton</v>
      </c>
    </row>
    <row r="4702" spans="1:17" x14ac:dyDescent="0.4">
      <c r="A4702" t="s">
        <v>2066</v>
      </c>
      <c r="B4702" t="s">
        <v>5164</v>
      </c>
      <c r="C4702" t="s">
        <v>1772</v>
      </c>
      <c r="D4702" t="s">
        <v>5165</v>
      </c>
      <c r="E4702" t="s">
        <v>119</v>
      </c>
      <c r="F4702" t="s">
        <v>21</v>
      </c>
      <c r="G4702">
        <v>84054</v>
      </c>
      <c r="H4702">
        <v>561612</v>
      </c>
      <c r="I4702" t="s">
        <v>35</v>
      </c>
      <c r="J4702" t="s">
        <v>25</v>
      </c>
      <c r="K4702" t="s">
        <v>25</v>
      </c>
      <c r="L4702" t="s">
        <v>25</v>
      </c>
      <c r="N4702">
        <v>120</v>
      </c>
      <c r="O4702" s="1">
        <v>43978</v>
      </c>
      <c r="P4702" t="s">
        <v>39</v>
      </c>
      <c r="Q4702" t="str">
        <f>IF(_xlfn.XLOOKUP(E4702,Table1[City],Table1[Present],0)=1,"Salt Lake City",PROPER(E4702))</f>
        <v>Salt Lake City</v>
      </c>
    </row>
    <row r="4703" spans="1:17" x14ac:dyDescent="0.4">
      <c r="A4703" t="s">
        <v>2066</v>
      </c>
      <c r="B4703" t="s">
        <v>5162</v>
      </c>
      <c r="C4703" t="s">
        <v>1772</v>
      </c>
      <c r="D4703" t="s">
        <v>5163</v>
      </c>
      <c r="E4703" t="s">
        <v>261</v>
      </c>
      <c r="F4703" t="s">
        <v>21</v>
      </c>
      <c r="G4703">
        <v>84062</v>
      </c>
      <c r="H4703">
        <v>561612</v>
      </c>
      <c r="I4703" t="s">
        <v>35</v>
      </c>
      <c r="J4703" t="s">
        <v>23</v>
      </c>
      <c r="K4703" t="s">
        <v>24</v>
      </c>
      <c r="L4703" t="s">
        <v>44</v>
      </c>
      <c r="N4703">
        <v>155</v>
      </c>
      <c r="O4703" s="1">
        <v>43937</v>
      </c>
      <c r="P4703" t="s">
        <v>39</v>
      </c>
      <c r="Q4703" t="str">
        <f>IF(_xlfn.XLOOKUP(E4703,Table1[City],Table1[Present],0)=1,"Salt Lake City",PROPER(E4703))</f>
        <v>Pleasant Grove</v>
      </c>
    </row>
    <row r="4704" spans="1:17" x14ac:dyDescent="0.4">
      <c r="A4704" t="s">
        <v>4864</v>
      </c>
      <c r="B4704" t="s">
        <v>11540</v>
      </c>
      <c r="C4704" t="s">
        <v>644</v>
      </c>
      <c r="D4704" t="s">
        <v>11541</v>
      </c>
      <c r="E4704" t="s">
        <v>11542</v>
      </c>
      <c r="F4704" t="s">
        <v>21</v>
      </c>
      <c r="G4704">
        <v>84404</v>
      </c>
      <c r="H4704">
        <v>561621</v>
      </c>
      <c r="I4704" t="s">
        <v>35</v>
      </c>
      <c r="J4704" t="s">
        <v>25</v>
      </c>
      <c r="K4704" t="s">
        <v>25</v>
      </c>
      <c r="L4704" t="s">
        <v>25</v>
      </c>
      <c r="N4704">
        <v>22</v>
      </c>
      <c r="O4704" s="1">
        <v>43951</v>
      </c>
      <c r="P4704" t="s">
        <v>136</v>
      </c>
      <c r="Q4704" t="str">
        <f>IF(_xlfn.XLOOKUP(E4704,Table1[City],Table1[Present],0)=1,"Salt Lake City",PROPER(E4704))</f>
        <v>Marriott-Slaterville</v>
      </c>
    </row>
    <row r="4705" spans="1:17" x14ac:dyDescent="0.4">
      <c r="A4705" t="s">
        <v>4864</v>
      </c>
      <c r="B4705" t="s">
        <v>11543</v>
      </c>
      <c r="C4705" t="s">
        <v>644</v>
      </c>
      <c r="D4705" t="s">
        <v>11544</v>
      </c>
      <c r="E4705" t="s">
        <v>47</v>
      </c>
      <c r="F4705" t="s">
        <v>21</v>
      </c>
      <c r="G4705">
        <v>84401</v>
      </c>
      <c r="H4705">
        <v>561621</v>
      </c>
      <c r="I4705" t="s">
        <v>35</v>
      </c>
      <c r="J4705" t="s">
        <v>25</v>
      </c>
      <c r="K4705" t="s">
        <v>24</v>
      </c>
      <c r="L4705" t="s">
        <v>44</v>
      </c>
      <c r="N4705">
        <v>28</v>
      </c>
      <c r="O4705" s="1">
        <v>43952</v>
      </c>
      <c r="P4705" t="s">
        <v>75</v>
      </c>
      <c r="Q4705" t="str">
        <f>IF(_xlfn.XLOOKUP(E4705,Table1[City],Table1[Present],0)=1,"Salt Lake City",PROPER(E4705))</f>
        <v>Ogden</v>
      </c>
    </row>
    <row r="4706" spans="1:17" x14ac:dyDescent="0.4">
      <c r="A4706" t="s">
        <v>813</v>
      </c>
      <c r="B4706" t="s">
        <v>1776</v>
      </c>
      <c r="C4706" t="s">
        <v>644</v>
      </c>
      <c r="D4706" t="s">
        <v>1777</v>
      </c>
      <c r="E4706" t="s">
        <v>71</v>
      </c>
      <c r="F4706" t="s">
        <v>21</v>
      </c>
      <c r="G4706">
        <v>84097</v>
      </c>
      <c r="H4706">
        <v>561621</v>
      </c>
      <c r="I4706" t="s">
        <v>35</v>
      </c>
      <c r="J4706" t="s">
        <v>25</v>
      </c>
      <c r="K4706" t="s">
        <v>25</v>
      </c>
      <c r="L4706" t="s">
        <v>25</v>
      </c>
      <c r="N4706">
        <v>167</v>
      </c>
      <c r="O4706" s="1">
        <v>43948</v>
      </c>
      <c r="P4706" t="s">
        <v>56</v>
      </c>
      <c r="Q4706" t="str">
        <f>IF(_xlfn.XLOOKUP(E4706,Table1[City],Table1[Present],0)=1,"Salt Lake City",PROPER(E4706))</f>
        <v>Orem</v>
      </c>
    </row>
    <row r="4707" spans="1:17" x14ac:dyDescent="0.4">
      <c r="A4707" t="s">
        <v>813</v>
      </c>
      <c r="B4707" t="s">
        <v>1782</v>
      </c>
      <c r="C4707" t="s">
        <v>644</v>
      </c>
      <c r="D4707" t="s">
        <v>1783</v>
      </c>
      <c r="E4707" t="s">
        <v>71</v>
      </c>
      <c r="F4707" t="s">
        <v>21</v>
      </c>
      <c r="G4707">
        <v>84057</v>
      </c>
      <c r="H4707">
        <v>561621</v>
      </c>
      <c r="I4707" t="s">
        <v>35</v>
      </c>
      <c r="J4707" t="s">
        <v>25</v>
      </c>
      <c r="K4707" t="s">
        <v>25</v>
      </c>
      <c r="L4707" t="s">
        <v>25</v>
      </c>
      <c r="N4707">
        <v>250</v>
      </c>
      <c r="O4707" s="1">
        <v>43925</v>
      </c>
      <c r="P4707" t="s">
        <v>111</v>
      </c>
      <c r="Q4707" t="str">
        <f>IF(_xlfn.XLOOKUP(E4707,Table1[City],Table1[Present],0)=1,"Salt Lake City",PROPER(E4707))</f>
        <v>Orem</v>
      </c>
    </row>
    <row r="4708" spans="1:17" x14ac:dyDescent="0.4">
      <c r="A4708" t="s">
        <v>4864</v>
      </c>
      <c r="B4708" t="s">
        <v>11545</v>
      </c>
      <c r="C4708" t="s">
        <v>644</v>
      </c>
      <c r="D4708" t="s">
        <v>11546</v>
      </c>
      <c r="E4708" t="s">
        <v>71</v>
      </c>
      <c r="F4708" t="s">
        <v>21</v>
      </c>
      <c r="G4708">
        <v>84057</v>
      </c>
      <c r="H4708">
        <v>561621</v>
      </c>
      <c r="I4708" t="s">
        <v>35</v>
      </c>
      <c r="J4708" t="s">
        <v>25</v>
      </c>
      <c r="K4708" t="s">
        <v>25</v>
      </c>
      <c r="L4708" t="s">
        <v>25</v>
      </c>
      <c r="N4708">
        <v>18</v>
      </c>
      <c r="O4708" s="1">
        <v>43930</v>
      </c>
      <c r="P4708" t="s">
        <v>314</v>
      </c>
      <c r="Q4708" t="str">
        <f>IF(_xlfn.XLOOKUP(E4708,Table1[City],Table1[Present],0)=1,"Salt Lake City",PROPER(E4708))</f>
        <v>Orem</v>
      </c>
    </row>
    <row r="4709" spans="1:17" x14ac:dyDescent="0.4">
      <c r="A4709" t="s">
        <v>2066</v>
      </c>
      <c r="B4709" t="s">
        <v>5166</v>
      </c>
      <c r="C4709" t="s">
        <v>644</v>
      </c>
      <c r="D4709" t="s">
        <v>5167</v>
      </c>
      <c r="E4709" t="s">
        <v>82</v>
      </c>
      <c r="F4709" t="s">
        <v>21</v>
      </c>
      <c r="G4709">
        <v>84604</v>
      </c>
      <c r="H4709">
        <v>561621</v>
      </c>
      <c r="I4709" t="s">
        <v>35</v>
      </c>
      <c r="J4709" t="s">
        <v>25</v>
      </c>
      <c r="K4709" t="s">
        <v>24</v>
      </c>
      <c r="L4709" t="s">
        <v>25</v>
      </c>
      <c r="N4709">
        <v>129</v>
      </c>
      <c r="O4709" s="1">
        <v>43929</v>
      </c>
      <c r="P4709" t="s">
        <v>363</v>
      </c>
      <c r="Q4709" t="str">
        <f>IF(_xlfn.XLOOKUP(E4709,Table1[City],Table1[Present],0)=1,"Salt Lake City",PROPER(E4709))</f>
        <v>Provo</v>
      </c>
    </row>
    <row r="4710" spans="1:17" x14ac:dyDescent="0.4">
      <c r="A4710" t="s">
        <v>4864</v>
      </c>
      <c r="B4710" t="s">
        <v>11538</v>
      </c>
      <c r="C4710" t="s">
        <v>644</v>
      </c>
      <c r="D4710" t="s">
        <v>11539</v>
      </c>
      <c r="E4710" t="s">
        <v>132</v>
      </c>
      <c r="F4710" t="s">
        <v>21</v>
      </c>
      <c r="G4710">
        <v>84088</v>
      </c>
      <c r="H4710">
        <v>561621</v>
      </c>
      <c r="I4710" t="s">
        <v>35</v>
      </c>
      <c r="J4710" t="s">
        <v>25</v>
      </c>
      <c r="K4710" t="s">
        <v>25</v>
      </c>
      <c r="L4710" t="s">
        <v>25</v>
      </c>
      <c r="N4710">
        <v>13</v>
      </c>
      <c r="O4710" s="1">
        <v>43950</v>
      </c>
      <c r="P4710" t="s">
        <v>193</v>
      </c>
      <c r="Q4710" t="str">
        <f>IF(_xlfn.XLOOKUP(E4710,Table1[City],Table1[Present],0)=1,"Salt Lake City",PROPER(E4710))</f>
        <v>West Jordan</v>
      </c>
    </row>
    <row r="4711" spans="1:17" x14ac:dyDescent="0.4">
      <c r="A4711" t="s">
        <v>813</v>
      </c>
      <c r="B4711" t="s">
        <v>1778</v>
      </c>
      <c r="C4711" t="s">
        <v>644</v>
      </c>
      <c r="D4711" t="s">
        <v>1779</v>
      </c>
      <c r="E4711" t="s">
        <v>247</v>
      </c>
      <c r="F4711" t="s">
        <v>21</v>
      </c>
      <c r="G4711">
        <v>84119</v>
      </c>
      <c r="H4711">
        <v>561621</v>
      </c>
      <c r="I4711" t="s">
        <v>35</v>
      </c>
      <c r="J4711" t="s">
        <v>25</v>
      </c>
      <c r="K4711" t="s">
        <v>25</v>
      </c>
      <c r="L4711" t="s">
        <v>25</v>
      </c>
      <c r="N4711">
        <v>99</v>
      </c>
      <c r="O4711" s="1">
        <v>43925</v>
      </c>
      <c r="P4711" t="s">
        <v>30</v>
      </c>
      <c r="Q4711" t="str">
        <f>IF(_xlfn.XLOOKUP(E4711,Table1[City],Table1[Present],0)=1,"Salt Lake City",PROPER(E4711))</f>
        <v>West Valley City</v>
      </c>
    </row>
    <row r="4712" spans="1:17" x14ac:dyDescent="0.4">
      <c r="A4712" t="s">
        <v>4864</v>
      </c>
      <c r="B4712" t="s">
        <v>11575</v>
      </c>
      <c r="C4712" t="s">
        <v>650</v>
      </c>
      <c r="D4712" t="s">
        <v>11576</v>
      </c>
      <c r="E4712" t="s">
        <v>156</v>
      </c>
      <c r="F4712" t="s">
        <v>21</v>
      </c>
      <c r="G4712">
        <v>84003</v>
      </c>
      <c r="H4712">
        <v>561710</v>
      </c>
      <c r="I4712" t="s">
        <v>35</v>
      </c>
      <c r="J4712" t="s">
        <v>25</v>
      </c>
      <c r="K4712" t="s">
        <v>25</v>
      </c>
      <c r="L4712" t="s">
        <v>25</v>
      </c>
      <c r="N4712">
        <v>20</v>
      </c>
      <c r="O4712" s="1">
        <v>43936</v>
      </c>
      <c r="P4712" t="s">
        <v>39</v>
      </c>
      <c r="Q4712" t="str">
        <f>IF(_xlfn.XLOOKUP(E4712,Table1[City],Table1[Present],0)=1,"Salt Lake City",PROPER(E4712))</f>
        <v>American Fork</v>
      </c>
    </row>
    <row r="4713" spans="1:17" x14ac:dyDescent="0.4">
      <c r="A4713" t="s">
        <v>4864</v>
      </c>
      <c r="B4713" t="s">
        <v>11556</v>
      </c>
      <c r="C4713" t="s">
        <v>650</v>
      </c>
      <c r="D4713" t="s">
        <v>11557</v>
      </c>
      <c r="E4713" t="s">
        <v>1968</v>
      </c>
      <c r="F4713" t="s">
        <v>21</v>
      </c>
      <c r="G4713">
        <v>84049</v>
      </c>
      <c r="H4713">
        <v>561710</v>
      </c>
      <c r="I4713" t="s">
        <v>35</v>
      </c>
      <c r="J4713" t="s">
        <v>25</v>
      </c>
      <c r="K4713" t="s">
        <v>25</v>
      </c>
      <c r="L4713" t="s">
        <v>25</v>
      </c>
      <c r="N4713">
        <v>38</v>
      </c>
      <c r="O4713" s="1">
        <v>43949</v>
      </c>
      <c r="P4713" t="s">
        <v>56</v>
      </c>
      <c r="Q4713" t="str">
        <f>IF(_xlfn.XLOOKUP(E4713,Table1[City],Table1[Present],0)=1,"Salt Lake City",PROPER(E4713))</f>
        <v>Midway</v>
      </c>
    </row>
    <row r="4714" spans="1:17" x14ac:dyDescent="0.4">
      <c r="A4714" t="s">
        <v>4864</v>
      </c>
      <c r="B4714" t="s">
        <v>11567</v>
      </c>
      <c r="C4714" t="s">
        <v>650</v>
      </c>
      <c r="D4714" t="s">
        <v>11568</v>
      </c>
      <c r="E4714" t="s">
        <v>586</v>
      </c>
      <c r="F4714" t="s">
        <v>21</v>
      </c>
      <c r="G4714">
        <v>84123</v>
      </c>
      <c r="H4714">
        <v>561710</v>
      </c>
      <c r="I4714" t="s">
        <v>35</v>
      </c>
      <c r="J4714" t="s">
        <v>25</v>
      </c>
      <c r="K4714" t="s">
        <v>24</v>
      </c>
      <c r="L4714" t="s">
        <v>25</v>
      </c>
      <c r="N4714">
        <v>33</v>
      </c>
      <c r="O4714" s="1">
        <v>43952</v>
      </c>
      <c r="P4714" t="s">
        <v>75</v>
      </c>
      <c r="Q4714" t="str">
        <f>IF(_xlfn.XLOOKUP(E4714,Table1[City],Table1[Present],0)=1,"Salt Lake City",PROPER(E4714))</f>
        <v>Murray</v>
      </c>
    </row>
    <row r="4715" spans="1:17" x14ac:dyDescent="0.4">
      <c r="A4715" t="s">
        <v>2066</v>
      </c>
      <c r="B4715" t="s">
        <v>5168</v>
      </c>
      <c r="C4715" t="s">
        <v>650</v>
      </c>
      <c r="D4715" t="s">
        <v>5169</v>
      </c>
      <c r="E4715" t="s">
        <v>1146</v>
      </c>
      <c r="F4715" t="s">
        <v>21</v>
      </c>
      <c r="G4715">
        <v>84321</v>
      </c>
      <c r="H4715">
        <v>561710</v>
      </c>
      <c r="I4715" t="s">
        <v>35</v>
      </c>
      <c r="J4715" t="s">
        <v>25</v>
      </c>
      <c r="K4715" t="s">
        <v>25</v>
      </c>
      <c r="L4715" t="s">
        <v>25</v>
      </c>
      <c r="N4715">
        <v>48</v>
      </c>
      <c r="O4715" s="1">
        <v>43935</v>
      </c>
      <c r="P4715" t="s">
        <v>30</v>
      </c>
      <c r="Q4715" t="str">
        <f>IF(_xlfn.XLOOKUP(E4715,Table1[City],Table1[Present],0)=1,"Salt Lake City",PROPER(E4715))</f>
        <v>North Logan</v>
      </c>
    </row>
    <row r="4716" spans="1:17" x14ac:dyDescent="0.4">
      <c r="A4716" t="s">
        <v>813</v>
      </c>
      <c r="B4716" t="s">
        <v>1784</v>
      </c>
      <c r="C4716" t="s">
        <v>650</v>
      </c>
      <c r="D4716" t="s">
        <v>1785</v>
      </c>
      <c r="E4716" t="s">
        <v>47</v>
      </c>
      <c r="F4716" t="s">
        <v>21</v>
      </c>
      <c r="G4716">
        <v>84404</v>
      </c>
      <c r="H4716">
        <v>561710</v>
      </c>
      <c r="I4716" t="s">
        <v>35</v>
      </c>
      <c r="J4716" t="s">
        <v>25</v>
      </c>
      <c r="K4716" t="s">
        <v>25</v>
      </c>
      <c r="L4716" t="s">
        <v>25</v>
      </c>
      <c r="N4716">
        <v>208</v>
      </c>
      <c r="O4716" s="1">
        <v>43952</v>
      </c>
      <c r="P4716" t="s">
        <v>75</v>
      </c>
      <c r="Q4716" t="str">
        <f>IF(_xlfn.XLOOKUP(E4716,Table1[City],Table1[Present],0)=1,"Salt Lake City",PROPER(E4716))</f>
        <v>Ogden</v>
      </c>
    </row>
    <row r="4717" spans="1:17" x14ac:dyDescent="0.4">
      <c r="A4717" t="s">
        <v>4864</v>
      </c>
      <c r="B4717" t="s">
        <v>11565</v>
      </c>
      <c r="C4717" t="s">
        <v>650</v>
      </c>
      <c r="D4717" t="s">
        <v>11566</v>
      </c>
      <c r="E4717" t="s">
        <v>47</v>
      </c>
      <c r="F4717" t="s">
        <v>21</v>
      </c>
      <c r="G4717">
        <v>84404</v>
      </c>
      <c r="H4717">
        <v>561710</v>
      </c>
      <c r="I4717" t="s">
        <v>35</v>
      </c>
      <c r="J4717" t="s">
        <v>25</v>
      </c>
      <c r="K4717" t="s">
        <v>25</v>
      </c>
      <c r="L4717" t="s">
        <v>25</v>
      </c>
      <c r="N4717">
        <v>30</v>
      </c>
      <c r="O4717" s="1">
        <v>43955</v>
      </c>
      <c r="P4717" t="s">
        <v>136</v>
      </c>
      <c r="Q4717" t="str">
        <f>IF(_xlfn.XLOOKUP(E4717,Table1[City],Table1[Present],0)=1,"Salt Lake City",PROPER(E4717))</f>
        <v>Ogden</v>
      </c>
    </row>
    <row r="4718" spans="1:17" x14ac:dyDescent="0.4">
      <c r="A4718" t="s">
        <v>166</v>
      </c>
      <c r="B4718" t="s">
        <v>649</v>
      </c>
      <c r="C4718" t="s">
        <v>650</v>
      </c>
      <c r="D4718" t="s">
        <v>651</v>
      </c>
      <c r="E4718" t="s">
        <v>71</v>
      </c>
      <c r="F4718" t="s">
        <v>21</v>
      </c>
      <c r="G4718">
        <v>84097</v>
      </c>
      <c r="H4718">
        <v>561710</v>
      </c>
      <c r="I4718" t="s">
        <v>35</v>
      </c>
      <c r="J4718" t="s">
        <v>25</v>
      </c>
      <c r="K4718" t="s">
        <v>25</v>
      </c>
      <c r="L4718" t="s">
        <v>25</v>
      </c>
      <c r="N4718">
        <v>365</v>
      </c>
      <c r="O4718" s="1">
        <v>43930</v>
      </c>
      <c r="P4718" t="s">
        <v>75</v>
      </c>
      <c r="Q4718" t="str">
        <f>IF(_xlfn.XLOOKUP(E4718,Table1[City],Table1[Present],0)=1,"Salt Lake City",PROPER(E4718))</f>
        <v>Orem</v>
      </c>
    </row>
    <row r="4719" spans="1:17" x14ac:dyDescent="0.4">
      <c r="A4719" t="s">
        <v>2066</v>
      </c>
      <c r="B4719" t="s">
        <v>5172</v>
      </c>
      <c r="C4719" t="s">
        <v>650</v>
      </c>
      <c r="D4719" t="s">
        <v>5173</v>
      </c>
      <c r="E4719" t="s">
        <v>71</v>
      </c>
      <c r="F4719" t="s">
        <v>21</v>
      </c>
      <c r="G4719">
        <v>84058</v>
      </c>
      <c r="H4719">
        <v>561710</v>
      </c>
      <c r="I4719" t="s">
        <v>35</v>
      </c>
      <c r="J4719" t="s">
        <v>25</v>
      </c>
      <c r="K4719" t="s">
        <v>25</v>
      </c>
      <c r="L4719" t="s">
        <v>25</v>
      </c>
      <c r="N4719">
        <v>56</v>
      </c>
      <c r="O4719" s="1">
        <v>43950</v>
      </c>
      <c r="P4719" t="s">
        <v>75</v>
      </c>
      <c r="Q4719" t="str">
        <f>IF(_xlfn.XLOOKUP(E4719,Table1[City],Table1[Present],0)=1,"Salt Lake City",PROPER(E4719))</f>
        <v>Orem</v>
      </c>
    </row>
    <row r="4720" spans="1:17" x14ac:dyDescent="0.4">
      <c r="A4720" t="s">
        <v>2066</v>
      </c>
      <c r="B4720" t="s">
        <v>5174</v>
      </c>
      <c r="C4720" t="s">
        <v>650</v>
      </c>
      <c r="D4720" t="s">
        <v>1768</v>
      </c>
      <c r="E4720" t="s">
        <v>71</v>
      </c>
      <c r="F4720" t="s">
        <v>21</v>
      </c>
      <c r="G4720">
        <v>84058</v>
      </c>
      <c r="H4720">
        <v>561710</v>
      </c>
      <c r="I4720" t="s">
        <v>35</v>
      </c>
      <c r="J4720" t="s">
        <v>25</v>
      </c>
      <c r="K4720" t="s">
        <v>25</v>
      </c>
      <c r="L4720" t="s">
        <v>25</v>
      </c>
      <c r="N4720">
        <v>91</v>
      </c>
      <c r="O4720" s="1">
        <v>43930</v>
      </c>
      <c r="P4720" t="s">
        <v>224</v>
      </c>
      <c r="Q4720" t="str">
        <f>IF(_xlfn.XLOOKUP(E4720,Table1[City],Table1[Present],0)=1,"Salt Lake City",PROPER(E4720))</f>
        <v>Orem</v>
      </c>
    </row>
    <row r="4721" spans="1:17" x14ac:dyDescent="0.4">
      <c r="A4721" t="s">
        <v>4864</v>
      </c>
      <c r="B4721" t="s">
        <v>11558</v>
      </c>
      <c r="C4721" t="s">
        <v>650</v>
      </c>
      <c r="D4721" t="s">
        <v>11559</v>
      </c>
      <c r="E4721" t="s">
        <v>82</v>
      </c>
      <c r="F4721" t="s">
        <v>21</v>
      </c>
      <c r="G4721">
        <v>84604</v>
      </c>
      <c r="H4721">
        <v>561710</v>
      </c>
      <c r="I4721" t="s">
        <v>35</v>
      </c>
      <c r="J4721" t="s">
        <v>25</v>
      </c>
      <c r="K4721" t="s">
        <v>25</v>
      </c>
      <c r="L4721" t="s">
        <v>25</v>
      </c>
      <c r="N4721">
        <v>36</v>
      </c>
      <c r="O4721" s="1">
        <v>43949</v>
      </c>
      <c r="P4721" t="s">
        <v>193</v>
      </c>
      <c r="Q4721" t="str">
        <f>IF(_xlfn.XLOOKUP(E4721,Table1[City],Table1[Present],0)=1,"Salt Lake City",PROPER(E4721))</f>
        <v>Provo</v>
      </c>
    </row>
    <row r="4722" spans="1:17" x14ac:dyDescent="0.4">
      <c r="A4722" t="s">
        <v>4864</v>
      </c>
      <c r="B4722" t="s">
        <v>11564</v>
      </c>
      <c r="C4722" t="s">
        <v>650</v>
      </c>
      <c r="D4722" t="s">
        <v>5201</v>
      </c>
      <c r="E4722" t="s">
        <v>82</v>
      </c>
      <c r="F4722" t="s">
        <v>21</v>
      </c>
      <c r="G4722">
        <v>84604</v>
      </c>
      <c r="H4722">
        <v>561710</v>
      </c>
      <c r="I4722" t="s">
        <v>35</v>
      </c>
      <c r="J4722" t="s">
        <v>23</v>
      </c>
      <c r="K4722" t="s">
        <v>24</v>
      </c>
      <c r="L4722" t="s">
        <v>44</v>
      </c>
      <c r="N4722">
        <v>16</v>
      </c>
      <c r="O4722" s="1">
        <v>43929</v>
      </c>
      <c r="P4722" t="s">
        <v>363</v>
      </c>
      <c r="Q4722" t="str">
        <f>IF(_xlfn.XLOOKUP(E4722,Table1[City],Table1[Present],0)=1,"Salt Lake City",PROPER(E4722))</f>
        <v>Provo</v>
      </c>
    </row>
    <row r="4723" spans="1:17" x14ac:dyDescent="0.4">
      <c r="A4723" t="s">
        <v>4864</v>
      </c>
      <c r="B4723" t="s">
        <v>11595</v>
      </c>
      <c r="C4723" t="s">
        <v>653</v>
      </c>
      <c r="D4723" t="s">
        <v>11596</v>
      </c>
      <c r="E4723" t="s">
        <v>107</v>
      </c>
      <c r="F4723" t="s">
        <v>21</v>
      </c>
      <c r="G4723">
        <v>84020</v>
      </c>
      <c r="H4723">
        <v>561720</v>
      </c>
      <c r="I4723" t="s">
        <v>35</v>
      </c>
      <c r="J4723" t="s">
        <v>25</v>
      </c>
      <c r="K4723" t="s">
        <v>24</v>
      </c>
      <c r="L4723" t="s">
        <v>25</v>
      </c>
      <c r="N4723">
        <v>41</v>
      </c>
      <c r="O4723" s="1">
        <v>43955</v>
      </c>
      <c r="P4723" t="s">
        <v>115</v>
      </c>
      <c r="Q4723" t="str">
        <f>IF(_xlfn.XLOOKUP(E4723,Table1[City],Table1[Present],0)=1,"Salt Lake City",PROPER(E4723))</f>
        <v>Draper</v>
      </c>
    </row>
    <row r="4724" spans="1:17" x14ac:dyDescent="0.4">
      <c r="A4724" t="s">
        <v>2066</v>
      </c>
      <c r="B4724" t="s">
        <v>5185</v>
      </c>
      <c r="C4724" t="s">
        <v>653</v>
      </c>
      <c r="D4724" t="s">
        <v>5186</v>
      </c>
      <c r="E4724" t="s">
        <v>2590</v>
      </c>
      <c r="F4724" t="s">
        <v>21</v>
      </c>
      <c r="G4724">
        <v>84029</v>
      </c>
      <c r="H4724">
        <v>561720</v>
      </c>
      <c r="I4724" t="s">
        <v>35</v>
      </c>
      <c r="J4724" t="s">
        <v>25</v>
      </c>
      <c r="K4724" t="s">
        <v>25</v>
      </c>
      <c r="L4724" t="s">
        <v>25</v>
      </c>
      <c r="N4724">
        <v>0</v>
      </c>
      <c r="O4724" s="1">
        <v>43949</v>
      </c>
      <c r="P4724" t="s">
        <v>707</v>
      </c>
      <c r="Q4724" t="str">
        <f>IF(_xlfn.XLOOKUP(E4724,Table1[City],Table1[Present],0)=1,"Salt Lake City",PROPER(E4724))</f>
        <v>Grantsville</v>
      </c>
    </row>
    <row r="4725" spans="1:17" x14ac:dyDescent="0.4">
      <c r="A4725" t="s">
        <v>2066</v>
      </c>
      <c r="B4725" t="s">
        <v>5189</v>
      </c>
      <c r="C4725" t="s">
        <v>653</v>
      </c>
      <c r="D4725" t="s">
        <v>5190</v>
      </c>
      <c r="E4725" t="s">
        <v>68</v>
      </c>
      <c r="F4725" t="s">
        <v>21</v>
      </c>
      <c r="G4725">
        <v>84047</v>
      </c>
      <c r="H4725">
        <v>561720</v>
      </c>
      <c r="I4725" t="s">
        <v>35</v>
      </c>
      <c r="J4725" t="s">
        <v>25</v>
      </c>
      <c r="K4725" t="s">
        <v>25</v>
      </c>
      <c r="L4725" t="s">
        <v>25</v>
      </c>
      <c r="O4725" s="1">
        <v>43954</v>
      </c>
      <c r="P4725" t="s">
        <v>331</v>
      </c>
      <c r="Q4725" t="str">
        <f>IF(_xlfn.XLOOKUP(E4725,Table1[City],Table1[Present],0)=1,"Salt Lake City",PROPER(E4725))</f>
        <v>Midvale</v>
      </c>
    </row>
    <row r="4726" spans="1:17" x14ac:dyDescent="0.4">
      <c r="A4726" t="s">
        <v>4864</v>
      </c>
      <c r="B4726" t="s">
        <v>11589</v>
      </c>
      <c r="C4726" t="s">
        <v>653</v>
      </c>
      <c r="D4726" t="s">
        <v>11590</v>
      </c>
      <c r="E4726" t="s">
        <v>68</v>
      </c>
      <c r="F4726" t="s">
        <v>21</v>
      </c>
      <c r="G4726">
        <v>84047</v>
      </c>
      <c r="H4726">
        <v>561720</v>
      </c>
      <c r="I4726" t="s">
        <v>35</v>
      </c>
      <c r="J4726" t="s">
        <v>23</v>
      </c>
      <c r="K4726" t="s">
        <v>24</v>
      </c>
      <c r="L4726" t="s">
        <v>44</v>
      </c>
      <c r="N4726">
        <v>17</v>
      </c>
      <c r="O4726" s="1">
        <v>43928</v>
      </c>
      <c r="P4726" t="s">
        <v>493</v>
      </c>
      <c r="Q4726" t="str">
        <f>IF(_xlfn.XLOOKUP(E4726,Table1[City],Table1[Present],0)=1,"Salt Lake City",PROPER(E4726))</f>
        <v>Midvale</v>
      </c>
    </row>
    <row r="4727" spans="1:17" x14ac:dyDescent="0.4">
      <c r="A4727" t="s">
        <v>166</v>
      </c>
      <c r="B4727" t="s">
        <v>652</v>
      </c>
      <c r="C4727" t="s">
        <v>653</v>
      </c>
      <c r="D4727" t="s">
        <v>654</v>
      </c>
      <c r="E4727" t="s">
        <v>71</v>
      </c>
      <c r="F4727" t="s">
        <v>21</v>
      </c>
      <c r="G4727">
        <v>84058</v>
      </c>
      <c r="H4727">
        <v>561720</v>
      </c>
      <c r="I4727" t="s">
        <v>35</v>
      </c>
      <c r="J4727" t="s">
        <v>25</v>
      </c>
      <c r="K4727" t="s">
        <v>24</v>
      </c>
      <c r="L4727" t="s">
        <v>44</v>
      </c>
      <c r="N4727">
        <v>492</v>
      </c>
      <c r="O4727" s="1">
        <v>43936</v>
      </c>
      <c r="P4727" t="s">
        <v>56</v>
      </c>
      <c r="Q4727" t="str">
        <f>IF(_xlfn.XLOOKUP(E4727,Table1[City],Table1[Present],0)=1,"Salt Lake City",PROPER(E4727))</f>
        <v>Orem</v>
      </c>
    </row>
    <row r="4728" spans="1:17" x14ac:dyDescent="0.4">
      <c r="A4728" t="s">
        <v>4864</v>
      </c>
      <c r="B4728" t="s">
        <v>11657</v>
      </c>
      <c r="C4728" t="s">
        <v>5194</v>
      </c>
      <c r="D4728" t="s">
        <v>11658</v>
      </c>
      <c r="E4728" t="s">
        <v>2015</v>
      </c>
      <c r="F4728" t="s">
        <v>21</v>
      </c>
      <c r="G4728">
        <v>84065</v>
      </c>
      <c r="H4728">
        <v>561730</v>
      </c>
      <c r="I4728" t="s">
        <v>35</v>
      </c>
      <c r="J4728" t="s">
        <v>25</v>
      </c>
      <c r="K4728" t="s">
        <v>25</v>
      </c>
      <c r="L4728" t="s">
        <v>25</v>
      </c>
      <c r="N4728">
        <v>500</v>
      </c>
      <c r="O4728" s="1">
        <v>43954</v>
      </c>
      <c r="P4728" t="s">
        <v>39</v>
      </c>
      <c r="Q4728" t="str">
        <f>IF(_xlfn.XLOOKUP(E4728,Table1[City],Table1[Present],0)=1,"Salt Lake City",PROPER(E4728))</f>
        <v>Bluffdale</v>
      </c>
    </row>
    <row r="4729" spans="1:17" x14ac:dyDescent="0.4">
      <c r="A4729" t="s">
        <v>2066</v>
      </c>
      <c r="B4729" t="s">
        <v>5204</v>
      </c>
      <c r="C4729" t="s">
        <v>5194</v>
      </c>
      <c r="D4729" t="s">
        <v>5205</v>
      </c>
      <c r="E4729" t="s">
        <v>55</v>
      </c>
      <c r="F4729" t="s">
        <v>21</v>
      </c>
      <c r="G4729">
        <v>84003</v>
      </c>
      <c r="H4729">
        <v>561730</v>
      </c>
      <c r="I4729" t="s">
        <v>35</v>
      </c>
      <c r="J4729" t="s">
        <v>25</v>
      </c>
      <c r="K4729" t="s">
        <v>24</v>
      </c>
      <c r="L4729" t="s">
        <v>44</v>
      </c>
      <c r="N4729">
        <v>0</v>
      </c>
      <c r="O4729" s="1">
        <v>43930</v>
      </c>
      <c r="P4729" t="s">
        <v>3581</v>
      </c>
      <c r="Q4729" t="str">
        <f>IF(_xlfn.XLOOKUP(E4729,Table1[City],Table1[Present],0)=1,"Salt Lake City",PROPER(E4729))</f>
        <v>Lehi</v>
      </c>
    </row>
    <row r="4730" spans="1:17" x14ac:dyDescent="0.4">
      <c r="A4730" t="s">
        <v>4864</v>
      </c>
      <c r="B4730" t="s">
        <v>11605</v>
      </c>
      <c r="C4730" t="s">
        <v>5194</v>
      </c>
      <c r="D4730" t="s">
        <v>11606</v>
      </c>
      <c r="E4730" t="s">
        <v>188</v>
      </c>
      <c r="F4730" t="s">
        <v>21</v>
      </c>
      <c r="G4730">
        <v>84042</v>
      </c>
      <c r="H4730">
        <v>561730</v>
      </c>
      <c r="I4730" t="s">
        <v>35</v>
      </c>
      <c r="J4730" t="s">
        <v>25</v>
      </c>
      <c r="K4730" t="s">
        <v>25</v>
      </c>
      <c r="L4730" t="s">
        <v>25</v>
      </c>
      <c r="N4730">
        <v>17</v>
      </c>
      <c r="O4730" s="1">
        <v>43948</v>
      </c>
      <c r="P4730" t="s">
        <v>827</v>
      </c>
      <c r="Q4730" t="str">
        <f>IF(_xlfn.XLOOKUP(E4730,Table1[City],Table1[Present],0)=1,"Salt Lake City",PROPER(E4730))</f>
        <v>Lindon</v>
      </c>
    </row>
    <row r="4731" spans="1:17" x14ac:dyDescent="0.4">
      <c r="A4731" t="s">
        <v>4864</v>
      </c>
      <c r="B4731" t="s">
        <v>11633</v>
      </c>
      <c r="C4731" t="s">
        <v>5194</v>
      </c>
      <c r="D4731" t="s">
        <v>11634</v>
      </c>
      <c r="E4731" t="s">
        <v>188</v>
      </c>
      <c r="F4731" t="s">
        <v>21</v>
      </c>
      <c r="G4731">
        <v>84042</v>
      </c>
      <c r="H4731">
        <v>561730</v>
      </c>
      <c r="I4731" t="s">
        <v>35</v>
      </c>
      <c r="J4731" t="s">
        <v>25</v>
      </c>
      <c r="K4731" t="s">
        <v>25</v>
      </c>
      <c r="L4731" t="s">
        <v>25</v>
      </c>
      <c r="N4731">
        <v>18</v>
      </c>
      <c r="O4731" s="1">
        <v>43929</v>
      </c>
      <c r="P4731" t="s">
        <v>314</v>
      </c>
      <c r="Q4731" t="str">
        <f>IF(_xlfn.XLOOKUP(E4731,Table1[City],Table1[Present],0)=1,"Salt Lake City",PROPER(E4731))</f>
        <v>Lindon</v>
      </c>
    </row>
    <row r="4732" spans="1:17" x14ac:dyDescent="0.4">
      <c r="A4732" t="s">
        <v>2066</v>
      </c>
      <c r="B4732" t="s">
        <v>5193</v>
      </c>
      <c r="C4732" t="s">
        <v>5194</v>
      </c>
      <c r="D4732" t="s">
        <v>5195</v>
      </c>
      <c r="E4732" t="s">
        <v>71</v>
      </c>
      <c r="F4732" t="s">
        <v>21</v>
      </c>
      <c r="G4732">
        <v>84097</v>
      </c>
      <c r="H4732">
        <v>561730</v>
      </c>
      <c r="I4732" t="s">
        <v>35</v>
      </c>
      <c r="J4732" t="s">
        <v>25</v>
      </c>
      <c r="K4732" t="s">
        <v>24</v>
      </c>
      <c r="L4732" t="s">
        <v>25</v>
      </c>
      <c r="N4732">
        <v>97</v>
      </c>
      <c r="O4732" s="1">
        <v>43929</v>
      </c>
      <c r="P4732" t="s">
        <v>193</v>
      </c>
      <c r="Q4732" t="str">
        <f>IF(_xlfn.XLOOKUP(E4732,Table1[City],Table1[Present],0)=1,"Salt Lake City",PROPER(E4732))</f>
        <v>Orem</v>
      </c>
    </row>
    <row r="4733" spans="1:17" x14ac:dyDescent="0.4">
      <c r="A4733" t="s">
        <v>2066</v>
      </c>
      <c r="B4733" t="s">
        <v>5212</v>
      </c>
      <c r="C4733" t="s">
        <v>5194</v>
      </c>
      <c r="D4733" t="s">
        <v>5117</v>
      </c>
      <c r="E4733" t="s">
        <v>71</v>
      </c>
      <c r="F4733" t="s">
        <v>21</v>
      </c>
      <c r="G4733">
        <v>84059</v>
      </c>
      <c r="H4733">
        <v>561730</v>
      </c>
      <c r="I4733" t="s">
        <v>35</v>
      </c>
      <c r="J4733" t="s">
        <v>23</v>
      </c>
      <c r="K4733" t="s">
        <v>24</v>
      </c>
      <c r="L4733" t="s">
        <v>44</v>
      </c>
      <c r="N4733">
        <v>63</v>
      </c>
      <c r="O4733" s="1">
        <v>43934</v>
      </c>
      <c r="P4733" t="s">
        <v>39</v>
      </c>
      <c r="Q4733" t="str">
        <f>IF(_xlfn.XLOOKUP(E4733,Table1[City],Table1[Present],0)=1,"Salt Lake City",PROPER(E4733))</f>
        <v>Orem</v>
      </c>
    </row>
    <row r="4734" spans="1:17" x14ac:dyDescent="0.4">
      <c r="A4734" t="s">
        <v>4864</v>
      </c>
      <c r="B4734" t="s">
        <v>11611</v>
      </c>
      <c r="C4734" t="s">
        <v>5194</v>
      </c>
      <c r="D4734" t="s">
        <v>11612</v>
      </c>
      <c r="E4734" t="s">
        <v>71</v>
      </c>
      <c r="F4734" t="s">
        <v>21</v>
      </c>
      <c r="G4734">
        <v>84058</v>
      </c>
      <c r="H4734">
        <v>561730</v>
      </c>
      <c r="I4734" t="s">
        <v>35</v>
      </c>
      <c r="J4734" t="s">
        <v>25</v>
      </c>
      <c r="K4734" t="s">
        <v>24</v>
      </c>
      <c r="L4734" t="s">
        <v>44</v>
      </c>
      <c r="N4734">
        <v>25</v>
      </c>
      <c r="O4734" s="1">
        <v>43936</v>
      </c>
      <c r="P4734" t="s">
        <v>193</v>
      </c>
      <c r="Q4734" t="str">
        <f>IF(_xlfn.XLOOKUP(E4734,Table1[City],Table1[Present],0)=1,"Salt Lake City",PROPER(E4734))</f>
        <v>Orem</v>
      </c>
    </row>
    <row r="4735" spans="1:17" x14ac:dyDescent="0.4">
      <c r="A4735" t="s">
        <v>4864</v>
      </c>
      <c r="B4735" t="s">
        <v>11631</v>
      </c>
      <c r="C4735" t="s">
        <v>5194</v>
      </c>
      <c r="D4735" t="s">
        <v>11632</v>
      </c>
      <c r="E4735" t="s">
        <v>4668</v>
      </c>
      <c r="F4735" t="s">
        <v>21</v>
      </c>
      <c r="G4735">
        <v>84045</v>
      </c>
      <c r="H4735">
        <v>561730</v>
      </c>
      <c r="I4735" t="s">
        <v>35</v>
      </c>
      <c r="J4735" t="s">
        <v>23</v>
      </c>
      <c r="K4735" t="s">
        <v>24</v>
      </c>
      <c r="L4735" t="s">
        <v>11</v>
      </c>
      <c r="N4735">
        <v>43</v>
      </c>
      <c r="O4735" s="1">
        <v>43928</v>
      </c>
      <c r="P4735" t="s">
        <v>314</v>
      </c>
      <c r="Q4735" t="str">
        <f>IF(_xlfn.XLOOKUP(E4735,Table1[City],Table1[Present],0)=1,"Salt Lake City",PROPER(E4735))</f>
        <v>Saratoga Springs</v>
      </c>
    </row>
    <row r="4736" spans="1:17" x14ac:dyDescent="0.4">
      <c r="A4736" t="s">
        <v>4864</v>
      </c>
      <c r="B4736" t="s">
        <v>11647</v>
      </c>
      <c r="C4736" t="s">
        <v>5194</v>
      </c>
      <c r="D4736" t="s">
        <v>11648</v>
      </c>
      <c r="E4736" t="s">
        <v>240</v>
      </c>
      <c r="F4736" t="s">
        <v>21</v>
      </c>
      <c r="G4736">
        <v>84119</v>
      </c>
      <c r="H4736">
        <v>561730</v>
      </c>
      <c r="I4736" t="s">
        <v>35</v>
      </c>
      <c r="J4736" t="s">
        <v>25</v>
      </c>
      <c r="K4736" t="s">
        <v>25</v>
      </c>
      <c r="L4736" t="s">
        <v>25</v>
      </c>
      <c r="N4736">
        <v>19</v>
      </c>
      <c r="O4736" s="1">
        <v>44012</v>
      </c>
      <c r="P4736" t="s">
        <v>39</v>
      </c>
      <c r="Q4736" t="str">
        <f>IF(_xlfn.XLOOKUP(E4736,Table1[City],Table1[Present],0)=1,"Salt Lake City",PROPER(E4736))</f>
        <v>Salt Lake City</v>
      </c>
    </row>
    <row r="4737" spans="1:17" x14ac:dyDescent="0.4">
      <c r="A4737" t="s">
        <v>4864</v>
      </c>
      <c r="B4737" t="s">
        <v>11617</v>
      </c>
      <c r="C4737" t="s">
        <v>5194</v>
      </c>
      <c r="D4737" t="s">
        <v>11618</v>
      </c>
      <c r="E4737" t="s">
        <v>690</v>
      </c>
      <c r="F4737" t="s">
        <v>21</v>
      </c>
      <c r="G4737">
        <v>84660</v>
      </c>
      <c r="H4737">
        <v>561730</v>
      </c>
      <c r="I4737" t="s">
        <v>35</v>
      </c>
      <c r="J4737" t="s">
        <v>25</v>
      </c>
      <c r="K4737" t="s">
        <v>25</v>
      </c>
      <c r="L4737" t="s">
        <v>25</v>
      </c>
      <c r="N4737">
        <v>25</v>
      </c>
      <c r="O4737" s="1">
        <v>43954</v>
      </c>
      <c r="P4737" t="s">
        <v>1245</v>
      </c>
      <c r="Q4737" t="str">
        <f>IF(_xlfn.XLOOKUP(E4737,Table1[City],Table1[Present],0)=1,"Salt Lake City",PROPER(E4737))</f>
        <v>Spanish Fork</v>
      </c>
    </row>
    <row r="4738" spans="1:17" x14ac:dyDescent="0.4">
      <c r="A4738" t="s">
        <v>4864</v>
      </c>
      <c r="B4738" t="s">
        <v>11645</v>
      </c>
      <c r="C4738" t="s">
        <v>5194</v>
      </c>
      <c r="D4738" t="s">
        <v>11646</v>
      </c>
      <c r="E4738" t="s">
        <v>1366</v>
      </c>
      <c r="F4738" t="s">
        <v>21</v>
      </c>
      <c r="G4738">
        <v>84790</v>
      </c>
      <c r="H4738">
        <v>561730</v>
      </c>
      <c r="I4738" t="s">
        <v>35</v>
      </c>
      <c r="J4738" t="s">
        <v>25</v>
      </c>
      <c r="K4738" t="s">
        <v>24</v>
      </c>
      <c r="L4738" t="s">
        <v>44</v>
      </c>
      <c r="N4738">
        <v>10</v>
      </c>
      <c r="O4738" s="1">
        <v>43950</v>
      </c>
      <c r="P4738" t="s">
        <v>39</v>
      </c>
      <c r="Q4738" t="str">
        <f>IF(_xlfn.XLOOKUP(E4738,Table1[City],Table1[Present],0)=1,"Salt Lake City",PROPER(E4738))</f>
        <v>St George</v>
      </c>
    </row>
    <row r="4739" spans="1:17" x14ac:dyDescent="0.4">
      <c r="A4739" t="s">
        <v>4864</v>
      </c>
      <c r="B4739" t="s">
        <v>11607</v>
      </c>
      <c r="C4739" t="s">
        <v>5194</v>
      </c>
      <c r="D4739" t="s">
        <v>11608</v>
      </c>
      <c r="E4739" t="s">
        <v>132</v>
      </c>
      <c r="F4739" t="s">
        <v>21</v>
      </c>
      <c r="G4739">
        <v>84081</v>
      </c>
      <c r="H4739">
        <v>561730</v>
      </c>
      <c r="I4739" t="s">
        <v>35</v>
      </c>
      <c r="J4739" t="s">
        <v>23</v>
      </c>
      <c r="K4739" t="s">
        <v>24</v>
      </c>
      <c r="L4739" t="s">
        <v>44</v>
      </c>
      <c r="N4739">
        <v>29</v>
      </c>
      <c r="O4739" s="1">
        <v>43978</v>
      </c>
      <c r="P4739" t="s">
        <v>587</v>
      </c>
      <c r="Q4739" t="str">
        <f>IF(_xlfn.XLOOKUP(E4739,Table1[City],Table1[Present],0)=1,"Salt Lake City",PROPER(E4739))</f>
        <v>West Jordan</v>
      </c>
    </row>
    <row r="4740" spans="1:17" x14ac:dyDescent="0.4">
      <c r="A4740" t="s">
        <v>4864</v>
      </c>
      <c r="B4740" t="s">
        <v>11666</v>
      </c>
      <c r="C4740" t="s">
        <v>11662</v>
      </c>
      <c r="D4740" t="s">
        <v>11667</v>
      </c>
      <c r="E4740" t="s">
        <v>82</v>
      </c>
      <c r="F4740" t="s">
        <v>21</v>
      </c>
      <c r="G4740">
        <v>84604</v>
      </c>
      <c r="H4740">
        <v>561740</v>
      </c>
      <c r="I4740" t="s">
        <v>35</v>
      </c>
      <c r="J4740" t="s">
        <v>25</v>
      </c>
      <c r="K4740" t="s">
        <v>25</v>
      </c>
      <c r="L4740" t="s">
        <v>25</v>
      </c>
      <c r="N4740">
        <v>26</v>
      </c>
      <c r="O4740" s="1">
        <v>43930</v>
      </c>
      <c r="P4740" t="s">
        <v>30</v>
      </c>
      <c r="Q4740" t="str">
        <f>IF(_xlfn.XLOOKUP(E4740,Table1[City],Table1[Present],0)=1,"Salt Lake City",PROPER(E4740))</f>
        <v>Provo</v>
      </c>
    </row>
    <row r="4741" spans="1:17" x14ac:dyDescent="0.4">
      <c r="A4741" t="s">
        <v>4864</v>
      </c>
      <c r="B4741" t="s">
        <v>11661</v>
      </c>
      <c r="C4741" t="s">
        <v>11662</v>
      </c>
      <c r="D4741" t="s">
        <v>11663</v>
      </c>
      <c r="E4741" t="s">
        <v>86</v>
      </c>
      <c r="F4741" t="s">
        <v>21</v>
      </c>
      <c r="G4741">
        <v>84095</v>
      </c>
      <c r="H4741">
        <v>561740</v>
      </c>
      <c r="I4741" t="s">
        <v>35</v>
      </c>
      <c r="J4741" t="s">
        <v>25</v>
      </c>
      <c r="K4741" t="s">
        <v>24</v>
      </c>
      <c r="L4741" t="s">
        <v>44</v>
      </c>
      <c r="N4741">
        <v>22</v>
      </c>
      <c r="O4741" s="1">
        <v>43949</v>
      </c>
      <c r="P4741" t="s">
        <v>587</v>
      </c>
      <c r="Q4741" t="str">
        <f>IF(_xlfn.XLOOKUP(E4741,Table1[City],Table1[Present],0)=1,"Salt Lake City",PROPER(E4741))</f>
        <v>South Jordan</v>
      </c>
    </row>
    <row r="4742" spans="1:17" x14ac:dyDescent="0.4">
      <c r="A4742" t="s">
        <v>813</v>
      </c>
      <c r="B4742" t="s">
        <v>1793</v>
      </c>
      <c r="C4742" t="s">
        <v>1791</v>
      </c>
      <c r="D4742" t="s">
        <v>1794</v>
      </c>
      <c r="E4742" t="s">
        <v>20</v>
      </c>
      <c r="F4742" t="s">
        <v>21</v>
      </c>
      <c r="G4742">
        <v>84037</v>
      </c>
      <c r="H4742">
        <v>561790</v>
      </c>
      <c r="I4742" t="s">
        <v>35</v>
      </c>
      <c r="J4742" t="s">
        <v>23</v>
      </c>
      <c r="K4742" t="s">
        <v>292</v>
      </c>
      <c r="L4742" t="s">
        <v>44</v>
      </c>
      <c r="N4742">
        <v>118</v>
      </c>
      <c r="O4742" s="1">
        <v>43925</v>
      </c>
      <c r="P4742" t="s">
        <v>193</v>
      </c>
      <c r="Q4742" t="str">
        <f>IF(_xlfn.XLOOKUP(E4742,Table1[City],Table1[Present],0)=1,"Salt Lake City",PROPER(E4742))</f>
        <v>Kaysville</v>
      </c>
    </row>
    <row r="4743" spans="1:17" x14ac:dyDescent="0.4">
      <c r="A4743" t="s">
        <v>2066</v>
      </c>
      <c r="B4743" t="s">
        <v>5221</v>
      </c>
      <c r="C4743" t="s">
        <v>1791</v>
      </c>
      <c r="D4743" t="s">
        <v>5222</v>
      </c>
      <c r="E4743" t="s">
        <v>139</v>
      </c>
      <c r="F4743" t="s">
        <v>21</v>
      </c>
      <c r="G4743">
        <v>84041</v>
      </c>
      <c r="H4743">
        <v>561790</v>
      </c>
      <c r="I4743" t="s">
        <v>35</v>
      </c>
      <c r="J4743" t="s">
        <v>25</v>
      </c>
      <c r="K4743" t="s">
        <v>25</v>
      </c>
      <c r="L4743" t="s">
        <v>25</v>
      </c>
      <c r="N4743">
        <v>44</v>
      </c>
      <c r="O4743" s="1">
        <v>43929</v>
      </c>
      <c r="P4743" t="s">
        <v>136</v>
      </c>
      <c r="Q4743" t="str">
        <f>IF(_xlfn.XLOOKUP(E4743,Table1[City],Table1[Present],0)=1,"Salt Lake City",PROPER(E4743))</f>
        <v>Layton</v>
      </c>
    </row>
    <row r="4744" spans="1:17" x14ac:dyDescent="0.4">
      <c r="A4744" t="s">
        <v>4864</v>
      </c>
      <c r="B4744" t="s">
        <v>11687</v>
      </c>
      <c r="C4744" t="s">
        <v>1796</v>
      </c>
      <c r="D4744" t="s">
        <v>11688</v>
      </c>
      <c r="E4744" t="s">
        <v>253</v>
      </c>
      <c r="F4744" t="s">
        <v>21</v>
      </c>
      <c r="G4744">
        <v>84663</v>
      </c>
      <c r="H4744">
        <v>561910</v>
      </c>
      <c r="I4744" t="s">
        <v>35</v>
      </c>
      <c r="J4744" t="s">
        <v>25</v>
      </c>
      <c r="K4744" t="s">
        <v>25</v>
      </c>
      <c r="L4744" t="s">
        <v>25</v>
      </c>
      <c r="N4744">
        <v>24</v>
      </c>
      <c r="O4744" s="1">
        <v>43929</v>
      </c>
      <c r="P4744" t="s">
        <v>206</v>
      </c>
      <c r="Q4744" t="str">
        <f>IF(_xlfn.XLOOKUP(E4744,Table1[City],Table1[Present],0)=1,"Salt Lake City",PROPER(E4744))</f>
        <v>Springville</v>
      </c>
    </row>
    <row r="4745" spans="1:17" x14ac:dyDescent="0.4">
      <c r="A4745" t="s">
        <v>4864</v>
      </c>
      <c r="B4745" t="s">
        <v>11689</v>
      </c>
      <c r="C4745" t="s">
        <v>1800</v>
      </c>
      <c r="D4745" t="s">
        <v>11690</v>
      </c>
      <c r="E4745" t="s">
        <v>107</v>
      </c>
      <c r="F4745" t="s">
        <v>21</v>
      </c>
      <c r="G4745">
        <v>84020</v>
      </c>
      <c r="H4745">
        <v>561920</v>
      </c>
      <c r="I4745" t="s">
        <v>35</v>
      </c>
      <c r="J4745" t="s">
        <v>25</v>
      </c>
      <c r="K4745" t="s">
        <v>25</v>
      </c>
      <c r="L4745" t="s">
        <v>25</v>
      </c>
      <c r="N4745">
        <v>5</v>
      </c>
      <c r="O4745" s="1">
        <v>43937</v>
      </c>
      <c r="P4745" t="s">
        <v>39</v>
      </c>
      <c r="Q4745" t="str">
        <f>IF(_xlfn.XLOOKUP(E4745,Table1[City],Table1[Present],0)=1,"Salt Lake City",PROPER(E4745))</f>
        <v>Draper</v>
      </c>
    </row>
    <row r="4746" spans="1:17" x14ac:dyDescent="0.4">
      <c r="A4746" t="s">
        <v>4864</v>
      </c>
      <c r="B4746" t="s">
        <v>11712</v>
      </c>
      <c r="C4746" t="s">
        <v>1800</v>
      </c>
      <c r="D4746" t="s">
        <v>11713</v>
      </c>
      <c r="E4746" t="s">
        <v>211</v>
      </c>
      <c r="F4746" t="s">
        <v>21</v>
      </c>
      <c r="G4746">
        <v>84014</v>
      </c>
      <c r="H4746">
        <v>561990</v>
      </c>
      <c r="I4746" t="s">
        <v>35</v>
      </c>
      <c r="J4746" t="s">
        <v>25</v>
      </c>
      <c r="K4746" t="s">
        <v>24</v>
      </c>
      <c r="L4746" t="s">
        <v>25</v>
      </c>
      <c r="N4746">
        <v>15</v>
      </c>
      <c r="O4746" s="1">
        <v>43926</v>
      </c>
      <c r="P4746" t="s">
        <v>39</v>
      </c>
      <c r="Q4746" t="str">
        <f>IF(_xlfn.XLOOKUP(E4746,Table1[City],Table1[Present],0)=1,"Salt Lake City",PROPER(E4746))</f>
        <v>Centerville</v>
      </c>
    </row>
    <row r="4747" spans="1:17" x14ac:dyDescent="0.4">
      <c r="A4747" t="s">
        <v>4864</v>
      </c>
      <c r="B4747" t="s">
        <v>11693</v>
      </c>
      <c r="C4747" t="s">
        <v>1800</v>
      </c>
      <c r="D4747" t="s">
        <v>11694</v>
      </c>
      <c r="E4747" t="s">
        <v>107</v>
      </c>
      <c r="F4747" t="s">
        <v>21</v>
      </c>
      <c r="G4747">
        <v>84020</v>
      </c>
      <c r="H4747">
        <v>561990</v>
      </c>
      <c r="I4747" t="s">
        <v>35</v>
      </c>
      <c r="J4747" t="s">
        <v>25</v>
      </c>
      <c r="K4747" t="s">
        <v>25</v>
      </c>
      <c r="L4747" t="s">
        <v>25</v>
      </c>
      <c r="N4747">
        <v>19</v>
      </c>
      <c r="O4747" s="1">
        <v>43950</v>
      </c>
      <c r="P4747" t="s">
        <v>65</v>
      </c>
      <c r="Q4747" t="str">
        <f>IF(_xlfn.XLOOKUP(E4747,Table1[City],Table1[Present],0)=1,"Salt Lake City",PROPER(E4747))</f>
        <v>Draper</v>
      </c>
    </row>
    <row r="4748" spans="1:17" x14ac:dyDescent="0.4">
      <c r="A4748" t="s">
        <v>2066</v>
      </c>
      <c r="B4748" t="s">
        <v>5235</v>
      </c>
      <c r="C4748" t="s">
        <v>1800</v>
      </c>
      <c r="D4748" t="s">
        <v>5236</v>
      </c>
      <c r="E4748" t="s">
        <v>180</v>
      </c>
      <c r="F4748" t="s">
        <v>21</v>
      </c>
      <c r="G4748">
        <v>84032</v>
      </c>
      <c r="H4748">
        <v>561990</v>
      </c>
      <c r="I4748" t="s">
        <v>35</v>
      </c>
      <c r="J4748" t="s">
        <v>23</v>
      </c>
      <c r="K4748" t="s">
        <v>24</v>
      </c>
      <c r="L4748" t="s">
        <v>44</v>
      </c>
      <c r="N4748">
        <v>37</v>
      </c>
      <c r="O4748" s="1">
        <v>43932</v>
      </c>
      <c r="P4748" t="s">
        <v>493</v>
      </c>
      <c r="Q4748" t="str">
        <f>IF(_xlfn.XLOOKUP(E4748,Table1[City],Table1[Present],0)=1,"Salt Lake City",PROPER(E4748))</f>
        <v>Heber City</v>
      </c>
    </row>
    <row r="4749" spans="1:17" x14ac:dyDescent="0.4">
      <c r="A4749" t="s">
        <v>2066</v>
      </c>
      <c r="B4749" t="s">
        <v>5233</v>
      </c>
      <c r="C4749" t="s">
        <v>1800</v>
      </c>
      <c r="D4749" t="s">
        <v>5234</v>
      </c>
      <c r="E4749" t="s">
        <v>55</v>
      </c>
      <c r="F4749" t="s">
        <v>21</v>
      </c>
      <c r="G4749">
        <v>84043</v>
      </c>
      <c r="H4749">
        <v>561990</v>
      </c>
      <c r="I4749" t="s">
        <v>35</v>
      </c>
      <c r="J4749" t="s">
        <v>25</v>
      </c>
      <c r="K4749" t="s">
        <v>292</v>
      </c>
      <c r="L4749" t="s">
        <v>44</v>
      </c>
      <c r="N4749">
        <v>43</v>
      </c>
      <c r="O4749" s="1">
        <v>43952</v>
      </c>
      <c r="P4749" t="s">
        <v>75</v>
      </c>
      <c r="Q4749" t="str">
        <f>IF(_xlfn.XLOOKUP(E4749,Table1[City],Table1[Present],0)=1,"Salt Lake City",PROPER(E4749))</f>
        <v>Lehi</v>
      </c>
    </row>
    <row r="4750" spans="1:17" x14ac:dyDescent="0.4">
      <c r="A4750" t="s">
        <v>2066</v>
      </c>
      <c r="B4750" t="s">
        <v>5241</v>
      </c>
      <c r="C4750" t="s">
        <v>1800</v>
      </c>
      <c r="D4750" t="s">
        <v>5242</v>
      </c>
      <c r="E4750" t="s">
        <v>55</v>
      </c>
      <c r="F4750" t="s">
        <v>21</v>
      </c>
      <c r="G4750">
        <v>84043</v>
      </c>
      <c r="H4750">
        <v>561990</v>
      </c>
      <c r="I4750" t="s">
        <v>35</v>
      </c>
      <c r="J4750" t="s">
        <v>25</v>
      </c>
      <c r="K4750" t="s">
        <v>25</v>
      </c>
      <c r="L4750" t="s">
        <v>25</v>
      </c>
      <c r="N4750">
        <v>460</v>
      </c>
      <c r="O4750" s="1">
        <v>43954</v>
      </c>
      <c r="P4750" t="s">
        <v>39</v>
      </c>
      <c r="Q4750" t="str">
        <f>IF(_xlfn.XLOOKUP(E4750,Table1[City],Table1[Present],0)=1,"Salt Lake City",PROPER(E4750))</f>
        <v>Lehi</v>
      </c>
    </row>
    <row r="4751" spans="1:17" x14ac:dyDescent="0.4">
      <c r="A4751" t="s">
        <v>4864</v>
      </c>
      <c r="B4751" t="s">
        <v>11708</v>
      </c>
      <c r="C4751" t="s">
        <v>1800</v>
      </c>
      <c r="D4751" t="s">
        <v>11709</v>
      </c>
      <c r="E4751" t="s">
        <v>670</v>
      </c>
      <c r="F4751" t="s">
        <v>21</v>
      </c>
      <c r="G4751">
        <v>84098</v>
      </c>
      <c r="H4751">
        <v>561990</v>
      </c>
      <c r="I4751" t="s">
        <v>35</v>
      </c>
      <c r="J4751" t="s">
        <v>25</v>
      </c>
      <c r="K4751" t="s">
        <v>24</v>
      </c>
      <c r="L4751" t="s">
        <v>44</v>
      </c>
      <c r="N4751">
        <v>220</v>
      </c>
      <c r="O4751" s="1">
        <v>43954</v>
      </c>
      <c r="P4751" t="s">
        <v>39</v>
      </c>
      <c r="Q4751" t="str">
        <f>IF(_xlfn.XLOOKUP(E4751,Table1[City],Table1[Present],0)=1,"Salt Lake City",PROPER(E4751))</f>
        <v>Park City</v>
      </c>
    </row>
    <row r="4752" spans="1:17" x14ac:dyDescent="0.4">
      <c r="A4752" t="s">
        <v>2066</v>
      </c>
      <c r="B4752" t="s">
        <v>5227</v>
      </c>
      <c r="C4752" t="s">
        <v>1800</v>
      </c>
      <c r="D4752" t="s">
        <v>5228</v>
      </c>
      <c r="E4752" t="s">
        <v>1244</v>
      </c>
      <c r="F4752" t="s">
        <v>21</v>
      </c>
      <c r="G4752">
        <v>84106</v>
      </c>
      <c r="H4752">
        <v>561990</v>
      </c>
      <c r="I4752" t="s">
        <v>35</v>
      </c>
      <c r="J4752" t="s">
        <v>25</v>
      </c>
      <c r="K4752" t="s">
        <v>25</v>
      </c>
      <c r="L4752" t="s">
        <v>25</v>
      </c>
      <c r="N4752">
        <v>89</v>
      </c>
      <c r="O4752" s="1">
        <v>43954</v>
      </c>
      <c r="P4752" t="s">
        <v>56</v>
      </c>
      <c r="Q4752" t="str">
        <f>IF(_xlfn.XLOOKUP(E4752,Table1[City],Table1[Present],0)=1,"Salt Lake City",PROPER(E4752))</f>
        <v>Salt Lake City</v>
      </c>
    </row>
    <row r="4753" spans="1:17" x14ac:dyDescent="0.4">
      <c r="A4753" t="s">
        <v>2066</v>
      </c>
      <c r="B4753" t="s">
        <v>5239</v>
      </c>
      <c r="C4753" t="s">
        <v>1800</v>
      </c>
      <c r="D4753" t="s">
        <v>5240</v>
      </c>
      <c r="E4753" t="s">
        <v>43</v>
      </c>
      <c r="F4753" t="s">
        <v>21</v>
      </c>
      <c r="G4753">
        <v>84078</v>
      </c>
      <c r="H4753">
        <v>561990</v>
      </c>
      <c r="I4753" t="s">
        <v>35</v>
      </c>
      <c r="J4753" t="s">
        <v>23</v>
      </c>
      <c r="K4753" t="s">
        <v>24</v>
      </c>
      <c r="L4753" t="s">
        <v>44</v>
      </c>
      <c r="N4753">
        <v>54</v>
      </c>
      <c r="O4753" s="1">
        <v>43929</v>
      </c>
      <c r="P4753" t="s">
        <v>39</v>
      </c>
      <c r="Q4753" t="str">
        <f>IF(_xlfn.XLOOKUP(E4753,Table1[City],Table1[Present],0)=1,"Salt Lake City",PROPER(E4753))</f>
        <v>Vernal</v>
      </c>
    </row>
    <row r="4754" spans="1:17" x14ac:dyDescent="0.4">
      <c r="A4754" t="s">
        <v>4864</v>
      </c>
      <c r="B4754" t="s">
        <v>11718</v>
      </c>
      <c r="C4754" t="s">
        <v>656</v>
      </c>
      <c r="D4754" t="s">
        <v>11719</v>
      </c>
      <c r="E4754" t="s">
        <v>289</v>
      </c>
      <c r="F4754" t="s">
        <v>21</v>
      </c>
      <c r="G4754">
        <v>84770</v>
      </c>
      <c r="H4754">
        <v>562111</v>
      </c>
      <c r="I4754" t="s">
        <v>35</v>
      </c>
      <c r="J4754" t="s">
        <v>23</v>
      </c>
      <c r="K4754" t="s">
        <v>24</v>
      </c>
      <c r="L4754" t="s">
        <v>44</v>
      </c>
      <c r="N4754">
        <v>25</v>
      </c>
      <c r="O4754" s="1">
        <v>43937</v>
      </c>
      <c r="P4754" t="s">
        <v>39</v>
      </c>
      <c r="Q4754" t="str">
        <f>IF(_xlfn.XLOOKUP(E4754,Table1[City],Table1[Present],0)=1,"Salt Lake City",PROPER(E4754))</f>
        <v>Saint George</v>
      </c>
    </row>
    <row r="4755" spans="1:17" x14ac:dyDescent="0.4">
      <c r="A4755" t="s">
        <v>2066</v>
      </c>
      <c r="B4755" t="s">
        <v>5245</v>
      </c>
      <c r="C4755" t="s">
        <v>5246</v>
      </c>
      <c r="D4755" t="s">
        <v>5247</v>
      </c>
      <c r="E4755" t="s">
        <v>725</v>
      </c>
      <c r="F4755" t="s">
        <v>21</v>
      </c>
      <c r="G4755">
        <v>84532</v>
      </c>
      <c r="H4755">
        <v>562119</v>
      </c>
      <c r="I4755" t="s">
        <v>35</v>
      </c>
      <c r="J4755" t="s">
        <v>25</v>
      </c>
      <c r="K4755" t="s">
        <v>25</v>
      </c>
      <c r="L4755" t="s">
        <v>25</v>
      </c>
      <c r="N4755">
        <v>34</v>
      </c>
      <c r="O4755" s="1">
        <v>43932</v>
      </c>
      <c r="P4755" t="s">
        <v>39</v>
      </c>
      <c r="Q4755" t="str">
        <f>IF(_xlfn.XLOOKUP(E4755,Table1[City],Table1[Present],0)=1,"Salt Lake City",PROPER(E4755))</f>
        <v>Moab</v>
      </c>
    </row>
    <row r="4756" spans="1:17" x14ac:dyDescent="0.4">
      <c r="A4756" t="s">
        <v>2066</v>
      </c>
      <c r="B4756" t="s">
        <v>5251</v>
      </c>
      <c r="C4756" t="s">
        <v>5249</v>
      </c>
      <c r="D4756" t="s">
        <v>5252</v>
      </c>
      <c r="E4756" t="s">
        <v>71</v>
      </c>
      <c r="F4756" t="s">
        <v>21</v>
      </c>
      <c r="G4756">
        <v>84059</v>
      </c>
      <c r="H4756">
        <v>562212</v>
      </c>
      <c r="I4756" t="s">
        <v>35</v>
      </c>
      <c r="J4756" t="s">
        <v>23</v>
      </c>
      <c r="K4756" t="s">
        <v>25</v>
      </c>
      <c r="L4756" t="s">
        <v>25</v>
      </c>
      <c r="N4756">
        <v>28</v>
      </c>
      <c r="O4756" s="1">
        <v>43936</v>
      </c>
      <c r="P4756" t="s">
        <v>39</v>
      </c>
      <c r="Q4756" t="str">
        <f>IF(_xlfn.XLOOKUP(E4756,Table1[City],Table1[Present],0)=1,"Salt Lake City",PROPER(E4756))</f>
        <v>Orem</v>
      </c>
    </row>
    <row r="4757" spans="1:17" x14ac:dyDescent="0.4">
      <c r="A4757" t="s">
        <v>813</v>
      </c>
      <c r="B4757" t="s">
        <v>1802</v>
      </c>
      <c r="C4757" t="s">
        <v>1803</v>
      </c>
      <c r="D4757" t="s">
        <v>1804</v>
      </c>
      <c r="E4757" t="s">
        <v>1805</v>
      </c>
      <c r="F4757" t="s">
        <v>21</v>
      </c>
      <c r="G4757">
        <v>84054</v>
      </c>
      <c r="H4757">
        <v>562910</v>
      </c>
      <c r="I4757" t="s">
        <v>35</v>
      </c>
      <c r="J4757" t="s">
        <v>25</v>
      </c>
      <c r="K4757" t="s">
        <v>25</v>
      </c>
      <c r="L4757" t="s">
        <v>25</v>
      </c>
      <c r="N4757">
        <v>143</v>
      </c>
      <c r="O4757" s="1">
        <v>43936</v>
      </c>
      <c r="P4757" t="s">
        <v>115</v>
      </c>
      <c r="Q4757" t="str">
        <f>IF(_xlfn.XLOOKUP(E4757,Table1[City],Table1[Present],0)=1,"Salt Lake City",PROPER(E4757))</f>
        <v>Salt Lake City</v>
      </c>
    </row>
    <row r="4758" spans="1:17" x14ac:dyDescent="0.4">
      <c r="A4758" t="s">
        <v>4864</v>
      </c>
      <c r="B4758" t="s">
        <v>11736</v>
      </c>
      <c r="C4758" t="s">
        <v>1803</v>
      </c>
      <c r="D4758" t="s">
        <v>11737</v>
      </c>
      <c r="E4758" t="s">
        <v>247</v>
      </c>
      <c r="F4758" t="s">
        <v>21</v>
      </c>
      <c r="G4758">
        <v>84119</v>
      </c>
      <c r="H4758">
        <v>562910</v>
      </c>
      <c r="I4758" t="s">
        <v>35</v>
      </c>
      <c r="J4758" t="s">
        <v>23</v>
      </c>
      <c r="K4758" t="s">
        <v>24</v>
      </c>
      <c r="L4758" t="s">
        <v>44</v>
      </c>
      <c r="N4758">
        <v>13</v>
      </c>
      <c r="O4758" s="1">
        <v>43936</v>
      </c>
      <c r="P4758" t="s">
        <v>827</v>
      </c>
      <c r="Q4758" t="str">
        <f>IF(_xlfn.XLOOKUP(E4758,Table1[City],Table1[Present],0)=1,"Salt Lake City",PROPER(E4758))</f>
        <v>West Valley City</v>
      </c>
    </row>
    <row r="4759" spans="1:17" x14ac:dyDescent="0.4">
      <c r="A4759" t="s">
        <v>2066</v>
      </c>
      <c r="B4759" t="s">
        <v>5256</v>
      </c>
      <c r="C4759" t="s">
        <v>1807</v>
      </c>
      <c r="D4759" t="s">
        <v>5257</v>
      </c>
      <c r="E4759" t="s">
        <v>919</v>
      </c>
      <c r="F4759" t="s">
        <v>21</v>
      </c>
      <c r="G4759">
        <v>84015</v>
      </c>
      <c r="H4759">
        <v>562998</v>
      </c>
      <c r="I4759" t="s">
        <v>35</v>
      </c>
      <c r="J4759" t="s">
        <v>23</v>
      </c>
      <c r="K4759" t="s">
        <v>24</v>
      </c>
      <c r="L4759" t="s">
        <v>25</v>
      </c>
      <c r="N4759">
        <v>99</v>
      </c>
      <c r="O4759" s="1">
        <v>43928</v>
      </c>
      <c r="P4759" t="s">
        <v>136</v>
      </c>
      <c r="Q4759" t="str">
        <f>IF(_xlfn.XLOOKUP(E4759,Table1[City],Table1[Present],0)=1,"Salt Lake City",PROPER(E4759))</f>
        <v>Clearfield</v>
      </c>
    </row>
    <row r="4760" spans="1:17" x14ac:dyDescent="0.4">
      <c r="A4760" t="s">
        <v>4864</v>
      </c>
      <c r="B4760" t="s">
        <v>11747</v>
      </c>
      <c r="C4760" t="s">
        <v>1807</v>
      </c>
      <c r="D4760" t="s">
        <v>11748</v>
      </c>
      <c r="E4760" t="s">
        <v>180</v>
      </c>
      <c r="F4760" t="s">
        <v>21</v>
      </c>
      <c r="G4760">
        <v>84032</v>
      </c>
      <c r="H4760">
        <v>562998</v>
      </c>
      <c r="I4760" t="s">
        <v>35</v>
      </c>
      <c r="J4760" t="s">
        <v>25</v>
      </c>
      <c r="K4760" t="s">
        <v>25</v>
      </c>
      <c r="L4760" t="s">
        <v>25</v>
      </c>
      <c r="N4760">
        <v>0</v>
      </c>
      <c r="O4760" s="1">
        <v>43962</v>
      </c>
      <c r="P4760" t="s">
        <v>331</v>
      </c>
      <c r="Q4760" t="str">
        <f>IF(_xlfn.XLOOKUP(E4760,Table1[City],Table1[Present],0)=1,"Salt Lake City",PROPER(E4760))</f>
        <v>Heber City</v>
      </c>
    </row>
    <row r="4761" spans="1:17" x14ac:dyDescent="0.4">
      <c r="A4761" t="s">
        <v>2066</v>
      </c>
      <c r="B4761" t="s">
        <v>5265</v>
      </c>
      <c r="C4761" t="s">
        <v>659</v>
      </c>
      <c r="D4761" t="s">
        <v>5266</v>
      </c>
      <c r="E4761" t="s">
        <v>5267</v>
      </c>
      <c r="F4761" t="s">
        <v>21</v>
      </c>
      <c r="G4761">
        <v>84317</v>
      </c>
      <c r="H4761">
        <v>611110</v>
      </c>
      <c r="I4761" t="s">
        <v>35</v>
      </c>
      <c r="J4761" t="s">
        <v>25</v>
      </c>
      <c r="K4761" t="s">
        <v>24</v>
      </c>
      <c r="L4761" t="s">
        <v>44</v>
      </c>
      <c r="N4761">
        <v>61</v>
      </c>
      <c r="O4761" s="1">
        <v>43948</v>
      </c>
      <c r="P4761" t="s">
        <v>193</v>
      </c>
      <c r="Q4761" t="str">
        <f>IF(_xlfn.XLOOKUP(E4761,Table1[City],Table1[Present],0)=1,"Salt Lake City",PROPER(E4761))</f>
        <v>Huntsville</v>
      </c>
    </row>
    <row r="4762" spans="1:17" x14ac:dyDescent="0.4">
      <c r="A4762" t="s">
        <v>2066</v>
      </c>
      <c r="B4762" t="s">
        <v>5292</v>
      </c>
      <c r="C4762" t="s">
        <v>659</v>
      </c>
      <c r="D4762" t="s">
        <v>5293</v>
      </c>
      <c r="E4762" t="s">
        <v>55</v>
      </c>
      <c r="F4762" t="s">
        <v>21</v>
      </c>
      <c r="G4762">
        <v>84043</v>
      </c>
      <c r="H4762">
        <v>611110</v>
      </c>
      <c r="I4762" t="s">
        <v>35</v>
      </c>
      <c r="J4762" t="s">
        <v>25</v>
      </c>
      <c r="K4762" t="s">
        <v>25</v>
      </c>
      <c r="L4762" t="s">
        <v>25</v>
      </c>
      <c r="N4762">
        <v>7</v>
      </c>
      <c r="O4762" s="1">
        <v>43950</v>
      </c>
      <c r="P4762" t="s">
        <v>39</v>
      </c>
      <c r="Q4762" t="str">
        <f>IF(_xlfn.XLOOKUP(E4762,Table1[City],Table1[Present],0)=1,"Salt Lake City",PROPER(E4762))</f>
        <v>Lehi</v>
      </c>
    </row>
    <row r="4763" spans="1:17" x14ac:dyDescent="0.4">
      <c r="A4763" t="s">
        <v>4864</v>
      </c>
      <c r="B4763" t="s">
        <v>11763</v>
      </c>
      <c r="C4763" t="s">
        <v>659</v>
      </c>
      <c r="D4763" t="s">
        <v>11764</v>
      </c>
      <c r="E4763" t="s">
        <v>55</v>
      </c>
      <c r="F4763" t="s">
        <v>21</v>
      </c>
      <c r="G4763">
        <v>84043</v>
      </c>
      <c r="H4763">
        <v>611110</v>
      </c>
      <c r="I4763" t="s">
        <v>35</v>
      </c>
      <c r="J4763" t="s">
        <v>23</v>
      </c>
      <c r="K4763" t="s">
        <v>25</v>
      </c>
      <c r="L4763" t="s">
        <v>25</v>
      </c>
      <c r="N4763">
        <v>16</v>
      </c>
      <c r="O4763" s="1">
        <v>43934</v>
      </c>
      <c r="P4763" t="s">
        <v>493</v>
      </c>
      <c r="Q4763" t="str">
        <f>IF(_xlfn.XLOOKUP(E4763,Table1[City],Table1[Present],0)=1,"Salt Lake City",PROPER(E4763))</f>
        <v>Lehi</v>
      </c>
    </row>
    <row r="4764" spans="1:17" x14ac:dyDescent="0.4">
      <c r="A4764" t="s">
        <v>2066</v>
      </c>
      <c r="B4764" t="s">
        <v>5286</v>
      </c>
      <c r="C4764" t="s">
        <v>659</v>
      </c>
      <c r="D4764" t="s">
        <v>5287</v>
      </c>
      <c r="E4764" t="s">
        <v>68</v>
      </c>
      <c r="F4764" t="s">
        <v>21</v>
      </c>
      <c r="G4764">
        <v>84047</v>
      </c>
      <c r="H4764">
        <v>611110</v>
      </c>
      <c r="I4764" t="s">
        <v>35</v>
      </c>
      <c r="J4764" t="s">
        <v>25</v>
      </c>
      <c r="K4764" t="s">
        <v>25</v>
      </c>
      <c r="L4764" t="s">
        <v>25</v>
      </c>
      <c r="N4764">
        <v>28</v>
      </c>
      <c r="O4764" s="1">
        <v>43930</v>
      </c>
      <c r="P4764" t="s">
        <v>832</v>
      </c>
      <c r="Q4764" t="str">
        <f>IF(_xlfn.XLOOKUP(E4764,Table1[City],Table1[Present],0)=1,"Salt Lake City",PROPER(E4764))</f>
        <v>Midvale</v>
      </c>
    </row>
    <row r="4765" spans="1:17" x14ac:dyDescent="0.4">
      <c r="A4765" t="s">
        <v>813</v>
      </c>
      <c r="B4765" t="s">
        <v>1818</v>
      </c>
      <c r="C4765" t="s">
        <v>126</v>
      </c>
      <c r="D4765" t="s">
        <v>1819</v>
      </c>
      <c r="E4765" t="s">
        <v>107</v>
      </c>
      <c r="F4765" t="s">
        <v>21</v>
      </c>
      <c r="G4765">
        <v>84020</v>
      </c>
      <c r="H4765">
        <v>611310</v>
      </c>
      <c r="I4765" t="s">
        <v>35</v>
      </c>
      <c r="J4765" t="s">
        <v>23</v>
      </c>
      <c r="K4765" t="s">
        <v>24</v>
      </c>
      <c r="L4765" t="s">
        <v>44</v>
      </c>
      <c r="O4765" s="1">
        <v>43929</v>
      </c>
      <c r="P4765" t="s">
        <v>1820</v>
      </c>
      <c r="Q4765" t="str">
        <f>IF(_xlfn.XLOOKUP(E4765,Table1[City],Table1[Present],0)=1,"Salt Lake City",PROPER(E4765))</f>
        <v>Draper</v>
      </c>
    </row>
    <row r="4766" spans="1:17" x14ac:dyDescent="0.4">
      <c r="A4766" t="s">
        <v>2066</v>
      </c>
      <c r="B4766" t="s">
        <v>5298</v>
      </c>
      <c r="C4766" t="s">
        <v>126</v>
      </c>
      <c r="D4766" t="s">
        <v>5299</v>
      </c>
      <c r="E4766" t="s">
        <v>124</v>
      </c>
      <c r="F4766" t="s">
        <v>21</v>
      </c>
      <c r="G4766">
        <v>84020</v>
      </c>
      <c r="H4766">
        <v>611310</v>
      </c>
      <c r="I4766" t="s">
        <v>35</v>
      </c>
      <c r="J4766" t="s">
        <v>23</v>
      </c>
      <c r="K4766" t="s">
        <v>292</v>
      </c>
      <c r="L4766" t="s">
        <v>44</v>
      </c>
      <c r="N4766">
        <v>93</v>
      </c>
      <c r="O4766" s="1">
        <v>43931</v>
      </c>
      <c r="P4766" t="s">
        <v>237</v>
      </c>
      <c r="Q4766" t="str">
        <f>IF(_xlfn.XLOOKUP(E4766,Table1[City],Table1[Present],0)=1,"Salt Lake City",PROPER(E4766))</f>
        <v>Sandy</v>
      </c>
    </row>
    <row r="4767" spans="1:17" x14ac:dyDescent="0.4">
      <c r="A4767" t="s">
        <v>4864</v>
      </c>
      <c r="B4767" t="s">
        <v>11783</v>
      </c>
      <c r="C4767" t="s">
        <v>5303</v>
      </c>
      <c r="D4767" t="s">
        <v>11784</v>
      </c>
      <c r="E4767" t="s">
        <v>82</v>
      </c>
      <c r="F4767" t="s">
        <v>21</v>
      </c>
      <c r="G4767">
        <v>84604</v>
      </c>
      <c r="H4767">
        <v>611430</v>
      </c>
      <c r="I4767" t="s">
        <v>35</v>
      </c>
      <c r="J4767" t="s">
        <v>25</v>
      </c>
      <c r="K4767" t="s">
        <v>24</v>
      </c>
      <c r="L4767" t="s">
        <v>25</v>
      </c>
      <c r="N4767">
        <v>18</v>
      </c>
      <c r="O4767" s="1">
        <v>43948</v>
      </c>
      <c r="P4767" t="s">
        <v>314</v>
      </c>
      <c r="Q4767" t="str">
        <f>IF(_xlfn.XLOOKUP(E4767,Table1[City],Table1[Present],0)=1,"Salt Lake City",PROPER(E4767))</f>
        <v>Provo</v>
      </c>
    </row>
    <row r="4768" spans="1:17" x14ac:dyDescent="0.4">
      <c r="A4768" t="s">
        <v>4864</v>
      </c>
      <c r="B4768" t="s">
        <v>11781</v>
      </c>
      <c r="C4768" t="s">
        <v>5303</v>
      </c>
      <c r="D4768" t="s">
        <v>11782</v>
      </c>
      <c r="E4768" t="s">
        <v>124</v>
      </c>
      <c r="F4768" t="s">
        <v>21</v>
      </c>
      <c r="G4768">
        <v>84070</v>
      </c>
      <c r="H4768">
        <v>611430</v>
      </c>
      <c r="I4768" t="s">
        <v>35</v>
      </c>
      <c r="J4768" t="s">
        <v>25</v>
      </c>
      <c r="K4768" t="s">
        <v>25</v>
      </c>
      <c r="L4768" t="s">
        <v>25</v>
      </c>
      <c r="N4768">
        <v>21</v>
      </c>
      <c r="O4768" s="1">
        <v>43930</v>
      </c>
      <c r="P4768" t="s">
        <v>75</v>
      </c>
      <c r="Q4768" t="str">
        <f>IF(_xlfn.XLOOKUP(E4768,Table1[City],Table1[Present],0)=1,"Salt Lake City",PROPER(E4768))</f>
        <v>Sandy</v>
      </c>
    </row>
    <row r="4769" spans="1:17" x14ac:dyDescent="0.4">
      <c r="A4769" t="s">
        <v>2066</v>
      </c>
      <c r="B4769" t="s">
        <v>5307</v>
      </c>
      <c r="C4769" t="s">
        <v>1822</v>
      </c>
      <c r="D4769" t="s">
        <v>1823</v>
      </c>
      <c r="E4769" t="s">
        <v>124</v>
      </c>
      <c r="F4769" t="s">
        <v>21</v>
      </c>
      <c r="G4769">
        <v>84070</v>
      </c>
      <c r="H4769">
        <v>611511</v>
      </c>
      <c r="I4769" t="s">
        <v>35</v>
      </c>
      <c r="J4769" t="s">
        <v>25</v>
      </c>
      <c r="K4769" t="s">
        <v>25</v>
      </c>
      <c r="L4769" t="s">
        <v>25</v>
      </c>
      <c r="N4769">
        <v>51</v>
      </c>
      <c r="O4769" s="1">
        <v>43997</v>
      </c>
      <c r="P4769" t="s">
        <v>39</v>
      </c>
      <c r="Q4769" t="str">
        <f>IF(_xlfn.XLOOKUP(E4769,Table1[City],Table1[Present],0)=1,"Salt Lake City",PROPER(E4769))</f>
        <v>Sandy</v>
      </c>
    </row>
    <row r="4770" spans="1:17" x14ac:dyDescent="0.4">
      <c r="A4770" t="s">
        <v>4864</v>
      </c>
      <c r="B4770" t="s">
        <v>11811</v>
      </c>
      <c r="C4770" t="s">
        <v>668</v>
      </c>
      <c r="D4770" t="s">
        <v>11812</v>
      </c>
      <c r="E4770" t="s">
        <v>124</v>
      </c>
      <c r="F4770" t="s">
        <v>21</v>
      </c>
      <c r="G4770">
        <v>84093</v>
      </c>
      <c r="H4770">
        <v>611620</v>
      </c>
      <c r="I4770" t="s">
        <v>35</v>
      </c>
      <c r="J4770" t="s">
        <v>23</v>
      </c>
      <c r="K4770" t="s">
        <v>292</v>
      </c>
      <c r="L4770" t="s">
        <v>44</v>
      </c>
      <c r="N4770">
        <v>30</v>
      </c>
      <c r="O4770" s="1">
        <v>43929</v>
      </c>
      <c r="P4770" t="s">
        <v>111</v>
      </c>
      <c r="Q4770" t="str">
        <f>IF(_xlfn.XLOOKUP(E4770,Table1[City],Table1[Present],0)=1,"Salt Lake City",PROPER(E4770))</f>
        <v>Sandy</v>
      </c>
    </row>
    <row r="4771" spans="1:17" x14ac:dyDescent="0.4">
      <c r="A4771" t="s">
        <v>2066</v>
      </c>
      <c r="B4771" t="s">
        <v>5310</v>
      </c>
      <c r="C4771" t="s">
        <v>5311</v>
      </c>
      <c r="D4771" t="s">
        <v>5312</v>
      </c>
      <c r="E4771" t="s">
        <v>156</v>
      </c>
      <c r="F4771" t="s">
        <v>21</v>
      </c>
      <c r="G4771">
        <v>84003</v>
      </c>
      <c r="H4771">
        <v>611699</v>
      </c>
      <c r="I4771" t="s">
        <v>35</v>
      </c>
      <c r="J4771" t="s">
        <v>25</v>
      </c>
      <c r="K4771" t="s">
        <v>25</v>
      </c>
      <c r="L4771" t="s">
        <v>25</v>
      </c>
      <c r="N4771">
        <v>40</v>
      </c>
      <c r="O4771" s="1">
        <v>43954</v>
      </c>
      <c r="P4771" t="s">
        <v>26</v>
      </c>
      <c r="Q4771" t="str">
        <f>IF(_xlfn.XLOOKUP(E4771,Table1[City],Table1[Present],0)=1,"Salt Lake City",PROPER(E4771))</f>
        <v>American Fork</v>
      </c>
    </row>
    <row r="4772" spans="1:17" x14ac:dyDescent="0.4">
      <c r="A4772" t="s">
        <v>2066</v>
      </c>
      <c r="B4772" t="s">
        <v>5313</v>
      </c>
      <c r="C4772" t="s">
        <v>5311</v>
      </c>
      <c r="D4772" t="s">
        <v>5314</v>
      </c>
      <c r="E4772" t="s">
        <v>4591</v>
      </c>
      <c r="F4772" t="s">
        <v>21</v>
      </c>
      <c r="G4772">
        <v>84117</v>
      </c>
      <c r="H4772">
        <v>611699</v>
      </c>
      <c r="I4772" t="s">
        <v>35</v>
      </c>
      <c r="J4772" t="s">
        <v>25</v>
      </c>
      <c r="K4772" t="s">
        <v>25</v>
      </c>
      <c r="L4772" t="s">
        <v>25</v>
      </c>
      <c r="N4772">
        <v>56</v>
      </c>
      <c r="O4772" s="1">
        <v>43954</v>
      </c>
      <c r="P4772" t="s">
        <v>115</v>
      </c>
      <c r="Q4772" t="str">
        <f>IF(_xlfn.XLOOKUP(E4772,Table1[City],Table1[Present],0)=1,"Salt Lake City",PROPER(E4772))</f>
        <v>Holladay</v>
      </c>
    </row>
    <row r="4773" spans="1:17" x14ac:dyDescent="0.4">
      <c r="A4773" t="s">
        <v>4864</v>
      </c>
      <c r="B4773" t="s">
        <v>11824</v>
      </c>
      <c r="C4773" t="s">
        <v>5311</v>
      </c>
      <c r="D4773" t="s">
        <v>11825</v>
      </c>
      <c r="E4773" t="s">
        <v>71</v>
      </c>
      <c r="F4773" t="s">
        <v>21</v>
      </c>
      <c r="G4773">
        <v>84057</v>
      </c>
      <c r="H4773">
        <v>611699</v>
      </c>
      <c r="I4773" t="s">
        <v>35</v>
      </c>
      <c r="J4773" t="s">
        <v>25</v>
      </c>
      <c r="K4773" t="s">
        <v>25</v>
      </c>
      <c r="L4773" t="s">
        <v>25</v>
      </c>
      <c r="N4773">
        <v>34</v>
      </c>
      <c r="O4773" s="1">
        <v>43954</v>
      </c>
      <c r="P4773" t="s">
        <v>1245</v>
      </c>
      <c r="Q4773" t="str">
        <f>IF(_xlfn.XLOOKUP(E4773,Table1[City],Table1[Present],0)=1,"Salt Lake City",PROPER(E4773))</f>
        <v>Orem</v>
      </c>
    </row>
    <row r="4774" spans="1:17" x14ac:dyDescent="0.4">
      <c r="A4774" t="s">
        <v>4864</v>
      </c>
      <c r="B4774" t="s">
        <v>11831</v>
      </c>
      <c r="C4774" t="s">
        <v>5311</v>
      </c>
      <c r="D4774" t="s">
        <v>11832</v>
      </c>
      <c r="E4774" t="s">
        <v>690</v>
      </c>
      <c r="F4774" t="s">
        <v>21</v>
      </c>
      <c r="G4774">
        <v>84660</v>
      </c>
      <c r="H4774">
        <v>611699</v>
      </c>
      <c r="I4774" t="s">
        <v>35</v>
      </c>
      <c r="J4774" t="s">
        <v>23</v>
      </c>
      <c r="K4774" t="s">
        <v>25</v>
      </c>
      <c r="L4774" t="s">
        <v>25</v>
      </c>
      <c r="N4774">
        <v>101</v>
      </c>
      <c r="O4774" s="1">
        <v>43928</v>
      </c>
      <c r="P4774" t="s">
        <v>314</v>
      </c>
      <c r="Q4774" t="str">
        <f>IF(_xlfn.XLOOKUP(E4774,Table1[City],Table1[Present],0)=1,"Salt Lake City",PROPER(E4774))</f>
        <v>Spanish Fork</v>
      </c>
    </row>
    <row r="4775" spans="1:17" x14ac:dyDescent="0.4">
      <c r="A4775" t="s">
        <v>2066</v>
      </c>
      <c r="B4775" t="s">
        <v>5323</v>
      </c>
      <c r="C4775" t="s">
        <v>672</v>
      </c>
      <c r="D4775" t="s">
        <v>5324</v>
      </c>
      <c r="E4775" t="s">
        <v>156</v>
      </c>
      <c r="F4775" t="s">
        <v>21</v>
      </c>
      <c r="G4775">
        <v>84003</v>
      </c>
      <c r="H4775">
        <v>611710</v>
      </c>
      <c r="I4775" t="s">
        <v>35</v>
      </c>
      <c r="J4775" t="s">
        <v>25</v>
      </c>
      <c r="K4775" t="s">
        <v>25</v>
      </c>
      <c r="L4775" t="s">
        <v>25</v>
      </c>
      <c r="N4775">
        <v>56</v>
      </c>
      <c r="O4775" s="1">
        <v>43958</v>
      </c>
      <c r="P4775" t="s">
        <v>237</v>
      </c>
      <c r="Q4775" t="str">
        <f>IF(_xlfn.XLOOKUP(E4775,Table1[City],Table1[Present],0)=1,"Salt Lake City",PROPER(E4775))</f>
        <v>American Fork</v>
      </c>
    </row>
    <row r="4776" spans="1:17" x14ac:dyDescent="0.4">
      <c r="A4776" t="s">
        <v>4864</v>
      </c>
      <c r="B4776" t="s">
        <v>11849</v>
      </c>
      <c r="C4776" t="s">
        <v>672</v>
      </c>
      <c r="D4776" t="s">
        <v>11850</v>
      </c>
      <c r="E4776" t="s">
        <v>1146</v>
      </c>
      <c r="F4776" t="s">
        <v>21</v>
      </c>
      <c r="G4776">
        <v>84341</v>
      </c>
      <c r="H4776">
        <v>611710</v>
      </c>
      <c r="I4776" t="s">
        <v>35</v>
      </c>
      <c r="J4776" t="s">
        <v>25</v>
      </c>
      <c r="K4776" t="s">
        <v>24</v>
      </c>
      <c r="L4776" t="s">
        <v>44</v>
      </c>
      <c r="N4776">
        <v>110</v>
      </c>
      <c r="O4776" s="1">
        <v>43954</v>
      </c>
      <c r="P4776" t="s">
        <v>39</v>
      </c>
      <c r="Q4776" t="str">
        <f>IF(_xlfn.XLOOKUP(E4776,Table1[City],Table1[Present],0)=1,"Salt Lake City",PROPER(E4776))</f>
        <v>North Logan</v>
      </c>
    </row>
    <row r="4777" spans="1:17" x14ac:dyDescent="0.4">
      <c r="A4777" t="s">
        <v>2066</v>
      </c>
      <c r="B4777" t="s">
        <v>5321</v>
      </c>
      <c r="C4777" t="s">
        <v>672</v>
      </c>
      <c r="D4777" t="s">
        <v>5322</v>
      </c>
      <c r="E4777" t="s">
        <v>261</v>
      </c>
      <c r="F4777" t="s">
        <v>21</v>
      </c>
      <c r="G4777">
        <v>84062</v>
      </c>
      <c r="H4777">
        <v>611710</v>
      </c>
      <c r="I4777" t="s">
        <v>35</v>
      </c>
      <c r="J4777" t="s">
        <v>25</v>
      </c>
      <c r="K4777" t="s">
        <v>25</v>
      </c>
      <c r="L4777" t="s">
        <v>25</v>
      </c>
      <c r="N4777">
        <v>12</v>
      </c>
      <c r="O4777" s="1">
        <v>43952</v>
      </c>
      <c r="P4777" t="s">
        <v>237</v>
      </c>
      <c r="Q4777" t="str">
        <f>IF(_xlfn.XLOOKUP(E4777,Table1[City],Table1[Present],0)=1,"Salt Lake City",PROPER(E4777))</f>
        <v>Pleasant Grove</v>
      </c>
    </row>
    <row r="4778" spans="1:17" x14ac:dyDescent="0.4">
      <c r="A4778" t="s">
        <v>4864</v>
      </c>
      <c r="B4778" t="s">
        <v>11837</v>
      </c>
      <c r="C4778" t="s">
        <v>672</v>
      </c>
      <c r="D4778" t="s">
        <v>11838</v>
      </c>
      <c r="E4778" t="s">
        <v>877</v>
      </c>
      <c r="F4778" t="s">
        <v>21</v>
      </c>
      <c r="G4778">
        <v>84335</v>
      </c>
      <c r="H4778">
        <v>611710</v>
      </c>
      <c r="I4778" t="s">
        <v>35</v>
      </c>
      <c r="J4778" t="s">
        <v>25</v>
      </c>
      <c r="K4778" t="s">
        <v>25</v>
      </c>
      <c r="L4778" t="s">
        <v>25</v>
      </c>
      <c r="N4778">
        <v>109</v>
      </c>
      <c r="O4778" s="1">
        <v>43928</v>
      </c>
      <c r="P4778" t="s">
        <v>30</v>
      </c>
      <c r="Q4778" t="str">
        <f>IF(_xlfn.XLOOKUP(E4778,Table1[City],Table1[Present],0)=1,"Salt Lake City",PROPER(E4778))</f>
        <v>Smithfield</v>
      </c>
    </row>
    <row r="4779" spans="1:17" x14ac:dyDescent="0.4">
      <c r="A4779" t="s">
        <v>2066</v>
      </c>
      <c r="B4779" t="s">
        <v>5319</v>
      </c>
      <c r="C4779" t="s">
        <v>672</v>
      </c>
      <c r="D4779" t="s">
        <v>5320</v>
      </c>
      <c r="E4779" t="s">
        <v>253</v>
      </c>
      <c r="F4779" t="s">
        <v>21</v>
      </c>
      <c r="G4779">
        <v>84663</v>
      </c>
      <c r="H4779">
        <v>611710</v>
      </c>
      <c r="I4779" t="s">
        <v>35</v>
      </c>
      <c r="J4779" t="s">
        <v>25</v>
      </c>
      <c r="K4779" t="s">
        <v>25</v>
      </c>
      <c r="L4779" t="s">
        <v>25</v>
      </c>
      <c r="N4779">
        <v>95</v>
      </c>
      <c r="O4779" s="1">
        <v>43950</v>
      </c>
      <c r="P4779" t="s">
        <v>30</v>
      </c>
      <c r="Q4779" t="str">
        <f>IF(_xlfn.XLOOKUP(E4779,Table1[City],Table1[Present],0)=1,"Salt Lake City",PROPER(E4779))</f>
        <v>Springville</v>
      </c>
    </row>
    <row r="4780" spans="1:17" x14ac:dyDescent="0.4">
      <c r="A4780" t="s">
        <v>4864</v>
      </c>
      <c r="B4780" t="s">
        <v>11851</v>
      </c>
      <c r="C4780" t="s">
        <v>130</v>
      </c>
      <c r="D4780" t="s">
        <v>11852</v>
      </c>
      <c r="E4780" t="s">
        <v>156</v>
      </c>
      <c r="F4780" t="s">
        <v>21</v>
      </c>
      <c r="G4780">
        <v>84003</v>
      </c>
      <c r="H4780">
        <v>621111</v>
      </c>
      <c r="I4780" t="s">
        <v>35</v>
      </c>
      <c r="J4780" t="s">
        <v>25</v>
      </c>
      <c r="K4780" t="s">
        <v>24</v>
      </c>
      <c r="L4780" t="s">
        <v>44</v>
      </c>
      <c r="N4780">
        <v>10</v>
      </c>
      <c r="O4780" s="1">
        <v>44012</v>
      </c>
      <c r="P4780" t="s">
        <v>11853</v>
      </c>
      <c r="Q4780" t="str">
        <f>IF(_xlfn.XLOOKUP(E4780,Table1[City],Table1[Present],0)=1,"Salt Lake City",PROPER(E4780))</f>
        <v>American Fork</v>
      </c>
    </row>
    <row r="4781" spans="1:17" x14ac:dyDescent="0.4">
      <c r="A4781" t="s">
        <v>4864</v>
      </c>
      <c r="B4781" t="s">
        <v>11972</v>
      </c>
      <c r="C4781" t="s">
        <v>130</v>
      </c>
      <c r="D4781" t="s">
        <v>11973</v>
      </c>
      <c r="E4781" t="s">
        <v>1914</v>
      </c>
      <c r="F4781" t="s">
        <v>21</v>
      </c>
      <c r="G4781">
        <v>84713</v>
      </c>
      <c r="H4781">
        <v>621111</v>
      </c>
      <c r="I4781" t="s">
        <v>35</v>
      </c>
      <c r="J4781" t="s">
        <v>25</v>
      </c>
      <c r="K4781" t="s">
        <v>24</v>
      </c>
      <c r="L4781" t="s">
        <v>25</v>
      </c>
      <c r="N4781">
        <v>27</v>
      </c>
      <c r="O4781" s="1">
        <v>43927</v>
      </c>
      <c r="P4781" t="s">
        <v>1915</v>
      </c>
      <c r="Q4781" t="str">
        <f>IF(_xlfn.XLOOKUP(E4781,Table1[City],Table1[Present],0)=1,"Salt Lake City",PROPER(E4781))</f>
        <v>Beaver</v>
      </c>
    </row>
    <row r="4782" spans="1:17" x14ac:dyDescent="0.4">
      <c r="A4782" t="s">
        <v>4864</v>
      </c>
      <c r="B4782" t="s">
        <v>11896</v>
      </c>
      <c r="C4782" t="s">
        <v>130</v>
      </c>
      <c r="D4782" t="s">
        <v>11897</v>
      </c>
      <c r="E4782" t="s">
        <v>426</v>
      </c>
      <c r="F4782" t="s">
        <v>21</v>
      </c>
      <c r="G4782">
        <v>84010</v>
      </c>
      <c r="H4782">
        <v>621111</v>
      </c>
      <c r="I4782" t="s">
        <v>35</v>
      </c>
      <c r="J4782" t="s">
        <v>25</v>
      </c>
      <c r="K4782" t="s">
        <v>25</v>
      </c>
      <c r="L4782" t="s">
        <v>25</v>
      </c>
      <c r="N4782">
        <v>29</v>
      </c>
      <c r="O4782" s="1">
        <v>43929</v>
      </c>
      <c r="P4782" t="s">
        <v>30</v>
      </c>
      <c r="Q4782" t="str">
        <f>IF(_xlfn.XLOOKUP(E4782,Table1[City],Table1[Present],0)=1,"Salt Lake City",PROPER(E4782))</f>
        <v>Bountiful</v>
      </c>
    </row>
    <row r="4783" spans="1:17" x14ac:dyDescent="0.4">
      <c r="A4783" t="s">
        <v>4864</v>
      </c>
      <c r="B4783" t="s">
        <v>11898</v>
      </c>
      <c r="C4783" t="s">
        <v>130</v>
      </c>
      <c r="D4783" t="s">
        <v>11899</v>
      </c>
      <c r="E4783" t="s">
        <v>426</v>
      </c>
      <c r="F4783" t="s">
        <v>21</v>
      </c>
      <c r="G4783">
        <v>84010</v>
      </c>
      <c r="H4783">
        <v>621111</v>
      </c>
      <c r="I4783" t="s">
        <v>35</v>
      </c>
      <c r="J4783" t="s">
        <v>25</v>
      </c>
      <c r="K4783" t="s">
        <v>25</v>
      </c>
      <c r="L4783" t="s">
        <v>25</v>
      </c>
      <c r="N4783">
        <v>13</v>
      </c>
      <c r="O4783" s="1">
        <v>43926</v>
      </c>
      <c r="P4783" t="s">
        <v>30</v>
      </c>
      <c r="Q4783" t="str">
        <f>IF(_xlfn.XLOOKUP(E4783,Table1[City],Table1[Present],0)=1,"Salt Lake City",PROPER(E4783))</f>
        <v>Bountiful</v>
      </c>
    </row>
    <row r="4784" spans="1:17" x14ac:dyDescent="0.4">
      <c r="A4784" t="s">
        <v>4864</v>
      </c>
      <c r="B4784" t="s">
        <v>11950</v>
      </c>
      <c r="C4784" t="s">
        <v>130</v>
      </c>
      <c r="D4784" t="s">
        <v>11951</v>
      </c>
      <c r="E4784" t="s">
        <v>231</v>
      </c>
      <c r="F4784" t="s">
        <v>21</v>
      </c>
      <c r="G4784">
        <v>84720</v>
      </c>
      <c r="H4784">
        <v>621111</v>
      </c>
      <c r="I4784" t="s">
        <v>35</v>
      </c>
      <c r="J4784" t="s">
        <v>25</v>
      </c>
      <c r="K4784" t="s">
        <v>24</v>
      </c>
      <c r="L4784" t="s">
        <v>44</v>
      </c>
      <c r="N4784">
        <v>14</v>
      </c>
      <c r="O4784" s="1">
        <v>43928</v>
      </c>
      <c r="P4784" t="s">
        <v>554</v>
      </c>
      <c r="Q4784" t="str">
        <f>IF(_xlfn.XLOOKUP(E4784,Table1[City],Table1[Present],0)=1,"Salt Lake City",PROPER(E4784))</f>
        <v>Cedar City</v>
      </c>
    </row>
    <row r="4785" spans="1:17" x14ac:dyDescent="0.4">
      <c r="A4785" t="s">
        <v>4864</v>
      </c>
      <c r="B4785" t="s">
        <v>12051</v>
      </c>
      <c r="C4785" t="s">
        <v>130</v>
      </c>
      <c r="D4785" t="s">
        <v>12052</v>
      </c>
      <c r="E4785" t="s">
        <v>231</v>
      </c>
      <c r="F4785" t="s">
        <v>21</v>
      </c>
      <c r="G4785">
        <v>84721</v>
      </c>
      <c r="H4785">
        <v>621111</v>
      </c>
      <c r="I4785" t="s">
        <v>35</v>
      </c>
      <c r="J4785" t="s">
        <v>23</v>
      </c>
      <c r="K4785" t="s">
        <v>24</v>
      </c>
      <c r="L4785" t="s">
        <v>44</v>
      </c>
      <c r="N4785">
        <v>18</v>
      </c>
      <c r="O4785" s="1">
        <v>43936</v>
      </c>
      <c r="P4785" t="s">
        <v>39</v>
      </c>
      <c r="Q4785" t="str">
        <f>IF(_xlfn.XLOOKUP(E4785,Table1[City],Table1[Present],0)=1,"Salt Lake City",PROPER(E4785))</f>
        <v>Cedar City</v>
      </c>
    </row>
    <row r="4786" spans="1:17" x14ac:dyDescent="0.4">
      <c r="A4786" t="s">
        <v>4864</v>
      </c>
      <c r="B4786" t="s">
        <v>12049</v>
      </c>
      <c r="C4786" t="s">
        <v>130</v>
      </c>
      <c r="D4786" t="s">
        <v>12050</v>
      </c>
      <c r="E4786" t="s">
        <v>1481</v>
      </c>
      <c r="F4786" t="s">
        <v>21</v>
      </c>
      <c r="G4786">
        <v>84121</v>
      </c>
      <c r="H4786">
        <v>621111</v>
      </c>
      <c r="I4786" t="s">
        <v>35</v>
      </c>
      <c r="J4786" t="s">
        <v>25</v>
      </c>
      <c r="K4786" t="s">
        <v>24</v>
      </c>
      <c r="L4786" t="s">
        <v>44</v>
      </c>
      <c r="N4786">
        <v>15</v>
      </c>
      <c r="O4786" s="1">
        <v>43948</v>
      </c>
      <c r="P4786" t="s">
        <v>39</v>
      </c>
      <c r="Q4786" t="str">
        <f>IF(_xlfn.XLOOKUP(E4786,Table1[City],Table1[Present],0)=1,"Salt Lake City",PROPER(E4786))</f>
        <v>Cottonwood Heights</v>
      </c>
    </row>
    <row r="4787" spans="1:17" x14ac:dyDescent="0.4">
      <c r="A4787" t="s">
        <v>4864</v>
      </c>
      <c r="B4787" t="s">
        <v>11958</v>
      </c>
      <c r="C4787" t="s">
        <v>130</v>
      </c>
      <c r="D4787" t="s">
        <v>11959</v>
      </c>
      <c r="E4787" t="s">
        <v>107</v>
      </c>
      <c r="F4787" t="s">
        <v>21</v>
      </c>
      <c r="G4787">
        <v>84020</v>
      </c>
      <c r="H4787">
        <v>621111</v>
      </c>
      <c r="I4787" t="s">
        <v>35</v>
      </c>
      <c r="J4787" t="s">
        <v>25</v>
      </c>
      <c r="K4787" t="s">
        <v>24</v>
      </c>
      <c r="L4787" t="s">
        <v>44</v>
      </c>
      <c r="N4787">
        <v>33</v>
      </c>
      <c r="O4787" s="1">
        <v>43948</v>
      </c>
      <c r="P4787" t="s">
        <v>115</v>
      </c>
      <c r="Q4787" t="str">
        <f>IF(_xlfn.XLOOKUP(E4787,Table1[City],Table1[Present],0)=1,"Salt Lake City",PROPER(E4787))</f>
        <v>Draper</v>
      </c>
    </row>
    <row r="4788" spans="1:17" x14ac:dyDescent="0.4">
      <c r="A4788" t="s">
        <v>4864</v>
      </c>
      <c r="B4788" t="s">
        <v>11960</v>
      </c>
      <c r="C4788" t="s">
        <v>130</v>
      </c>
      <c r="D4788" t="s">
        <v>11961</v>
      </c>
      <c r="E4788" t="s">
        <v>107</v>
      </c>
      <c r="F4788" t="s">
        <v>21</v>
      </c>
      <c r="G4788">
        <v>84020</v>
      </c>
      <c r="H4788">
        <v>621111</v>
      </c>
      <c r="I4788" t="s">
        <v>35</v>
      </c>
      <c r="J4788" t="s">
        <v>25</v>
      </c>
      <c r="K4788" t="s">
        <v>24</v>
      </c>
      <c r="L4788" t="s">
        <v>44</v>
      </c>
      <c r="N4788">
        <v>19</v>
      </c>
      <c r="O4788" s="1">
        <v>43936</v>
      </c>
      <c r="P4788" t="s">
        <v>115</v>
      </c>
      <c r="Q4788" t="str">
        <f>IF(_xlfn.XLOOKUP(E4788,Table1[City],Table1[Present],0)=1,"Salt Lake City",PROPER(E4788))</f>
        <v>Draper</v>
      </c>
    </row>
    <row r="4789" spans="1:17" x14ac:dyDescent="0.4">
      <c r="A4789" t="s">
        <v>4864</v>
      </c>
      <c r="B4789" t="s">
        <v>12045</v>
      </c>
      <c r="C4789" t="s">
        <v>130</v>
      </c>
      <c r="D4789" t="s">
        <v>12046</v>
      </c>
      <c r="E4789" t="s">
        <v>107</v>
      </c>
      <c r="F4789" t="s">
        <v>21</v>
      </c>
      <c r="G4789">
        <v>84020</v>
      </c>
      <c r="H4789">
        <v>621111</v>
      </c>
      <c r="I4789" t="s">
        <v>35</v>
      </c>
      <c r="J4789" t="s">
        <v>23</v>
      </c>
      <c r="K4789" t="s">
        <v>24</v>
      </c>
      <c r="L4789" t="s">
        <v>44</v>
      </c>
      <c r="N4789">
        <v>6</v>
      </c>
      <c r="O4789" s="1">
        <v>43936</v>
      </c>
      <c r="P4789" t="s">
        <v>39</v>
      </c>
      <c r="Q4789" t="str">
        <f>IF(_xlfn.XLOOKUP(E4789,Table1[City],Table1[Present],0)=1,"Salt Lake City",PROPER(E4789))</f>
        <v>Draper</v>
      </c>
    </row>
    <row r="4790" spans="1:17" x14ac:dyDescent="0.4">
      <c r="A4790" t="s">
        <v>4864</v>
      </c>
      <c r="B4790" t="s">
        <v>12047</v>
      </c>
      <c r="C4790" t="s">
        <v>130</v>
      </c>
      <c r="D4790" t="s">
        <v>12048</v>
      </c>
      <c r="E4790" t="s">
        <v>107</v>
      </c>
      <c r="F4790" t="s">
        <v>21</v>
      </c>
      <c r="G4790">
        <v>84020</v>
      </c>
      <c r="H4790">
        <v>621111</v>
      </c>
      <c r="I4790" t="s">
        <v>35</v>
      </c>
      <c r="J4790" t="s">
        <v>25</v>
      </c>
      <c r="K4790" t="s">
        <v>24</v>
      </c>
      <c r="L4790" t="s">
        <v>44</v>
      </c>
      <c r="N4790">
        <v>22</v>
      </c>
      <c r="O4790" s="1">
        <v>43937</v>
      </c>
      <c r="P4790" t="s">
        <v>39</v>
      </c>
      <c r="Q4790" t="str">
        <f>IF(_xlfn.XLOOKUP(E4790,Table1[City],Table1[Present],0)=1,"Salt Lake City",PROPER(E4790))</f>
        <v>Draper</v>
      </c>
    </row>
    <row r="4791" spans="1:17" x14ac:dyDescent="0.4">
      <c r="A4791" t="s">
        <v>4864</v>
      </c>
      <c r="B4791" t="s">
        <v>12043</v>
      </c>
      <c r="C4791" t="s">
        <v>130</v>
      </c>
      <c r="D4791" t="s">
        <v>12044</v>
      </c>
      <c r="E4791" t="s">
        <v>20</v>
      </c>
      <c r="F4791" t="s">
        <v>21</v>
      </c>
      <c r="G4791">
        <v>84037</v>
      </c>
      <c r="H4791">
        <v>621111</v>
      </c>
      <c r="I4791" t="s">
        <v>35</v>
      </c>
      <c r="J4791" t="s">
        <v>25</v>
      </c>
      <c r="K4791" t="s">
        <v>25</v>
      </c>
      <c r="L4791" t="s">
        <v>25</v>
      </c>
      <c r="N4791">
        <v>22</v>
      </c>
      <c r="O4791" s="1">
        <v>43984</v>
      </c>
      <c r="P4791" t="s">
        <v>39</v>
      </c>
      <c r="Q4791" t="str">
        <f>IF(_xlfn.XLOOKUP(E4791,Table1[City],Table1[Present],0)=1,"Salt Lake City",PROPER(E4791))</f>
        <v>Kaysville</v>
      </c>
    </row>
    <row r="4792" spans="1:17" x14ac:dyDescent="0.4">
      <c r="A4792" t="s">
        <v>166</v>
      </c>
      <c r="B4792" t="s">
        <v>693</v>
      </c>
      <c r="C4792" t="s">
        <v>130</v>
      </c>
      <c r="D4792" t="s">
        <v>694</v>
      </c>
      <c r="E4792" t="s">
        <v>55</v>
      </c>
      <c r="F4792" t="s">
        <v>21</v>
      </c>
      <c r="G4792">
        <v>84043</v>
      </c>
      <c r="H4792">
        <v>621111</v>
      </c>
      <c r="I4792" t="s">
        <v>35</v>
      </c>
      <c r="J4792" t="s">
        <v>25</v>
      </c>
      <c r="K4792" t="s">
        <v>25</v>
      </c>
      <c r="L4792" t="s">
        <v>25</v>
      </c>
      <c r="N4792">
        <v>187</v>
      </c>
      <c r="O4792" s="1">
        <v>43934</v>
      </c>
      <c r="P4792" t="s">
        <v>39</v>
      </c>
      <c r="Q4792" t="str">
        <f>IF(_xlfn.XLOOKUP(E4792,Table1[City],Table1[Present],0)=1,"Salt Lake City",PROPER(E4792))</f>
        <v>Lehi</v>
      </c>
    </row>
    <row r="4793" spans="1:17" x14ac:dyDescent="0.4">
      <c r="A4793" t="s">
        <v>4864</v>
      </c>
      <c r="B4793" t="s">
        <v>11856</v>
      </c>
      <c r="C4793" t="s">
        <v>130</v>
      </c>
      <c r="D4793" t="s">
        <v>11857</v>
      </c>
      <c r="E4793" t="s">
        <v>55</v>
      </c>
      <c r="F4793" t="s">
        <v>21</v>
      </c>
      <c r="G4793">
        <v>84043</v>
      </c>
      <c r="H4793">
        <v>621111</v>
      </c>
      <c r="I4793" t="s">
        <v>35</v>
      </c>
      <c r="J4793" t="s">
        <v>25</v>
      </c>
      <c r="K4793" t="s">
        <v>24</v>
      </c>
      <c r="L4793" t="s">
        <v>44</v>
      </c>
      <c r="N4793">
        <v>34</v>
      </c>
      <c r="O4793" s="1">
        <v>43948</v>
      </c>
      <c r="P4793" t="s">
        <v>827</v>
      </c>
      <c r="Q4793" t="str">
        <f>IF(_xlfn.XLOOKUP(E4793,Table1[City],Table1[Present],0)=1,"Salt Lake City",PROPER(E4793))</f>
        <v>Lehi</v>
      </c>
    </row>
    <row r="4794" spans="1:17" x14ac:dyDescent="0.4">
      <c r="A4794" t="s">
        <v>4864</v>
      </c>
      <c r="B4794" t="s">
        <v>11860</v>
      </c>
      <c r="C4794" t="s">
        <v>130</v>
      </c>
      <c r="D4794" t="s">
        <v>11861</v>
      </c>
      <c r="E4794" t="s">
        <v>302</v>
      </c>
      <c r="F4794" t="s">
        <v>21</v>
      </c>
      <c r="G4794">
        <v>84341</v>
      </c>
      <c r="H4794">
        <v>621111</v>
      </c>
      <c r="I4794" t="s">
        <v>35</v>
      </c>
      <c r="J4794" t="s">
        <v>25</v>
      </c>
      <c r="K4794" t="s">
        <v>24</v>
      </c>
      <c r="L4794" t="s">
        <v>11</v>
      </c>
      <c r="N4794">
        <v>42</v>
      </c>
      <c r="O4794" s="1">
        <v>43928</v>
      </c>
      <c r="P4794" t="s">
        <v>193</v>
      </c>
      <c r="Q4794" t="str">
        <f>IF(_xlfn.XLOOKUP(E4794,Table1[City],Table1[Present],0)=1,"Salt Lake City",PROPER(E4794))</f>
        <v>Logan</v>
      </c>
    </row>
    <row r="4795" spans="1:17" x14ac:dyDescent="0.4">
      <c r="A4795" t="s">
        <v>4864</v>
      </c>
      <c r="B4795" t="s">
        <v>11892</v>
      </c>
      <c r="C4795" t="s">
        <v>130</v>
      </c>
      <c r="D4795" t="s">
        <v>11893</v>
      </c>
      <c r="E4795" t="s">
        <v>302</v>
      </c>
      <c r="F4795" t="s">
        <v>21</v>
      </c>
      <c r="G4795">
        <v>84341</v>
      </c>
      <c r="H4795">
        <v>621111</v>
      </c>
      <c r="I4795" t="s">
        <v>35</v>
      </c>
      <c r="J4795" t="s">
        <v>25</v>
      </c>
      <c r="K4795" t="s">
        <v>25</v>
      </c>
      <c r="L4795" t="s">
        <v>25</v>
      </c>
      <c r="N4795">
        <v>27</v>
      </c>
      <c r="O4795" s="1">
        <v>43928</v>
      </c>
      <c r="P4795" t="s">
        <v>30</v>
      </c>
      <c r="Q4795" t="str">
        <f>IF(_xlfn.XLOOKUP(E4795,Table1[City],Table1[Present],0)=1,"Salt Lake City",PROPER(E4795))</f>
        <v>Logan</v>
      </c>
    </row>
    <row r="4796" spans="1:17" x14ac:dyDescent="0.4">
      <c r="A4796" t="s">
        <v>2066</v>
      </c>
      <c r="B4796" t="s">
        <v>5401</v>
      </c>
      <c r="C4796" t="s">
        <v>130</v>
      </c>
      <c r="D4796" t="s">
        <v>5402</v>
      </c>
      <c r="E4796" t="s">
        <v>2441</v>
      </c>
      <c r="F4796" t="s">
        <v>21</v>
      </c>
      <c r="G4796">
        <v>84044</v>
      </c>
      <c r="H4796">
        <v>621111</v>
      </c>
      <c r="I4796" t="s">
        <v>35</v>
      </c>
      <c r="J4796" t="s">
        <v>25</v>
      </c>
      <c r="K4796" t="s">
        <v>25</v>
      </c>
      <c r="L4796" t="s">
        <v>25</v>
      </c>
      <c r="N4796">
        <v>95</v>
      </c>
      <c r="O4796" s="1">
        <v>43931</v>
      </c>
      <c r="P4796" t="s">
        <v>39</v>
      </c>
      <c r="Q4796" t="str">
        <f>IF(_xlfn.XLOOKUP(E4796,Table1[City],Table1[Present],0)=1,"Salt Lake City",PROPER(E4796))</f>
        <v>Magna</v>
      </c>
    </row>
    <row r="4797" spans="1:17" x14ac:dyDescent="0.4">
      <c r="A4797" t="s">
        <v>2066</v>
      </c>
      <c r="B4797" t="s">
        <v>5371</v>
      </c>
      <c r="C4797" t="s">
        <v>130</v>
      </c>
      <c r="D4797" t="s">
        <v>5372</v>
      </c>
      <c r="E4797" t="s">
        <v>1968</v>
      </c>
      <c r="F4797" t="s">
        <v>21</v>
      </c>
      <c r="G4797">
        <v>84049</v>
      </c>
      <c r="H4797">
        <v>621111</v>
      </c>
      <c r="I4797" t="s">
        <v>35</v>
      </c>
      <c r="J4797" t="s">
        <v>25</v>
      </c>
      <c r="K4797" t="s">
        <v>25</v>
      </c>
      <c r="L4797" t="s">
        <v>25</v>
      </c>
      <c r="N4797">
        <v>18</v>
      </c>
      <c r="O4797" s="1">
        <v>43937</v>
      </c>
      <c r="P4797" t="s">
        <v>75</v>
      </c>
      <c r="Q4797" t="str">
        <f>IF(_xlfn.XLOOKUP(E4797,Table1[City],Table1[Present],0)=1,"Salt Lake City",PROPER(E4797))</f>
        <v>Midway</v>
      </c>
    </row>
    <row r="4798" spans="1:17" x14ac:dyDescent="0.4">
      <c r="A4798" t="s">
        <v>2066</v>
      </c>
      <c r="B4798" t="s">
        <v>5349</v>
      </c>
      <c r="C4798" t="s">
        <v>130</v>
      </c>
      <c r="D4798" t="s">
        <v>5350</v>
      </c>
      <c r="E4798" t="s">
        <v>1146</v>
      </c>
      <c r="F4798" t="s">
        <v>21</v>
      </c>
      <c r="G4798">
        <v>84341</v>
      </c>
      <c r="H4798">
        <v>621111</v>
      </c>
      <c r="I4798" t="s">
        <v>35</v>
      </c>
      <c r="J4798" t="s">
        <v>25</v>
      </c>
      <c r="K4798" t="s">
        <v>25</v>
      </c>
      <c r="L4798" t="s">
        <v>25</v>
      </c>
      <c r="N4798">
        <v>45</v>
      </c>
      <c r="O4798" s="1">
        <v>43948</v>
      </c>
      <c r="P4798" t="s">
        <v>30</v>
      </c>
      <c r="Q4798" t="str">
        <f>IF(_xlfn.XLOOKUP(E4798,Table1[City],Table1[Present],0)=1,"Salt Lake City",PROPER(E4798))</f>
        <v>North Logan</v>
      </c>
    </row>
    <row r="4799" spans="1:17" x14ac:dyDescent="0.4">
      <c r="A4799" t="s">
        <v>4864</v>
      </c>
      <c r="B4799" t="s">
        <v>11970</v>
      </c>
      <c r="C4799" t="s">
        <v>130</v>
      </c>
      <c r="D4799" t="s">
        <v>11971</v>
      </c>
      <c r="E4799" t="s">
        <v>47</v>
      </c>
      <c r="F4799" t="s">
        <v>21</v>
      </c>
      <c r="G4799">
        <v>84405</v>
      </c>
      <c r="H4799">
        <v>621111</v>
      </c>
      <c r="I4799" t="s">
        <v>35</v>
      </c>
      <c r="J4799" t="s">
        <v>25</v>
      </c>
      <c r="K4799" t="s">
        <v>25</v>
      </c>
      <c r="L4799" t="s">
        <v>25</v>
      </c>
      <c r="N4799">
        <v>32</v>
      </c>
      <c r="O4799" s="1">
        <v>43948</v>
      </c>
      <c r="P4799" t="s">
        <v>832</v>
      </c>
      <c r="Q4799" t="str">
        <f>IF(_xlfn.XLOOKUP(E4799,Table1[City],Table1[Present],0)=1,"Salt Lake City",PROPER(E4799))</f>
        <v>Ogden</v>
      </c>
    </row>
    <row r="4800" spans="1:17" x14ac:dyDescent="0.4">
      <c r="A4800" t="s">
        <v>4864</v>
      </c>
      <c r="B4800" t="s">
        <v>12035</v>
      </c>
      <c r="C4800" t="s">
        <v>130</v>
      </c>
      <c r="D4800" t="s">
        <v>12036</v>
      </c>
      <c r="E4800" t="s">
        <v>47</v>
      </c>
      <c r="F4800" t="s">
        <v>21</v>
      </c>
      <c r="G4800">
        <v>84403</v>
      </c>
      <c r="H4800">
        <v>621111</v>
      </c>
      <c r="I4800" t="s">
        <v>35</v>
      </c>
      <c r="J4800" t="s">
        <v>25</v>
      </c>
      <c r="K4800" t="s">
        <v>25</v>
      </c>
      <c r="L4800" t="s">
        <v>25</v>
      </c>
      <c r="N4800">
        <v>9</v>
      </c>
      <c r="O4800" s="1">
        <v>43933</v>
      </c>
      <c r="P4800" t="s">
        <v>39</v>
      </c>
      <c r="Q4800" t="str">
        <f>IF(_xlfn.XLOOKUP(E4800,Table1[City],Table1[Present],0)=1,"Salt Lake City",PROPER(E4800))</f>
        <v>Ogden</v>
      </c>
    </row>
    <row r="4801" spans="1:17" x14ac:dyDescent="0.4">
      <c r="A4801" t="s">
        <v>2066</v>
      </c>
      <c r="B4801" t="s">
        <v>5359</v>
      </c>
      <c r="C4801" t="s">
        <v>130</v>
      </c>
      <c r="D4801" t="s">
        <v>5360</v>
      </c>
      <c r="E4801" t="s">
        <v>670</v>
      </c>
      <c r="F4801" t="s">
        <v>21</v>
      </c>
      <c r="G4801">
        <v>84060</v>
      </c>
      <c r="H4801">
        <v>621111</v>
      </c>
      <c r="I4801" t="s">
        <v>35</v>
      </c>
      <c r="J4801" t="s">
        <v>25</v>
      </c>
      <c r="K4801" t="s">
        <v>25</v>
      </c>
      <c r="L4801" t="s">
        <v>25</v>
      </c>
      <c r="N4801">
        <v>44</v>
      </c>
      <c r="O4801" s="1">
        <v>43931</v>
      </c>
      <c r="P4801" t="s">
        <v>111</v>
      </c>
      <c r="Q4801" t="str">
        <f>IF(_xlfn.XLOOKUP(E4801,Table1[City],Table1[Present],0)=1,"Salt Lake City",PROPER(E4801))</f>
        <v>Park City</v>
      </c>
    </row>
    <row r="4802" spans="1:17" x14ac:dyDescent="0.4">
      <c r="A4802" t="s">
        <v>4864</v>
      </c>
      <c r="B4802" t="s">
        <v>12028</v>
      </c>
      <c r="C4802" t="s">
        <v>130</v>
      </c>
      <c r="D4802" t="s">
        <v>12029</v>
      </c>
      <c r="E4802" t="s">
        <v>670</v>
      </c>
      <c r="F4802" t="s">
        <v>21</v>
      </c>
      <c r="G4802">
        <v>84060</v>
      </c>
      <c r="H4802">
        <v>621111</v>
      </c>
      <c r="I4802" t="s">
        <v>35</v>
      </c>
      <c r="J4802" t="s">
        <v>25</v>
      </c>
      <c r="K4802" t="s">
        <v>24</v>
      </c>
      <c r="L4802" t="s">
        <v>44</v>
      </c>
      <c r="N4802">
        <v>30</v>
      </c>
      <c r="O4802" s="1">
        <v>43948</v>
      </c>
      <c r="P4802" t="s">
        <v>39</v>
      </c>
      <c r="Q4802" t="str">
        <f>IF(_xlfn.XLOOKUP(E4802,Table1[City],Table1[Present],0)=1,"Salt Lake City",PROPER(E4802))</f>
        <v>Park City</v>
      </c>
    </row>
    <row r="4803" spans="1:17" x14ac:dyDescent="0.4">
      <c r="A4803" t="s">
        <v>4864</v>
      </c>
      <c r="B4803" t="s">
        <v>11916</v>
      </c>
      <c r="C4803" t="s">
        <v>130</v>
      </c>
      <c r="D4803" t="s">
        <v>11917</v>
      </c>
      <c r="E4803" t="s">
        <v>1798</v>
      </c>
      <c r="F4803" t="s">
        <v>21</v>
      </c>
      <c r="G4803">
        <v>84651</v>
      </c>
      <c r="H4803">
        <v>621111</v>
      </c>
      <c r="I4803" t="s">
        <v>35</v>
      </c>
      <c r="J4803" t="s">
        <v>25</v>
      </c>
      <c r="K4803" t="s">
        <v>24</v>
      </c>
      <c r="L4803" t="s">
        <v>44</v>
      </c>
      <c r="N4803">
        <v>15</v>
      </c>
      <c r="O4803" s="1">
        <v>43948</v>
      </c>
      <c r="P4803" t="s">
        <v>133</v>
      </c>
      <c r="Q4803" t="str">
        <f>IF(_xlfn.XLOOKUP(E4803,Table1[City],Table1[Present],0)=1,"Salt Lake City",PROPER(E4803))</f>
        <v>Payson</v>
      </c>
    </row>
    <row r="4804" spans="1:17" x14ac:dyDescent="0.4">
      <c r="A4804" t="s">
        <v>813</v>
      </c>
      <c r="B4804" t="s">
        <v>1847</v>
      </c>
      <c r="C4804" t="s">
        <v>130</v>
      </c>
      <c r="D4804" t="s">
        <v>1848</v>
      </c>
      <c r="E4804" t="s">
        <v>82</v>
      </c>
      <c r="F4804" t="s">
        <v>21</v>
      </c>
      <c r="G4804">
        <v>84604</v>
      </c>
      <c r="H4804">
        <v>621111</v>
      </c>
      <c r="I4804" t="s">
        <v>35</v>
      </c>
      <c r="J4804" t="s">
        <v>25</v>
      </c>
      <c r="K4804" t="s">
        <v>25</v>
      </c>
      <c r="L4804" t="s">
        <v>25</v>
      </c>
      <c r="N4804">
        <v>272</v>
      </c>
      <c r="O4804" s="1">
        <v>43932</v>
      </c>
      <c r="P4804" t="s">
        <v>39</v>
      </c>
      <c r="Q4804" t="str">
        <f>IF(_xlfn.XLOOKUP(E4804,Table1[City],Table1[Present],0)=1,"Salt Lake City",PROPER(E4804))</f>
        <v>Provo</v>
      </c>
    </row>
    <row r="4805" spans="1:17" x14ac:dyDescent="0.4">
      <c r="A4805" t="s">
        <v>2066</v>
      </c>
      <c r="B4805" t="s">
        <v>5353</v>
      </c>
      <c r="C4805" t="s">
        <v>130</v>
      </c>
      <c r="D4805" t="s">
        <v>5354</v>
      </c>
      <c r="E4805" t="s">
        <v>82</v>
      </c>
      <c r="F4805" t="s">
        <v>21</v>
      </c>
      <c r="G4805">
        <v>84604</v>
      </c>
      <c r="H4805">
        <v>621111</v>
      </c>
      <c r="I4805" t="s">
        <v>35</v>
      </c>
      <c r="J4805" t="s">
        <v>23</v>
      </c>
      <c r="K4805" t="s">
        <v>24</v>
      </c>
      <c r="L4805" t="s">
        <v>44</v>
      </c>
      <c r="N4805">
        <v>43</v>
      </c>
      <c r="O4805" s="1">
        <v>43935</v>
      </c>
      <c r="P4805" t="s">
        <v>679</v>
      </c>
      <c r="Q4805" t="str">
        <f>IF(_xlfn.XLOOKUP(E4805,Table1[City],Table1[Present],0)=1,"Salt Lake City",PROPER(E4805))</f>
        <v>Provo</v>
      </c>
    </row>
    <row r="4806" spans="1:17" x14ac:dyDescent="0.4">
      <c r="A4806" t="s">
        <v>2066</v>
      </c>
      <c r="B4806" t="s">
        <v>5399</v>
      </c>
      <c r="C4806" t="s">
        <v>130</v>
      </c>
      <c r="D4806" t="s">
        <v>5400</v>
      </c>
      <c r="E4806" t="s">
        <v>82</v>
      </c>
      <c r="F4806" t="s">
        <v>21</v>
      </c>
      <c r="G4806">
        <v>84604</v>
      </c>
      <c r="H4806">
        <v>621111</v>
      </c>
      <c r="I4806" t="s">
        <v>35</v>
      </c>
      <c r="J4806" t="s">
        <v>25</v>
      </c>
      <c r="K4806" t="s">
        <v>25</v>
      </c>
      <c r="L4806" t="s">
        <v>25</v>
      </c>
      <c r="N4806">
        <v>69</v>
      </c>
      <c r="O4806" s="1">
        <v>43932</v>
      </c>
      <c r="P4806" t="s">
        <v>39</v>
      </c>
      <c r="Q4806" t="str">
        <f>IF(_xlfn.XLOOKUP(E4806,Table1[City],Table1[Present],0)=1,"Salt Lake City",PROPER(E4806))</f>
        <v>Provo</v>
      </c>
    </row>
    <row r="4807" spans="1:17" x14ac:dyDescent="0.4">
      <c r="A4807" t="s">
        <v>4864</v>
      </c>
      <c r="B4807" t="s">
        <v>11854</v>
      </c>
      <c r="C4807" t="s">
        <v>130</v>
      </c>
      <c r="D4807" t="s">
        <v>11855</v>
      </c>
      <c r="E4807" t="s">
        <v>82</v>
      </c>
      <c r="F4807" t="s">
        <v>21</v>
      </c>
      <c r="G4807">
        <v>84604</v>
      </c>
      <c r="H4807">
        <v>621111</v>
      </c>
      <c r="I4807" t="s">
        <v>35</v>
      </c>
      <c r="J4807" t="s">
        <v>25</v>
      </c>
      <c r="K4807" t="s">
        <v>25</v>
      </c>
      <c r="L4807" t="s">
        <v>25</v>
      </c>
      <c r="N4807">
        <v>41</v>
      </c>
      <c r="O4807" s="1">
        <v>43948</v>
      </c>
      <c r="P4807" t="s">
        <v>827</v>
      </c>
      <c r="Q4807" t="str">
        <f>IF(_xlfn.XLOOKUP(E4807,Table1[City],Table1[Present],0)=1,"Salt Lake City",PROPER(E4807))</f>
        <v>Provo</v>
      </c>
    </row>
    <row r="4808" spans="1:17" x14ac:dyDescent="0.4">
      <c r="A4808" t="s">
        <v>4864</v>
      </c>
      <c r="B4808" t="s">
        <v>11900</v>
      </c>
      <c r="C4808" t="s">
        <v>130</v>
      </c>
      <c r="D4808" t="s">
        <v>11901</v>
      </c>
      <c r="E4808" t="s">
        <v>82</v>
      </c>
      <c r="F4808" t="s">
        <v>21</v>
      </c>
      <c r="G4808">
        <v>84604</v>
      </c>
      <c r="H4808">
        <v>621111</v>
      </c>
      <c r="I4808" t="s">
        <v>35</v>
      </c>
      <c r="J4808" t="s">
        <v>25</v>
      </c>
      <c r="K4808" t="s">
        <v>25</v>
      </c>
      <c r="L4808" t="s">
        <v>25</v>
      </c>
      <c r="N4808">
        <v>32</v>
      </c>
      <c r="O4808" s="1">
        <v>43931</v>
      </c>
      <c r="P4808" t="s">
        <v>206</v>
      </c>
      <c r="Q4808" t="str">
        <f>IF(_xlfn.XLOOKUP(E4808,Table1[City],Table1[Present],0)=1,"Salt Lake City",PROPER(E4808))</f>
        <v>Provo</v>
      </c>
    </row>
    <row r="4809" spans="1:17" x14ac:dyDescent="0.4">
      <c r="A4809" t="s">
        <v>4864</v>
      </c>
      <c r="B4809" t="s">
        <v>11904</v>
      </c>
      <c r="C4809" t="s">
        <v>130</v>
      </c>
      <c r="D4809" t="s">
        <v>11905</v>
      </c>
      <c r="E4809" t="s">
        <v>82</v>
      </c>
      <c r="F4809" t="s">
        <v>21</v>
      </c>
      <c r="G4809">
        <v>84604</v>
      </c>
      <c r="H4809">
        <v>621111</v>
      </c>
      <c r="I4809" t="s">
        <v>35</v>
      </c>
      <c r="J4809" t="s">
        <v>25</v>
      </c>
      <c r="K4809" t="s">
        <v>25</v>
      </c>
      <c r="L4809" t="s">
        <v>25</v>
      </c>
      <c r="N4809">
        <v>19</v>
      </c>
      <c r="O4809" s="1">
        <v>43958</v>
      </c>
      <c r="P4809" t="s">
        <v>1245</v>
      </c>
      <c r="Q4809" t="str">
        <f>IF(_xlfn.XLOOKUP(E4809,Table1[City],Table1[Present],0)=1,"Salt Lake City",PROPER(E4809))</f>
        <v>Provo</v>
      </c>
    </row>
    <row r="4810" spans="1:17" x14ac:dyDescent="0.4">
      <c r="A4810" t="s">
        <v>2066</v>
      </c>
      <c r="B4810" t="s">
        <v>5343</v>
      </c>
      <c r="C4810" t="s">
        <v>130</v>
      </c>
      <c r="D4810" t="s">
        <v>5344</v>
      </c>
      <c r="E4810" t="s">
        <v>289</v>
      </c>
      <c r="F4810" t="s">
        <v>21</v>
      </c>
      <c r="G4810">
        <v>84790</v>
      </c>
      <c r="H4810">
        <v>621111</v>
      </c>
      <c r="I4810" t="s">
        <v>35</v>
      </c>
      <c r="J4810" t="s">
        <v>25</v>
      </c>
      <c r="K4810" t="s">
        <v>25</v>
      </c>
      <c r="L4810" t="s">
        <v>25</v>
      </c>
      <c r="N4810">
        <v>32</v>
      </c>
      <c r="O4810" s="1">
        <v>43925</v>
      </c>
      <c r="P4810" t="s">
        <v>30</v>
      </c>
      <c r="Q4810" t="str">
        <f>IF(_xlfn.XLOOKUP(E4810,Table1[City],Table1[Present],0)=1,"Salt Lake City",PROPER(E4810))</f>
        <v>Saint George</v>
      </c>
    </row>
    <row r="4811" spans="1:17" x14ac:dyDescent="0.4">
      <c r="A4811" t="s">
        <v>2066</v>
      </c>
      <c r="B4811" t="s">
        <v>5345</v>
      </c>
      <c r="C4811" t="s">
        <v>130</v>
      </c>
      <c r="D4811" t="s">
        <v>5346</v>
      </c>
      <c r="E4811" t="s">
        <v>289</v>
      </c>
      <c r="F4811" t="s">
        <v>21</v>
      </c>
      <c r="G4811">
        <v>84770</v>
      </c>
      <c r="H4811">
        <v>621111</v>
      </c>
      <c r="I4811" t="s">
        <v>35</v>
      </c>
      <c r="J4811" t="s">
        <v>25</v>
      </c>
      <c r="K4811" t="s">
        <v>25</v>
      </c>
      <c r="L4811" t="s">
        <v>25</v>
      </c>
      <c r="N4811">
        <v>26</v>
      </c>
      <c r="O4811" s="1">
        <v>43929</v>
      </c>
      <c r="P4811" t="s">
        <v>30</v>
      </c>
      <c r="Q4811" t="str">
        <f>IF(_xlfn.XLOOKUP(E4811,Table1[City],Table1[Present],0)=1,"Salt Lake City",PROPER(E4811))</f>
        <v>Saint George</v>
      </c>
    </row>
    <row r="4812" spans="1:17" x14ac:dyDescent="0.4">
      <c r="A4812" t="s">
        <v>2066</v>
      </c>
      <c r="B4812" t="s">
        <v>5347</v>
      </c>
      <c r="C4812" t="s">
        <v>130</v>
      </c>
      <c r="D4812" t="s">
        <v>5348</v>
      </c>
      <c r="E4812" t="s">
        <v>289</v>
      </c>
      <c r="F4812" t="s">
        <v>21</v>
      </c>
      <c r="G4812">
        <v>84790</v>
      </c>
      <c r="H4812">
        <v>621111</v>
      </c>
      <c r="I4812" t="s">
        <v>35</v>
      </c>
      <c r="J4812" t="s">
        <v>25</v>
      </c>
      <c r="K4812" t="s">
        <v>25</v>
      </c>
      <c r="L4812" t="s">
        <v>25</v>
      </c>
      <c r="N4812">
        <v>39</v>
      </c>
      <c r="O4812" s="1">
        <v>43925</v>
      </c>
      <c r="P4812" t="s">
        <v>30</v>
      </c>
      <c r="Q4812" t="str">
        <f>IF(_xlfn.XLOOKUP(E4812,Table1[City],Table1[Present],0)=1,"Salt Lake City",PROPER(E4812))</f>
        <v>Saint George</v>
      </c>
    </row>
    <row r="4813" spans="1:17" x14ac:dyDescent="0.4">
      <c r="A4813" t="s">
        <v>4864</v>
      </c>
      <c r="B4813" t="s">
        <v>11870</v>
      </c>
      <c r="C4813" t="s">
        <v>130</v>
      </c>
      <c r="D4813" t="s">
        <v>11871</v>
      </c>
      <c r="E4813" t="s">
        <v>289</v>
      </c>
      <c r="F4813" t="s">
        <v>21</v>
      </c>
      <c r="G4813">
        <v>84770</v>
      </c>
      <c r="H4813">
        <v>621111</v>
      </c>
      <c r="I4813" t="s">
        <v>35</v>
      </c>
      <c r="J4813" t="s">
        <v>1325</v>
      </c>
      <c r="K4813" t="s">
        <v>24</v>
      </c>
      <c r="L4813" t="s">
        <v>25</v>
      </c>
      <c r="N4813">
        <v>13</v>
      </c>
      <c r="O4813" s="1">
        <v>43926</v>
      </c>
      <c r="P4813" t="s">
        <v>30</v>
      </c>
      <c r="Q4813" t="str">
        <f>IF(_xlfn.XLOOKUP(E4813,Table1[City],Table1[Present],0)=1,"Salt Lake City",PROPER(E4813))</f>
        <v>Saint George</v>
      </c>
    </row>
    <row r="4814" spans="1:17" x14ac:dyDescent="0.4">
      <c r="A4814" t="s">
        <v>4864</v>
      </c>
      <c r="B4814" t="s">
        <v>11884</v>
      </c>
      <c r="C4814" t="s">
        <v>130</v>
      </c>
      <c r="D4814" t="s">
        <v>11885</v>
      </c>
      <c r="E4814" t="s">
        <v>289</v>
      </c>
      <c r="F4814" t="s">
        <v>21</v>
      </c>
      <c r="G4814">
        <v>84770</v>
      </c>
      <c r="H4814">
        <v>621111</v>
      </c>
      <c r="I4814" t="s">
        <v>35</v>
      </c>
      <c r="J4814" t="s">
        <v>25</v>
      </c>
      <c r="K4814" t="s">
        <v>25</v>
      </c>
      <c r="L4814" t="s">
        <v>25</v>
      </c>
      <c r="N4814">
        <v>24</v>
      </c>
      <c r="O4814" s="1">
        <v>43926</v>
      </c>
      <c r="P4814" t="s">
        <v>30</v>
      </c>
      <c r="Q4814" t="str">
        <f>IF(_xlfn.XLOOKUP(E4814,Table1[City],Table1[Present],0)=1,"Salt Lake City",PROPER(E4814))</f>
        <v>Saint George</v>
      </c>
    </row>
    <row r="4815" spans="1:17" x14ac:dyDescent="0.4">
      <c r="A4815" t="s">
        <v>4864</v>
      </c>
      <c r="B4815" t="s">
        <v>12020</v>
      </c>
      <c r="C4815" t="s">
        <v>130</v>
      </c>
      <c r="D4815" t="s">
        <v>12021</v>
      </c>
      <c r="E4815" t="s">
        <v>289</v>
      </c>
      <c r="F4815" t="s">
        <v>21</v>
      </c>
      <c r="G4815">
        <v>84790</v>
      </c>
      <c r="H4815">
        <v>621111</v>
      </c>
      <c r="I4815" t="s">
        <v>35</v>
      </c>
      <c r="J4815" t="s">
        <v>25</v>
      </c>
      <c r="K4815" t="s">
        <v>25</v>
      </c>
      <c r="L4815" t="s">
        <v>25</v>
      </c>
      <c r="N4815">
        <v>24</v>
      </c>
      <c r="O4815" s="1">
        <v>43936</v>
      </c>
      <c r="P4815" t="s">
        <v>39</v>
      </c>
      <c r="Q4815" t="str">
        <f>IF(_xlfn.XLOOKUP(E4815,Table1[City],Table1[Present],0)=1,"Salt Lake City",PROPER(E4815))</f>
        <v>Saint George</v>
      </c>
    </row>
    <row r="4816" spans="1:17" x14ac:dyDescent="0.4">
      <c r="A4816" t="s">
        <v>4864</v>
      </c>
      <c r="B4816" t="s">
        <v>12022</v>
      </c>
      <c r="C4816" t="s">
        <v>130</v>
      </c>
      <c r="D4816" t="s">
        <v>12023</v>
      </c>
      <c r="E4816" t="s">
        <v>289</v>
      </c>
      <c r="F4816" t="s">
        <v>21</v>
      </c>
      <c r="G4816">
        <v>84790</v>
      </c>
      <c r="H4816">
        <v>621111</v>
      </c>
      <c r="I4816" t="s">
        <v>35</v>
      </c>
      <c r="J4816" t="s">
        <v>23</v>
      </c>
      <c r="K4816" t="s">
        <v>24</v>
      </c>
      <c r="L4816" t="s">
        <v>44</v>
      </c>
      <c r="N4816">
        <v>27</v>
      </c>
      <c r="O4816" s="1">
        <v>43933</v>
      </c>
      <c r="P4816" t="s">
        <v>39</v>
      </c>
      <c r="Q4816" t="str">
        <f>IF(_xlfn.XLOOKUP(E4816,Table1[City],Table1[Present],0)=1,"Salt Lake City",PROPER(E4816))</f>
        <v>Saint George</v>
      </c>
    </row>
    <row r="4817" spans="1:17" x14ac:dyDescent="0.4">
      <c r="A4817" t="s">
        <v>4864</v>
      </c>
      <c r="B4817" t="s">
        <v>12024</v>
      </c>
      <c r="C4817" t="s">
        <v>130</v>
      </c>
      <c r="D4817" t="s">
        <v>12025</v>
      </c>
      <c r="E4817" t="s">
        <v>289</v>
      </c>
      <c r="F4817" t="s">
        <v>21</v>
      </c>
      <c r="G4817">
        <v>84790</v>
      </c>
      <c r="H4817">
        <v>621111</v>
      </c>
      <c r="I4817" t="s">
        <v>35</v>
      </c>
      <c r="J4817" t="s">
        <v>25</v>
      </c>
      <c r="K4817" t="s">
        <v>25</v>
      </c>
      <c r="L4817" t="s">
        <v>25</v>
      </c>
      <c r="N4817">
        <v>19</v>
      </c>
      <c r="O4817" s="1">
        <v>43931</v>
      </c>
      <c r="P4817" t="s">
        <v>39</v>
      </c>
      <c r="Q4817" t="str">
        <f>IF(_xlfn.XLOOKUP(E4817,Table1[City],Table1[Present],0)=1,"Salt Lake City",PROPER(E4817))</f>
        <v>Saint George</v>
      </c>
    </row>
    <row r="4818" spans="1:17" x14ac:dyDescent="0.4">
      <c r="A4818" t="s">
        <v>2066</v>
      </c>
      <c r="B4818" t="s">
        <v>5339</v>
      </c>
      <c r="C4818" t="s">
        <v>130</v>
      </c>
      <c r="D4818" t="s">
        <v>5340</v>
      </c>
      <c r="E4818" t="s">
        <v>124</v>
      </c>
      <c r="F4818" t="s">
        <v>21</v>
      </c>
      <c r="G4818">
        <v>84070</v>
      </c>
      <c r="H4818">
        <v>621111</v>
      </c>
      <c r="I4818" t="s">
        <v>35</v>
      </c>
      <c r="J4818" t="s">
        <v>25</v>
      </c>
      <c r="K4818" t="s">
        <v>25</v>
      </c>
      <c r="L4818" t="s">
        <v>25</v>
      </c>
      <c r="N4818">
        <v>19</v>
      </c>
      <c r="O4818" s="1">
        <v>43949</v>
      </c>
      <c r="P4818" t="s">
        <v>30</v>
      </c>
      <c r="Q4818" t="str">
        <f>IF(_xlfn.XLOOKUP(E4818,Table1[City],Table1[Present],0)=1,"Salt Lake City",PROPER(E4818))</f>
        <v>Sandy</v>
      </c>
    </row>
    <row r="4819" spans="1:17" x14ac:dyDescent="0.4">
      <c r="A4819" t="s">
        <v>4864</v>
      </c>
      <c r="B4819" t="s">
        <v>11990</v>
      </c>
      <c r="C4819" t="s">
        <v>130</v>
      </c>
      <c r="D4819" t="s">
        <v>11991</v>
      </c>
      <c r="E4819" t="s">
        <v>6463</v>
      </c>
      <c r="F4819" t="s">
        <v>21</v>
      </c>
      <c r="G4819">
        <v>84107</v>
      </c>
      <c r="H4819">
        <v>621111</v>
      </c>
      <c r="I4819" t="s">
        <v>35</v>
      </c>
      <c r="J4819" t="s">
        <v>25</v>
      </c>
      <c r="K4819" t="s">
        <v>292</v>
      </c>
      <c r="L4819" t="s">
        <v>44</v>
      </c>
      <c r="N4819">
        <v>230</v>
      </c>
      <c r="O4819" s="1">
        <v>43954</v>
      </c>
      <c r="P4819" t="s">
        <v>39</v>
      </c>
      <c r="Q4819" t="str">
        <f>IF(_xlfn.XLOOKUP(E4819,Table1[City],Table1[Present],0)=1,"Salt Lake City",PROPER(E4819))</f>
        <v>Salt Lake City</v>
      </c>
    </row>
    <row r="4820" spans="1:17" x14ac:dyDescent="0.4">
      <c r="A4820" t="s">
        <v>813</v>
      </c>
      <c r="B4820" t="s">
        <v>1832</v>
      </c>
      <c r="C4820" t="s">
        <v>130</v>
      </c>
      <c r="D4820" t="s">
        <v>1833</v>
      </c>
      <c r="E4820" t="s">
        <v>86</v>
      </c>
      <c r="F4820" t="s">
        <v>21</v>
      </c>
      <c r="G4820">
        <v>84095</v>
      </c>
      <c r="H4820">
        <v>621111</v>
      </c>
      <c r="I4820" t="s">
        <v>35</v>
      </c>
      <c r="J4820" t="s">
        <v>1834</v>
      </c>
      <c r="K4820" t="s">
        <v>24</v>
      </c>
      <c r="L4820" t="s">
        <v>44</v>
      </c>
      <c r="N4820">
        <v>73</v>
      </c>
      <c r="O4820" s="1">
        <v>43934</v>
      </c>
      <c r="P4820" t="s">
        <v>26</v>
      </c>
      <c r="Q4820" t="str">
        <f>IF(_xlfn.XLOOKUP(E4820,Table1[City],Table1[Present],0)=1,"Salt Lake City",PROPER(E4820))</f>
        <v>South Jordan</v>
      </c>
    </row>
    <row r="4821" spans="1:17" x14ac:dyDescent="0.4">
      <c r="A4821" t="s">
        <v>2066</v>
      </c>
      <c r="B4821" t="s">
        <v>5333</v>
      </c>
      <c r="C4821" t="s">
        <v>130</v>
      </c>
      <c r="D4821" t="s">
        <v>5334</v>
      </c>
      <c r="E4821" t="s">
        <v>86</v>
      </c>
      <c r="F4821" t="s">
        <v>21</v>
      </c>
      <c r="G4821">
        <v>84095</v>
      </c>
      <c r="H4821">
        <v>621111</v>
      </c>
      <c r="I4821" t="s">
        <v>35</v>
      </c>
      <c r="J4821" t="s">
        <v>25</v>
      </c>
      <c r="K4821" t="s">
        <v>24</v>
      </c>
      <c r="L4821" t="s">
        <v>44</v>
      </c>
      <c r="N4821">
        <v>88</v>
      </c>
      <c r="O4821" s="1">
        <v>43936</v>
      </c>
      <c r="P4821" t="s">
        <v>56</v>
      </c>
      <c r="Q4821" t="str">
        <f>IF(_xlfn.XLOOKUP(E4821,Table1[City],Table1[Present],0)=1,"Salt Lake City",PROPER(E4821))</f>
        <v>South Jordan</v>
      </c>
    </row>
    <row r="4822" spans="1:17" x14ac:dyDescent="0.4">
      <c r="A4822" t="s">
        <v>2066</v>
      </c>
      <c r="B4822" t="s">
        <v>5379</v>
      </c>
      <c r="C4822" t="s">
        <v>130</v>
      </c>
      <c r="D4822" t="s">
        <v>5380</v>
      </c>
      <c r="E4822" t="s">
        <v>86</v>
      </c>
      <c r="F4822" t="s">
        <v>21</v>
      </c>
      <c r="G4822">
        <v>84095</v>
      </c>
      <c r="H4822">
        <v>621111</v>
      </c>
      <c r="I4822" t="s">
        <v>35</v>
      </c>
      <c r="J4822" t="s">
        <v>25</v>
      </c>
      <c r="K4822" t="s">
        <v>24</v>
      </c>
      <c r="L4822" t="s">
        <v>44</v>
      </c>
      <c r="N4822">
        <v>0</v>
      </c>
      <c r="O4822" s="1">
        <v>43949</v>
      </c>
      <c r="P4822" t="s">
        <v>707</v>
      </c>
      <c r="Q4822" t="str">
        <f>IF(_xlfn.XLOOKUP(E4822,Table1[City],Table1[Present],0)=1,"Salt Lake City",PROPER(E4822))</f>
        <v>South Jordan</v>
      </c>
    </row>
    <row r="4823" spans="1:17" x14ac:dyDescent="0.4">
      <c r="A4823" t="s">
        <v>2066</v>
      </c>
      <c r="B4823" t="s">
        <v>5381</v>
      </c>
      <c r="C4823" t="s">
        <v>130</v>
      </c>
      <c r="D4823" t="s">
        <v>5382</v>
      </c>
      <c r="E4823" t="s">
        <v>86</v>
      </c>
      <c r="F4823" t="s">
        <v>21</v>
      </c>
      <c r="G4823">
        <v>84095</v>
      </c>
      <c r="H4823">
        <v>621111</v>
      </c>
      <c r="I4823" t="s">
        <v>35</v>
      </c>
      <c r="J4823" t="s">
        <v>25</v>
      </c>
      <c r="K4823" t="s">
        <v>25</v>
      </c>
      <c r="L4823" t="s">
        <v>25</v>
      </c>
      <c r="N4823">
        <v>58</v>
      </c>
      <c r="O4823" s="1">
        <v>43936</v>
      </c>
      <c r="P4823" t="s">
        <v>39</v>
      </c>
      <c r="Q4823" t="str">
        <f>IF(_xlfn.XLOOKUP(E4823,Table1[City],Table1[Present],0)=1,"Salt Lake City",PROPER(E4823))</f>
        <v>South Jordan</v>
      </c>
    </row>
    <row r="4824" spans="1:17" x14ac:dyDescent="0.4">
      <c r="A4824" t="s">
        <v>4864</v>
      </c>
      <c r="B4824" t="s">
        <v>11866</v>
      </c>
      <c r="C4824" t="s">
        <v>130</v>
      </c>
      <c r="D4824" t="s">
        <v>11867</v>
      </c>
      <c r="E4824" t="s">
        <v>1640</v>
      </c>
      <c r="F4824" t="s">
        <v>21</v>
      </c>
      <c r="G4824">
        <v>84405</v>
      </c>
      <c r="H4824">
        <v>621111</v>
      </c>
      <c r="I4824" t="s">
        <v>35</v>
      </c>
      <c r="J4824" t="s">
        <v>25</v>
      </c>
      <c r="K4824" t="s">
        <v>24</v>
      </c>
      <c r="L4824" t="s">
        <v>44</v>
      </c>
      <c r="N4824">
        <v>22</v>
      </c>
      <c r="O4824" s="1">
        <v>43932</v>
      </c>
      <c r="P4824" t="s">
        <v>30</v>
      </c>
      <c r="Q4824" t="str">
        <f>IF(_xlfn.XLOOKUP(E4824,Table1[City],Table1[Present],0)=1,"Salt Lake City",PROPER(E4824))</f>
        <v>South Ogden</v>
      </c>
    </row>
    <row r="4825" spans="1:17" x14ac:dyDescent="0.4">
      <c r="A4825" t="s">
        <v>2066</v>
      </c>
      <c r="B4825" t="s">
        <v>5357</v>
      </c>
      <c r="C4825" t="s">
        <v>130</v>
      </c>
      <c r="D4825" t="s">
        <v>5358</v>
      </c>
      <c r="E4825" t="s">
        <v>690</v>
      </c>
      <c r="F4825" t="s">
        <v>21</v>
      </c>
      <c r="G4825">
        <v>84660</v>
      </c>
      <c r="H4825">
        <v>621111</v>
      </c>
      <c r="I4825" t="s">
        <v>35</v>
      </c>
      <c r="J4825" t="s">
        <v>25</v>
      </c>
      <c r="K4825" t="s">
        <v>25</v>
      </c>
      <c r="L4825" t="s">
        <v>25</v>
      </c>
      <c r="N4825">
        <v>76</v>
      </c>
      <c r="O4825" s="1">
        <v>43949</v>
      </c>
      <c r="P4825" t="s">
        <v>237</v>
      </c>
      <c r="Q4825" t="str">
        <f>IF(_xlfn.XLOOKUP(E4825,Table1[City],Table1[Present],0)=1,"Salt Lake City",PROPER(E4825))</f>
        <v>Spanish Fork</v>
      </c>
    </row>
    <row r="4826" spans="1:17" x14ac:dyDescent="0.4">
      <c r="A4826" t="s">
        <v>4864</v>
      </c>
      <c r="B4826" t="s">
        <v>11935</v>
      </c>
      <c r="C4826" t="s">
        <v>130</v>
      </c>
      <c r="D4826" t="s">
        <v>11936</v>
      </c>
      <c r="E4826" t="s">
        <v>1151</v>
      </c>
      <c r="F4826" t="s">
        <v>21</v>
      </c>
      <c r="G4826">
        <v>84074</v>
      </c>
      <c r="H4826">
        <v>621111</v>
      </c>
      <c r="I4826" t="s">
        <v>35</v>
      </c>
      <c r="J4826" t="s">
        <v>25</v>
      </c>
      <c r="K4826" t="s">
        <v>25</v>
      </c>
      <c r="L4826" t="s">
        <v>25</v>
      </c>
      <c r="N4826">
        <v>39</v>
      </c>
      <c r="O4826" s="1">
        <v>43931</v>
      </c>
      <c r="P4826" t="s">
        <v>493</v>
      </c>
      <c r="Q4826" t="str">
        <f>IF(_xlfn.XLOOKUP(E4826,Table1[City],Table1[Present],0)=1,"Salt Lake City",PROPER(E4826))</f>
        <v>Tooele</v>
      </c>
    </row>
    <row r="4827" spans="1:17" x14ac:dyDescent="0.4">
      <c r="A4827" t="s">
        <v>4864</v>
      </c>
      <c r="B4827" t="s">
        <v>11925</v>
      </c>
      <c r="C4827" t="s">
        <v>130</v>
      </c>
      <c r="D4827" t="s">
        <v>11926</v>
      </c>
      <c r="E4827" t="s">
        <v>132</v>
      </c>
      <c r="F4827" t="s">
        <v>21</v>
      </c>
      <c r="G4827">
        <v>84088</v>
      </c>
      <c r="H4827">
        <v>621111</v>
      </c>
      <c r="I4827" t="s">
        <v>35</v>
      </c>
      <c r="J4827" t="s">
        <v>25</v>
      </c>
      <c r="K4827" t="s">
        <v>24</v>
      </c>
      <c r="L4827" t="s">
        <v>44</v>
      </c>
      <c r="N4827">
        <v>21</v>
      </c>
      <c r="O4827" s="1">
        <v>43936</v>
      </c>
      <c r="P4827" t="s">
        <v>75</v>
      </c>
      <c r="Q4827" t="str">
        <f>IF(_xlfn.XLOOKUP(E4827,Table1[City],Table1[Present],0)=1,"Salt Lake City",PROPER(E4827))</f>
        <v>West Jordan</v>
      </c>
    </row>
    <row r="4828" spans="1:17" x14ac:dyDescent="0.4">
      <c r="A4828" t="s">
        <v>4864</v>
      </c>
      <c r="B4828" t="s">
        <v>11931</v>
      </c>
      <c r="C4828" t="s">
        <v>130</v>
      </c>
      <c r="D4828" t="s">
        <v>11932</v>
      </c>
      <c r="E4828" t="s">
        <v>132</v>
      </c>
      <c r="F4828" t="s">
        <v>21</v>
      </c>
      <c r="G4828">
        <v>84088</v>
      </c>
      <c r="H4828">
        <v>621111</v>
      </c>
      <c r="I4828" t="s">
        <v>35</v>
      </c>
      <c r="J4828" t="s">
        <v>25</v>
      </c>
      <c r="K4828" t="s">
        <v>25</v>
      </c>
      <c r="L4828" t="s">
        <v>44</v>
      </c>
      <c r="N4828">
        <v>23</v>
      </c>
      <c r="O4828" s="1">
        <v>43929</v>
      </c>
      <c r="P4828" t="s">
        <v>256</v>
      </c>
      <c r="Q4828" t="str">
        <f>IF(_xlfn.XLOOKUP(E4828,Table1[City],Table1[Present],0)=1,"Salt Lake City",PROPER(E4828))</f>
        <v>West Jordan</v>
      </c>
    </row>
    <row r="4829" spans="1:17" x14ac:dyDescent="0.4">
      <c r="A4829" t="s">
        <v>4864</v>
      </c>
      <c r="B4829" t="s">
        <v>11933</v>
      </c>
      <c r="C4829" t="s">
        <v>130</v>
      </c>
      <c r="D4829" t="s">
        <v>11934</v>
      </c>
      <c r="E4829" t="s">
        <v>132</v>
      </c>
      <c r="F4829" t="s">
        <v>21</v>
      </c>
      <c r="G4829">
        <v>84088</v>
      </c>
      <c r="H4829">
        <v>621111</v>
      </c>
      <c r="I4829" t="s">
        <v>35</v>
      </c>
      <c r="J4829" t="s">
        <v>25</v>
      </c>
      <c r="K4829" t="s">
        <v>25</v>
      </c>
      <c r="L4829" t="s">
        <v>25</v>
      </c>
      <c r="N4829">
        <v>13</v>
      </c>
      <c r="O4829" s="1">
        <v>43930</v>
      </c>
      <c r="P4829" t="s">
        <v>493</v>
      </c>
      <c r="Q4829" t="str">
        <f>IF(_xlfn.XLOOKUP(E4829,Table1[City],Table1[Present],0)=1,"Salt Lake City",PROPER(E4829))</f>
        <v>West Jordan</v>
      </c>
    </row>
    <row r="4830" spans="1:17" x14ac:dyDescent="0.4">
      <c r="A4830" t="s">
        <v>4864</v>
      </c>
      <c r="B4830" t="s">
        <v>11982</v>
      </c>
      <c r="C4830" t="s">
        <v>130</v>
      </c>
      <c r="D4830" t="s">
        <v>11983</v>
      </c>
      <c r="E4830" t="s">
        <v>132</v>
      </c>
      <c r="F4830" t="s">
        <v>21</v>
      </c>
      <c r="G4830">
        <v>84088</v>
      </c>
      <c r="H4830">
        <v>621111</v>
      </c>
      <c r="I4830" t="s">
        <v>35</v>
      </c>
      <c r="J4830" t="s">
        <v>25</v>
      </c>
      <c r="K4830" t="s">
        <v>25</v>
      </c>
      <c r="L4830" t="s">
        <v>25</v>
      </c>
      <c r="N4830">
        <v>26</v>
      </c>
      <c r="O4830" s="1">
        <v>43934</v>
      </c>
      <c r="P4830" t="s">
        <v>39</v>
      </c>
      <c r="Q4830" t="str">
        <f>IF(_xlfn.XLOOKUP(E4830,Table1[City],Table1[Present],0)=1,"Salt Lake City",PROPER(E4830))</f>
        <v>West Jordan</v>
      </c>
    </row>
    <row r="4831" spans="1:17" x14ac:dyDescent="0.4">
      <c r="A4831" t="s">
        <v>4864</v>
      </c>
      <c r="B4831" t="s">
        <v>11984</v>
      </c>
      <c r="C4831" t="s">
        <v>130</v>
      </c>
      <c r="D4831" t="s">
        <v>11985</v>
      </c>
      <c r="E4831" t="s">
        <v>132</v>
      </c>
      <c r="F4831" t="s">
        <v>21</v>
      </c>
      <c r="G4831">
        <v>84088</v>
      </c>
      <c r="H4831">
        <v>621111</v>
      </c>
      <c r="I4831" t="s">
        <v>35</v>
      </c>
      <c r="J4831" t="s">
        <v>25</v>
      </c>
      <c r="K4831" t="s">
        <v>25</v>
      </c>
      <c r="L4831" t="s">
        <v>25</v>
      </c>
      <c r="N4831">
        <v>17</v>
      </c>
      <c r="O4831" s="1">
        <v>43934</v>
      </c>
      <c r="P4831" t="s">
        <v>39</v>
      </c>
      <c r="Q4831" t="str">
        <f>IF(_xlfn.XLOOKUP(E4831,Table1[City],Table1[Present],0)=1,"Salt Lake City",PROPER(E4831))</f>
        <v>West Jordan</v>
      </c>
    </row>
    <row r="4832" spans="1:17" x14ac:dyDescent="0.4">
      <c r="A4832" t="s">
        <v>4864</v>
      </c>
      <c r="B4832" t="s">
        <v>12057</v>
      </c>
      <c r="C4832" t="s">
        <v>5408</v>
      </c>
      <c r="D4832" t="s">
        <v>12058</v>
      </c>
      <c r="E4832" t="s">
        <v>253</v>
      </c>
      <c r="F4832" t="s">
        <v>21</v>
      </c>
      <c r="G4832">
        <v>84663</v>
      </c>
      <c r="H4832">
        <v>621112</v>
      </c>
      <c r="I4832" t="s">
        <v>35</v>
      </c>
      <c r="J4832" t="s">
        <v>23</v>
      </c>
      <c r="K4832" t="s">
        <v>24</v>
      </c>
      <c r="L4832" t="s">
        <v>44</v>
      </c>
      <c r="N4832">
        <v>22</v>
      </c>
      <c r="O4832" s="1">
        <v>43928</v>
      </c>
      <c r="P4832" t="s">
        <v>206</v>
      </c>
      <c r="Q4832" t="str">
        <f>IF(_xlfn.XLOOKUP(E4832,Table1[City],Table1[Present],0)=1,"Salt Lake City",PROPER(E4832))</f>
        <v>Springville</v>
      </c>
    </row>
    <row r="4833" spans="1:17" x14ac:dyDescent="0.4">
      <c r="A4833" t="s">
        <v>4864</v>
      </c>
      <c r="B4833" t="s">
        <v>12108</v>
      </c>
      <c r="C4833" t="s">
        <v>1856</v>
      </c>
      <c r="D4833" t="s">
        <v>12109</v>
      </c>
      <c r="E4833" t="s">
        <v>156</v>
      </c>
      <c r="F4833" t="s">
        <v>21</v>
      </c>
      <c r="G4833">
        <v>84003</v>
      </c>
      <c r="H4833">
        <v>621210</v>
      </c>
      <c r="I4833" t="s">
        <v>35</v>
      </c>
      <c r="J4833" t="s">
        <v>25</v>
      </c>
      <c r="K4833" t="s">
        <v>25</v>
      </c>
      <c r="L4833" t="s">
        <v>25</v>
      </c>
      <c r="N4833">
        <v>46</v>
      </c>
      <c r="O4833" s="1">
        <v>43948</v>
      </c>
      <c r="P4833" t="s">
        <v>133</v>
      </c>
      <c r="Q4833" t="str">
        <f>IF(_xlfn.XLOOKUP(E4833,Table1[City],Table1[Present],0)=1,"Salt Lake City",PROPER(E4833))</f>
        <v>American Fork</v>
      </c>
    </row>
    <row r="4834" spans="1:17" x14ac:dyDescent="0.4">
      <c r="A4834" t="s">
        <v>4864</v>
      </c>
      <c r="B4834" t="s">
        <v>12120</v>
      </c>
      <c r="C4834" t="s">
        <v>1856</v>
      </c>
      <c r="D4834" t="s">
        <v>12121</v>
      </c>
      <c r="E4834" t="s">
        <v>107</v>
      </c>
      <c r="F4834" t="s">
        <v>21</v>
      </c>
      <c r="G4834">
        <v>84020</v>
      </c>
      <c r="H4834">
        <v>621210</v>
      </c>
      <c r="I4834" t="s">
        <v>35</v>
      </c>
      <c r="J4834" t="s">
        <v>25</v>
      </c>
      <c r="K4834" t="s">
        <v>25</v>
      </c>
      <c r="L4834" t="s">
        <v>25</v>
      </c>
      <c r="N4834">
        <v>40</v>
      </c>
      <c r="O4834" s="1">
        <v>43936</v>
      </c>
      <c r="P4834" t="s">
        <v>75</v>
      </c>
      <c r="Q4834" t="str">
        <f>IF(_xlfn.XLOOKUP(E4834,Table1[City],Table1[Present],0)=1,"Salt Lake City",PROPER(E4834))</f>
        <v>Draper</v>
      </c>
    </row>
    <row r="4835" spans="1:17" x14ac:dyDescent="0.4">
      <c r="A4835" t="s">
        <v>4864</v>
      </c>
      <c r="B4835" t="s">
        <v>12069</v>
      </c>
      <c r="C4835" t="s">
        <v>1856</v>
      </c>
      <c r="D4835" t="s">
        <v>12070</v>
      </c>
      <c r="E4835" t="s">
        <v>895</v>
      </c>
      <c r="F4835" t="s">
        <v>21</v>
      </c>
      <c r="G4835">
        <v>84025</v>
      </c>
      <c r="H4835">
        <v>621210</v>
      </c>
      <c r="I4835" t="s">
        <v>35</v>
      </c>
      <c r="J4835" t="s">
        <v>25</v>
      </c>
      <c r="K4835" t="s">
        <v>25</v>
      </c>
      <c r="L4835" t="s">
        <v>25</v>
      </c>
      <c r="N4835">
        <v>43</v>
      </c>
      <c r="O4835" s="1">
        <v>43934</v>
      </c>
      <c r="P4835" t="s">
        <v>250</v>
      </c>
      <c r="Q4835" t="str">
        <f>IF(_xlfn.XLOOKUP(E4835,Table1[City],Table1[Present],0)=1,"Salt Lake City",PROPER(E4835))</f>
        <v>Farmington</v>
      </c>
    </row>
    <row r="4836" spans="1:17" x14ac:dyDescent="0.4">
      <c r="A4836" t="s">
        <v>4864</v>
      </c>
      <c r="B4836" t="s">
        <v>12164</v>
      </c>
      <c r="C4836" t="s">
        <v>1856</v>
      </c>
      <c r="D4836" t="s">
        <v>12165</v>
      </c>
      <c r="E4836" t="s">
        <v>180</v>
      </c>
      <c r="F4836" t="s">
        <v>21</v>
      </c>
      <c r="G4836">
        <v>84032</v>
      </c>
      <c r="H4836">
        <v>621210</v>
      </c>
      <c r="I4836" t="s">
        <v>35</v>
      </c>
      <c r="J4836" t="s">
        <v>25</v>
      </c>
      <c r="K4836" t="s">
        <v>25</v>
      </c>
      <c r="L4836" t="s">
        <v>25</v>
      </c>
      <c r="N4836">
        <v>23</v>
      </c>
      <c r="O4836" s="1">
        <v>43937</v>
      </c>
      <c r="P4836" t="s">
        <v>39</v>
      </c>
      <c r="Q4836" t="str">
        <f>IF(_xlfn.XLOOKUP(E4836,Table1[City],Table1[Present],0)=1,"Salt Lake City",PROPER(E4836))</f>
        <v>Heber City</v>
      </c>
    </row>
    <row r="4837" spans="1:17" x14ac:dyDescent="0.4">
      <c r="A4837" t="s">
        <v>4864</v>
      </c>
      <c r="B4837" t="s">
        <v>12138</v>
      </c>
      <c r="C4837" t="s">
        <v>1856</v>
      </c>
      <c r="D4837" t="s">
        <v>12139</v>
      </c>
      <c r="E4837" t="s">
        <v>8038</v>
      </c>
      <c r="F4837" t="s">
        <v>21</v>
      </c>
      <c r="G4837">
        <v>84526</v>
      </c>
      <c r="H4837">
        <v>621210</v>
      </c>
      <c r="I4837" t="s">
        <v>35</v>
      </c>
      <c r="J4837" t="s">
        <v>25</v>
      </c>
      <c r="K4837" t="s">
        <v>25</v>
      </c>
      <c r="L4837" t="s">
        <v>25</v>
      </c>
      <c r="O4837" s="1">
        <v>43954</v>
      </c>
      <c r="P4837" t="s">
        <v>331</v>
      </c>
      <c r="Q4837" t="str">
        <f>IF(_xlfn.XLOOKUP(E4837,Table1[City],Table1[Present],0)=1,"Salt Lake City",PROPER(E4837))</f>
        <v>Helper</v>
      </c>
    </row>
    <row r="4838" spans="1:17" x14ac:dyDescent="0.4">
      <c r="A4838" t="s">
        <v>4864</v>
      </c>
      <c r="B4838" t="s">
        <v>12102</v>
      </c>
      <c r="C4838" t="s">
        <v>1856</v>
      </c>
      <c r="D4838" t="s">
        <v>12103</v>
      </c>
      <c r="E4838" t="s">
        <v>20</v>
      </c>
      <c r="F4838" t="s">
        <v>21</v>
      </c>
      <c r="G4838">
        <v>84037</v>
      </c>
      <c r="H4838">
        <v>621210</v>
      </c>
      <c r="I4838" t="s">
        <v>35</v>
      </c>
      <c r="J4838" t="s">
        <v>25</v>
      </c>
      <c r="K4838" t="s">
        <v>25</v>
      </c>
      <c r="L4838" t="s">
        <v>25</v>
      </c>
      <c r="N4838">
        <v>13</v>
      </c>
      <c r="O4838" s="1">
        <v>43931</v>
      </c>
      <c r="P4838" t="s">
        <v>363</v>
      </c>
      <c r="Q4838" t="str">
        <f>IF(_xlfn.XLOOKUP(E4838,Table1[City],Table1[Present],0)=1,"Salt Lake City",PROPER(E4838))</f>
        <v>Kaysville</v>
      </c>
    </row>
    <row r="4839" spans="1:17" x14ac:dyDescent="0.4">
      <c r="A4839" t="s">
        <v>4864</v>
      </c>
      <c r="B4839" t="s">
        <v>12124</v>
      </c>
      <c r="C4839" t="s">
        <v>1856</v>
      </c>
      <c r="D4839" t="s">
        <v>12125</v>
      </c>
      <c r="E4839" t="s">
        <v>139</v>
      </c>
      <c r="F4839" t="s">
        <v>21</v>
      </c>
      <c r="G4839">
        <v>84041</v>
      </c>
      <c r="H4839">
        <v>621210</v>
      </c>
      <c r="I4839" t="s">
        <v>35</v>
      </c>
      <c r="J4839" t="s">
        <v>25</v>
      </c>
      <c r="K4839" t="s">
        <v>25</v>
      </c>
      <c r="L4839" t="s">
        <v>25</v>
      </c>
      <c r="N4839">
        <v>44</v>
      </c>
      <c r="O4839" s="1">
        <v>43936</v>
      </c>
      <c r="P4839" t="s">
        <v>26</v>
      </c>
      <c r="Q4839" t="str">
        <f>IF(_xlfn.XLOOKUP(E4839,Table1[City],Table1[Present],0)=1,"Salt Lake City",PROPER(E4839))</f>
        <v>Layton</v>
      </c>
    </row>
    <row r="4840" spans="1:17" x14ac:dyDescent="0.4">
      <c r="A4840" t="s">
        <v>4864</v>
      </c>
      <c r="B4840" t="s">
        <v>12096</v>
      </c>
      <c r="C4840" t="s">
        <v>1856</v>
      </c>
      <c r="D4840" t="s">
        <v>12097</v>
      </c>
      <c r="E4840" t="s">
        <v>55</v>
      </c>
      <c r="F4840" t="s">
        <v>21</v>
      </c>
      <c r="G4840">
        <v>84043</v>
      </c>
      <c r="H4840">
        <v>621210</v>
      </c>
      <c r="I4840" t="s">
        <v>35</v>
      </c>
      <c r="J4840" t="s">
        <v>23</v>
      </c>
      <c r="K4840" t="s">
        <v>24</v>
      </c>
      <c r="L4840" t="s">
        <v>44</v>
      </c>
      <c r="N4840">
        <v>14</v>
      </c>
      <c r="O4840" s="1">
        <v>43930</v>
      </c>
      <c r="P4840" t="s">
        <v>206</v>
      </c>
      <c r="Q4840" t="str">
        <f>IF(_xlfn.XLOOKUP(E4840,Table1[City],Table1[Present],0)=1,"Salt Lake City",PROPER(E4840))</f>
        <v>Lehi</v>
      </c>
    </row>
    <row r="4841" spans="1:17" x14ac:dyDescent="0.4">
      <c r="A4841" t="s">
        <v>4864</v>
      </c>
      <c r="B4841" t="s">
        <v>12095</v>
      </c>
      <c r="C4841" t="s">
        <v>1856</v>
      </c>
      <c r="D4841" t="s">
        <v>4777</v>
      </c>
      <c r="E4841" t="s">
        <v>188</v>
      </c>
      <c r="F4841" t="s">
        <v>21</v>
      </c>
      <c r="G4841">
        <v>84042</v>
      </c>
      <c r="H4841">
        <v>621210</v>
      </c>
      <c r="I4841" t="s">
        <v>35</v>
      </c>
      <c r="J4841" t="s">
        <v>1325</v>
      </c>
      <c r="K4841" t="s">
        <v>292</v>
      </c>
      <c r="L4841" t="s">
        <v>25</v>
      </c>
      <c r="N4841">
        <v>120</v>
      </c>
      <c r="O4841" s="1">
        <v>43929</v>
      </c>
      <c r="P4841" t="s">
        <v>206</v>
      </c>
      <c r="Q4841" t="str">
        <f>IF(_xlfn.XLOOKUP(E4841,Table1[City],Table1[Present],0)=1,"Salt Lake City",PROPER(E4841))</f>
        <v>Lindon</v>
      </c>
    </row>
    <row r="4842" spans="1:17" x14ac:dyDescent="0.4">
      <c r="A4842" t="s">
        <v>813</v>
      </c>
      <c r="B4842" t="s">
        <v>1859</v>
      </c>
      <c r="C4842" t="s">
        <v>1856</v>
      </c>
      <c r="D4842" t="s">
        <v>1860</v>
      </c>
      <c r="E4842" t="s">
        <v>68</v>
      </c>
      <c r="F4842" t="s">
        <v>21</v>
      </c>
      <c r="G4842">
        <v>84047</v>
      </c>
      <c r="H4842">
        <v>621210</v>
      </c>
      <c r="I4842" t="s">
        <v>35</v>
      </c>
      <c r="J4842" t="s">
        <v>25</v>
      </c>
      <c r="K4842" t="s">
        <v>25</v>
      </c>
      <c r="L4842" t="s">
        <v>25</v>
      </c>
      <c r="N4842">
        <v>237</v>
      </c>
      <c r="O4842" s="1">
        <v>43933</v>
      </c>
      <c r="P4842" t="s">
        <v>39</v>
      </c>
      <c r="Q4842" t="str">
        <f>IF(_xlfn.XLOOKUP(E4842,Table1[City],Table1[Present],0)=1,"Salt Lake City",PROPER(E4842))</f>
        <v>Midvale</v>
      </c>
    </row>
    <row r="4843" spans="1:17" x14ac:dyDescent="0.4">
      <c r="A4843" t="s">
        <v>4864</v>
      </c>
      <c r="B4843" t="s">
        <v>12081</v>
      </c>
      <c r="C4843" t="s">
        <v>1856</v>
      </c>
      <c r="D4843" t="s">
        <v>12082</v>
      </c>
      <c r="E4843" t="s">
        <v>3838</v>
      </c>
      <c r="F4843" t="s">
        <v>21</v>
      </c>
      <c r="G4843">
        <v>84404</v>
      </c>
      <c r="H4843">
        <v>621210</v>
      </c>
      <c r="I4843" t="s">
        <v>35</v>
      </c>
      <c r="J4843" t="s">
        <v>25</v>
      </c>
      <c r="K4843" t="s">
        <v>25</v>
      </c>
      <c r="L4843" t="s">
        <v>25</v>
      </c>
      <c r="N4843">
        <v>32</v>
      </c>
      <c r="O4843" s="1">
        <v>43929</v>
      </c>
      <c r="P4843" t="s">
        <v>30</v>
      </c>
      <c r="Q4843" t="str">
        <f>IF(_xlfn.XLOOKUP(E4843,Table1[City],Table1[Present],0)=1,"Salt Lake City",PROPER(E4843))</f>
        <v>North Ogden</v>
      </c>
    </row>
    <row r="4844" spans="1:17" x14ac:dyDescent="0.4">
      <c r="A4844" t="s">
        <v>2066</v>
      </c>
      <c r="B4844" t="s">
        <v>5419</v>
      </c>
      <c r="C4844" t="s">
        <v>1856</v>
      </c>
      <c r="D4844" t="s">
        <v>5420</v>
      </c>
      <c r="E4844" t="s">
        <v>47</v>
      </c>
      <c r="F4844" t="s">
        <v>21</v>
      </c>
      <c r="G4844">
        <v>84404</v>
      </c>
      <c r="H4844">
        <v>621210</v>
      </c>
      <c r="I4844" t="s">
        <v>35</v>
      </c>
      <c r="J4844" t="s">
        <v>25</v>
      </c>
      <c r="K4844" t="s">
        <v>25</v>
      </c>
      <c r="L4844" t="s">
        <v>25</v>
      </c>
      <c r="N4844">
        <v>127</v>
      </c>
      <c r="O4844" s="1">
        <v>43926</v>
      </c>
      <c r="P4844" t="s">
        <v>30</v>
      </c>
      <c r="Q4844" t="str">
        <f>IF(_xlfn.XLOOKUP(E4844,Table1[City],Table1[Present],0)=1,"Salt Lake City",PROPER(E4844))</f>
        <v>Ogden</v>
      </c>
    </row>
    <row r="4845" spans="1:17" x14ac:dyDescent="0.4">
      <c r="A4845" t="s">
        <v>4864</v>
      </c>
      <c r="B4845" t="s">
        <v>12079</v>
      </c>
      <c r="C4845" t="s">
        <v>1856</v>
      </c>
      <c r="D4845" t="s">
        <v>12080</v>
      </c>
      <c r="E4845" t="s">
        <v>47</v>
      </c>
      <c r="F4845" t="s">
        <v>21</v>
      </c>
      <c r="G4845">
        <v>84404</v>
      </c>
      <c r="H4845">
        <v>621210</v>
      </c>
      <c r="I4845" t="s">
        <v>35</v>
      </c>
      <c r="J4845" t="s">
        <v>25</v>
      </c>
      <c r="K4845" t="s">
        <v>24</v>
      </c>
      <c r="L4845" t="s">
        <v>25</v>
      </c>
      <c r="N4845">
        <v>12</v>
      </c>
      <c r="O4845" s="1">
        <v>43928</v>
      </c>
      <c r="P4845" t="s">
        <v>30</v>
      </c>
      <c r="Q4845" t="str">
        <f>IF(_xlfn.XLOOKUP(E4845,Table1[City],Table1[Present],0)=1,"Salt Lake City",PROPER(E4845))</f>
        <v>Ogden</v>
      </c>
    </row>
    <row r="4846" spans="1:17" x14ac:dyDescent="0.4">
      <c r="A4846" t="s">
        <v>4864</v>
      </c>
      <c r="B4846" t="s">
        <v>12083</v>
      </c>
      <c r="C4846" t="s">
        <v>1856</v>
      </c>
      <c r="D4846" t="s">
        <v>12084</v>
      </c>
      <c r="E4846" t="s">
        <v>71</v>
      </c>
      <c r="F4846" t="s">
        <v>21</v>
      </c>
      <c r="G4846">
        <v>84097</v>
      </c>
      <c r="H4846">
        <v>621210</v>
      </c>
      <c r="I4846" t="s">
        <v>35</v>
      </c>
      <c r="J4846" t="s">
        <v>25</v>
      </c>
      <c r="K4846" t="s">
        <v>25</v>
      </c>
      <c r="L4846" t="s">
        <v>25</v>
      </c>
      <c r="N4846">
        <v>19</v>
      </c>
      <c r="O4846" s="1">
        <v>43949</v>
      </c>
      <c r="P4846" t="s">
        <v>679</v>
      </c>
      <c r="Q4846" t="str">
        <f>IF(_xlfn.XLOOKUP(E4846,Table1[City],Table1[Present],0)=1,"Salt Lake City",PROPER(E4846))</f>
        <v>Orem</v>
      </c>
    </row>
    <row r="4847" spans="1:17" x14ac:dyDescent="0.4">
      <c r="A4847" t="s">
        <v>4864</v>
      </c>
      <c r="B4847" t="s">
        <v>12093</v>
      </c>
      <c r="C4847" t="s">
        <v>1856</v>
      </c>
      <c r="D4847" t="s">
        <v>12094</v>
      </c>
      <c r="E4847" t="s">
        <v>71</v>
      </c>
      <c r="F4847" t="s">
        <v>21</v>
      </c>
      <c r="G4847">
        <v>84057</v>
      </c>
      <c r="H4847">
        <v>621210</v>
      </c>
      <c r="I4847" t="s">
        <v>35</v>
      </c>
      <c r="J4847" t="s">
        <v>25</v>
      </c>
      <c r="K4847" t="s">
        <v>24</v>
      </c>
      <c r="L4847" t="s">
        <v>25</v>
      </c>
      <c r="N4847">
        <v>23</v>
      </c>
      <c r="O4847" s="1">
        <v>43929</v>
      </c>
      <c r="P4847" t="s">
        <v>206</v>
      </c>
      <c r="Q4847" t="str">
        <f>IF(_xlfn.XLOOKUP(E4847,Table1[City],Table1[Present],0)=1,"Salt Lake City",PROPER(E4847))</f>
        <v>Orem</v>
      </c>
    </row>
    <row r="4848" spans="1:17" x14ac:dyDescent="0.4">
      <c r="A4848" t="s">
        <v>4864</v>
      </c>
      <c r="B4848" t="s">
        <v>12158</v>
      </c>
      <c r="C4848" t="s">
        <v>1856</v>
      </c>
      <c r="D4848" t="s">
        <v>12159</v>
      </c>
      <c r="E4848" t="s">
        <v>71</v>
      </c>
      <c r="F4848" t="s">
        <v>21</v>
      </c>
      <c r="G4848">
        <v>84057</v>
      </c>
      <c r="H4848">
        <v>621210</v>
      </c>
      <c r="I4848" t="s">
        <v>35</v>
      </c>
      <c r="J4848" t="s">
        <v>25</v>
      </c>
      <c r="K4848" t="s">
        <v>25</v>
      </c>
      <c r="L4848" t="s">
        <v>25</v>
      </c>
      <c r="N4848">
        <v>17</v>
      </c>
      <c r="O4848" s="1">
        <v>43936</v>
      </c>
      <c r="P4848" t="s">
        <v>39</v>
      </c>
      <c r="Q4848" t="str">
        <f>IF(_xlfn.XLOOKUP(E4848,Table1[City],Table1[Present],0)=1,"Salt Lake City",PROPER(E4848))</f>
        <v>Orem</v>
      </c>
    </row>
    <row r="4849" spans="1:17" x14ac:dyDescent="0.4">
      <c r="A4849" t="s">
        <v>4864</v>
      </c>
      <c r="B4849" t="s">
        <v>12091</v>
      </c>
      <c r="C4849" t="s">
        <v>1856</v>
      </c>
      <c r="D4849" t="s">
        <v>12092</v>
      </c>
      <c r="E4849" t="s">
        <v>261</v>
      </c>
      <c r="F4849" t="s">
        <v>21</v>
      </c>
      <c r="G4849">
        <v>84062</v>
      </c>
      <c r="H4849">
        <v>621210</v>
      </c>
      <c r="I4849" t="s">
        <v>35</v>
      </c>
      <c r="J4849" t="s">
        <v>25</v>
      </c>
      <c r="K4849" t="s">
        <v>24</v>
      </c>
      <c r="L4849" t="s">
        <v>25</v>
      </c>
      <c r="N4849">
        <v>14</v>
      </c>
      <c r="O4849" s="1">
        <v>43929</v>
      </c>
      <c r="P4849" t="s">
        <v>206</v>
      </c>
      <c r="Q4849" t="str">
        <f>IF(_xlfn.XLOOKUP(E4849,Table1[City],Table1[Present],0)=1,"Salt Lake City",PROPER(E4849))</f>
        <v>Pleasant Grove</v>
      </c>
    </row>
    <row r="4850" spans="1:17" x14ac:dyDescent="0.4">
      <c r="A4850" t="s">
        <v>813</v>
      </c>
      <c r="B4850" t="s">
        <v>1855</v>
      </c>
      <c r="C4850" t="s">
        <v>1856</v>
      </c>
      <c r="D4850" t="s">
        <v>1857</v>
      </c>
      <c r="E4850" t="s">
        <v>82</v>
      </c>
      <c r="F4850" t="s">
        <v>21</v>
      </c>
      <c r="G4850">
        <v>84604</v>
      </c>
      <c r="H4850">
        <v>621210</v>
      </c>
      <c r="I4850" t="s">
        <v>35</v>
      </c>
      <c r="J4850" t="s">
        <v>25</v>
      </c>
      <c r="K4850" t="s">
        <v>25</v>
      </c>
      <c r="L4850" t="s">
        <v>25</v>
      </c>
      <c r="N4850">
        <v>174</v>
      </c>
      <c r="O4850" s="1">
        <v>43934</v>
      </c>
      <c r="P4850" t="s">
        <v>1858</v>
      </c>
      <c r="Q4850" t="str">
        <f>IF(_xlfn.XLOOKUP(E4850,Table1[City],Table1[Present],0)=1,"Salt Lake City",PROPER(E4850))</f>
        <v>Provo</v>
      </c>
    </row>
    <row r="4851" spans="1:17" x14ac:dyDescent="0.4">
      <c r="A4851" t="s">
        <v>2066</v>
      </c>
      <c r="B4851" t="s">
        <v>5425</v>
      </c>
      <c r="C4851" t="s">
        <v>1856</v>
      </c>
      <c r="D4851" t="s">
        <v>5426</v>
      </c>
      <c r="E4851" t="s">
        <v>82</v>
      </c>
      <c r="F4851" t="s">
        <v>21</v>
      </c>
      <c r="G4851">
        <v>84604</v>
      </c>
      <c r="H4851">
        <v>621210</v>
      </c>
      <c r="I4851" t="s">
        <v>35</v>
      </c>
      <c r="J4851" t="s">
        <v>25</v>
      </c>
      <c r="K4851" t="s">
        <v>25</v>
      </c>
      <c r="L4851" t="s">
        <v>25</v>
      </c>
      <c r="N4851">
        <v>87</v>
      </c>
      <c r="O4851" s="1">
        <v>43948</v>
      </c>
      <c r="P4851" t="s">
        <v>26</v>
      </c>
      <c r="Q4851" t="str">
        <f>IF(_xlfn.XLOOKUP(E4851,Table1[City],Table1[Present],0)=1,"Salt Lake City",PROPER(E4851))</f>
        <v>Provo</v>
      </c>
    </row>
    <row r="4852" spans="1:17" x14ac:dyDescent="0.4">
      <c r="A4852" t="s">
        <v>4864</v>
      </c>
      <c r="B4852" t="s">
        <v>12116</v>
      </c>
      <c r="C4852" t="s">
        <v>1856</v>
      </c>
      <c r="D4852" t="s">
        <v>12117</v>
      </c>
      <c r="E4852" t="s">
        <v>82</v>
      </c>
      <c r="F4852" t="s">
        <v>21</v>
      </c>
      <c r="G4852">
        <v>84604</v>
      </c>
      <c r="H4852">
        <v>621210</v>
      </c>
      <c r="I4852" t="s">
        <v>35</v>
      </c>
      <c r="J4852" t="s">
        <v>25</v>
      </c>
      <c r="K4852" t="s">
        <v>25</v>
      </c>
      <c r="L4852" t="s">
        <v>25</v>
      </c>
      <c r="N4852">
        <v>13</v>
      </c>
      <c r="O4852" s="1">
        <v>43952</v>
      </c>
      <c r="P4852" t="s">
        <v>75</v>
      </c>
      <c r="Q4852" t="str">
        <f>IF(_xlfn.XLOOKUP(E4852,Table1[City],Table1[Present],0)=1,"Salt Lake City",PROPER(E4852))</f>
        <v>Provo</v>
      </c>
    </row>
    <row r="4853" spans="1:17" x14ac:dyDescent="0.4">
      <c r="A4853" t="s">
        <v>2066</v>
      </c>
      <c r="B4853" t="s">
        <v>5417</v>
      </c>
      <c r="C4853" t="s">
        <v>1856</v>
      </c>
      <c r="D4853" t="s">
        <v>5418</v>
      </c>
      <c r="E4853" t="s">
        <v>289</v>
      </c>
      <c r="F4853" t="s">
        <v>21</v>
      </c>
      <c r="G4853">
        <v>84790</v>
      </c>
      <c r="H4853">
        <v>621210</v>
      </c>
      <c r="I4853" t="s">
        <v>35</v>
      </c>
      <c r="J4853" t="s">
        <v>25</v>
      </c>
      <c r="K4853" t="s">
        <v>25</v>
      </c>
      <c r="L4853" t="s">
        <v>25</v>
      </c>
      <c r="N4853">
        <v>55</v>
      </c>
      <c r="O4853" s="1">
        <v>43931</v>
      </c>
      <c r="P4853" t="s">
        <v>30</v>
      </c>
      <c r="Q4853" t="str">
        <f>IF(_xlfn.XLOOKUP(E4853,Table1[City],Table1[Present],0)=1,"Salt Lake City",PROPER(E4853))</f>
        <v>Saint George</v>
      </c>
    </row>
    <row r="4854" spans="1:17" x14ac:dyDescent="0.4">
      <c r="A4854" t="s">
        <v>4864</v>
      </c>
      <c r="B4854" t="s">
        <v>12073</v>
      </c>
      <c r="C4854" t="s">
        <v>1856</v>
      </c>
      <c r="D4854" t="s">
        <v>12074</v>
      </c>
      <c r="E4854" t="s">
        <v>289</v>
      </c>
      <c r="F4854" t="s">
        <v>21</v>
      </c>
      <c r="G4854">
        <v>84790</v>
      </c>
      <c r="H4854">
        <v>621210</v>
      </c>
      <c r="I4854" t="s">
        <v>35</v>
      </c>
      <c r="J4854" t="s">
        <v>25</v>
      </c>
      <c r="K4854" t="s">
        <v>25</v>
      </c>
      <c r="L4854" t="s">
        <v>25</v>
      </c>
      <c r="N4854">
        <v>24</v>
      </c>
      <c r="O4854" s="1">
        <v>43925</v>
      </c>
      <c r="P4854" t="s">
        <v>30</v>
      </c>
      <c r="Q4854" t="str">
        <f>IF(_xlfn.XLOOKUP(E4854,Table1[City],Table1[Present],0)=1,"Salt Lake City",PROPER(E4854))</f>
        <v>Saint George</v>
      </c>
    </row>
    <row r="4855" spans="1:17" x14ac:dyDescent="0.4">
      <c r="A4855" t="s">
        <v>4864</v>
      </c>
      <c r="B4855" t="s">
        <v>12075</v>
      </c>
      <c r="C4855" t="s">
        <v>1856</v>
      </c>
      <c r="D4855" t="s">
        <v>12076</v>
      </c>
      <c r="E4855" t="s">
        <v>289</v>
      </c>
      <c r="F4855" t="s">
        <v>21</v>
      </c>
      <c r="G4855">
        <v>84770</v>
      </c>
      <c r="H4855">
        <v>621210</v>
      </c>
      <c r="I4855" t="s">
        <v>35</v>
      </c>
      <c r="J4855" t="s">
        <v>23</v>
      </c>
      <c r="K4855" t="s">
        <v>24</v>
      </c>
      <c r="L4855" t="s">
        <v>44</v>
      </c>
      <c r="O4855" s="1">
        <v>43935</v>
      </c>
      <c r="P4855" t="s">
        <v>30</v>
      </c>
      <c r="Q4855" t="str">
        <f>IF(_xlfn.XLOOKUP(E4855,Table1[City],Table1[Present],0)=1,"Salt Lake City",PROPER(E4855))</f>
        <v>Saint George</v>
      </c>
    </row>
    <row r="4856" spans="1:17" x14ac:dyDescent="0.4">
      <c r="A4856" t="s">
        <v>4864</v>
      </c>
      <c r="B4856" t="s">
        <v>12077</v>
      </c>
      <c r="C4856" t="s">
        <v>1856</v>
      </c>
      <c r="D4856" t="s">
        <v>12078</v>
      </c>
      <c r="E4856" t="s">
        <v>289</v>
      </c>
      <c r="F4856" t="s">
        <v>21</v>
      </c>
      <c r="G4856">
        <v>84790</v>
      </c>
      <c r="H4856">
        <v>621210</v>
      </c>
      <c r="I4856" t="s">
        <v>35</v>
      </c>
      <c r="J4856" t="s">
        <v>25</v>
      </c>
      <c r="K4856" t="s">
        <v>25</v>
      </c>
      <c r="L4856" t="s">
        <v>25</v>
      </c>
      <c r="N4856">
        <v>33</v>
      </c>
      <c r="O4856" s="1">
        <v>43925</v>
      </c>
      <c r="P4856" t="s">
        <v>30</v>
      </c>
      <c r="Q4856" t="str">
        <f>IF(_xlfn.XLOOKUP(E4856,Table1[City],Table1[Present],0)=1,"Salt Lake City",PROPER(E4856))</f>
        <v>Saint George</v>
      </c>
    </row>
    <row r="4857" spans="1:17" x14ac:dyDescent="0.4">
      <c r="A4857" t="s">
        <v>4864</v>
      </c>
      <c r="B4857" t="s">
        <v>12104</v>
      </c>
      <c r="C4857" t="s">
        <v>1856</v>
      </c>
      <c r="D4857" t="s">
        <v>12105</v>
      </c>
      <c r="E4857" t="s">
        <v>1334</v>
      </c>
      <c r="F4857" t="s">
        <v>21</v>
      </c>
      <c r="G4857">
        <v>84653</v>
      </c>
      <c r="H4857">
        <v>621210</v>
      </c>
      <c r="I4857" t="s">
        <v>35</v>
      </c>
      <c r="J4857" t="s">
        <v>25</v>
      </c>
      <c r="K4857" t="s">
        <v>25</v>
      </c>
      <c r="L4857" t="s">
        <v>25</v>
      </c>
      <c r="N4857">
        <v>18</v>
      </c>
      <c r="O4857" s="1">
        <v>43949</v>
      </c>
      <c r="P4857" t="s">
        <v>10578</v>
      </c>
      <c r="Q4857" t="str">
        <f>IF(_xlfn.XLOOKUP(E4857,Table1[City],Table1[Present],0)=1,"Salt Lake City",PROPER(E4857))</f>
        <v>Salem</v>
      </c>
    </row>
    <row r="4858" spans="1:17" x14ac:dyDescent="0.4">
      <c r="A4858" t="s">
        <v>4864</v>
      </c>
      <c r="B4858" t="s">
        <v>12148</v>
      </c>
      <c r="C4858" t="s">
        <v>1856</v>
      </c>
      <c r="D4858" t="s">
        <v>12149</v>
      </c>
      <c r="E4858" t="s">
        <v>124</v>
      </c>
      <c r="F4858" t="s">
        <v>21</v>
      </c>
      <c r="G4858">
        <v>84093</v>
      </c>
      <c r="H4858">
        <v>621210</v>
      </c>
      <c r="I4858" t="s">
        <v>35</v>
      </c>
      <c r="J4858" t="s">
        <v>25</v>
      </c>
      <c r="K4858" t="s">
        <v>25</v>
      </c>
      <c r="L4858" t="s">
        <v>25</v>
      </c>
      <c r="N4858">
        <v>310</v>
      </c>
      <c r="O4858" s="1">
        <v>43954</v>
      </c>
      <c r="P4858" t="s">
        <v>39</v>
      </c>
      <c r="Q4858" t="str">
        <f>IF(_xlfn.XLOOKUP(E4858,Table1[City],Table1[Present],0)=1,"Salt Lake City",PROPER(E4858))</f>
        <v>Sandy</v>
      </c>
    </row>
    <row r="4859" spans="1:17" x14ac:dyDescent="0.4">
      <c r="A4859" t="s">
        <v>4864</v>
      </c>
      <c r="B4859" t="s">
        <v>12089</v>
      </c>
      <c r="C4859" t="s">
        <v>1856</v>
      </c>
      <c r="D4859" t="s">
        <v>12090</v>
      </c>
      <c r="E4859" t="s">
        <v>4668</v>
      </c>
      <c r="F4859" t="s">
        <v>21</v>
      </c>
      <c r="G4859">
        <v>84045</v>
      </c>
      <c r="H4859">
        <v>621210</v>
      </c>
      <c r="I4859" t="s">
        <v>35</v>
      </c>
      <c r="J4859" t="s">
        <v>23</v>
      </c>
      <c r="K4859" t="s">
        <v>24</v>
      </c>
      <c r="L4859" t="s">
        <v>44</v>
      </c>
      <c r="N4859">
        <v>18</v>
      </c>
      <c r="O4859" s="1">
        <v>43931</v>
      </c>
      <c r="P4859" t="s">
        <v>206</v>
      </c>
      <c r="Q4859" t="str">
        <f>IF(_xlfn.XLOOKUP(E4859,Table1[City],Table1[Present],0)=1,"Salt Lake City",PROPER(E4859))</f>
        <v>Saratoga Springs</v>
      </c>
    </row>
    <row r="4860" spans="1:17" x14ac:dyDescent="0.4">
      <c r="A4860" t="s">
        <v>4864</v>
      </c>
      <c r="B4860" t="s">
        <v>12128</v>
      </c>
      <c r="C4860" t="s">
        <v>1856</v>
      </c>
      <c r="D4860" t="s">
        <v>12129</v>
      </c>
      <c r="E4860" t="s">
        <v>253</v>
      </c>
      <c r="F4860" t="s">
        <v>21</v>
      </c>
      <c r="G4860">
        <v>84663</v>
      </c>
      <c r="H4860">
        <v>621210</v>
      </c>
      <c r="I4860" t="s">
        <v>35</v>
      </c>
      <c r="J4860" t="s">
        <v>25</v>
      </c>
      <c r="K4860" t="s">
        <v>24</v>
      </c>
      <c r="L4860" t="s">
        <v>44</v>
      </c>
      <c r="N4860">
        <v>29</v>
      </c>
      <c r="O4860" s="1">
        <v>43931</v>
      </c>
      <c r="P4860" t="s">
        <v>314</v>
      </c>
      <c r="Q4860" t="str">
        <f>IF(_xlfn.XLOOKUP(E4860,Table1[City],Table1[Present],0)=1,"Salt Lake City",PROPER(E4860))</f>
        <v>Springville</v>
      </c>
    </row>
    <row r="4861" spans="1:17" x14ac:dyDescent="0.4">
      <c r="A4861" t="s">
        <v>4864</v>
      </c>
      <c r="B4861" t="s">
        <v>12142</v>
      </c>
      <c r="C4861" t="s">
        <v>1856</v>
      </c>
      <c r="D4861" t="s">
        <v>12143</v>
      </c>
      <c r="E4861" t="s">
        <v>1151</v>
      </c>
      <c r="F4861" t="s">
        <v>21</v>
      </c>
      <c r="G4861">
        <v>84074</v>
      </c>
      <c r="H4861">
        <v>621210</v>
      </c>
      <c r="I4861" t="s">
        <v>35</v>
      </c>
      <c r="J4861" t="s">
        <v>25</v>
      </c>
      <c r="K4861" t="s">
        <v>25</v>
      </c>
      <c r="L4861" t="s">
        <v>25</v>
      </c>
      <c r="N4861">
        <v>25</v>
      </c>
      <c r="O4861" s="1">
        <v>43936</v>
      </c>
      <c r="P4861" t="s">
        <v>39</v>
      </c>
      <c r="Q4861" t="str">
        <f>IF(_xlfn.XLOOKUP(E4861,Table1[City],Table1[Present],0)=1,"Salt Lake City",PROPER(E4861))</f>
        <v>Tooele</v>
      </c>
    </row>
    <row r="4862" spans="1:17" x14ac:dyDescent="0.4">
      <c r="A4862" t="s">
        <v>2066</v>
      </c>
      <c r="B4862" t="s">
        <v>5423</v>
      </c>
      <c r="C4862" t="s">
        <v>1856</v>
      </c>
      <c r="D4862" t="s">
        <v>5424</v>
      </c>
      <c r="E4862" t="s">
        <v>247</v>
      </c>
      <c r="F4862" t="s">
        <v>21</v>
      </c>
      <c r="G4862">
        <v>84120</v>
      </c>
      <c r="H4862">
        <v>621210</v>
      </c>
      <c r="I4862" t="s">
        <v>35</v>
      </c>
      <c r="J4862" t="s">
        <v>25</v>
      </c>
      <c r="K4862" t="s">
        <v>25</v>
      </c>
      <c r="L4862" t="s">
        <v>25</v>
      </c>
      <c r="N4862">
        <v>30</v>
      </c>
      <c r="O4862" s="1">
        <v>43935</v>
      </c>
      <c r="P4862" t="s">
        <v>237</v>
      </c>
      <c r="Q4862" t="str">
        <f>IF(_xlfn.XLOOKUP(E4862,Table1[City],Table1[Present],0)=1,"Salt Lake City",PROPER(E4862))</f>
        <v>West Valley City</v>
      </c>
    </row>
    <row r="4863" spans="1:17" x14ac:dyDescent="0.4">
      <c r="A4863" t="s">
        <v>813</v>
      </c>
      <c r="B4863" t="s">
        <v>1861</v>
      </c>
      <c r="C4863" t="s">
        <v>1862</v>
      </c>
      <c r="D4863" t="s">
        <v>1863</v>
      </c>
      <c r="E4863" t="s">
        <v>289</v>
      </c>
      <c r="F4863" t="s">
        <v>21</v>
      </c>
      <c r="G4863">
        <v>84790</v>
      </c>
      <c r="H4863">
        <v>621310</v>
      </c>
      <c r="I4863" t="s">
        <v>35</v>
      </c>
      <c r="J4863" t="s">
        <v>25</v>
      </c>
      <c r="K4863" t="s">
        <v>25</v>
      </c>
      <c r="L4863" t="s">
        <v>25</v>
      </c>
      <c r="N4863">
        <v>217</v>
      </c>
      <c r="O4863" s="1">
        <v>43927</v>
      </c>
      <c r="P4863" t="s">
        <v>30</v>
      </c>
      <c r="Q4863" t="str">
        <f>IF(_xlfn.XLOOKUP(E4863,Table1[City],Table1[Present],0)=1,"Salt Lake City",PROPER(E4863))</f>
        <v>Saint George</v>
      </c>
    </row>
    <row r="4864" spans="1:17" x14ac:dyDescent="0.4">
      <c r="A4864" t="s">
        <v>4864</v>
      </c>
      <c r="B4864" t="s">
        <v>12168</v>
      </c>
      <c r="C4864" t="s">
        <v>1862</v>
      </c>
      <c r="D4864" t="s">
        <v>12169</v>
      </c>
      <c r="E4864" t="s">
        <v>545</v>
      </c>
      <c r="F4864" t="s">
        <v>21</v>
      </c>
      <c r="G4864">
        <v>84310</v>
      </c>
      <c r="H4864">
        <v>621320</v>
      </c>
      <c r="I4864" t="s">
        <v>35</v>
      </c>
      <c r="J4864" t="s">
        <v>25</v>
      </c>
      <c r="K4864" t="s">
        <v>25</v>
      </c>
      <c r="L4864" t="s">
        <v>25</v>
      </c>
      <c r="N4864">
        <v>1</v>
      </c>
      <c r="O4864" s="1">
        <v>43930</v>
      </c>
      <c r="P4864" t="s">
        <v>587</v>
      </c>
      <c r="Q4864" t="str">
        <f>IF(_xlfn.XLOOKUP(E4864,Table1[City],Table1[Present],0)=1,"Salt Lake City",PROPER(E4864))</f>
        <v>Eden</v>
      </c>
    </row>
    <row r="4865" spans="1:17" x14ac:dyDescent="0.4">
      <c r="A4865" t="s">
        <v>4864</v>
      </c>
      <c r="B4865" t="s">
        <v>12172</v>
      </c>
      <c r="C4865" t="s">
        <v>1862</v>
      </c>
      <c r="D4865" t="s">
        <v>12173</v>
      </c>
      <c r="E4865" t="s">
        <v>690</v>
      </c>
      <c r="F4865" t="s">
        <v>21</v>
      </c>
      <c r="G4865">
        <v>84660</v>
      </c>
      <c r="H4865">
        <v>621320</v>
      </c>
      <c r="I4865" t="s">
        <v>35</v>
      </c>
      <c r="J4865" t="s">
        <v>25</v>
      </c>
      <c r="K4865" t="s">
        <v>24</v>
      </c>
      <c r="L4865" t="s">
        <v>44</v>
      </c>
      <c r="N4865">
        <v>16</v>
      </c>
      <c r="O4865" s="1">
        <v>43949</v>
      </c>
      <c r="P4865" t="s">
        <v>39</v>
      </c>
      <c r="Q4865" t="str">
        <f>IF(_xlfn.XLOOKUP(E4865,Table1[City],Table1[Present],0)=1,"Salt Lake City",PROPER(E4865))</f>
        <v>Spanish Fork</v>
      </c>
    </row>
    <row r="4866" spans="1:17" x14ac:dyDescent="0.4">
      <c r="A4866" t="s">
        <v>2066</v>
      </c>
      <c r="B4866" t="s">
        <v>5443</v>
      </c>
      <c r="C4866" t="s">
        <v>696</v>
      </c>
      <c r="D4866" t="s">
        <v>5444</v>
      </c>
      <c r="E4866" t="s">
        <v>180</v>
      </c>
      <c r="F4866" t="s">
        <v>21</v>
      </c>
      <c r="G4866">
        <v>84032</v>
      </c>
      <c r="H4866">
        <v>621330</v>
      </c>
      <c r="I4866" t="s">
        <v>35</v>
      </c>
      <c r="J4866" t="s">
        <v>25</v>
      </c>
      <c r="K4866" t="s">
        <v>25</v>
      </c>
      <c r="L4866" t="s">
        <v>25</v>
      </c>
      <c r="N4866">
        <v>87</v>
      </c>
      <c r="O4866" s="1">
        <v>43948</v>
      </c>
      <c r="P4866" t="s">
        <v>219</v>
      </c>
      <c r="Q4866" t="str">
        <f>IF(_xlfn.XLOOKUP(E4866,Table1[City],Table1[Present],0)=1,"Salt Lake City",PROPER(E4866))</f>
        <v>Heber City</v>
      </c>
    </row>
    <row r="4867" spans="1:17" x14ac:dyDescent="0.4">
      <c r="A4867" t="s">
        <v>4864</v>
      </c>
      <c r="B4867" t="s">
        <v>12189</v>
      </c>
      <c r="C4867" t="s">
        <v>696</v>
      </c>
      <c r="D4867" t="s">
        <v>12190</v>
      </c>
      <c r="E4867" t="s">
        <v>261</v>
      </c>
      <c r="F4867" t="s">
        <v>21</v>
      </c>
      <c r="G4867">
        <v>84062</v>
      </c>
      <c r="H4867">
        <v>621330</v>
      </c>
      <c r="I4867" t="s">
        <v>35</v>
      </c>
      <c r="J4867" t="s">
        <v>23</v>
      </c>
      <c r="K4867" t="s">
        <v>24</v>
      </c>
      <c r="L4867" t="s">
        <v>11</v>
      </c>
      <c r="N4867">
        <v>35</v>
      </c>
      <c r="O4867" s="1">
        <v>43931</v>
      </c>
      <c r="P4867" t="s">
        <v>256</v>
      </c>
      <c r="Q4867" t="str">
        <f>IF(_xlfn.XLOOKUP(E4867,Table1[City],Table1[Present],0)=1,"Salt Lake City",PROPER(E4867))</f>
        <v>Pleasant Grove</v>
      </c>
    </row>
    <row r="4868" spans="1:17" x14ac:dyDescent="0.4">
      <c r="A4868" t="s">
        <v>2066</v>
      </c>
      <c r="B4868" t="s">
        <v>5441</v>
      </c>
      <c r="C4868" t="s">
        <v>696</v>
      </c>
      <c r="D4868" t="s">
        <v>5442</v>
      </c>
      <c r="E4868" t="s">
        <v>124</v>
      </c>
      <c r="F4868" t="s">
        <v>21</v>
      </c>
      <c r="G4868">
        <v>84070</v>
      </c>
      <c r="H4868">
        <v>621330</v>
      </c>
      <c r="I4868" t="s">
        <v>35</v>
      </c>
      <c r="J4868" t="s">
        <v>25</v>
      </c>
      <c r="K4868" t="s">
        <v>25</v>
      </c>
      <c r="L4868" t="s">
        <v>25</v>
      </c>
      <c r="N4868">
        <v>98</v>
      </c>
      <c r="O4868" s="1">
        <v>43948</v>
      </c>
      <c r="P4868" t="s">
        <v>219</v>
      </c>
      <c r="Q4868" t="str">
        <f>IF(_xlfn.XLOOKUP(E4868,Table1[City],Table1[Present],0)=1,"Salt Lake City",PROPER(E4868))</f>
        <v>Sandy</v>
      </c>
    </row>
    <row r="4869" spans="1:17" x14ac:dyDescent="0.4">
      <c r="A4869" t="s">
        <v>4864</v>
      </c>
      <c r="B4869" t="s">
        <v>12196</v>
      </c>
      <c r="C4869" t="s">
        <v>696</v>
      </c>
      <c r="D4869" t="s">
        <v>12197</v>
      </c>
      <c r="E4869" t="s">
        <v>86</v>
      </c>
      <c r="F4869" t="s">
        <v>21</v>
      </c>
      <c r="G4869">
        <v>84095</v>
      </c>
      <c r="H4869">
        <v>621330</v>
      </c>
      <c r="I4869" t="s">
        <v>35</v>
      </c>
      <c r="J4869" t="s">
        <v>404</v>
      </c>
      <c r="K4869" t="s">
        <v>24</v>
      </c>
      <c r="L4869" t="s">
        <v>44</v>
      </c>
      <c r="N4869">
        <v>39</v>
      </c>
      <c r="O4869" s="1">
        <v>43937</v>
      </c>
      <c r="P4869" t="s">
        <v>39</v>
      </c>
      <c r="Q4869" t="str">
        <f>IF(_xlfn.XLOOKUP(E4869,Table1[City],Table1[Present],0)=1,"Salt Lake City",PROPER(E4869))</f>
        <v>South Jordan</v>
      </c>
    </row>
    <row r="4870" spans="1:17" x14ac:dyDescent="0.4">
      <c r="A4870" t="s">
        <v>2066</v>
      </c>
      <c r="B4870" t="s">
        <v>5439</v>
      </c>
      <c r="C4870" t="s">
        <v>696</v>
      </c>
      <c r="D4870" t="s">
        <v>5440</v>
      </c>
      <c r="E4870" t="s">
        <v>132</v>
      </c>
      <c r="F4870" t="s">
        <v>21</v>
      </c>
      <c r="G4870">
        <v>84081</v>
      </c>
      <c r="H4870">
        <v>621330</v>
      </c>
      <c r="I4870" t="s">
        <v>35</v>
      </c>
      <c r="J4870" t="s">
        <v>25</v>
      </c>
      <c r="K4870" t="s">
        <v>25</v>
      </c>
      <c r="L4870" t="s">
        <v>25</v>
      </c>
      <c r="N4870">
        <v>90</v>
      </c>
      <c r="O4870" s="1">
        <v>43936</v>
      </c>
      <c r="P4870" t="s">
        <v>2363</v>
      </c>
      <c r="Q4870" t="str">
        <f>IF(_xlfn.XLOOKUP(E4870,Table1[City],Table1[Present],0)=1,"Salt Lake City",PROPER(E4870))</f>
        <v>West Jordan</v>
      </c>
    </row>
    <row r="4871" spans="1:17" x14ac:dyDescent="0.4">
      <c r="A4871" t="s">
        <v>4864</v>
      </c>
      <c r="B4871" t="s">
        <v>12182</v>
      </c>
      <c r="C4871" t="s">
        <v>696</v>
      </c>
      <c r="D4871" t="s">
        <v>12183</v>
      </c>
      <c r="E4871" t="s">
        <v>278</v>
      </c>
      <c r="F4871" t="s">
        <v>21</v>
      </c>
      <c r="G4871">
        <v>84010</v>
      </c>
      <c r="H4871">
        <v>621330</v>
      </c>
      <c r="I4871" t="s">
        <v>35</v>
      </c>
      <c r="J4871" t="s">
        <v>23</v>
      </c>
      <c r="K4871" t="s">
        <v>292</v>
      </c>
      <c r="L4871" t="s">
        <v>44</v>
      </c>
      <c r="N4871">
        <v>17</v>
      </c>
      <c r="O4871" s="1">
        <v>43948</v>
      </c>
      <c r="P4871" t="s">
        <v>2303</v>
      </c>
      <c r="Q4871" t="str">
        <f>IF(_xlfn.XLOOKUP(E4871,Table1[City],Table1[Present],0)=1,"Salt Lake City",PROPER(E4871))</f>
        <v>Woods Cross</v>
      </c>
    </row>
    <row r="4872" spans="1:17" x14ac:dyDescent="0.4">
      <c r="A4872" t="s">
        <v>4864</v>
      </c>
      <c r="B4872" t="s">
        <v>12239</v>
      </c>
      <c r="C4872" t="s">
        <v>700</v>
      </c>
      <c r="D4872" t="s">
        <v>12240</v>
      </c>
      <c r="E4872" t="s">
        <v>895</v>
      </c>
      <c r="F4872" t="s">
        <v>21</v>
      </c>
      <c r="G4872">
        <v>84025</v>
      </c>
      <c r="H4872">
        <v>621340</v>
      </c>
      <c r="I4872" t="s">
        <v>35</v>
      </c>
      <c r="J4872" t="s">
        <v>23</v>
      </c>
      <c r="K4872" t="s">
        <v>24</v>
      </c>
      <c r="L4872" t="s">
        <v>44</v>
      </c>
      <c r="N4872">
        <v>49</v>
      </c>
      <c r="O4872" s="1">
        <v>43936</v>
      </c>
      <c r="P4872" t="s">
        <v>39</v>
      </c>
      <c r="Q4872" t="str">
        <f>IF(_xlfn.XLOOKUP(E4872,Table1[City],Table1[Present],0)=1,"Salt Lake City",PROPER(E4872))</f>
        <v>Farmington</v>
      </c>
    </row>
    <row r="4873" spans="1:17" x14ac:dyDescent="0.4">
      <c r="A4873" t="s">
        <v>2066</v>
      </c>
      <c r="B4873" t="s">
        <v>5452</v>
      </c>
      <c r="C4873" t="s">
        <v>700</v>
      </c>
      <c r="D4873" t="s">
        <v>5453</v>
      </c>
      <c r="E4873" t="s">
        <v>55</v>
      </c>
      <c r="F4873" t="s">
        <v>21</v>
      </c>
      <c r="G4873">
        <v>84043</v>
      </c>
      <c r="H4873">
        <v>621340</v>
      </c>
      <c r="I4873" t="s">
        <v>35</v>
      </c>
      <c r="J4873" t="s">
        <v>25</v>
      </c>
      <c r="K4873" t="s">
        <v>25</v>
      </c>
      <c r="L4873" t="s">
        <v>25</v>
      </c>
      <c r="N4873">
        <v>46</v>
      </c>
      <c r="O4873" s="1">
        <v>43935</v>
      </c>
      <c r="P4873" t="s">
        <v>115</v>
      </c>
      <c r="Q4873" t="str">
        <f>IF(_xlfn.XLOOKUP(E4873,Table1[City],Table1[Present],0)=1,"Salt Lake City",PROPER(E4873))</f>
        <v>Lehi</v>
      </c>
    </row>
    <row r="4874" spans="1:17" x14ac:dyDescent="0.4">
      <c r="A4874" t="s">
        <v>166</v>
      </c>
      <c r="B4874" t="s">
        <v>702</v>
      </c>
      <c r="C4874" t="s">
        <v>700</v>
      </c>
      <c r="D4874" t="s">
        <v>703</v>
      </c>
      <c r="E4874" t="s">
        <v>82</v>
      </c>
      <c r="F4874" t="s">
        <v>21</v>
      </c>
      <c r="G4874">
        <v>84604</v>
      </c>
      <c r="H4874">
        <v>621340</v>
      </c>
      <c r="I4874" t="s">
        <v>35</v>
      </c>
      <c r="J4874" t="s">
        <v>25</v>
      </c>
      <c r="K4874" t="s">
        <v>292</v>
      </c>
      <c r="L4874" t="s">
        <v>25</v>
      </c>
      <c r="N4874">
        <v>358</v>
      </c>
      <c r="O4874" s="1">
        <v>43949</v>
      </c>
      <c r="P4874" t="s">
        <v>39</v>
      </c>
      <c r="Q4874" t="str">
        <f>IF(_xlfn.XLOOKUP(E4874,Table1[City],Table1[Present],0)=1,"Salt Lake City",PROPER(E4874))</f>
        <v>Provo</v>
      </c>
    </row>
    <row r="4875" spans="1:17" x14ac:dyDescent="0.4">
      <c r="A4875" t="s">
        <v>4864</v>
      </c>
      <c r="B4875" t="s">
        <v>12220</v>
      </c>
      <c r="C4875" t="s">
        <v>700</v>
      </c>
      <c r="D4875" t="s">
        <v>12221</v>
      </c>
      <c r="E4875" t="s">
        <v>82</v>
      </c>
      <c r="F4875" t="s">
        <v>21</v>
      </c>
      <c r="G4875">
        <v>84604</v>
      </c>
      <c r="H4875">
        <v>621340</v>
      </c>
      <c r="I4875" t="s">
        <v>35</v>
      </c>
      <c r="J4875" t="s">
        <v>25</v>
      </c>
      <c r="K4875" t="s">
        <v>25</v>
      </c>
      <c r="L4875" t="s">
        <v>25</v>
      </c>
      <c r="N4875">
        <v>79</v>
      </c>
      <c r="O4875" s="1">
        <v>43928</v>
      </c>
      <c r="P4875" t="s">
        <v>314</v>
      </c>
      <c r="Q4875" t="str">
        <f>IF(_xlfn.XLOOKUP(E4875,Table1[City],Table1[Present],0)=1,"Salt Lake City",PROPER(E4875))</f>
        <v>Provo</v>
      </c>
    </row>
    <row r="4876" spans="1:17" x14ac:dyDescent="0.4">
      <c r="A4876" t="s">
        <v>4864</v>
      </c>
      <c r="B4876" t="s">
        <v>12200</v>
      </c>
      <c r="C4876" t="s">
        <v>700</v>
      </c>
      <c r="D4876" t="s">
        <v>12201</v>
      </c>
      <c r="E4876" t="s">
        <v>289</v>
      </c>
      <c r="F4876" t="s">
        <v>21</v>
      </c>
      <c r="G4876">
        <v>84790</v>
      </c>
      <c r="H4876">
        <v>621340</v>
      </c>
      <c r="I4876" t="s">
        <v>35</v>
      </c>
      <c r="J4876" t="s">
        <v>25</v>
      </c>
      <c r="K4876" t="s">
        <v>24</v>
      </c>
      <c r="L4876" t="s">
        <v>44</v>
      </c>
      <c r="N4876">
        <v>25</v>
      </c>
      <c r="O4876" s="1">
        <v>43928</v>
      </c>
      <c r="P4876" t="s">
        <v>30</v>
      </c>
      <c r="Q4876" t="str">
        <f>IF(_xlfn.XLOOKUP(E4876,Table1[City],Table1[Present],0)=1,"Salt Lake City",PROPER(E4876))</f>
        <v>Saint George</v>
      </c>
    </row>
    <row r="4877" spans="1:17" x14ac:dyDescent="0.4">
      <c r="A4877" t="s">
        <v>4864</v>
      </c>
      <c r="B4877" t="s">
        <v>12209</v>
      </c>
      <c r="C4877" t="s">
        <v>700</v>
      </c>
      <c r="D4877" t="s">
        <v>12210</v>
      </c>
      <c r="E4877" t="s">
        <v>247</v>
      </c>
      <c r="F4877" t="s">
        <v>21</v>
      </c>
      <c r="G4877">
        <v>84120</v>
      </c>
      <c r="H4877">
        <v>621340</v>
      </c>
      <c r="I4877" t="s">
        <v>35</v>
      </c>
      <c r="J4877" t="s">
        <v>23</v>
      </c>
      <c r="K4877" t="s">
        <v>25</v>
      </c>
      <c r="L4877" t="s">
        <v>44</v>
      </c>
      <c r="N4877">
        <v>14</v>
      </c>
      <c r="O4877" s="1">
        <v>43948</v>
      </c>
      <c r="P4877" t="s">
        <v>2042</v>
      </c>
      <c r="Q4877" t="str">
        <f>IF(_xlfn.XLOOKUP(E4877,Table1[City],Table1[Present],0)=1,"Salt Lake City",PROPER(E4877))</f>
        <v>West Valley City</v>
      </c>
    </row>
    <row r="4878" spans="1:17" x14ac:dyDescent="0.4">
      <c r="A4878" t="s">
        <v>4864</v>
      </c>
      <c r="B4878" t="s">
        <v>12243</v>
      </c>
      <c r="C4878" t="s">
        <v>12244</v>
      </c>
      <c r="D4878" t="s">
        <v>10930</v>
      </c>
      <c r="E4878" t="s">
        <v>278</v>
      </c>
      <c r="F4878" t="s">
        <v>21</v>
      </c>
      <c r="G4878">
        <v>84087</v>
      </c>
      <c r="H4878">
        <v>621391</v>
      </c>
      <c r="I4878" t="s">
        <v>35</v>
      </c>
      <c r="J4878" t="s">
        <v>25</v>
      </c>
      <c r="K4878" t="s">
        <v>24</v>
      </c>
      <c r="L4878" t="s">
        <v>44</v>
      </c>
      <c r="N4878">
        <v>42</v>
      </c>
      <c r="O4878" s="1">
        <v>43929</v>
      </c>
      <c r="P4878" t="s">
        <v>30</v>
      </c>
      <c r="Q4878" t="str">
        <f>IF(_xlfn.XLOOKUP(E4878,Table1[City],Table1[Present],0)=1,"Salt Lake City",PROPER(E4878))</f>
        <v>Woods Cross</v>
      </c>
    </row>
    <row r="4879" spans="1:17" x14ac:dyDescent="0.4">
      <c r="A4879" t="s">
        <v>813</v>
      </c>
      <c r="B4879" t="s">
        <v>1866</v>
      </c>
      <c r="C4879" t="s">
        <v>1867</v>
      </c>
      <c r="D4879" t="s">
        <v>1868</v>
      </c>
      <c r="E4879" t="s">
        <v>47</v>
      </c>
      <c r="F4879" t="s">
        <v>21</v>
      </c>
      <c r="G4879">
        <v>84403</v>
      </c>
      <c r="H4879">
        <v>621399</v>
      </c>
      <c r="I4879" t="s">
        <v>35</v>
      </c>
      <c r="J4879" t="s">
        <v>25</v>
      </c>
      <c r="K4879" t="s">
        <v>24</v>
      </c>
      <c r="L4879" t="s">
        <v>25</v>
      </c>
      <c r="N4879">
        <v>153</v>
      </c>
      <c r="O4879" s="1">
        <v>43925</v>
      </c>
      <c r="P4879" t="s">
        <v>193</v>
      </c>
      <c r="Q4879" t="str">
        <f>IF(_xlfn.XLOOKUP(E4879,Table1[City],Table1[Present],0)=1,"Salt Lake City",PROPER(E4879))</f>
        <v>Ogden</v>
      </c>
    </row>
    <row r="4880" spans="1:17" x14ac:dyDescent="0.4">
      <c r="A4880" t="s">
        <v>4864</v>
      </c>
      <c r="B4880" t="s">
        <v>12249</v>
      </c>
      <c r="C4880" t="s">
        <v>1867</v>
      </c>
      <c r="D4880" t="s">
        <v>12250</v>
      </c>
      <c r="E4880" t="s">
        <v>47</v>
      </c>
      <c r="F4880" t="s">
        <v>21</v>
      </c>
      <c r="G4880">
        <v>84405</v>
      </c>
      <c r="H4880">
        <v>621399</v>
      </c>
      <c r="I4880" t="s">
        <v>35</v>
      </c>
      <c r="J4880" t="s">
        <v>25</v>
      </c>
      <c r="K4880" t="s">
        <v>25</v>
      </c>
      <c r="L4880" t="s">
        <v>25</v>
      </c>
      <c r="N4880">
        <v>33</v>
      </c>
      <c r="O4880" s="1">
        <v>43932</v>
      </c>
      <c r="P4880" t="s">
        <v>493</v>
      </c>
      <c r="Q4880" t="str">
        <f>IF(_xlfn.XLOOKUP(E4880,Table1[City],Table1[Present],0)=1,"Salt Lake City",PROPER(E4880))</f>
        <v>Ogden</v>
      </c>
    </row>
    <row r="4881" spans="1:17" x14ac:dyDescent="0.4">
      <c r="A4881" t="s">
        <v>4864</v>
      </c>
      <c r="B4881" t="s">
        <v>12245</v>
      </c>
      <c r="C4881" t="s">
        <v>1867</v>
      </c>
      <c r="D4881" t="s">
        <v>12246</v>
      </c>
      <c r="E4881" t="s">
        <v>261</v>
      </c>
      <c r="F4881" t="s">
        <v>21</v>
      </c>
      <c r="G4881">
        <v>84062</v>
      </c>
      <c r="H4881">
        <v>621399</v>
      </c>
      <c r="I4881" t="s">
        <v>35</v>
      </c>
      <c r="J4881" t="s">
        <v>23</v>
      </c>
      <c r="K4881" t="s">
        <v>24</v>
      </c>
      <c r="L4881" t="s">
        <v>44</v>
      </c>
      <c r="N4881">
        <v>18</v>
      </c>
      <c r="O4881" s="1">
        <v>43929</v>
      </c>
      <c r="P4881" t="s">
        <v>206</v>
      </c>
      <c r="Q4881" t="str">
        <f>IF(_xlfn.XLOOKUP(E4881,Table1[City],Table1[Present],0)=1,"Salt Lake City",PROPER(E4881))</f>
        <v>Pleasant Grove</v>
      </c>
    </row>
    <row r="4882" spans="1:17" x14ac:dyDescent="0.4">
      <c r="A4882" t="s">
        <v>2066</v>
      </c>
      <c r="B4882" t="s">
        <v>5460</v>
      </c>
      <c r="C4882" t="s">
        <v>1867</v>
      </c>
      <c r="D4882" t="s">
        <v>5461</v>
      </c>
      <c r="E4882" t="s">
        <v>872</v>
      </c>
      <c r="F4882" t="s">
        <v>21</v>
      </c>
      <c r="G4882">
        <v>84065</v>
      </c>
      <c r="H4882">
        <v>621399</v>
      </c>
      <c r="I4882" t="s">
        <v>35</v>
      </c>
      <c r="J4882" t="s">
        <v>25</v>
      </c>
      <c r="K4882" t="s">
        <v>25</v>
      </c>
      <c r="L4882" t="s">
        <v>25</v>
      </c>
      <c r="N4882">
        <v>44</v>
      </c>
      <c r="O4882" s="1">
        <v>43948</v>
      </c>
      <c r="P4882" t="s">
        <v>5462</v>
      </c>
      <c r="Q4882" t="str">
        <f>IF(_xlfn.XLOOKUP(E4882,Table1[City],Table1[Present],0)=1,"Salt Lake City",PROPER(E4882))</f>
        <v>Riverton</v>
      </c>
    </row>
    <row r="4883" spans="1:17" x14ac:dyDescent="0.4">
      <c r="A4883" t="s">
        <v>4864</v>
      </c>
      <c r="B4883" t="s">
        <v>12267</v>
      </c>
      <c r="C4883" t="s">
        <v>705</v>
      </c>
      <c r="D4883" t="s">
        <v>12268</v>
      </c>
      <c r="E4883" t="s">
        <v>107</v>
      </c>
      <c r="F4883" t="s">
        <v>21</v>
      </c>
      <c r="G4883">
        <v>84020</v>
      </c>
      <c r="H4883">
        <v>621420</v>
      </c>
      <c r="I4883" t="s">
        <v>35</v>
      </c>
      <c r="J4883" t="s">
        <v>25</v>
      </c>
      <c r="K4883" t="s">
        <v>292</v>
      </c>
      <c r="L4883" t="s">
        <v>44</v>
      </c>
      <c r="N4883">
        <v>27</v>
      </c>
      <c r="O4883" s="1">
        <v>43934</v>
      </c>
      <c r="P4883" t="s">
        <v>26</v>
      </c>
      <c r="Q4883" t="str">
        <f>IF(_xlfn.XLOOKUP(E4883,Table1[City],Table1[Present],0)=1,"Salt Lake City",PROPER(E4883))</f>
        <v>Draper</v>
      </c>
    </row>
    <row r="4884" spans="1:17" x14ac:dyDescent="0.4">
      <c r="A4884" t="s">
        <v>4864</v>
      </c>
      <c r="B4884" t="s">
        <v>12269</v>
      </c>
      <c r="C4884" t="s">
        <v>705</v>
      </c>
      <c r="D4884" t="s">
        <v>12270</v>
      </c>
      <c r="E4884" t="s">
        <v>107</v>
      </c>
      <c r="F4884" t="s">
        <v>21</v>
      </c>
      <c r="G4884">
        <v>84020</v>
      </c>
      <c r="H4884">
        <v>621420</v>
      </c>
      <c r="I4884" t="s">
        <v>35</v>
      </c>
      <c r="J4884" t="s">
        <v>25</v>
      </c>
      <c r="K4884" t="s">
        <v>25</v>
      </c>
      <c r="L4884" t="s">
        <v>25</v>
      </c>
      <c r="N4884">
        <v>35</v>
      </c>
      <c r="O4884" s="1">
        <v>43933</v>
      </c>
      <c r="P4884" t="s">
        <v>26</v>
      </c>
      <c r="Q4884" t="str">
        <f>IF(_xlfn.XLOOKUP(E4884,Table1[City],Table1[Present],0)=1,"Salt Lake City",PROPER(E4884))</f>
        <v>Draper</v>
      </c>
    </row>
    <row r="4885" spans="1:17" x14ac:dyDescent="0.4">
      <c r="A4885" t="s">
        <v>4864</v>
      </c>
      <c r="B4885" t="s">
        <v>12263</v>
      </c>
      <c r="C4885" t="s">
        <v>705</v>
      </c>
      <c r="D4885" t="s">
        <v>12264</v>
      </c>
      <c r="E4885" t="s">
        <v>180</v>
      </c>
      <c r="F4885" t="s">
        <v>21</v>
      </c>
      <c r="G4885">
        <v>84032</v>
      </c>
      <c r="H4885">
        <v>621420</v>
      </c>
      <c r="I4885" t="s">
        <v>35</v>
      </c>
      <c r="J4885" t="s">
        <v>23</v>
      </c>
      <c r="K4885" t="s">
        <v>24</v>
      </c>
      <c r="L4885" t="s">
        <v>44</v>
      </c>
      <c r="N4885">
        <v>30</v>
      </c>
      <c r="O4885" s="1">
        <v>43932</v>
      </c>
      <c r="P4885" t="s">
        <v>157</v>
      </c>
      <c r="Q4885" t="str">
        <f>IF(_xlfn.XLOOKUP(E4885,Table1[City],Table1[Present],0)=1,"Salt Lake City",PROPER(E4885))</f>
        <v>Heber City</v>
      </c>
    </row>
    <row r="4886" spans="1:17" x14ac:dyDescent="0.4">
      <c r="A4886" t="s">
        <v>4864</v>
      </c>
      <c r="B4886" t="s">
        <v>12265</v>
      </c>
      <c r="C4886" t="s">
        <v>705</v>
      </c>
      <c r="D4886" t="s">
        <v>12266</v>
      </c>
      <c r="E4886" t="s">
        <v>55</v>
      </c>
      <c r="F4886" t="s">
        <v>21</v>
      </c>
      <c r="G4886">
        <v>84043</v>
      </c>
      <c r="H4886">
        <v>621420</v>
      </c>
      <c r="I4886" t="s">
        <v>35</v>
      </c>
      <c r="J4886" t="s">
        <v>25</v>
      </c>
      <c r="K4886" t="s">
        <v>25</v>
      </c>
      <c r="L4886" t="s">
        <v>25</v>
      </c>
      <c r="N4886">
        <v>42</v>
      </c>
      <c r="O4886" s="1">
        <v>43948</v>
      </c>
      <c r="P4886" t="s">
        <v>219</v>
      </c>
      <c r="Q4886" t="str">
        <f>IF(_xlfn.XLOOKUP(E4886,Table1[City],Table1[Present],0)=1,"Salt Lake City",PROPER(E4886))</f>
        <v>Lehi</v>
      </c>
    </row>
    <row r="4887" spans="1:17" x14ac:dyDescent="0.4">
      <c r="A4887" t="s">
        <v>2066</v>
      </c>
      <c r="B4887" t="s">
        <v>5471</v>
      </c>
      <c r="C4887" t="s">
        <v>705</v>
      </c>
      <c r="D4887" t="s">
        <v>5472</v>
      </c>
      <c r="E4887" t="s">
        <v>851</v>
      </c>
      <c r="F4887" t="s">
        <v>21</v>
      </c>
      <c r="G4887">
        <v>84747</v>
      </c>
      <c r="H4887">
        <v>621420</v>
      </c>
      <c r="I4887" t="s">
        <v>35</v>
      </c>
      <c r="J4887" t="s">
        <v>23</v>
      </c>
      <c r="K4887" t="s">
        <v>24</v>
      </c>
      <c r="L4887" t="s">
        <v>44</v>
      </c>
      <c r="N4887">
        <v>63</v>
      </c>
      <c r="O4887" s="1">
        <v>43926</v>
      </c>
      <c r="P4887" t="s">
        <v>30</v>
      </c>
      <c r="Q4887" t="str">
        <f>IF(_xlfn.XLOOKUP(E4887,Table1[City],Table1[Present],0)=1,"Salt Lake City",PROPER(E4887))</f>
        <v>Loa</v>
      </c>
    </row>
    <row r="4888" spans="1:17" x14ac:dyDescent="0.4">
      <c r="A4888" t="s">
        <v>2066</v>
      </c>
      <c r="B4888" t="s">
        <v>5483</v>
      </c>
      <c r="C4888" t="s">
        <v>705</v>
      </c>
      <c r="D4888" t="s">
        <v>5484</v>
      </c>
      <c r="E4888" t="s">
        <v>1968</v>
      </c>
      <c r="F4888" t="s">
        <v>21</v>
      </c>
      <c r="G4888">
        <v>84049</v>
      </c>
      <c r="H4888">
        <v>621420</v>
      </c>
      <c r="I4888" t="s">
        <v>35</v>
      </c>
      <c r="J4888" t="s">
        <v>25</v>
      </c>
      <c r="K4888" t="s">
        <v>25</v>
      </c>
      <c r="L4888" t="s">
        <v>25</v>
      </c>
      <c r="N4888">
        <v>43</v>
      </c>
      <c r="O4888" s="1">
        <v>43934</v>
      </c>
      <c r="P4888" t="s">
        <v>39</v>
      </c>
      <c r="Q4888" t="str">
        <f>IF(_xlfn.XLOOKUP(E4888,Table1[City],Table1[Present],0)=1,"Salt Lake City",PROPER(E4888))</f>
        <v>Midway</v>
      </c>
    </row>
    <row r="4889" spans="1:17" x14ac:dyDescent="0.4">
      <c r="A4889" t="s">
        <v>2066</v>
      </c>
      <c r="B4889" t="s">
        <v>5469</v>
      </c>
      <c r="C4889" t="s">
        <v>705</v>
      </c>
      <c r="D4889" t="s">
        <v>5470</v>
      </c>
      <c r="E4889" t="s">
        <v>124</v>
      </c>
      <c r="F4889" t="s">
        <v>21</v>
      </c>
      <c r="G4889">
        <v>84094</v>
      </c>
      <c r="H4889">
        <v>621420</v>
      </c>
      <c r="I4889" t="s">
        <v>35</v>
      </c>
      <c r="J4889" t="s">
        <v>25</v>
      </c>
      <c r="K4889" t="s">
        <v>25</v>
      </c>
      <c r="L4889" t="s">
        <v>25</v>
      </c>
      <c r="N4889">
        <v>63</v>
      </c>
      <c r="O4889" s="1">
        <v>43970</v>
      </c>
      <c r="P4889" t="s">
        <v>827</v>
      </c>
      <c r="Q4889" t="str">
        <f>IF(_xlfn.XLOOKUP(E4889,Table1[City],Table1[Present],0)=1,"Salt Lake City",PROPER(E4889))</f>
        <v>Sandy</v>
      </c>
    </row>
    <row r="4890" spans="1:17" x14ac:dyDescent="0.4">
      <c r="A4890" t="s">
        <v>2066</v>
      </c>
      <c r="B4890" t="s">
        <v>5473</v>
      </c>
      <c r="C4890" t="s">
        <v>705</v>
      </c>
      <c r="D4890" t="s">
        <v>5474</v>
      </c>
      <c r="E4890" t="s">
        <v>124</v>
      </c>
      <c r="F4890" t="s">
        <v>21</v>
      </c>
      <c r="G4890">
        <v>84070</v>
      </c>
      <c r="H4890">
        <v>621420</v>
      </c>
      <c r="I4890" t="s">
        <v>35</v>
      </c>
      <c r="J4890" t="s">
        <v>25</v>
      </c>
      <c r="K4890" t="s">
        <v>24</v>
      </c>
      <c r="L4890" t="s">
        <v>44</v>
      </c>
      <c r="N4890">
        <v>46</v>
      </c>
      <c r="O4890" s="1">
        <v>43948</v>
      </c>
      <c r="P4890" t="s">
        <v>39</v>
      </c>
      <c r="Q4890" t="str">
        <f>IF(_xlfn.XLOOKUP(E4890,Table1[City],Table1[Present],0)=1,"Salt Lake City",PROPER(E4890))</f>
        <v>Sandy</v>
      </c>
    </row>
    <row r="4891" spans="1:17" x14ac:dyDescent="0.4">
      <c r="A4891" t="s">
        <v>4864</v>
      </c>
      <c r="B4891" t="s">
        <v>12271</v>
      </c>
      <c r="C4891" t="s">
        <v>705</v>
      </c>
      <c r="D4891" t="s">
        <v>12272</v>
      </c>
      <c r="E4891" t="s">
        <v>132</v>
      </c>
      <c r="F4891" t="s">
        <v>21</v>
      </c>
      <c r="G4891">
        <v>84084</v>
      </c>
      <c r="H4891">
        <v>621420</v>
      </c>
      <c r="I4891" t="s">
        <v>35</v>
      </c>
      <c r="J4891" t="s">
        <v>404</v>
      </c>
      <c r="K4891" t="s">
        <v>24</v>
      </c>
      <c r="L4891" t="s">
        <v>44</v>
      </c>
      <c r="N4891">
        <v>37</v>
      </c>
      <c r="O4891" s="1">
        <v>43927</v>
      </c>
      <c r="P4891" t="s">
        <v>493</v>
      </c>
      <c r="Q4891" t="str">
        <f>IF(_xlfn.XLOOKUP(E4891,Table1[City],Table1[Present],0)=1,"Salt Lake City",PROPER(E4891))</f>
        <v>West Jordan</v>
      </c>
    </row>
    <row r="4892" spans="1:17" x14ac:dyDescent="0.4">
      <c r="A4892" t="s">
        <v>4864</v>
      </c>
      <c r="B4892" t="s">
        <v>12284</v>
      </c>
      <c r="C4892" t="s">
        <v>1875</v>
      </c>
      <c r="D4892" t="s">
        <v>12285</v>
      </c>
      <c r="E4892" t="s">
        <v>156</v>
      </c>
      <c r="F4892" t="s">
        <v>21</v>
      </c>
      <c r="G4892">
        <v>84003</v>
      </c>
      <c r="H4892">
        <v>621493</v>
      </c>
      <c r="I4892" t="s">
        <v>35</v>
      </c>
      <c r="J4892" t="s">
        <v>25</v>
      </c>
      <c r="K4892" t="s">
        <v>25</v>
      </c>
      <c r="L4892" t="s">
        <v>25</v>
      </c>
      <c r="N4892">
        <v>110</v>
      </c>
      <c r="O4892" s="1">
        <v>43954</v>
      </c>
      <c r="P4892" t="s">
        <v>39</v>
      </c>
      <c r="Q4892" t="str">
        <f>IF(_xlfn.XLOOKUP(E4892,Table1[City],Table1[Present],0)=1,"Salt Lake City",PROPER(E4892))</f>
        <v>American Fork</v>
      </c>
    </row>
    <row r="4893" spans="1:17" x14ac:dyDescent="0.4">
      <c r="A4893" t="s">
        <v>4864</v>
      </c>
      <c r="B4893" t="s">
        <v>12282</v>
      </c>
      <c r="C4893" t="s">
        <v>1875</v>
      </c>
      <c r="D4893" t="s">
        <v>12283</v>
      </c>
      <c r="E4893" t="s">
        <v>586</v>
      </c>
      <c r="F4893" t="s">
        <v>21</v>
      </c>
      <c r="G4893">
        <v>84107</v>
      </c>
      <c r="H4893">
        <v>621493</v>
      </c>
      <c r="I4893" t="s">
        <v>35</v>
      </c>
      <c r="J4893" t="s">
        <v>25</v>
      </c>
      <c r="K4893" t="s">
        <v>24</v>
      </c>
      <c r="L4893" t="s">
        <v>25</v>
      </c>
      <c r="N4893">
        <v>15</v>
      </c>
      <c r="O4893" s="1">
        <v>43948</v>
      </c>
      <c r="P4893" t="s">
        <v>39</v>
      </c>
      <c r="Q4893" t="str">
        <f>IF(_xlfn.XLOOKUP(E4893,Table1[City],Table1[Present],0)=1,"Salt Lake City",PROPER(E4893))</f>
        <v>Murray</v>
      </c>
    </row>
    <row r="4894" spans="1:17" x14ac:dyDescent="0.4">
      <c r="A4894" t="s">
        <v>813</v>
      </c>
      <c r="B4894" t="s">
        <v>1874</v>
      </c>
      <c r="C4894" t="s">
        <v>1875</v>
      </c>
      <c r="D4894" t="s">
        <v>1876</v>
      </c>
      <c r="E4894" t="s">
        <v>71</v>
      </c>
      <c r="F4894" t="s">
        <v>21</v>
      </c>
      <c r="G4894">
        <v>84097</v>
      </c>
      <c r="H4894">
        <v>621493</v>
      </c>
      <c r="I4894" t="s">
        <v>35</v>
      </c>
      <c r="J4894" t="s">
        <v>25</v>
      </c>
      <c r="K4894" t="s">
        <v>25</v>
      </c>
      <c r="L4894" t="s">
        <v>25</v>
      </c>
      <c r="N4894">
        <v>35</v>
      </c>
      <c r="O4894" s="1">
        <v>43937</v>
      </c>
      <c r="P4894" t="s">
        <v>39</v>
      </c>
      <c r="Q4894" t="str">
        <f>IF(_xlfn.XLOOKUP(E4894,Table1[City],Table1[Present],0)=1,"Salt Lake City",PROPER(E4894))</f>
        <v>Orem</v>
      </c>
    </row>
    <row r="4895" spans="1:17" x14ac:dyDescent="0.4">
      <c r="A4895" t="s">
        <v>4864</v>
      </c>
      <c r="B4895" t="s">
        <v>12279</v>
      </c>
      <c r="C4895" t="s">
        <v>1875</v>
      </c>
      <c r="D4895" t="s">
        <v>12280</v>
      </c>
      <c r="E4895" t="s">
        <v>261</v>
      </c>
      <c r="F4895" t="s">
        <v>21</v>
      </c>
      <c r="G4895">
        <v>84062</v>
      </c>
      <c r="H4895">
        <v>621493</v>
      </c>
      <c r="I4895" t="s">
        <v>35</v>
      </c>
      <c r="J4895" t="s">
        <v>25</v>
      </c>
      <c r="K4895" t="s">
        <v>25</v>
      </c>
      <c r="L4895" t="s">
        <v>25</v>
      </c>
      <c r="N4895">
        <v>23</v>
      </c>
      <c r="O4895" s="1">
        <v>43931</v>
      </c>
      <c r="P4895" t="s">
        <v>12281</v>
      </c>
      <c r="Q4895" t="str">
        <f>IF(_xlfn.XLOOKUP(E4895,Table1[City],Table1[Present],0)=1,"Salt Lake City",PROPER(E4895))</f>
        <v>Pleasant Grove</v>
      </c>
    </row>
    <row r="4896" spans="1:17" x14ac:dyDescent="0.4">
      <c r="A4896" t="s">
        <v>2066</v>
      </c>
      <c r="B4896" t="s">
        <v>5487</v>
      </c>
      <c r="C4896" t="s">
        <v>1875</v>
      </c>
      <c r="D4896" t="s">
        <v>5488</v>
      </c>
      <c r="E4896" t="s">
        <v>289</v>
      </c>
      <c r="F4896" t="s">
        <v>21</v>
      </c>
      <c r="G4896">
        <v>84790</v>
      </c>
      <c r="H4896">
        <v>621493</v>
      </c>
      <c r="I4896" t="s">
        <v>35</v>
      </c>
      <c r="J4896" t="s">
        <v>25</v>
      </c>
      <c r="K4896" t="s">
        <v>25</v>
      </c>
      <c r="L4896" t="s">
        <v>25</v>
      </c>
      <c r="N4896">
        <v>38</v>
      </c>
      <c r="O4896" s="1">
        <v>43932</v>
      </c>
      <c r="P4896" t="s">
        <v>39</v>
      </c>
      <c r="Q4896" t="str">
        <f>IF(_xlfn.XLOOKUP(E4896,Table1[City],Table1[Present],0)=1,"Salt Lake City",PROPER(E4896))</f>
        <v>Saint George</v>
      </c>
    </row>
    <row r="4897" spans="1:17" x14ac:dyDescent="0.4">
      <c r="A4897" t="s">
        <v>4864</v>
      </c>
      <c r="B4897" t="s">
        <v>12277</v>
      </c>
      <c r="C4897" t="s">
        <v>1875</v>
      </c>
      <c r="D4897" t="s">
        <v>12278</v>
      </c>
      <c r="E4897" t="s">
        <v>1151</v>
      </c>
      <c r="F4897" t="s">
        <v>21</v>
      </c>
      <c r="G4897">
        <v>84074</v>
      </c>
      <c r="H4897">
        <v>621493</v>
      </c>
      <c r="I4897" t="s">
        <v>35</v>
      </c>
      <c r="J4897" t="s">
        <v>25</v>
      </c>
      <c r="K4897" t="s">
        <v>25</v>
      </c>
      <c r="L4897" t="s">
        <v>25</v>
      </c>
      <c r="N4897">
        <v>12</v>
      </c>
      <c r="O4897" s="1">
        <v>43928</v>
      </c>
      <c r="P4897" t="s">
        <v>30</v>
      </c>
      <c r="Q4897" t="str">
        <f>IF(_xlfn.XLOOKUP(E4897,Table1[City],Table1[Present],0)=1,"Salt Lake City",PROPER(E4897))</f>
        <v>Tooele</v>
      </c>
    </row>
    <row r="4898" spans="1:17" x14ac:dyDescent="0.4">
      <c r="A4898" t="s">
        <v>4864</v>
      </c>
      <c r="B4898" t="s">
        <v>12290</v>
      </c>
      <c r="C4898" t="s">
        <v>141</v>
      </c>
      <c r="D4898" t="s">
        <v>12291</v>
      </c>
      <c r="E4898" t="s">
        <v>1151</v>
      </c>
      <c r="F4898" t="s">
        <v>21</v>
      </c>
      <c r="G4898">
        <v>84074</v>
      </c>
      <c r="H4898">
        <v>621498</v>
      </c>
      <c r="I4898" t="s">
        <v>35</v>
      </c>
      <c r="J4898" t="s">
        <v>25</v>
      </c>
      <c r="K4898" t="s">
        <v>25</v>
      </c>
      <c r="L4898" t="s">
        <v>25</v>
      </c>
      <c r="N4898">
        <v>29</v>
      </c>
      <c r="O4898" s="1">
        <v>43993</v>
      </c>
      <c r="P4898" t="s">
        <v>1245</v>
      </c>
      <c r="Q4898" t="str">
        <f>IF(_xlfn.XLOOKUP(E4898,Table1[City],Table1[Present],0)=1,"Salt Lake City",PROPER(E4898))</f>
        <v>Tooele</v>
      </c>
    </row>
    <row r="4899" spans="1:17" x14ac:dyDescent="0.4">
      <c r="A4899" t="s">
        <v>4864</v>
      </c>
      <c r="B4899" t="s">
        <v>12296</v>
      </c>
      <c r="C4899" t="s">
        <v>1880</v>
      </c>
      <c r="D4899" t="s">
        <v>12297</v>
      </c>
      <c r="E4899" t="s">
        <v>426</v>
      </c>
      <c r="F4899" t="s">
        <v>21</v>
      </c>
      <c r="G4899">
        <v>84010</v>
      </c>
      <c r="H4899">
        <v>621511</v>
      </c>
      <c r="I4899" t="s">
        <v>35</v>
      </c>
      <c r="J4899" t="s">
        <v>25</v>
      </c>
      <c r="K4899" t="s">
        <v>25</v>
      </c>
      <c r="L4899" t="s">
        <v>25</v>
      </c>
      <c r="N4899">
        <v>19</v>
      </c>
      <c r="O4899" s="1">
        <v>43952</v>
      </c>
      <c r="P4899" t="s">
        <v>56</v>
      </c>
      <c r="Q4899" t="str">
        <f>IF(_xlfn.XLOOKUP(E4899,Table1[City],Table1[Present],0)=1,"Salt Lake City",PROPER(E4899))</f>
        <v>Bountiful</v>
      </c>
    </row>
    <row r="4900" spans="1:17" x14ac:dyDescent="0.4">
      <c r="A4900" t="s">
        <v>4864</v>
      </c>
      <c r="B4900" t="s">
        <v>12300</v>
      </c>
      <c r="C4900" t="s">
        <v>1880</v>
      </c>
      <c r="D4900" t="s">
        <v>12301</v>
      </c>
      <c r="E4900" t="s">
        <v>107</v>
      </c>
      <c r="F4900" t="s">
        <v>21</v>
      </c>
      <c r="G4900">
        <v>84020</v>
      </c>
      <c r="H4900">
        <v>621511</v>
      </c>
      <c r="I4900" t="s">
        <v>35</v>
      </c>
      <c r="J4900" t="s">
        <v>25</v>
      </c>
      <c r="K4900" t="s">
        <v>25</v>
      </c>
      <c r="L4900" t="s">
        <v>25</v>
      </c>
      <c r="N4900">
        <v>32</v>
      </c>
      <c r="O4900" s="1">
        <v>43935</v>
      </c>
      <c r="P4900" t="s">
        <v>1245</v>
      </c>
      <c r="Q4900" t="str">
        <f>IF(_xlfn.XLOOKUP(E4900,Table1[City],Table1[Present],0)=1,"Salt Lake City",PROPER(E4900))</f>
        <v>Draper</v>
      </c>
    </row>
    <row r="4901" spans="1:17" x14ac:dyDescent="0.4">
      <c r="A4901" t="s">
        <v>4864</v>
      </c>
      <c r="B4901" t="s">
        <v>12298</v>
      </c>
      <c r="C4901" t="s">
        <v>1880</v>
      </c>
      <c r="D4901" t="s">
        <v>12299</v>
      </c>
      <c r="E4901" t="s">
        <v>302</v>
      </c>
      <c r="F4901" t="s">
        <v>21</v>
      </c>
      <c r="G4901">
        <v>84341</v>
      </c>
      <c r="H4901">
        <v>621511</v>
      </c>
      <c r="I4901" t="s">
        <v>35</v>
      </c>
      <c r="J4901" t="s">
        <v>25</v>
      </c>
      <c r="K4901" t="s">
        <v>25</v>
      </c>
      <c r="L4901" t="s">
        <v>25</v>
      </c>
      <c r="N4901">
        <v>29</v>
      </c>
      <c r="O4901" s="1">
        <v>43930</v>
      </c>
      <c r="P4901" t="s">
        <v>193</v>
      </c>
      <c r="Q4901" t="str">
        <f>IF(_xlfn.XLOOKUP(E4901,Table1[City],Table1[Present],0)=1,"Salt Lake City",PROPER(E4901))</f>
        <v>Logan</v>
      </c>
    </row>
    <row r="4902" spans="1:17" x14ac:dyDescent="0.4">
      <c r="A4902" t="s">
        <v>813</v>
      </c>
      <c r="B4902" t="s">
        <v>1895</v>
      </c>
      <c r="C4902" t="s">
        <v>709</v>
      </c>
      <c r="D4902" t="s">
        <v>1896</v>
      </c>
      <c r="E4902" t="s">
        <v>156</v>
      </c>
      <c r="F4902" t="s">
        <v>21</v>
      </c>
      <c r="G4902">
        <v>84003</v>
      </c>
      <c r="H4902">
        <v>621610</v>
      </c>
      <c r="I4902" t="s">
        <v>35</v>
      </c>
      <c r="J4902" t="s">
        <v>25</v>
      </c>
      <c r="K4902" t="s">
        <v>25</v>
      </c>
      <c r="L4902" t="s">
        <v>25</v>
      </c>
      <c r="N4902">
        <v>18</v>
      </c>
      <c r="O4902" s="1">
        <v>43952</v>
      </c>
      <c r="P4902" t="s">
        <v>75</v>
      </c>
      <c r="Q4902" t="str">
        <f>IF(_xlfn.XLOOKUP(E4902,Table1[City],Table1[Present],0)=1,"Salt Lake City",PROPER(E4902))</f>
        <v>American Fork</v>
      </c>
    </row>
    <row r="4903" spans="1:17" x14ac:dyDescent="0.4">
      <c r="A4903" t="s">
        <v>2066</v>
      </c>
      <c r="B4903" t="s">
        <v>5514</v>
      </c>
      <c r="C4903" t="s">
        <v>709</v>
      </c>
      <c r="D4903" t="s">
        <v>5515</v>
      </c>
      <c r="E4903" t="s">
        <v>156</v>
      </c>
      <c r="F4903" t="s">
        <v>21</v>
      </c>
      <c r="G4903">
        <v>84003</v>
      </c>
      <c r="H4903">
        <v>621610</v>
      </c>
      <c r="I4903" t="s">
        <v>35</v>
      </c>
      <c r="J4903" t="s">
        <v>25</v>
      </c>
      <c r="K4903" t="s">
        <v>25</v>
      </c>
      <c r="L4903" t="s">
        <v>25</v>
      </c>
      <c r="N4903">
        <v>6</v>
      </c>
      <c r="O4903" s="1">
        <v>43952</v>
      </c>
      <c r="P4903" t="s">
        <v>75</v>
      </c>
      <c r="Q4903" t="str">
        <f>IF(_xlfn.XLOOKUP(E4903,Table1[City],Table1[Present],0)=1,"Salt Lake City",PROPER(E4903))</f>
        <v>American Fork</v>
      </c>
    </row>
    <row r="4904" spans="1:17" x14ac:dyDescent="0.4">
      <c r="A4904" t="s">
        <v>2066</v>
      </c>
      <c r="B4904" t="s">
        <v>5523</v>
      </c>
      <c r="C4904" t="s">
        <v>709</v>
      </c>
      <c r="D4904" t="s">
        <v>5524</v>
      </c>
      <c r="E4904" t="s">
        <v>156</v>
      </c>
      <c r="F4904" t="s">
        <v>21</v>
      </c>
      <c r="G4904">
        <v>84003</v>
      </c>
      <c r="H4904">
        <v>621610</v>
      </c>
      <c r="I4904" t="s">
        <v>35</v>
      </c>
      <c r="J4904" t="s">
        <v>25</v>
      </c>
      <c r="K4904" t="s">
        <v>24</v>
      </c>
      <c r="L4904" t="s">
        <v>25</v>
      </c>
      <c r="N4904">
        <v>38</v>
      </c>
      <c r="O4904" s="1">
        <v>43934</v>
      </c>
      <c r="P4904" t="s">
        <v>26</v>
      </c>
      <c r="Q4904" t="str">
        <f>IF(_xlfn.XLOOKUP(E4904,Table1[City],Table1[Present],0)=1,"Salt Lake City",PROPER(E4904))</f>
        <v>American Fork</v>
      </c>
    </row>
    <row r="4905" spans="1:17" x14ac:dyDescent="0.4">
      <c r="A4905" t="s">
        <v>4864</v>
      </c>
      <c r="B4905" t="s">
        <v>12317</v>
      </c>
      <c r="C4905" t="s">
        <v>709</v>
      </c>
      <c r="D4905" t="s">
        <v>12318</v>
      </c>
      <c r="E4905" t="s">
        <v>156</v>
      </c>
      <c r="F4905" t="s">
        <v>21</v>
      </c>
      <c r="G4905">
        <v>84003</v>
      </c>
      <c r="H4905">
        <v>621610</v>
      </c>
      <c r="I4905" t="s">
        <v>35</v>
      </c>
      <c r="J4905" t="s">
        <v>25</v>
      </c>
      <c r="K4905" t="s">
        <v>25</v>
      </c>
      <c r="L4905" t="s">
        <v>25</v>
      </c>
      <c r="N4905">
        <v>38</v>
      </c>
      <c r="O4905" s="1">
        <v>43931</v>
      </c>
      <c r="P4905" t="s">
        <v>206</v>
      </c>
      <c r="Q4905" t="str">
        <f>IF(_xlfn.XLOOKUP(E4905,Table1[City],Table1[Present],0)=1,"Salt Lake City",PROPER(E4905))</f>
        <v>American Fork</v>
      </c>
    </row>
    <row r="4906" spans="1:17" x14ac:dyDescent="0.4">
      <c r="A4906" t="s">
        <v>2066</v>
      </c>
      <c r="B4906" t="s">
        <v>5530</v>
      </c>
      <c r="C4906" t="s">
        <v>709</v>
      </c>
      <c r="D4906" t="s">
        <v>5531</v>
      </c>
      <c r="E4906" t="s">
        <v>426</v>
      </c>
      <c r="F4906" t="s">
        <v>21</v>
      </c>
      <c r="G4906">
        <v>84010</v>
      </c>
      <c r="H4906">
        <v>621610</v>
      </c>
      <c r="I4906" t="s">
        <v>35</v>
      </c>
      <c r="J4906" t="s">
        <v>25</v>
      </c>
      <c r="K4906" t="s">
        <v>25</v>
      </c>
      <c r="L4906" t="s">
        <v>25</v>
      </c>
      <c r="N4906">
        <v>81</v>
      </c>
      <c r="O4906" s="1">
        <v>43925</v>
      </c>
      <c r="P4906" t="s">
        <v>554</v>
      </c>
      <c r="Q4906" t="str">
        <f>IF(_xlfn.XLOOKUP(E4906,Table1[City],Table1[Present],0)=1,"Salt Lake City",PROPER(E4906))</f>
        <v>Bountiful</v>
      </c>
    </row>
    <row r="4907" spans="1:17" x14ac:dyDescent="0.4">
      <c r="A4907" t="s">
        <v>813</v>
      </c>
      <c r="B4907" t="s">
        <v>1899</v>
      </c>
      <c r="C4907" t="s">
        <v>709</v>
      </c>
      <c r="D4907" t="s">
        <v>1900</v>
      </c>
      <c r="E4907" t="s">
        <v>919</v>
      </c>
      <c r="F4907" t="s">
        <v>21</v>
      </c>
      <c r="G4907">
        <v>84015</v>
      </c>
      <c r="H4907">
        <v>621610</v>
      </c>
      <c r="I4907" t="s">
        <v>35</v>
      </c>
      <c r="J4907" t="s">
        <v>25</v>
      </c>
      <c r="K4907" t="s">
        <v>25</v>
      </c>
      <c r="L4907" t="s">
        <v>25</v>
      </c>
      <c r="N4907">
        <v>58</v>
      </c>
      <c r="O4907" s="1">
        <v>43934</v>
      </c>
      <c r="P4907" t="s">
        <v>26</v>
      </c>
      <c r="Q4907" t="str">
        <f>IF(_xlfn.XLOOKUP(E4907,Table1[City],Table1[Present],0)=1,"Salt Lake City",PROPER(E4907))</f>
        <v>Clearfield</v>
      </c>
    </row>
    <row r="4908" spans="1:17" x14ac:dyDescent="0.4">
      <c r="A4908" t="s">
        <v>2066</v>
      </c>
      <c r="B4908" t="s">
        <v>5522</v>
      </c>
      <c r="C4908" t="s">
        <v>709</v>
      </c>
      <c r="D4908" t="s">
        <v>5521</v>
      </c>
      <c r="E4908" t="s">
        <v>919</v>
      </c>
      <c r="F4908" t="s">
        <v>21</v>
      </c>
      <c r="G4908">
        <v>84015</v>
      </c>
      <c r="H4908">
        <v>621610</v>
      </c>
      <c r="I4908" t="s">
        <v>35</v>
      </c>
      <c r="J4908" t="s">
        <v>25</v>
      </c>
      <c r="K4908" t="s">
        <v>25</v>
      </c>
      <c r="L4908" t="s">
        <v>25</v>
      </c>
      <c r="N4908">
        <v>31</v>
      </c>
      <c r="O4908" s="1">
        <v>43932</v>
      </c>
      <c r="P4908" t="s">
        <v>26</v>
      </c>
      <c r="Q4908" t="str">
        <f>IF(_xlfn.XLOOKUP(E4908,Table1[City],Table1[Present],0)=1,"Salt Lake City",PROPER(E4908))</f>
        <v>Clearfield</v>
      </c>
    </row>
    <row r="4909" spans="1:17" x14ac:dyDescent="0.4">
      <c r="A4909" t="s">
        <v>813</v>
      </c>
      <c r="B4909" t="s">
        <v>1893</v>
      </c>
      <c r="C4909" t="s">
        <v>709</v>
      </c>
      <c r="D4909" t="s">
        <v>1894</v>
      </c>
      <c r="E4909" t="s">
        <v>107</v>
      </c>
      <c r="F4909" t="s">
        <v>21</v>
      </c>
      <c r="G4909">
        <v>84020</v>
      </c>
      <c r="H4909">
        <v>621610</v>
      </c>
      <c r="I4909" t="s">
        <v>35</v>
      </c>
      <c r="J4909" t="s">
        <v>25</v>
      </c>
      <c r="K4909" t="s">
        <v>25</v>
      </c>
      <c r="L4909" t="s">
        <v>25</v>
      </c>
      <c r="N4909">
        <v>175</v>
      </c>
      <c r="O4909" s="1">
        <v>43931</v>
      </c>
      <c r="P4909" t="s">
        <v>111</v>
      </c>
      <c r="Q4909" t="str">
        <f>IF(_xlfn.XLOOKUP(E4909,Table1[City],Table1[Present],0)=1,"Salt Lake City",PROPER(E4909))</f>
        <v>Draper</v>
      </c>
    </row>
    <row r="4910" spans="1:17" x14ac:dyDescent="0.4">
      <c r="A4910" t="s">
        <v>4864</v>
      </c>
      <c r="B4910" t="s">
        <v>12312</v>
      </c>
      <c r="C4910" t="s">
        <v>709</v>
      </c>
      <c r="D4910" t="s">
        <v>12313</v>
      </c>
      <c r="E4910" t="s">
        <v>139</v>
      </c>
      <c r="F4910" t="s">
        <v>21</v>
      </c>
      <c r="G4910">
        <v>84041</v>
      </c>
      <c r="H4910">
        <v>621610</v>
      </c>
      <c r="I4910" t="s">
        <v>35</v>
      </c>
      <c r="J4910" t="s">
        <v>25</v>
      </c>
      <c r="K4910" t="s">
        <v>25</v>
      </c>
      <c r="L4910" t="s">
        <v>25</v>
      </c>
      <c r="N4910">
        <v>160</v>
      </c>
      <c r="O4910" s="1">
        <v>43929</v>
      </c>
      <c r="P4910" t="s">
        <v>587</v>
      </c>
      <c r="Q4910" t="str">
        <f>IF(_xlfn.XLOOKUP(E4910,Table1[City],Table1[Present],0)=1,"Salt Lake City",PROPER(E4910))</f>
        <v>Layton</v>
      </c>
    </row>
    <row r="4911" spans="1:17" x14ac:dyDescent="0.4">
      <c r="A4911" t="s">
        <v>2066</v>
      </c>
      <c r="B4911" t="s">
        <v>5506</v>
      </c>
      <c r="C4911" t="s">
        <v>709</v>
      </c>
      <c r="D4911" t="s">
        <v>1734</v>
      </c>
      <c r="E4911" t="s">
        <v>302</v>
      </c>
      <c r="F4911" t="s">
        <v>21</v>
      </c>
      <c r="G4911">
        <v>84341</v>
      </c>
      <c r="H4911">
        <v>621610</v>
      </c>
      <c r="I4911" t="s">
        <v>35</v>
      </c>
      <c r="J4911" t="s">
        <v>25</v>
      </c>
      <c r="K4911" t="s">
        <v>24</v>
      </c>
      <c r="L4911" t="s">
        <v>25</v>
      </c>
      <c r="N4911">
        <v>88</v>
      </c>
      <c r="O4911" s="1">
        <v>43928</v>
      </c>
      <c r="P4911" t="s">
        <v>30</v>
      </c>
      <c r="Q4911" t="str">
        <f>IF(_xlfn.XLOOKUP(E4911,Table1[City],Table1[Present],0)=1,"Salt Lake City",PROPER(E4911))</f>
        <v>Logan</v>
      </c>
    </row>
    <row r="4912" spans="1:17" x14ac:dyDescent="0.4">
      <c r="A4912" t="s">
        <v>2066</v>
      </c>
      <c r="B4912" t="s">
        <v>5534</v>
      </c>
      <c r="C4912" t="s">
        <v>709</v>
      </c>
      <c r="D4912" t="s">
        <v>5535</v>
      </c>
      <c r="E4912" t="s">
        <v>47</v>
      </c>
      <c r="F4912" t="s">
        <v>21</v>
      </c>
      <c r="G4912">
        <v>84405</v>
      </c>
      <c r="H4912">
        <v>621610</v>
      </c>
      <c r="I4912" t="s">
        <v>35</v>
      </c>
      <c r="J4912" t="s">
        <v>25</v>
      </c>
      <c r="K4912" t="s">
        <v>25</v>
      </c>
      <c r="L4912" t="s">
        <v>25</v>
      </c>
      <c r="N4912">
        <v>118</v>
      </c>
      <c r="O4912" s="1">
        <v>43929</v>
      </c>
      <c r="P4912" t="s">
        <v>39</v>
      </c>
      <c r="Q4912" t="str">
        <f>IF(_xlfn.XLOOKUP(E4912,Table1[City],Table1[Present],0)=1,"Salt Lake City",PROPER(E4912))</f>
        <v>Ogden</v>
      </c>
    </row>
    <row r="4913" spans="1:17" x14ac:dyDescent="0.4">
      <c r="A4913" t="s">
        <v>813</v>
      </c>
      <c r="B4913" t="s">
        <v>1897</v>
      </c>
      <c r="C4913" t="s">
        <v>709</v>
      </c>
      <c r="D4913" t="s">
        <v>1898</v>
      </c>
      <c r="E4913" t="s">
        <v>71</v>
      </c>
      <c r="F4913" t="s">
        <v>21</v>
      </c>
      <c r="G4913">
        <v>84057</v>
      </c>
      <c r="H4913">
        <v>621610</v>
      </c>
      <c r="I4913" t="s">
        <v>35</v>
      </c>
      <c r="J4913" t="s">
        <v>25</v>
      </c>
      <c r="K4913" t="s">
        <v>24</v>
      </c>
      <c r="L4913" t="s">
        <v>25</v>
      </c>
      <c r="N4913">
        <v>95</v>
      </c>
      <c r="O4913" s="1">
        <v>43934</v>
      </c>
      <c r="P4913" t="s">
        <v>26</v>
      </c>
      <c r="Q4913" t="str">
        <f>IF(_xlfn.XLOOKUP(E4913,Table1[City],Table1[Present],0)=1,"Salt Lake City",PROPER(E4913))</f>
        <v>Orem</v>
      </c>
    </row>
    <row r="4914" spans="1:17" x14ac:dyDescent="0.4">
      <c r="A4914" t="s">
        <v>813</v>
      </c>
      <c r="B4914" t="s">
        <v>1905</v>
      </c>
      <c r="C4914" t="s">
        <v>709</v>
      </c>
      <c r="D4914" t="s">
        <v>1906</v>
      </c>
      <c r="E4914" t="s">
        <v>71</v>
      </c>
      <c r="F4914" t="s">
        <v>21</v>
      </c>
      <c r="G4914">
        <v>84057</v>
      </c>
      <c r="H4914">
        <v>621610</v>
      </c>
      <c r="I4914" t="s">
        <v>35</v>
      </c>
      <c r="J4914" t="s">
        <v>25</v>
      </c>
      <c r="K4914" t="s">
        <v>25</v>
      </c>
      <c r="L4914" t="s">
        <v>25</v>
      </c>
      <c r="N4914">
        <v>95</v>
      </c>
      <c r="O4914" s="1">
        <v>43935</v>
      </c>
      <c r="P4914" t="s">
        <v>39</v>
      </c>
      <c r="Q4914" t="str">
        <f>IF(_xlfn.XLOOKUP(E4914,Table1[City],Table1[Present],0)=1,"Salt Lake City",PROPER(E4914))</f>
        <v>Orem</v>
      </c>
    </row>
    <row r="4915" spans="1:17" x14ac:dyDescent="0.4">
      <c r="A4915" t="s">
        <v>2066</v>
      </c>
      <c r="B4915" t="s">
        <v>5518</v>
      </c>
      <c r="C4915" t="s">
        <v>709</v>
      </c>
      <c r="D4915" t="s">
        <v>1898</v>
      </c>
      <c r="E4915" t="s">
        <v>71</v>
      </c>
      <c r="F4915" t="s">
        <v>21</v>
      </c>
      <c r="G4915">
        <v>84057</v>
      </c>
      <c r="H4915">
        <v>621610</v>
      </c>
      <c r="I4915" t="s">
        <v>35</v>
      </c>
      <c r="J4915" t="s">
        <v>25</v>
      </c>
      <c r="K4915" t="s">
        <v>24</v>
      </c>
      <c r="L4915" t="s">
        <v>25</v>
      </c>
      <c r="N4915">
        <v>29</v>
      </c>
      <c r="O4915" s="1">
        <v>43934</v>
      </c>
      <c r="P4915" t="s">
        <v>26</v>
      </c>
      <c r="Q4915" t="str">
        <f>IF(_xlfn.XLOOKUP(E4915,Table1[City],Table1[Present],0)=1,"Salt Lake City",PROPER(E4915))</f>
        <v>Orem</v>
      </c>
    </row>
    <row r="4916" spans="1:17" x14ac:dyDescent="0.4">
      <c r="A4916" t="s">
        <v>2066</v>
      </c>
      <c r="B4916" t="s">
        <v>5519</v>
      </c>
      <c r="C4916" t="s">
        <v>709</v>
      </c>
      <c r="D4916" t="s">
        <v>1898</v>
      </c>
      <c r="E4916" t="s">
        <v>71</v>
      </c>
      <c r="F4916" t="s">
        <v>21</v>
      </c>
      <c r="G4916">
        <v>84057</v>
      </c>
      <c r="H4916">
        <v>621610</v>
      </c>
      <c r="I4916" t="s">
        <v>35</v>
      </c>
      <c r="J4916" t="s">
        <v>23</v>
      </c>
      <c r="K4916" t="s">
        <v>24</v>
      </c>
      <c r="L4916" t="s">
        <v>44</v>
      </c>
      <c r="N4916">
        <v>75</v>
      </c>
      <c r="O4916" s="1">
        <v>43934</v>
      </c>
      <c r="P4916" t="s">
        <v>26</v>
      </c>
      <c r="Q4916" t="str">
        <f>IF(_xlfn.XLOOKUP(E4916,Table1[City],Table1[Present],0)=1,"Salt Lake City",PROPER(E4916))</f>
        <v>Orem</v>
      </c>
    </row>
    <row r="4917" spans="1:17" x14ac:dyDescent="0.4">
      <c r="A4917" t="s">
        <v>4864</v>
      </c>
      <c r="B4917" t="s">
        <v>12321</v>
      </c>
      <c r="C4917" t="s">
        <v>709</v>
      </c>
      <c r="D4917" t="s">
        <v>12322</v>
      </c>
      <c r="E4917" t="s">
        <v>71</v>
      </c>
      <c r="F4917" t="s">
        <v>21</v>
      </c>
      <c r="G4917">
        <v>84058</v>
      </c>
      <c r="H4917">
        <v>621610</v>
      </c>
      <c r="I4917" t="s">
        <v>35</v>
      </c>
      <c r="J4917" t="s">
        <v>25</v>
      </c>
      <c r="K4917" t="s">
        <v>25</v>
      </c>
      <c r="L4917" t="s">
        <v>25</v>
      </c>
      <c r="N4917">
        <v>31</v>
      </c>
      <c r="O4917" s="1">
        <v>43954</v>
      </c>
      <c r="P4917" t="s">
        <v>1245</v>
      </c>
      <c r="Q4917" t="str">
        <f>IF(_xlfn.XLOOKUP(E4917,Table1[City],Table1[Present],0)=1,"Salt Lake City",PROPER(E4917))</f>
        <v>Orem</v>
      </c>
    </row>
    <row r="4918" spans="1:17" x14ac:dyDescent="0.4">
      <c r="A4918" t="s">
        <v>4864</v>
      </c>
      <c r="B4918" t="s">
        <v>12323</v>
      </c>
      <c r="C4918" t="s">
        <v>709</v>
      </c>
      <c r="D4918" t="s">
        <v>12322</v>
      </c>
      <c r="E4918" t="s">
        <v>71</v>
      </c>
      <c r="F4918" t="s">
        <v>21</v>
      </c>
      <c r="G4918">
        <v>84058</v>
      </c>
      <c r="H4918">
        <v>621610</v>
      </c>
      <c r="I4918" t="s">
        <v>35</v>
      </c>
      <c r="J4918" t="s">
        <v>25</v>
      </c>
      <c r="K4918" t="s">
        <v>25</v>
      </c>
      <c r="L4918" t="s">
        <v>25</v>
      </c>
      <c r="N4918">
        <v>26</v>
      </c>
      <c r="O4918" s="1">
        <v>43936</v>
      </c>
      <c r="P4918" t="s">
        <v>1245</v>
      </c>
      <c r="Q4918" t="str">
        <f>IF(_xlfn.XLOOKUP(E4918,Table1[City],Table1[Present],0)=1,"Salt Lake City",PROPER(E4918))</f>
        <v>Orem</v>
      </c>
    </row>
    <row r="4919" spans="1:17" x14ac:dyDescent="0.4">
      <c r="A4919" t="s">
        <v>4864</v>
      </c>
      <c r="B4919" t="s">
        <v>12347</v>
      </c>
      <c r="C4919" t="s">
        <v>709</v>
      </c>
      <c r="D4919" t="s">
        <v>12348</v>
      </c>
      <c r="E4919" t="s">
        <v>71</v>
      </c>
      <c r="F4919" t="s">
        <v>21</v>
      </c>
      <c r="G4919">
        <v>84057</v>
      </c>
      <c r="H4919">
        <v>621610</v>
      </c>
      <c r="I4919" t="s">
        <v>35</v>
      </c>
      <c r="J4919" t="s">
        <v>23</v>
      </c>
      <c r="K4919" t="s">
        <v>24</v>
      </c>
      <c r="L4919" t="s">
        <v>44</v>
      </c>
      <c r="N4919">
        <v>14</v>
      </c>
      <c r="O4919" s="1">
        <v>43936</v>
      </c>
      <c r="P4919" t="s">
        <v>39</v>
      </c>
      <c r="Q4919" t="str">
        <f>IF(_xlfn.XLOOKUP(E4919,Table1[City],Table1[Present],0)=1,"Salt Lake City",PROPER(E4919))</f>
        <v>Orem</v>
      </c>
    </row>
    <row r="4920" spans="1:17" x14ac:dyDescent="0.4">
      <c r="A4920" t="s">
        <v>4864</v>
      </c>
      <c r="B4920" t="s">
        <v>12326</v>
      </c>
      <c r="C4920" t="s">
        <v>709</v>
      </c>
      <c r="D4920" t="s">
        <v>12327</v>
      </c>
      <c r="E4920" t="s">
        <v>82</v>
      </c>
      <c r="F4920" t="s">
        <v>21</v>
      </c>
      <c r="G4920">
        <v>84604</v>
      </c>
      <c r="H4920">
        <v>621610</v>
      </c>
      <c r="I4920" t="s">
        <v>35</v>
      </c>
      <c r="J4920" t="s">
        <v>25</v>
      </c>
      <c r="K4920" t="s">
        <v>25</v>
      </c>
      <c r="L4920" t="s">
        <v>25</v>
      </c>
      <c r="N4920">
        <v>36</v>
      </c>
      <c r="O4920" s="1">
        <v>43933</v>
      </c>
      <c r="P4920" t="s">
        <v>2228</v>
      </c>
      <c r="Q4920" t="str">
        <f>IF(_xlfn.XLOOKUP(E4920,Table1[City],Table1[Present],0)=1,"Salt Lake City",PROPER(E4920))</f>
        <v>Provo</v>
      </c>
    </row>
    <row r="4921" spans="1:17" x14ac:dyDescent="0.4">
      <c r="A4921" t="s">
        <v>2066</v>
      </c>
      <c r="B4921" t="s">
        <v>5528</v>
      </c>
      <c r="C4921" t="s">
        <v>709</v>
      </c>
      <c r="D4921" t="s">
        <v>5529</v>
      </c>
      <c r="E4921" t="s">
        <v>289</v>
      </c>
      <c r="F4921" t="s">
        <v>21</v>
      </c>
      <c r="G4921">
        <v>84790</v>
      </c>
      <c r="H4921">
        <v>621610</v>
      </c>
      <c r="I4921" t="s">
        <v>35</v>
      </c>
      <c r="J4921" t="s">
        <v>25</v>
      </c>
      <c r="K4921" t="s">
        <v>25</v>
      </c>
      <c r="L4921" t="s">
        <v>25</v>
      </c>
      <c r="N4921">
        <v>63</v>
      </c>
      <c r="O4921" s="1">
        <v>43925</v>
      </c>
      <c r="P4921" t="s">
        <v>554</v>
      </c>
      <c r="Q4921" t="str">
        <f>IF(_xlfn.XLOOKUP(E4921,Table1[City],Table1[Present],0)=1,"Salt Lake City",PROPER(E4921))</f>
        <v>Saint George</v>
      </c>
    </row>
    <row r="4922" spans="1:17" x14ac:dyDescent="0.4">
      <c r="A4922" t="s">
        <v>166</v>
      </c>
      <c r="B4922" t="s">
        <v>711</v>
      </c>
      <c r="C4922" t="s">
        <v>709</v>
      </c>
      <c r="D4922" t="s">
        <v>712</v>
      </c>
      <c r="E4922" t="s">
        <v>124</v>
      </c>
      <c r="F4922" t="s">
        <v>21</v>
      </c>
      <c r="G4922">
        <v>84070</v>
      </c>
      <c r="H4922">
        <v>621610</v>
      </c>
      <c r="I4922" t="s">
        <v>35</v>
      </c>
      <c r="J4922" t="s">
        <v>25</v>
      </c>
      <c r="K4922" t="s">
        <v>25</v>
      </c>
      <c r="L4922" t="s">
        <v>25</v>
      </c>
      <c r="N4922">
        <v>167</v>
      </c>
      <c r="O4922" s="1">
        <v>43949</v>
      </c>
      <c r="P4922" t="s">
        <v>493</v>
      </c>
      <c r="Q4922" t="str">
        <f>IF(_xlfn.XLOOKUP(E4922,Table1[City],Table1[Present],0)=1,"Salt Lake City",PROPER(E4922))</f>
        <v>Sandy</v>
      </c>
    </row>
    <row r="4923" spans="1:17" x14ac:dyDescent="0.4">
      <c r="A4923" t="s">
        <v>813</v>
      </c>
      <c r="B4923" t="s">
        <v>1901</v>
      </c>
      <c r="C4923" t="s">
        <v>709</v>
      </c>
      <c r="D4923" t="s">
        <v>1902</v>
      </c>
      <c r="E4923" t="s">
        <v>124</v>
      </c>
      <c r="F4923" t="s">
        <v>21</v>
      </c>
      <c r="G4923">
        <v>84070</v>
      </c>
      <c r="H4923">
        <v>621610</v>
      </c>
      <c r="I4923" t="s">
        <v>35</v>
      </c>
      <c r="J4923" t="s">
        <v>25</v>
      </c>
      <c r="K4923" t="s">
        <v>25</v>
      </c>
      <c r="L4923" t="s">
        <v>25</v>
      </c>
      <c r="N4923">
        <v>82</v>
      </c>
      <c r="O4923" s="1">
        <v>43949</v>
      </c>
      <c r="P4923" t="s">
        <v>493</v>
      </c>
      <c r="Q4923" t="str">
        <f>IF(_xlfn.XLOOKUP(E4923,Table1[City],Table1[Present],0)=1,"Salt Lake City",PROPER(E4923))</f>
        <v>Sandy</v>
      </c>
    </row>
    <row r="4924" spans="1:17" x14ac:dyDescent="0.4">
      <c r="A4924" t="s">
        <v>813</v>
      </c>
      <c r="B4924" t="s">
        <v>1903</v>
      </c>
      <c r="C4924" t="s">
        <v>709</v>
      </c>
      <c r="D4924" t="s">
        <v>1904</v>
      </c>
      <c r="E4924" t="s">
        <v>124</v>
      </c>
      <c r="F4924" t="s">
        <v>21</v>
      </c>
      <c r="G4924">
        <v>84070</v>
      </c>
      <c r="H4924">
        <v>621610</v>
      </c>
      <c r="I4924" t="s">
        <v>35</v>
      </c>
      <c r="J4924" t="s">
        <v>25</v>
      </c>
      <c r="K4924" t="s">
        <v>25</v>
      </c>
      <c r="L4924" t="s">
        <v>25</v>
      </c>
      <c r="N4924">
        <v>87</v>
      </c>
      <c r="O4924" s="1">
        <v>43949</v>
      </c>
      <c r="P4924" t="s">
        <v>493</v>
      </c>
      <c r="Q4924" t="str">
        <f>IF(_xlfn.XLOOKUP(E4924,Table1[City],Table1[Present],0)=1,"Salt Lake City",PROPER(E4924))</f>
        <v>Sandy</v>
      </c>
    </row>
    <row r="4925" spans="1:17" x14ac:dyDescent="0.4">
      <c r="A4925" t="s">
        <v>2066</v>
      </c>
      <c r="B4925" t="s">
        <v>5525</v>
      </c>
      <c r="C4925" t="s">
        <v>709</v>
      </c>
      <c r="D4925" t="s">
        <v>1902</v>
      </c>
      <c r="E4925" t="s">
        <v>124</v>
      </c>
      <c r="F4925" t="s">
        <v>21</v>
      </c>
      <c r="G4925">
        <v>84070</v>
      </c>
      <c r="H4925">
        <v>621610</v>
      </c>
      <c r="I4925" t="s">
        <v>35</v>
      </c>
      <c r="J4925" t="s">
        <v>25</v>
      </c>
      <c r="K4925" t="s">
        <v>25</v>
      </c>
      <c r="L4925" t="s">
        <v>25</v>
      </c>
      <c r="N4925">
        <v>51</v>
      </c>
      <c r="O4925" s="1">
        <v>43949</v>
      </c>
      <c r="P4925" t="s">
        <v>493</v>
      </c>
      <c r="Q4925" t="str">
        <f>IF(_xlfn.XLOOKUP(E4925,Table1[City],Table1[Present],0)=1,"Salt Lake City",PROPER(E4925))</f>
        <v>Sandy</v>
      </c>
    </row>
    <row r="4926" spans="1:17" x14ac:dyDescent="0.4">
      <c r="A4926" t="s">
        <v>2066</v>
      </c>
      <c r="B4926" t="s">
        <v>5526</v>
      </c>
      <c r="C4926" t="s">
        <v>709</v>
      </c>
      <c r="D4926" t="s">
        <v>5527</v>
      </c>
      <c r="E4926" t="s">
        <v>124</v>
      </c>
      <c r="F4926" t="s">
        <v>21</v>
      </c>
      <c r="G4926">
        <v>84070</v>
      </c>
      <c r="H4926">
        <v>621610</v>
      </c>
      <c r="I4926" t="s">
        <v>35</v>
      </c>
      <c r="J4926" t="s">
        <v>25</v>
      </c>
      <c r="K4926" t="s">
        <v>25</v>
      </c>
      <c r="L4926" t="s">
        <v>25</v>
      </c>
      <c r="N4926">
        <v>39</v>
      </c>
      <c r="O4926" s="1">
        <v>43949</v>
      </c>
      <c r="P4926" t="s">
        <v>493</v>
      </c>
      <c r="Q4926" t="str">
        <f>IF(_xlfn.XLOOKUP(E4926,Table1[City],Table1[Present],0)=1,"Salt Lake City",PROPER(E4926))</f>
        <v>Sandy</v>
      </c>
    </row>
    <row r="4927" spans="1:17" x14ac:dyDescent="0.4">
      <c r="A4927" t="s">
        <v>4864</v>
      </c>
      <c r="B4927" t="s">
        <v>12308</v>
      </c>
      <c r="C4927" t="s">
        <v>709</v>
      </c>
      <c r="D4927" t="s">
        <v>12309</v>
      </c>
      <c r="E4927" t="s">
        <v>124</v>
      </c>
      <c r="F4927" t="s">
        <v>21</v>
      </c>
      <c r="G4927">
        <v>84092</v>
      </c>
      <c r="H4927">
        <v>621610</v>
      </c>
      <c r="I4927" t="s">
        <v>35</v>
      </c>
      <c r="J4927" t="s">
        <v>23</v>
      </c>
      <c r="K4927" t="s">
        <v>24</v>
      </c>
      <c r="L4927" t="s">
        <v>44</v>
      </c>
      <c r="N4927">
        <v>40</v>
      </c>
      <c r="O4927" s="1">
        <v>43979</v>
      </c>
      <c r="P4927" t="s">
        <v>587</v>
      </c>
      <c r="Q4927" t="str">
        <f>IF(_xlfn.XLOOKUP(E4927,Table1[City],Table1[Present],0)=1,"Salt Lake City",PROPER(E4927))</f>
        <v>Sandy</v>
      </c>
    </row>
    <row r="4928" spans="1:17" x14ac:dyDescent="0.4">
      <c r="A4928" t="s">
        <v>4864</v>
      </c>
      <c r="B4928" t="s">
        <v>12324</v>
      </c>
      <c r="C4928" t="s">
        <v>709</v>
      </c>
      <c r="D4928" t="s">
        <v>12325</v>
      </c>
      <c r="E4928" t="s">
        <v>124</v>
      </c>
      <c r="F4928" t="s">
        <v>21</v>
      </c>
      <c r="G4928">
        <v>84070</v>
      </c>
      <c r="H4928">
        <v>621610</v>
      </c>
      <c r="I4928" t="s">
        <v>35</v>
      </c>
      <c r="J4928" t="s">
        <v>25</v>
      </c>
      <c r="K4928" t="s">
        <v>25</v>
      </c>
      <c r="L4928" t="s">
        <v>25</v>
      </c>
      <c r="N4928">
        <v>31</v>
      </c>
      <c r="O4928" s="1">
        <v>43949</v>
      </c>
      <c r="P4928" t="s">
        <v>136</v>
      </c>
      <c r="Q4928" t="str">
        <f>IF(_xlfn.XLOOKUP(E4928,Table1[City],Table1[Present],0)=1,"Salt Lake City",PROPER(E4928))</f>
        <v>Sandy</v>
      </c>
    </row>
    <row r="4929" spans="1:17" x14ac:dyDescent="0.4">
      <c r="A4929" t="s">
        <v>4864</v>
      </c>
      <c r="B4929" t="s">
        <v>12338</v>
      </c>
      <c r="C4929" t="s">
        <v>709</v>
      </c>
      <c r="D4929" t="s">
        <v>12339</v>
      </c>
      <c r="E4929" t="s">
        <v>86</v>
      </c>
      <c r="F4929" t="s">
        <v>21</v>
      </c>
      <c r="G4929">
        <v>84095</v>
      </c>
      <c r="H4929">
        <v>621610</v>
      </c>
      <c r="I4929" t="s">
        <v>35</v>
      </c>
      <c r="J4929" t="s">
        <v>25</v>
      </c>
      <c r="K4929" t="s">
        <v>25</v>
      </c>
      <c r="L4929" t="s">
        <v>25</v>
      </c>
      <c r="N4929">
        <v>31</v>
      </c>
      <c r="O4929" s="1">
        <v>43934</v>
      </c>
      <c r="P4929" t="s">
        <v>493</v>
      </c>
      <c r="Q4929" t="str">
        <f>IF(_xlfn.XLOOKUP(E4929,Table1[City],Table1[Present],0)=1,"Salt Lake City",PROPER(E4929))</f>
        <v>South Jordan</v>
      </c>
    </row>
    <row r="4930" spans="1:17" x14ac:dyDescent="0.4">
      <c r="A4930" t="s">
        <v>2066</v>
      </c>
      <c r="B4930" t="s">
        <v>5512</v>
      </c>
      <c r="C4930" t="s">
        <v>709</v>
      </c>
      <c r="D4930" t="s">
        <v>5513</v>
      </c>
      <c r="E4930" t="s">
        <v>1637</v>
      </c>
      <c r="F4930" t="s">
        <v>21</v>
      </c>
      <c r="G4930">
        <v>84123</v>
      </c>
      <c r="H4930">
        <v>621610</v>
      </c>
      <c r="I4930" t="s">
        <v>35</v>
      </c>
      <c r="J4930" t="s">
        <v>25</v>
      </c>
      <c r="K4930" t="s">
        <v>25</v>
      </c>
      <c r="L4930" t="s">
        <v>25</v>
      </c>
      <c r="N4930">
        <v>60</v>
      </c>
      <c r="O4930" s="1">
        <v>43930</v>
      </c>
      <c r="P4930" t="s">
        <v>75</v>
      </c>
      <c r="Q4930" t="str">
        <f>IF(_xlfn.XLOOKUP(E4930,Table1[City],Table1[Present],0)=1,"Salt Lake City",PROPER(E4930))</f>
        <v>Taylorsville</v>
      </c>
    </row>
    <row r="4931" spans="1:17" x14ac:dyDescent="0.4">
      <c r="A4931" t="s">
        <v>166</v>
      </c>
      <c r="B4931" t="s">
        <v>716</v>
      </c>
      <c r="C4931" t="s">
        <v>714</v>
      </c>
      <c r="D4931" t="s">
        <v>717</v>
      </c>
      <c r="E4931" t="s">
        <v>119</v>
      </c>
      <c r="F4931" t="s">
        <v>21</v>
      </c>
      <c r="G4931">
        <v>84054</v>
      </c>
      <c r="H4931">
        <v>621910</v>
      </c>
      <c r="I4931" t="s">
        <v>35</v>
      </c>
      <c r="J4931" t="s">
        <v>25</v>
      </c>
      <c r="K4931" t="s">
        <v>25</v>
      </c>
      <c r="L4931" t="s">
        <v>25</v>
      </c>
      <c r="N4931">
        <v>336</v>
      </c>
      <c r="O4931" s="1">
        <v>43934</v>
      </c>
      <c r="P4931" t="s">
        <v>26</v>
      </c>
      <c r="Q4931" t="str">
        <f>IF(_xlfn.XLOOKUP(E4931,Table1[City],Table1[Present],0)=1,"Salt Lake City",PROPER(E4931))</f>
        <v>Salt Lake City</v>
      </c>
    </row>
    <row r="4932" spans="1:17" x14ac:dyDescent="0.4">
      <c r="A4932" t="s">
        <v>4864</v>
      </c>
      <c r="B4932" t="s">
        <v>12349</v>
      </c>
      <c r="C4932" t="s">
        <v>5537</v>
      </c>
      <c r="D4932" t="s">
        <v>12350</v>
      </c>
      <c r="E4932" t="s">
        <v>55</v>
      </c>
      <c r="F4932" t="s">
        <v>21</v>
      </c>
      <c r="G4932">
        <v>84043</v>
      </c>
      <c r="H4932">
        <v>621991</v>
      </c>
      <c r="I4932" t="s">
        <v>35</v>
      </c>
      <c r="J4932" t="s">
        <v>23</v>
      </c>
      <c r="K4932" t="s">
        <v>24</v>
      </c>
      <c r="L4932" t="s">
        <v>44</v>
      </c>
      <c r="N4932">
        <v>78</v>
      </c>
      <c r="O4932" s="1">
        <v>43936</v>
      </c>
      <c r="P4932" t="s">
        <v>39</v>
      </c>
      <c r="Q4932" t="str">
        <f>IF(_xlfn.XLOOKUP(E4932,Table1[City],Table1[Present],0)=1,"Salt Lake City",PROPER(E4932))</f>
        <v>Lehi</v>
      </c>
    </row>
    <row r="4933" spans="1:17" x14ac:dyDescent="0.4">
      <c r="A4933" t="s">
        <v>4864</v>
      </c>
      <c r="B4933" t="s">
        <v>12367</v>
      </c>
      <c r="C4933" t="s">
        <v>719</v>
      </c>
      <c r="D4933" t="s">
        <v>12368</v>
      </c>
      <c r="E4933" t="s">
        <v>107</v>
      </c>
      <c r="F4933" t="s">
        <v>21</v>
      </c>
      <c r="G4933">
        <v>84020</v>
      </c>
      <c r="H4933">
        <v>621999</v>
      </c>
      <c r="I4933" t="s">
        <v>35</v>
      </c>
      <c r="J4933" t="s">
        <v>25</v>
      </c>
      <c r="K4933" t="s">
        <v>25</v>
      </c>
      <c r="L4933" t="s">
        <v>25</v>
      </c>
      <c r="N4933">
        <v>500</v>
      </c>
      <c r="O4933" s="1">
        <v>43954</v>
      </c>
      <c r="P4933" t="s">
        <v>39</v>
      </c>
      <c r="Q4933" t="str">
        <f>IF(_xlfn.XLOOKUP(E4933,Table1[City],Table1[Present],0)=1,"Salt Lake City",PROPER(E4933))</f>
        <v>Draper</v>
      </c>
    </row>
    <row r="4934" spans="1:17" x14ac:dyDescent="0.4">
      <c r="A4934" t="s">
        <v>4864</v>
      </c>
      <c r="B4934" t="s">
        <v>12365</v>
      </c>
      <c r="C4934" t="s">
        <v>719</v>
      </c>
      <c r="D4934" t="s">
        <v>12366</v>
      </c>
      <c r="E4934" t="s">
        <v>20</v>
      </c>
      <c r="F4934" t="s">
        <v>21</v>
      </c>
      <c r="G4934">
        <v>84037</v>
      </c>
      <c r="H4934">
        <v>621999</v>
      </c>
      <c r="I4934" t="s">
        <v>35</v>
      </c>
      <c r="J4934" t="s">
        <v>25</v>
      </c>
      <c r="K4934" t="s">
        <v>25</v>
      </c>
      <c r="L4934" t="s">
        <v>25</v>
      </c>
      <c r="N4934">
        <v>45</v>
      </c>
      <c r="O4934" s="1">
        <v>43936</v>
      </c>
      <c r="P4934" t="s">
        <v>39</v>
      </c>
      <c r="Q4934" t="str">
        <f>IF(_xlfn.XLOOKUP(E4934,Table1[City],Table1[Present],0)=1,"Salt Lake City",PROPER(E4934))</f>
        <v>Kaysville</v>
      </c>
    </row>
    <row r="4935" spans="1:17" x14ac:dyDescent="0.4">
      <c r="A4935" t="s">
        <v>4864</v>
      </c>
      <c r="B4935" t="s">
        <v>12353</v>
      </c>
      <c r="C4935" t="s">
        <v>719</v>
      </c>
      <c r="D4935" t="s">
        <v>12354</v>
      </c>
      <c r="E4935" t="s">
        <v>302</v>
      </c>
      <c r="F4935" t="s">
        <v>21</v>
      </c>
      <c r="G4935">
        <v>84321</v>
      </c>
      <c r="H4935">
        <v>621999</v>
      </c>
      <c r="I4935" t="s">
        <v>35</v>
      </c>
      <c r="J4935" t="s">
        <v>25</v>
      </c>
      <c r="K4935" t="s">
        <v>25</v>
      </c>
      <c r="L4935" t="s">
        <v>25</v>
      </c>
      <c r="N4935">
        <v>18</v>
      </c>
      <c r="O4935" s="1">
        <v>43928</v>
      </c>
      <c r="P4935" t="s">
        <v>30</v>
      </c>
      <c r="Q4935" t="str">
        <f>IF(_xlfn.XLOOKUP(E4935,Table1[City],Table1[Present],0)=1,"Salt Lake City",PROPER(E4935))</f>
        <v>Logan</v>
      </c>
    </row>
    <row r="4936" spans="1:17" x14ac:dyDescent="0.4">
      <c r="A4936" t="s">
        <v>4864</v>
      </c>
      <c r="B4936" t="s">
        <v>12363</v>
      </c>
      <c r="C4936" t="s">
        <v>719</v>
      </c>
      <c r="D4936" t="s">
        <v>12364</v>
      </c>
      <c r="E4936" t="s">
        <v>47</v>
      </c>
      <c r="F4936" t="s">
        <v>21</v>
      </c>
      <c r="G4936">
        <v>84404</v>
      </c>
      <c r="H4936">
        <v>621999</v>
      </c>
      <c r="I4936" t="s">
        <v>35</v>
      </c>
      <c r="J4936" t="s">
        <v>25</v>
      </c>
      <c r="K4936" t="s">
        <v>25</v>
      </c>
      <c r="L4936" t="s">
        <v>25</v>
      </c>
      <c r="N4936">
        <v>38</v>
      </c>
      <c r="O4936" s="1">
        <v>43932</v>
      </c>
      <c r="P4936" t="s">
        <v>39</v>
      </c>
      <c r="Q4936" t="str">
        <f>IF(_xlfn.XLOOKUP(E4936,Table1[City],Table1[Present],0)=1,"Salt Lake City",PROPER(E4936))</f>
        <v>Ogden</v>
      </c>
    </row>
    <row r="4937" spans="1:17" x14ac:dyDescent="0.4">
      <c r="A4937" t="s">
        <v>4864</v>
      </c>
      <c r="B4937" t="s">
        <v>12361</v>
      </c>
      <c r="C4937" t="s">
        <v>719</v>
      </c>
      <c r="D4937" t="s">
        <v>12362</v>
      </c>
      <c r="E4937" t="s">
        <v>71</v>
      </c>
      <c r="F4937" t="s">
        <v>21</v>
      </c>
      <c r="G4937">
        <v>84059</v>
      </c>
      <c r="H4937">
        <v>621999</v>
      </c>
      <c r="I4937" t="s">
        <v>35</v>
      </c>
      <c r="J4937" t="s">
        <v>25</v>
      </c>
      <c r="K4937" t="s">
        <v>24</v>
      </c>
      <c r="L4937" t="s">
        <v>44</v>
      </c>
      <c r="N4937">
        <v>200</v>
      </c>
      <c r="O4937" s="1">
        <v>43954</v>
      </c>
      <c r="P4937" t="s">
        <v>39</v>
      </c>
      <c r="Q4937" t="str">
        <f>IF(_xlfn.XLOOKUP(E4937,Table1[City],Table1[Present],0)=1,"Salt Lake City",PROPER(E4937))</f>
        <v>Orem</v>
      </c>
    </row>
    <row r="4938" spans="1:17" x14ac:dyDescent="0.4">
      <c r="A4938" t="s">
        <v>166</v>
      </c>
      <c r="B4938" t="s">
        <v>718</v>
      </c>
      <c r="C4938" t="s">
        <v>719</v>
      </c>
      <c r="D4938" t="s">
        <v>720</v>
      </c>
      <c r="E4938" t="s">
        <v>261</v>
      </c>
      <c r="F4938" t="s">
        <v>21</v>
      </c>
      <c r="G4938">
        <v>84062</v>
      </c>
      <c r="H4938">
        <v>621999</v>
      </c>
      <c r="I4938" t="s">
        <v>35</v>
      </c>
      <c r="J4938" t="s">
        <v>25</v>
      </c>
      <c r="K4938" t="s">
        <v>25</v>
      </c>
      <c r="L4938" t="s">
        <v>25</v>
      </c>
      <c r="N4938">
        <v>332</v>
      </c>
      <c r="O4938" s="1">
        <v>43954</v>
      </c>
      <c r="P4938" t="s">
        <v>56</v>
      </c>
      <c r="Q4938" t="str">
        <f>IF(_xlfn.XLOOKUP(E4938,Table1[City],Table1[Present],0)=1,"Salt Lake City",PROPER(E4938))</f>
        <v>Pleasant Grove</v>
      </c>
    </row>
    <row r="4939" spans="1:17" x14ac:dyDescent="0.4">
      <c r="A4939" t="s">
        <v>4864</v>
      </c>
      <c r="B4939" t="s">
        <v>12357</v>
      </c>
      <c r="C4939" t="s">
        <v>719</v>
      </c>
      <c r="D4939" t="s">
        <v>12358</v>
      </c>
      <c r="E4939" t="s">
        <v>82</v>
      </c>
      <c r="F4939" t="s">
        <v>21</v>
      </c>
      <c r="G4939">
        <v>84604</v>
      </c>
      <c r="H4939">
        <v>621999</v>
      </c>
      <c r="I4939" t="s">
        <v>35</v>
      </c>
      <c r="J4939" t="s">
        <v>25</v>
      </c>
      <c r="K4939" t="s">
        <v>25</v>
      </c>
      <c r="L4939" t="s">
        <v>25</v>
      </c>
      <c r="N4939">
        <v>34</v>
      </c>
      <c r="O4939" s="1">
        <v>43929</v>
      </c>
      <c r="P4939" t="s">
        <v>206</v>
      </c>
      <c r="Q4939" t="str">
        <f>IF(_xlfn.XLOOKUP(E4939,Table1[City],Table1[Present],0)=1,"Salt Lake City",PROPER(E4939))</f>
        <v>Provo</v>
      </c>
    </row>
    <row r="4940" spans="1:17" x14ac:dyDescent="0.4">
      <c r="A4940" t="s">
        <v>2066</v>
      </c>
      <c r="B4940" t="s">
        <v>5543</v>
      </c>
      <c r="C4940" t="s">
        <v>719</v>
      </c>
      <c r="D4940" t="s">
        <v>5544</v>
      </c>
      <c r="E4940" t="s">
        <v>124</v>
      </c>
      <c r="F4940" t="s">
        <v>21</v>
      </c>
      <c r="G4940">
        <v>84070</v>
      </c>
      <c r="H4940">
        <v>621999</v>
      </c>
      <c r="I4940" t="s">
        <v>35</v>
      </c>
      <c r="J4940" t="s">
        <v>25</v>
      </c>
      <c r="K4940" t="s">
        <v>25</v>
      </c>
      <c r="L4940" t="s">
        <v>25</v>
      </c>
      <c r="N4940">
        <v>25</v>
      </c>
      <c r="O4940" s="1">
        <v>43929</v>
      </c>
      <c r="P4940" t="s">
        <v>493</v>
      </c>
      <c r="Q4940" t="str">
        <f>IF(_xlfn.XLOOKUP(E4940,Table1[City],Table1[Present],0)=1,"Salt Lake City",PROPER(E4940))</f>
        <v>Sandy</v>
      </c>
    </row>
    <row r="4941" spans="1:17" x14ac:dyDescent="0.4">
      <c r="A4941" t="s">
        <v>2066</v>
      </c>
      <c r="B4941" t="s">
        <v>5545</v>
      </c>
      <c r="C4941" t="s">
        <v>719</v>
      </c>
      <c r="D4941" t="s">
        <v>5546</v>
      </c>
      <c r="E4941" t="s">
        <v>124</v>
      </c>
      <c r="F4941" t="s">
        <v>21</v>
      </c>
      <c r="G4941">
        <v>84070</v>
      </c>
      <c r="H4941">
        <v>621999</v>
      </c>
      <c r="I4941" t="s">
        <v>35</v>
      </c>
      <c r="J4941" t="s">
        <v>25</v>
      </c>
      <c r="K4941" t="s">
        <v>24</v>
      </c>
      <c r="L4941" t="s">
        <v>44</v>
      </c>
      <c r="N4941">
        <v>23</v>
      </c>
      <c r="O4941" s="1">
        <v>43949</v>
      </c>
      <c r="P4941" t="s">
        <v>493</v>
      </c>
      <c r="Q4941" t="str">
        <f>IF(_xlfn.XLOOKUP(E4941,Table1[City],Table1[Present],0)=1,"Salt Lake City",PROPER(E4941))</f>
        <v>Sandy</v>
      </c>
    </row>
    <row r="4942" spans="1:17" x14ac:dyDescent="0.4">
      <c r="A4942" t="s">
        <v>2066</v>
      </c>
      <c r="B4942" t="s">
        <v>5539</v>
      </c>
      <c r="C4942" t="s">
        <v>719</v>
      </c>
      <c r="D4942" t="s">
        <v>5540</v>
      </c>
      <c r="E4942" t="s">
        <v>132</v>
      </c>
      <c r="F4942" t="s">
        <v>21</v>
      </c>
      <c r="G4942">
        <v>84088</v>
      </c>
      <c r="H4942">
        <v>621999</v>
      </c>
      <c r="I4942" t="s">
        <v>35</v>
      </c>
      <c r="J4942" t="s">
        <v>25</v>
      </c>
      <c r="K4942" t="s">
        <v>25</v>
      </c>
      <c r="L4942" t="s">
        <v>25</v>
      </c>
      <c r="N4942">
        <v>27</v>
      </c>
      <c r="O4942" s="1">
        <v>43952</v>
      </c>
      <c r="P4942" t="s">
        <v>75</v>
      </c>
      <c r="Q4942" t="str">
        <f>IF(_xlfn.XLOOKUP(E4942,Table1[City],Table1[Present],0)=1,"Salt Lake City",PROPER(E4942))</f>
        <v>West Jordan</v>
      </c>
    </row>
    <row r="4943" spans="1:17" x14ac:dyDescent="0.4">
      <c r="A4943" t="s">
        <v>4864</v>
      </c>
      <c r="B4943" t="s">
        <v>12375</v>
      </c>
      <c r="C4943" t="s">
        <v>145</v>
      </c>
      <c r="D4943" t="s">
        <v>12376</v>
      </c>
      <c r="E4943" t="s">
        <v>139</v>
      </c>
      <c r="F4943" t="s">
        <v>21</v>
      </c>
      <c r="G4943">
        <v>84041</v>
      </c>
      <c r="H4943">
        <v>622110</v>
      </c>
      <c r="I4943" t="s">
        <v>35</v>
      </c>
      <c r="J4943" t="s">
        <v>25</v>
      </c>
      <c r="K4943" t="s">
        <v>25</v>
      </c>
      <c r="L4943" t="s">
        <v>25</v>
      </c>
      <c r="N4943">
        <v>22</v>
      </c>
      <c r="O4943" s="1">
        <v>43931</v>
      </c>
      <c r="P4943" t="s">
        <v>75</v>
      </c>
      <c r="Q4943" t="str">
        <f>IF(_xlfn.XLOOKUP(E4943,Table1[City],Table1[Present],0)=1,"Salt Lake City",PROPER(E4943))</f>
        <v>Layton</v>
      </c>
    </row>
    <row r="4944" spans="1:17" x14ac:dyDescent="0.4">
      <c r="A4944" t="s">
        <v>4864</v>
      </c>
      <c r="B4944" t="s">
        <v>12371</v>
      </c>
      <c r="C4944" t="s">
        <v>145</v>
      </c>
      <c r="D4944" t="s">
        <v>12372</v>
      </c>
      <c r="E4944" t="s">
        <v>47</v>
      </c>
      <c r="F4944" t="s">
        <v>21</v>
      </c>
      <c r="G4944">
        <v>84403</v>
      </c>
      <c r="H4944">
        <v>622110</v>
      </c>
      <c r="I4944" t="s">
        <v>35</v>
      </c>
      <c r="J4944" t="s">
        <v>25</v>
      </c>
      <c r="K4944" t="s">
        <v>25</v>
      </c>
      <c r="L4944" t="s">
        <v>25</v>
      </c>
      <c r="N4944">
        <v>31</v>
      </c>
      <c r="O4944" s="1">
        <v>43927</v>
      </c>
      <c r="P4944" t="s">
        <v>30</v>
      </c>
      <c r="Q4944" t="str">
        <f>IF(_xlfn.XLOOKUP(E4944,Table1[City],Table1[Present],0)=1,"Salt Lake City",PROPER(E4944))</f>
        <v>Ogden</v>
      </c>
    </row>
    <row r="4945" spans="1:17" x14ac:dyDescent="0.4">
      <c r="A4945" t="s">
        <v>4864</v>
      </c>
      <c r="B4945" t="s">
        <v>12373</v>
      </c>
      <c r="C4945" t="s">
        <v>145</v>
      </c>
      <c r="D4945" t="s">
        <v>12374</v>
      </c>
      <c r="E4945" t="s">
        <v>82</v>
      </c>
      <c r="F4945" t="s">
        <v>21</v>
      </c>
      <c r="G4945">
        <v>84604</v>
      </c>
      <c r="H4945">
        <v>622110</v>
      </c>
      <c r="I4945" t="s">
        <v>35</v>
      </c>
      <c r="J4945" t="s">
        <v>25</v>
      </c>
      <c r="K4945" t="s">
        <v>25</v>
      </c>
      <c r="L4945" t="s">
        <v>25</v>
      </c>
      <c r="N4945">
        <v>36</v>
      </c>
      <c r="O4945" s="1">
        <v>43930</v>
      </c>
      <c r="P4945" t="s">
        <v>679</v>
      </c>
      <c r="Q4945" t="str">
        <f>IF(_xlfn.XLOOKUP(E4945,Table1[City],Table1[Present],0)=1,"Salt Lake City",PROPER(E4945))</f>
        <v>Provo</v>
      </c>
    </row>
    <row r="4946" spans="1:17" x14ac:dyDescent="0.4">
      <c r="A4946" t="s">
        <v>4864</v>
      </c>
      <c r="B4946" t="s">
        <v>12381</v>
      </c>
      <c r="C4946" t="s">
        <v>145</v>
      </c>
      <c r="D4946" t="s">
        <v>12382</v>
      </c>
      <c r="E4946" t="s">
        <v>1151</v>
      </c>
      <c r="F4946" t="s">
        <v>21</v>
      </c>
      <c r="G4946">
        <v>84074</v>
      </c>
      <c r="H4946">
        <v>622110</v>
      </c>
      <c r="I4946" t="s">
        <v>35</v>
      </c>
      <c r="J4946" t="s">
        <v>25</v>
      </c>
      <c r="K4946" t="s">
        <v>25</v>
      </c>
      <c r="L4946" t="s">
        <v>25</v>
      </c>
      <c r="N4946">
        <v>42</v>
      </c>
      <c r="O4946" s="1">
        <v>43931</v>
      </c>
      <c r="P4946" t="s">
        <v>674</v>
      </c>
      <c r="Q4946" t="str">
        <f>IF(_xlfn.XLOOKUP(E4946,Table1[City],Table1[Present],0)=1,"Salt Lake City",PROPER(E4946))</f>
        <v>Tooele</v>
      </c>
    </row>
    <row r="4947" spans="1:17" x14ac:dyDescent="0.4">
      <c r="A4947" t="s">
        <v>2066</v>
      </c>
      <c r="B4947" t="s">
        <v>5557</v>
      </c>
      <c r="C4947" t="s">
        <v>145</v>
      </c>
      <c r="D4947" t="s">
        <v>5558</v>
      </c>
      <c r="E4947" t="s">
        <v>1798</v>
      </c>
      <c r="F4947" t="s">
        <v>21</v>
      </c>
      <c r="G4947">
        <v>84651</v>
      </c>
      <c r="H4947">
        <v>622210</v>
      </c>
      <c r="I4947" t="s">
        <v>35</v>
      </c>
      <c r="J4947" t="s">
        <v>23</v>
      </c>
      <c r="K4947" t="s">
        <v>292</v>
      </c>
      <c r="L4947" t="s">
        <v>44</v>
      </c>
      <c r="N4947">
        <v>111</v>
      </c>
      <c r="O4947" s="1">
        <v>43930</v>
      </c>
      <c r="P4947" t="s">
        <v>314</v>
      </c>
      <c r="Q4947" t="str">
        <f>IF(_xlfn.XLOOKUP(E4947,Table1[City],Table1[Present],0)=1,"Salt Lake City",PROPER(E4947))</f>
        <v>Payson</v>
      </c>
    </row>
    <row r="4948" spans="1:17" x14ac:dyDescent="0.4">
      <c r="A4948" t="s">
        <v>4864</v>
      </c>
      <c r="B4948" t="s">
        <v>12391</v>
      </c>
      <c r="C4948" t="s">
        <v>145</v>
      </c>
      <c r="D4948" t="s">
        <v>12392</v>
      </c>
      <c r="E4948" t="s">
        <v>289</v>
      </c>
      <c r="F4948" t="s">
        <v>21</v>
      </c>
      <c r="G4948">
        <v>84770</v>
      </c>
      <c r="H4948">
        <v>622210</v>
      </c>
      <c r="I4948" t="s">
        <v>35</v>
      </c>
      <c r="J4948" t="s">
        <v>25</v>
      </c>
      <c r="K4948" t="s">
        <v>25</v>
      </c>
      <c r="L4948" t="s">
        <v>25</v>
      </c>
      <c r="N4948">
        <v>27</v>
      </c>
      <c r="O4948" s="1">
        <v>43935</v>
      </c>
      <c r="P4948" t="s">
        <v>587</v>
      </c>
      <c r="Q4948" t="str">
        <f>IF(_xlfn.XLOOKUP(E4948,Table1[City],Table1[Present],0)=1,"Salt Lake City",PROPER(E4948))</f>
        <v>Saint George</v>
      </c>
    </row>
    <row r="4949" spans="1:17" x14ac:dyDescent="0.4">
      <c r="A4949" t="s">
        <v>813</v>
      </c>
      <c r="B4949" t="s">
        <v>1924</v>
      </c>
      <c r="C4949" t="s">
        <v>145</v>
      </c>
      <c r="D4949" t="s">
        <v>1925</v>
      </c>
      <c r="E4949" t="s">
        <v>156</v>
      </c>
      <c r="F4949" t="s">
        <v>21</v>
      </c>
      <c r="G4949">
        <v>84003</v>
      </c>
      <c r="H4949">
        <v>623110</v>
      </c>
      <c r="I4949" t="s">
        <v>35</v>
      </c>
      <c r="J4949" t="s">
        <v>23</v>
      </c>
      <c r="K4949" t="s">
        <v>25</v>
      </c>
      <c r="L4949" t="s">
        <v>25</v>
      </c>
      <c r="N4949">
        <v>79</v>
      </c>
      <c r="O4949" s="1">
        <v>43928</v>
      </c>
      <c r="P4949" t="s">
        <v>30</v>
      </c>
      <c r="Q4949" t="str">
        <f>IF(_xlfn.XLOOKUP(E4949,Table1[City],Table1[Present],0)=1,"Salt Lake City",PROPER(E4949))</f>
        <v>American Fork</v>
      </c>
    </row>
    <row r="4950" spans="1:17" x14ac:dyDescent="0.4">
      <c r="A4950" t="s">
        <v>2066</v>
      </c>
      <c r="B4950" t="s">
        <v>5591</v>
      </c>
      <c r="C4950" t="s">
        <v>145</v>
      </c>
      <c r="D4950" t="s">
        <v>5515</v>
      </c>
      <c r="E4950" t="s">
        <v>156</v>
      </c>
      <c r="F4950" t="s">
        <v>21</v>
      </c>
      <c r="G4950">
        <v>84003</v>
      </c>
      <c r="H4950">
        <v>623110</v>
      </c>
      <c r="I4950" t="s">
        <v>35</v>
      </c>
      <c r="J4950" t="s">
        <v>25</v>
      </c>
      <c r="K4950" t="s">
        <v>25</v>
      </c>
      <c r="L4950" t="s">
        <v>25</v>
      </c>
      <c r="N4950">
        <v>24</v>
      </c>
      <c r="O4950" s="1">
        <v>43952</v>
      </c>
      <c r="P4950" t="s">
        <v>75</v>
      </c>
      <c r="Q4950" t="str">
        <f>IF(_xlfn.XLOOKUP(E4950,Table1[City],Table1[Present],0)=1,"Salt Lake City",PROPER(E4950))</f>
        <v>American Fork</v>
      </c>
    </row>
    <row r="4951" spans="1:17" x14ac:dyDescent="0.4">
      <c r="A4951" t="s">
        <v>4864</v>
      </c>
      <c r="B4951" t="s">
        <v>12405</v>
      </c>
      <c r="C4951" t="s">
        <v>145</v>
      </c>
      <c r="D4951" t="s">
        <v>12406</v>
      </c>
      <c r="E4951" t="s">
        <v>29</v>
      </c>
      <c r="F4951" t="s">
        <v>21</v>
      </c>
      <c r="G4951">
        <v>84302</v>
      </c>
      <c r="H4951">
        <v>623110</v>
      </c>
      <c r="I4951" t="s">
        <v>35</v>
      </c>
      <c r="J4951" t="s">
        <v>25</v>
      </c>
      <c r="K4951" t="s">
        <v>25</v>
      </c>
      <c r="L4951" t="s">
        <v>25</v>
      </c>
      <c r="N4951">
        <v>112</v>
      </c>
      <c r="O4951" s="1">
        <v>43927</v>
      </c>
      <c r="P4951" t="s">
        <v>30</v>
      </c>
      <c r="Q4951" t="str">
        <f>IF(_xlfn.XLOOKUP(E4951,Table1[City],Table1[Present],0)=1,"Salt Lake City",PROPER(E4951))</f>
        <v>Brigham City</v>
      </c>
    </row>
    <row r="4952" spans="1:17" x14ac:dyDescent="0.4">
      <c r="A4952" t="s">
        <v>2066</v>
      </c>
      <c r="B4952" t="s">
        <v>5570</v>
      </c>
      <c r="C4952" t="s">
        <v>145</v>
      </c>
      <c r="D4952" t="s">
        <v>5571</v>
      </c>
      <c r="E4952" t="s">
        <v>919</v>
      </c>
      <c r="F4952" t="s">
        <v>21</v>
      </c>
      <c r="G4952">
        <v>84015</v>
      </c>
      <c r="H4952">
        <v>623110</v>
      </c>
      <c r="I4952" t="s">
        <v>35</v>
      </c>
      <c r="J4952" t="s">
        <v>23</v>
      </c>
      <c r="K4952" t="s">
        <v>24</v>
      </c>
      <c r="L4952" t="s">
        <v>44</v>
      </c>
      <c r="N4952">
        <v>91</v>
      </c>
      <c r="O4952" s="1">
        <v>43927</v>
      </c>
      <c r="P4952" t="s">
        <v>30</v>
      </c>
      <c r="Q4952" t="str">
        <f>IF(_xlfn.XLOOKUP(E4952,Table1[City],Table1[Present],0)=1,"Salt Lake City",PROPER(E4952))</f>
        <v>Clearfield</v>
      </c>
    </row>
    <row r="4953" spans="1:17" x14ac:dyDescent="0.4">
      <c r="A4953" t="s">
        <v>4864</v>
      </c>
      <c r="B4953" t="s">
        <v>12415</v>
      </c>
      <c r="C4953" t="s">
        <v>145</v>
      </c>
      <c r="D4953" t="s">
        <v>12416</v>
      </c>
      <c r="E4953" t="s">
        <v>107</v>
      </c>
      <c r="F4953" t="s">
        <v>21</v>
      </c>
      <c r="G4953">
        <v>84020</v>
      </c>
      <c r="H4953">
        <v>623110</v>
      </c>
      <c r="I4953" t="s">
        <v>35</v>
      </c>
      <c r="J4953" t="s">
        <v>25</v>
      </c>
      <c r="K4953" t="s">
        <v>24</v>
      </c>
      <c r="L4953" t="s">
        <v>44</v>
      </c>
      <c r="N4953">
        <v>48</v>
      </c>
      <c r="O4953" s="1">
        <v>43949</v>
      </c>
      <c r="P4953" t="s">
        <v>363</v>
      </c>
      <c r="Q4953" t="str">
        <f>IF(_xlfn.XLOOKUP(E4953,Table1[City],Table1[Present],0)=1,"Salt Lake City",PROPER(E4953))</f>
        <v>Draper</v>
      </c>
    </row>
    <row r="4954" spans="1:17" x14ac:dyDescent="0.4">
      <c r="A4954" t="s">
        <v>2066</v>
      </c>
      <c r="B4954" t="s">
        <v>5559</v>
      </c>
      <c r="C4954" t="s">
        <v>145</v>
      </c>
      <c r="D4954" t="s">
        <v>5560</v>
      </c>
      <c r="E4954" t="s">
        <v>180</v>
      </c>
      <c r="F4954" t="s">
        <v>21</v>
      </c>
      <c r="G4954">
        <v>84032</v>
      </c>
      <c r="H4954">
        <v>623110</v>
      </c>
      <c r="I4954" t="s">
        <v>35</v>
      </c>
      <c r="J4954" t="s">
        <v>25</v>
      </c>
      <c r="K4954" t="s">
        <v>24</v>
      </c>
      <c r="L4954" t="s">
        <v>44</v>
      </c>
      <c r="N4954">
        <v>98</v>
      </c>
      <c r="O4954" s="1">
        <v>43936</v>
      </c>
      <c r="P4954" t="s">
        <v>827</v>
      </c>
      <c r="Q4954" t="str">
        <f>IF(_xlfn.XLOOKUP(E4954,Table1[City],Table1[Present],0)=1,"Salt Lake City",PROPER(E4954))</f>
        <v>Heber City</v>
      </c>
    </row>
    <row r="4955" spans="1:17" x14ac:dyDescent="0.4">
      <c r="A4955" t="s">
        <v>2066</v>
      </c>
      <c r="B4955" t="s">
        <v>5583</v>
      </c>
      <c r="C4955" t="s">
        <v>145</v>
      </c>
      <c r="D4955" t="s">
        <v>5584</v>
      </c>
      <c r="E4955" t="s">
        <v>20</v>
      </c>
      <c r="F4955" t="s">
        <v>21</v>
      </c>
      <c r="G4955">
        <v>84037</v>
      </c>
      <c r="H4955">
        <v>623110</v>
      </c>
      <c r="I4955" t="s">
        <v>35</v>
      </c>
      <c r="J4955" t="s">
        <v>25</v>
      </c>
      <c r="K4955" t="s">
        <v>24</v>
      </c>
      <c r="L4955" t="s">
        <v>44</v>
      </c>
      <c r="N4955">
        <v>70</v>
      </c>
      <c r="O4955" s="1">
        <v>43949</v>
      </c>
      <c r="P4955" t="s">
        <v>363</v>
      </c>
      <c r="Q4955" t="str">
        <f>IF(_xlfn.XLOOKUP(E4955,Table1[City],Table1[Present],0)=1,"Salt Lake City",PROPER(E4955))</f>
        <v>Kaysville</v>
      </c>
    </row>
    <row r="4956" spans="1:17" x14ac:dyDescent="0.4">
      <c r="A4956" t="s">
        <v>4864</v>
      </c>
      <c r="B4956" t="s">
        <v>12403</v>
      </c>
      <c r="C4956" t="s">
        <v>145</v>
      </c>
      <c r="D4956" t="s">
        <v>12404</v>
      </c>
      <c r="E4956" t="s">
        <v>139</v>
      </c>
      <c r="F4956" t="s">
        <v>21</v>
      </c>
      <c r="G4956">
        <v>84041</v>
      </c>
      <c r="H4956">
        <v>623110</v>
      </c>
      <c r="I4956" t="s">
        <v>35</v>
      </c>
      <c r="J4956" t="s">
        <v>23</v>
      </c>
      <c r="K4956" t="s">
        <v>24</v>
      </c>
      <c r="L4956" t="s">
        <v>44</v>
      </c>
      <c r="N4956">
        <v>29</v>
      </c>
      <c r="O4956" s="1">
        <v>43929</v>
      </c>
      <c r="P4956" t="s">
        <v>30</v>
      </c>
      <c r="Q4956" t="str">
        <f>IF(_xlfn.XLOOKUP(E4956,Table1[City],Table1[Present],0)=1,"Salt Lake City",PROPER(E4956))</f>
        <v>Layton</v>
      </c>
    </row>
    <row r="4957" spans="1:17" x14ac:dyDescent="0.4">
      <c r="A4957" t="s">
        <v>2066</v>
      </c>
      <c r="B4957" t="s">
        <v>5525</v>
      </c>
      <c r="C4957" t="s">
        <v>145</v>
      </c>
      <c r="D4957" t="s">
        <v>5590</v>
      </c>
      <c r="E4957" t="s">
        <v>68</v>
      </c>
      <c r="F4957" t="s">
        <v>21</v>
      </c>
      <c r="G4957">
        <v>84047</v>
      </c>
      <c r="H4957">
        <v>623110</v>
      </c>
      <c r="I4957" t="s">
        <v>35</v>
      </c>
      <c r="J4957" t="s">
        <v>25</v>
      </c>
      <c r="K4957" t="s">
        <v>24</v>
      </c>
      <c r="L4957" t="s">
        <v>44</v>
      </c>
      <c r="N4957">
        <v>51</v>
      </c>
      <c r="O4957" s="1">
        <v>43952</v>
      </c>
      <c r="P4957" t="s">
        <v>75</v>
      </c>
      <c r="Q4957" t="str">
        <f>IF(_xlfn.XLOOKUP(E4957,Table1[City],Table1[Present],0)=1,"Salt Lake City",PROPER(E4957))</f>
        <v>Midvale</v>
      </c>
    </row>
    <row r="4958" spans="1:17" x14ac:dyDescent="0.4">
      <c r="A4958" t="s">
        <v>2066</v>
      </c>
      <c r="B4958" t="s">
        <v>5592</v>
      </c>
      <c r="C4958" t="s">
        <v>145</v>
      </c>
      <c r="D4958" t="s">
        <v>5593</v>
      </c>
      <c r="E4958" t="s">
        <v>47</v>
      </c>
      <c r="F4958" t="s">
        <v>21</v>
      </c>
      <c r="G4958">
        <v>84403</v>
      </c>
      <c r="H4958">
        <v>623110</v>
      </c>
      <c r="I4958" t="s">
        <v>35</v>
      </c>
      <c r="J4958" t="s">
        <v>25</v>
      </c>
      <c r="K4958" t="s">
        <v>25</v>
      </c>
      <c r="L4958" t="s">
        <v>25</v>
      </c>
      <c r="N4958">
        <v>84</v>
      </c>
      <c r="O4958" s="1">
        <v>43953</v>
      </c>
      <c r="P4958" t="s">
        <v>3262</v>
      </c>
      <c r="Q4958" t="str">
        <f>IF(_xlfn.XLOOKUP(E4958,Table1[City],Table1[Present],0)=1,"Salt Lake City",PROPER(E4958))</f>
        <v>Ogden</v>
      </c>
    </row>
    <row r="4959" spans="1:17" x14ac:dyDescent="0.4">
      <c r="A4959" t="s">
        <v>2066</v>
      </c>
      <c r="B4959" t="s">
        <v>5565</v>
      </c>
      <c r="C4959" t="s">
        <v>145</v>
      </c>
      <c r="D4959" t="s">
        <v>5566</v>
      </c>
      <c r="E4959" t="s">
        <v>71</v>
      </c>
      <c r="F4959" t="s">
        <v>21</v>
      </c>
      <c r="G4959">
        <v>84057</v>
      </c>
      <c r="H4959">
        <v>623110</v>
      </c>
      <c r="I4959" t="s">
        <v>35</v>
      </c>
      <c r="J4959" t="s">
        <v>23</v>
      </c>
      <c r="K4959" t="s">
        <v>25</v>
      </c>
      <c r="L4959" t="s">
        <v>25</v>
      </c>
      <c r="N4959">
        <v>36</v>
      </c>
      <c r="O4959" s="1">
        <v>43928</v>
      </c>
      <c r="P4959" t="s">
        <v>30</v>
      </c>
      <c r="Q4959" t="str">
        <f>IF(_xlfn.XLOOKUP(E4959,Table1[City],Table1[Present],0)=1,"Salt Lake City",PROPER(E4959))</f>
        <v>Orem</v>
      </c>
    </row>
    <row r="4960" spans="1:17" x14ac:dyDescent="0.4">
      <c r="A4960" t="s">
        <v>2066</v>
      </c>
      <c r="B4960" t="s">
        <v>5567</v>
      </c>
      <c r="C4960" t="s">
        <v>145</v>
      </c>
      <c r="D4960" t="s">
        <v>5568</v>
      </c>
      <c r="E4960" t="s">
        <v>71</v>
      </c>
      <c r="F4960" t="s">
        <v>21</v>
      </c>
      <c r="G4960">
        <v>84058</v>
      </c>
      <c r="H4960">
        <v>623110</v>
      </c>
      <c r="I4960" t="s">
        <v>35</v>
      </c>
      <c r="J4960" t="s">
        <v>23</v>
      </c>
      <c r="K4960" t="s">
        <v>25</v>
      </c>
      <c r="L4960" t="s">
        <v>25</v>
      </c>
      <c r="N4960">
        <v>65</v>
      </c>
      <c r="O4960" s="1">
        <v>43928</v>
      </c>
      <c r="P4960" t="s">
        <v>30</v>
      </c>
      <c r="Q4960" t="str">
        <f>IF(_xlfn.XLOOKUP(E4960,Table1[City],Table1[Present],0)=1,"Salt Lake City",PROPER(E4960))</f>
        <v>Orem</v>
      </c>
    </row>
    <row r="4961" spans="1:17" x14ac:dyDescent="0.4">
      <c r="A4961" t="s">
        <v>2066</v>
      </c>
      <c r="B4961" t="s">
        <v>5600</v>
      </c>
      <c r="C4961" t="s">
        <v>145</v>
      </c>
      <c r="D4961" t="s">
        <v>703</v>
      </c>
      <c r="E4961" t="s">
        <v>261</v>
      </c>
      <c r="F4961" t="s">
        <v>21</v>
      </c>
      <c r="G4961">
        <v>84062</v>
      </c>
      <c r="H4961">
        <v>623110</v>
      </c>
      <c r="I4961" t="s">
        <v>35</v>
      </c>
      <c r="J4961" t="s">
        <v>25</v>
      </c>
      <c r="K4961" t="s">
        <v>292</v>
      </c>
      <c r="L4961" t="s">
        <v>25</v>
      </c>
      <c r="N4961">
        <v>31</v>
      </c>
      <c r="O4961" s="1">
        <v>43936</v>
      </c>
      <c r="P4961" t="s">
        <v>39</v>
      </c>
      <c r="Q4961" t="str">
        <f>IF(_xlfn.XLOOKUP(E4961,Table1[City],Table1[Present],0)=1,"Salt Lake City",PROPER(E4961))</f>
        <v>Pleasant Grove</v>
      </c>
    </row>
    <row r="4962" spans="1:17" x14ac:dyDescent="0.4">
      <c r="A4962" t="s">
        <v>2066</v>
      </c>
      <c r="B4962" t="s">
        <v>5576</v>
      </c>
      <c r="C4962" t="s">
        <v>145</v>
      </c>
      <c r="D4962" t="s">
        <v>5577</v>
      </c>
      <c r="E4962" t="s">
        <v>82</v>
      </c>
      <c r="F4962" t="s">
        <v>21</v>
      </c>
      <c r="G4962">
        <v>84604</v>
      </c>
      <c r="H4962">
        <v>623110</v>
      </c>
      <c r="I4962" t="s">
        <v>35</v>
      </c>
      <c r="J4962" t="s">
        <v>25</v>
      </c>
      <c r="K4962" t="s">
        <v>292</v>
      </c>
      <c r="L4962" t="s">
        <v>25</v>
      </c>
      <c r="N4962">
        <v>89</v>
      </c>
      <c r="O4962" s="1">
        <v>43935</v>
      </c>
      <c r="P4962" t="s">
        <v>1245</v>
      </c>
      <c r="Q4962" t="str">
        <f>IF(_xlfn.XLOOKUP(E4962,Table1[City],Table1[Present],0)=1,"Salt Lake City",PROPER(E4962))</f>
        <v>Provo</v>
      </c>
    </row>
    <row r="4963" spans="1:17" x14ac:dyDescent="0.4">
      <c r="A4963" t="s">
        <v>2066</v>
      </c>
      <c r="B4963" t="s">
        <v>5578</v>
      </c>
      <c r="C4963" t="s">
        <v>145</v>
      </c>
      <c r="D4963" t="s">
        <v>5579</v>
      </c>
      <c r="E4963" t="s">
        <v>82</v>
      </c>
      <c r="F4963" t="s">
        <v>21</v>
      </c>
      <c r="G4963">
        <v>84604</v>
      </c>
      <c r="H4963">
        <v>623110</v>
      </c>
      <c r="I4963" t="s">
        <v>35</v>
      </c>
      <c r="J4963" t="s">
        <v>25</v>
      </c>
      <c r="K4963" t="s">
        <v>292</v>
      </c>
      <c r="L4963" t="s">
        <v>25</v>
      </c>
      <c r="N4963">
        <v>86</v>
      </c>
      <c r="O4963" s="1">
        <v>43933</v>
      </c>
      <c r="P4963" t="s">
        <v>1245</v>
      </c>
      <c r="Q4963" t="str">
        <f>IF(_xlfn.XLOOKUP(E4963,Table1[City],Table1[Present],0)=1,"Salt Lake City",PROPER(E4963))</f>
        <v>Provo</v>
      </c>
    </row>
    <row r="4964" spans="1:17" x14ac:dyDescent="0.4">
      <c r="A4964" t="s">
        <v>2066</v>
      </c>
      <c r="B4964" t="s">
        <v>5580</v>
      </c>
      <c r="C4964" t="s">
        <v>145</v>
      </c>
      <c r="D4964" t="s">
        <v>5579</v>
      </c>
      <c r="E4964" t="s">
        <v>82</v>
      </c>
      <c r="F4964" t="s">
        <v>21</v>
      </c>
      <c r="G4964">
        <v>84604</v>
      </c>
      <c r="H4964">
        <v>623110</v>
      </c>
      <c r="I4964" t="s">
        <v>35</v>
      </c>
      <c r="J4964" t="s">
        <v>25</v>
      </c>
      <c r="K4964" t="s">
        <v>292</v>
      </c>
      <c r="L4964" t="s">
        <v>25</v>
      </c>
      <c r="N4964">
        <v>90</v>
      </c>
      <c r="O4964" s="1">
        <v>43933</v>
      </c>
      <c r="P4964" t="s">
        <v>1245</v>
      </c>
      <c r="Q4964" t="str">
        <f>IF(_xlfn.XLOOKUP(E4964,Table1[City],Table1[Present],0)=1,"Salt Lake City",PROPER(E4964))</f>
        <v>Provo</v>
      </c>
    </row>
    <row r="4965" spans="1:17" x14ac:dyDescent="0.4">
      <c r="A4965" t="s">
        <v>2066</v>
      </c>
      <c r="B4965" t="s">
        <v>5581</v>
      </c>
      <c r="C4965" t="s">
        <v>145</v>
      </c>
      <c r="D4965" t="s">
        <v>5582</v>
      </c>
      <c r="E4965" t="s">
        <v>82</v>
      </c>
      <c r="F4965" t="s">
        <v>21</v>
      </c>
      <c r="G4965">
        <v>84604</v>
      </c>
      <c r="H4965">
        <v>623110</v>
      </c>
      <c r="I4965" t="s">
        <v>35</v>
      </c>
      <c r="J4965" t="s">
        <v>25</v>
      </c>
      <c r="K4965" t="s">
        <v>292</v>
      </c>
      <c r="L4965" t="s">
        <v>25</v>
      </c>
      <c r="N4965">
        <v>80</v>
      </c>
      <c r="O4965" s="1">
        <v>43936</v>
      </c>
      <c r="P4965" t="s">
        <v>1245</v>
      </c>
      <c r="Q4965" t="str">
        <f>IF(_xlfn.XLOOKUP(E4965,Table1[City],Table1[Present],0)=1,"Salt Lake City",PROPER(E4965))</f>
        <v>Provo</v>
      </c>
    </row>
    <row r="4966" spans="1:17" x14ac:dyDescent="0.4">
      <c r="A4966" t="s">
        <v>2066</v>
      </c>
      <c r="B4966" t="s">
        <v>5596</v>
      </c>
      <c r="C4966" t="s">
        <v>145</v>
      </c>
      <c r="D4966" t="s">
        <v>703</v>
      </c>
      <c r="E4966" t="s">
        <v>82</v>
      </c>
      <c r="F4966" t="s">
        <v>21</v>
      </c>
      <c r="G4966">
        <v>84604</v>
      </c>
      <c r="H4966">
        <v>623110</v>
      </c>
      <c r="I4966" t="s">
        <v>35</v>
      </c>
      <c r="J4966" t="s">
        <v>25</v>
      </c>
      <c r="K4966" t="s">
        <v>292</v>
      </c>
      <c r="L4966" t="s">
        <v>25</v>
      </c>
      <c r="N4966">
        <v>71</v>
      </c>
      <c r="O4966" s="1">
        <v>43936</v>
      </c>
      <c r="P4966" t="s">
        <v>39</v>
      </c>
      <c r="Q4966" t="str">
        <f>IF(_xlfn.XLOOKUP(E4966,Table1[City],Table1[Present],0)=1,"Salt Lake City",PROPER(E4966))</f>
        <v>Provo</v>
      </c>
    </row>
    <row r="4967" spans="1:17" x14ac:dyDescent="0.4">
      <c r="A4967" t="s">
        <v>2066</v>
      </c>
      <c r="B4967" t="s">
        <v>5597</v>
      </c>
      <c r="C4967" t="s">
        <v>145</v>
      </c>
      <c r="D4967" t="s">
        <v>703</v>
      </c>
      <c r="E4967" t="s">
        <v>82</v>
      </c>
      <c r="F4967" t="s">
        <v>21</v>
      </c>
      <c r="G4967">
        <v>84604</v>
      </c>
      <c r="H4967">
        <v>623110</v>
      </c>
      <c r="I4967" t="s">
        <v>35</v>
      </c>
      <c r="J4967" t="s">
        <v>25</v>
      </c>
      <c r="K4967" t="s">
        <v>292</v>
      </c>
      <c r="L4967" t="s">
        <v>25</v>
      </c>
      <c r="N4967">
        <v>133</v>
      </c>
      <c r="O4967" s="1">
        <v>43937</v>
      </c>
      <c r="P4967" t="s">
        <v>39</v>
      </c>
      <c r="Q4967" t="str">
        <f>IF(_xlfn.XLOOKUP(E4967,Table1[City],Table1[Present],0)=1,"Salt Lake City",PROPER(E4967))</f>
        <v>Provo</v>
      </c>
    </row>
    <row r="4968" spans="1:17" x14ac:dyDescent="0.4">
      <c r="A4968" t="s">
        <v>4864</v>
      </c>
      <c r="B4968" t="s">
        <v>12399</v>
      </c>
      <c r="C4968" t="s">
        <v>145</v>
      </c>
      <c r="D4968" t="s">
        <v>12400</v>
      </c>
      <c r="E4968" t="s">
        <v>934</v>
      </c>
      <c r="F4968" t="s">
        <v>21</v>
      </c>
      <c r="G4968">
        <v>84701</v>
      </c>
      <c r="H4968">
        <v>623110</v>
      </c>
      <c r="I4968" t="s">
        <v>35</v>
      </c>
      <c r="J4968" t="s">
        <v>23</v>
      </c>
      <c r="K4968" t="s">
        <v>25</v>
      </c>
      <c r="L4968" t="s">
        <v>25</v>
      </c>
      <c r="N4968">
        <v>24</v>
      </c>
      <c r="O4968" s="1">
        <v>43928</v>
      </c>
      <c r="P4968" t="s">
        <v>30</v>
      </c>
      <c r="Q4968" t="str">
        <f>IF(_xlfn.XLOOKUP(E4968,Table1[City],Table1[Present],0)=1,"Salt Lake City",PROPER(E4968))</f>
        <v>Richfield</v>
      </c>
    </row>
    <row r="4969" spans="1:17" x14ac:dyDescent="0.4">
      <c r="A4969" t="s">
        <v>4864</v>
      </c>
      <c r="B4969" t="s">
        <v>12409</v>
      </c>
      <c r="C4969" t="s">
        <v>145</v>
      </c>
      <c r="D4969" t="s">
        <v>12410</v>
      </c>
      <c r="E4969" t="s">
        <v>289</v>
      </c>
      <c r="F4969" t="s">
        <v>21</v>
      </c>
      <c r="G4969">
        <v>84770</v>
      </c>
      <c r="H4969">
        <v>623110</v>
      </c>
      <c r="I4969" t="s">
        <v>35</v>
      </c>
      <c r="J4969" t="s">
        <v>25</v>
      </c>
      <c r="K4969" t="s">
        <v>25</v>
      </c>
      <c r="L4969" t="s">
        <v>25</v>
      </c>
      <c r="N4969">
        <v>43</v>
      </c>
      <c r="O4969" s="1">
        <v>43962</v>
      </c>
      <c r="P4969" t="s">
        <v>646</v>
      </c>
      <c r="Q4969" t="str">
        <f>IF(_xlfn.XLOOKUP(E4969,Table1[City],Table1[Present],0)=1,"Salt Lake City",PROPER(E4969))</f>
        <v>Saint George</v>
      </c>
    </row>
    <row r="4970" spans="1:17" x14ac:dyDescent="0.4">
      <c r="A4970" t="s">
        <v>4864</v>
      </c>
      <c r="B4970" t="s">
        <v>12411</v>
      </c>
      <c r="C4970" t="s">
        <v>145</v>
      </c>
      <c r="D4970" t="s">
        <v>12412</v>
      </c>
      <c r="E4970" t="s">
        <v>289</v>
      </c>
      <c r="F4970" t="s">
        <v>21</v>
      </c>
      <c r="G4970">
        <v>84790</v>
      </c>
      <c r="H4970">
        <v>623110</v>
      </c>
      <c r="I4970" t="s">
        <v>35</v>
      </c>
      <c r="J4970" t="s">
        <v>25</v>
      </c>
      <c r="K4970" t="s">
        <v>25</v>
      </c>
      <c r="L4970" t="s">
        <v>25</v>
      </c>
      <c r="N4970">
        <v>36</v>
      </c>
      <c r="O4970" s="1">
        <v>43962</v>
      </c>
      <c r="P4970" t="s">
        <v>646</v>
      </c>
      <c r="Q4970" t="str">
        <f>IF(_xlfn.XLOOKUP(E4970,Table1[City],Table1[Present],0)=1,"Salt Lake City",PROPER(E4970))</f>
        <v>Saint George</v>
      </c>
    </row>
    <row r="4971" spans="1:17" x14ac:dyDescent="0.4">
      <c r="A4971" t="s">
        <v>2066</v>
      </c>
      <c r="B4971" t="s">
        <v>5563</v>
      </c>
      <c r="C4971" t="s">
        <v>145</v>
      </c>
      <c r="D4971" t="s">
        <v>5564</v>
      </c>
      <c r="E4971" t="s">
        <v>86</v>
      </c>
      <c r="F4971" t="s">
        <v>21</v>
      </c>
      <c r="G4971">
        <v>84095</v>
      </c>
      <c r="H4971">
        <v>623110</v>
      </c>
      <c r="I4971" t="s">
        <v>35</v>
      </c>
      <c r="J4971" t="s">
        <v>23</v>
      </c>
      <c r="K4971" t="s">
        <v>25</v>
      </c>
      <c r="L4971" t="s">
        <v>25</v>
      </c>
      <c r="N4971">
        <v>36</v>
      </c>
      <c r="O4971" s="1">
        <v>43928</v>
      </c>
      <c r="P4971" t="s">
        <v>30</v>
      </c>
      <c r="Q4971" t="str">
        <f>IF(_xlfn.XLOOKUP(E4971,Table1[City],Table1[Present],0)=1,"Salt Lake City",PROPER(E4971))</f>
        <v>South Jordan</v>
      </c>
    </row>
    <row r="4972" spans="1:17" x14ac:dyDescent="0.4">
      <c r="A4972" t="s">
        <v>4864</v>
      </c>
      <c r="B4972" t="s">
        <v>12419</v>
      </c>
      <c r="C4972" t="s">
        <v>145</v>
      </c>
      <c r="D4972" t="s">
        <v>12420</v>
      </c>
      <c r="E4972" t="s">
        <v>253</v>
      </c>
      <c r="F4972" t="s">
        <v>21</v>
      </c>
      <c r="G4972">
        <v>84663</v>
      </c>
      <c r="H4972">
        <v>623110</v>
      </c>
      <c r="I4972" t="s">
        <v>35</v>
      </c>
      <c r="J4972" t="s">
        <v>25</v>
      </c>
      <c r="K4972" t="s">
        <v>25</v>
      </c>
      <c r="L4972" t="s">
        <v>25</v>
      </c>
      <c r="N4972">
        <v>75</v>
      </c>
      <c r="O4972" s="1">
        <v>43949</v>
      </c>
      <c r="P4972" t="s">
        <v>4196</v>
      </c>
      <c r="Q4972" t="str">
        <f>IF(_xlfn.XLOOKUP(E4972,Table1[City],Table1[Present],0)=1,"Salt Lake City",PROPER(E4972))</f>
        <v>Springville</v>
      </c>
    </row>
    <row r="4973" spans="1:17" x14ac:dyDescent="0.4">
      <c r="A4973" t="s">
        <v>4864</v>
      </c>
      <c r="B4973" t="s">
        <v>12397</v>
      </c>
      <c r="C4973" t="s">
        <v>145</v>
      </c>
      <c r="D4973" t="s">
        <v>12398</v>
      </c>
      <c r="E4973" t="s">
        <v>132</v>
      </c>
      <c r="F4973" t="s">
        <v>21</v>
      </c>
      <c r="G4973">
        <v>84084</v>
      </c>
      <c r="H4973">
        <v>623110</v>
      </c>
      <c r="I4973" t="s">
        <v>35</v>
      </c>
      <c r="J4973" t="s">
        <v>25</v>
      </c>
      <c r="K4973" t="s">
        <v>25</v>
      </c>
      <c r="L4973" t="s">
        <v>25</v>
      </c>
      <c r="N4973">
        <v>82</v>
      </c>
      <c r="O4973" s="1">
        <v>43924</v>
      </c>
      <c r="P4973" t="s">
        <v>30</v>
      </c>
      <c r="Q4973" t="str">
        <f>IF(_xlfn.XLOOKUP(E4973,Table1[City],Table1[Present],0)=1,"Salt Lake City",PROPER(E4973))</f>
        <v>West Jordan</v>
      </c>
    </row>
    <row r="4974" spans="1:17" x14ac:dyDescent="0.4">
      <c r="A4974" t="s">
        <v>2066</v>
      </c>
      <c r="B4974" t="s">
        <v>5601</v>
      </c>
      <c r="C4974" t="s">
        <v>5602</v>
      </c>
      <c r="D4974" t="s">
        <v>5603</v>
      </c>
      <c r="E4974" t="s">
        <v>289</v>
      </c>
      <c r="F4974" t="s">
        <v>21</v>
      </c>
      <c r="G4974">
        <v>84770</v>
      </c>
      <c r="H4974">
        <v>623210</v>
      </c>
      <c r="I4974" t="s">
        <v>35</v>
      </c>
      <c r="J4974" t="s">
        <v>25</v>
      </c>
      <c r="K4974" t="s">
        <v>24</v>
      </c>
      <c r="L4974" t="s">
        <v>44</v>
      </c>
      <c r="N4974">
        <v>97</v>
      </c>
      <c r="O4974" s="1">
        <v>43950</v>
      </c>
      <c r="P4974" t="s">
        <v>2295</v>
      </c>
      <c r="Q4974" t="str">
        <f>IF(_xlfn.XLOOKUP(E4974,Table1[City],Table1[Present],0)=1,"Salt Lake City",PROPER(E4974))</f>
        <v>Saint George</v>
      </c>
    </row>
    <row r="4975" spans="1:17" x14ac:dyDescent="0.4">
      <c r="A4975" t="s">
        <v>2066</v>
      </c>
      <c r="B4975" t="s">
        <v>5604</v>
      </c>
      <c r="C4975" t="s">
        <v>5602</v>
      </c>
      <c r="D4975" t="s">
        <v>5605</v>
      </c>
      <c r="E4975" t="s">
        <v>124</v>
      </c>
      <c r="F4975" t="s">
        <v>21</v>
      </c>
      <c r="G4975">
        <v>84093</v>
      </c>
      <c r="H4975">
        <v>623210</v>
      </c>
      <c r="I4975" t="s">
        <v>35</v>
      </c>
      <c r="J4975" t="s">
        <v>25</v>
      </c>
      <c r="K4975" t="s">
        <v>25</v>
      </c>
      <c r="L4975" t="s">
        <v>25</v>
      </c>
      <c r="N4975">
        <v>160</v>
      </c>
      <c r="O4975" s="1">
        <v>43937</v>
      </c>
      <c r="P4975" t="s">
        <v>39</v>
      </c>
      <c r="Q4975" t="str">
        <f>IF(_xlfn.XLOOKUP(E4975,Table1[City],Table1[Present],0)=1,"Salt Lake City",PROPER(E4975))</f>
        <v>Sandy</v>
      </c>
    </row>
    <row r="4976" spans="1:17" x14ac:dyDescent="0.4">
      <c r="A4976" t="s">
        <v>4864</v>
      </c>
      <c r="B4976" t="s">
        <v>12423</v>
      </c>
      <c r="C4976" t="s">
        <v>729</v>
      </c>
      <c r="D4976" t="s">
        <v>12424</v>
      </c>
      <c r="E4976" t="s">
        <v>156</v>
      </c>
      <c r="F4976" t="s">
        <v>21</v>
      </c>
      <c r="G4976">
        <v>84003</v>
      </c>
      <c r="H4976">
        <v>623220</v>
      </c>
      <c r="I4976" t="s">
        <v>35</v>
      </c>
      <c r="J4976" t="s">
        <v>25</v>
      </c>
      <c r="K4976" t="s">
        <v>25</v>
      </c>
      <c r="L4976" t="s">
        <v>25</v>
      </c>
      <c r="N4976">
        <v>48</v>
      </c>
      <c r="O4976" s="1">
        <v>43949</v>
      </c>
      <c r="P4976" t="s">
        <v>587</v>
      </c>
      <c r="Q4976" t="str">
        <f>IF(_xlfn.XLOOKUP(E4976,Table1[City],Table1[Present],0)=1,"Salt Lake City",PROPER(E4976))</f>
        <v>American Fork</v>
      </c>
    </row>
    <row r="4977" spans="1:17" x14ac:dyDescent="0.4">
      <c r="A4977" t="s">
        <v>4864</v>
      </c>
      <c r="B4977" t="s">
        <v>12432</v>
      </c>
      <c r="C4977" t="s">
        <v>729</v>
      </c>
      <c r="D4977" t="s">
        <v>12433</v>
      </c>
      <c r="E4977" t="s">
        <v>156</v>
      </c>
      <c r="F4977" t="s">
        <v>21</v>
      </c>
      <c r="G4977">
        <v>84003</v>
      </c>
      <c r="H4977">
        <v>623220</v>
      </c>
      <c r="I4977" t="s">
        <v>35</v>
      </c>
      <c r="J4977" t="s">
        <v>23</v>
      </c>
      <c r="K4977" t="s">
        <v>24</v>
      </c>
      <c r="L4977" t="s">
        <v>44</v>
      </c>
      <c r="N4977">
        <v>65</v>
      </c>
      <c r="O4977" s="1">
        <v>43932</v>
      </c>
      <c r="P4977" t="s">
        <v>30</v>
      </c>
      <c r="Q4977" t="str">
        <f>IF(_xlfn.XLOOKUP(E4977,Table1[City],Table1[Present],0)=1,"Salt Lake City",PROPER(E4977))</f>
        <v>American Fork</v>
      </c>
    </row>
    <row r="4978" spans="1:17" x14ac:dyDescent="0.4">
      <c r="A4978" t="s">
        <v>2066</v>
      </c>
      <c r="B4978" t="s">
        <v>5617</v>
      </c>
      <c r="C4978" t="s">
        <v>729</v>
      </c>
      <c r="D4978" t="s">
        <v>5618</v>
      </c>
      <c r="E4978" t="s">
        <v>2015</v>
      </c>
      <c r="F4978" t="s">
        <v>21</v>
      </c>
      <c r="G4978">
        <v>84065</v>
      </c>
      <c r="H4978">
        <v>623220</v>
      </c>
      <c r="I4978" t="s">
        <v>35</v>
      </c>
      <c r="J4978" t="s">
        <v>25</v>
      </c>
      <c r="K4978" t="s">
        <v>25</v>
      </c>
      <c r="L4978" t="s">
        <v>25</v>
      </c>
      <c r="N4978">
        <v>25</v>
      </c>
      <c r="O4978" s="1">
        <v>43951</v>
      </c>
      <c r="P4978" t="s">
        <v>1245</v>
      </c>
      <c r="Q4978" t="str">
        <f>IF(_xlfn.XLOOKUP(E4978,Table1[City],Table1[Present],0)=1,"Salt Lake City",PROPER(E4978))</f>
        <v>Bluffdale</v>
      </c>
    </row>
    <row r="4979" spans="1:17" x14ac:dyDescent="0.4">
      <c r="A4979" t="s">
        <v>2066</v>
      </c>
      <c r="B4979" t="s">
        <v>5611</v>
      </c>
      <c r="C4979" t="s">
        <v>729</v>
      </c>
      <c r="D4979" t="s">
        <v>5612</v>
      </c>
      <c r="E4979" t="s">
        <v>231</v>
      </c>
      <c r="F4979" t="s">
        <v>21</v>
      </c>
      <c r="G4979">
        <v>84720</v>
      </c>
      <c r="H4979">
        <v>623220</v>
      </c>
      <c r="I4979" t="s">
        <v>35</v>
      </c>
      <c r="J4979" t="s">
        <v>25</v>
      </c>
      <c r="K4979" t="s">
        <v>25</v>
      </c>
      <c r="L4979" t="s">
        <v>25</v>
      </c>
      <c r="N4979">
        <v>66</v>
      </c>
      <c r="O4979" s="1">
        <v>43931</v>
      </c>
      <c r="P4979" t="s">
        <v>5610</v>
      </c>
      <c r="Q4979" t="str">
        <f>IF(_xlfn.XLOOKUP(E4979,Table1[City],Table1[Present],0)=1,"Salt Lake City",PROPER(E4979))</f>
        <v>Cedar City</v>
      </c>
    </row>
    <row r="4980" spans="1:17" x14ac:dyDescent="0.4">
      <c r="A4980" t="s">
        <v>4864</v>
      </c>
      <c r="B4980" t="s">
        <v>12445</v>
      </c>
      <c r="C4980" t="s">
        <v>729</v>
      </c>
      <c r="D4980" t="s">
        <v>12446</v>
      </c>
      <c r="E4980" t="s">
        <v>231</v>
      </c>
      <c r="F4980" t="s">
        <v>21</v>
      </c>
      <c r="G4980">
        <v>84720</v>
      </c>
      <c r="H4980">
        <v>623220</v>
      </c>
      <c r="I4980" t="s">
        <v>35</v>
      </c>
      <c r="J4980" t="s">
        <v>25</v>
      </c>
      <c r="K4980" t="s">
        <v>24</v>
      </c>
      <c r="L4980" t="s">
        <v>44</v>
      </c>
      <c r="N4980">
        <v>21</v>
      </c>
      <c r="O4980" s="1">
        <v>43935</v>
      </c>
      <c r="P4980" t="s">
        <v>554</v>
      </c>
      <c r="Q4980" t="str">
        <f>IF(_xlfn.XLOOKUP(E4980,Table1[City],Table1[Present],0)=1,"Salt Lake City",PROPER(E4980))</f>
        <v>Cedar City</v>
      </c>
    </row>
    <row r="4981" spans="1:17" x14ac:dyDescent="0.4">
      <c r="A4981" t="s">
        <v>4864</v>
      </c>
      <c r="B4981" t="s">
        <v>12438</v>
      </c>
      <c r="C4981" t="s">
        <v>729</v>
      </c>
      <c r="D4981" t="s">
        <v>12439</v>
      </c>
      <c r="E4981" t="s">
        <v>12440</v>
      </c>
      <c r="F4981" t="s">
        <v>21</v>
      </c>
      <c r="G4981">
        <v>84047</v>
      </c>
      <c r="H4981">
        <v>623220</v>
      </c>
      <c r="I4981" t="s">
        <v>35</v>
      </c>
      <c r="J4981" t="s">
        <v>23</v>
      </c>
      <c r="K4981" t="s">
        <v>24</v>
      </c>
      <c r="L4981" t="s">
        <v>44</v>
      </c>
      <c r="N4981">
        <v>34</v>
      </c>
      <c r="O4981" s="1">
        <v>43929</v>
      </c>
      <c r="P4981" t="s">
        <v>75</v>
      </c>
      <c r="Q4981" t="str">
        <f>IF(_xlfn.XLOOKUP(E4981,Table1[City],Table1[Present],0)=1,"Salt Lake City",PROPER(E4981))</f>
        <v>Cottonwood</v>
      </c>
    </row>
    <row r="4982" spans="1:17" x14ac:dyDescent="0.4">
      <c r="A4982" t="s">
        <v>2066</v>
      </c>
      <c r="B4982" t="s">
        <v>5621</v>
      </c>
      <c r="C4982" t="s">
        <v>729</v>
      </c>
      <c r="D4982" t="s">
        <v>5622</v>
      </c>
      <c r="E4982" t="s">
        <v>1481</v>
      </c>
      <c r="F4982" t="s">
        <v>21</v>
      </c>
      <c r="G4982">
        <v>84121</v>
      </c>
      <c r="H4982">
        <v>623220</v>
      </c>
      <c r="I4982" t="s">
        <v>35</v>
      </c>
      <c r="J4982" t="s">
        <v>25</v>
      </c>
      <c r="K4982" t="s">
        <v>25</v>
      </c>
      <c r="L4982" t="s">
        <v>25</v>
      </c>
      <c r="N4982">
        <v>51</v>
      </c>
      <c r="O4982" s="1">
        <v>43937</v>
      </c>
      <c r="P4982" t="s">
        <v>75</v>
      </c>
      <c r="Q4982" t="str">
        <f>IF(_xlfn.XLOOKUP(E4982,Table1[City],Table1[Present],0)=1,"Salt Lake City",PROPER(E4982))</f>
        <v>Cottonwood Heights</v>
      </c>
    </row>
    <row r="4983" spans="1:17" x14ac:dyDescent="0.4">
      <c r="A4983" t="s">
        <v>4864</v>
      </c>
      <c r="B4983" t="s">
        <v>12436</v>
      </c>
      <c r="C4983" t="s">
        <v>729</v>
      </c>
      <c r="D4983" t="s">
        <v>12437</v>
      </c>
      <c r="E4983" t="s">
        <v>1481</v>
      </c>
      <c r="F4983" t="s">
        <v>21</v>
      </c>
      <c r="G4983">
        <v>84121</v>
      </c>
      <c r="H4983">
        <v>623220</v>
      </c>
      <c r="I4983" t="s">
        <v>35</v>
      </c>
      <c r="J4983" t="s">
        <v>25</v>
      </c>
      <c r="K4983" t="s">
        <v>24</v>
      </c>
      <c r="L4983" t="s">
        <v>44</v>
      </c>
      <c r="N4983">
        <v>25</v>
      </c>
      <c r="O4983" s="1">
        <v>43948</v>
      </c>
      <c r="P4983" t="s">
        <v>75</v>
      </c>
      <c r="Q4983" t="str">
        <f>IF(_xlfn.XLOOKUP(E4983,Table1[City],Table1[Present],0)=1,"Salt Lake City",PROPER(E4983))</f>
        <v>Cottonwood Heights</v>
      </c>
    </row>
    <row r="4984" spans="1:17" x14ac:dyDescent="0.4">
      <c r="A4984" t="s">
        <v>813</v>
      </c>
      <c r="B4984" t="s">
        <v>1930</v>
      </c>
      <c r="C4984" t="s">
        <v>729</v>
      </c>
      <c r="D4984" t="s">
        <v>1931</v>
      </c>
      <c r="E4984" t="s">
        <v>1932</v>
      </c>
      <c r="F4984" t="s">
        <v>21</v>
      </c>
      <c r="G4984">
        <v>84021</v>
      </c>
      <c r="H4984">
        <v>623220</v>
      </c>
      <c r="I4984" t="s">
        <v>35</v>
      </c>
      <c r="J4984" t="s">
        <v>25</v>
      </c>
      <c r="K4984" t="s">
        <v>25</v>
      </c>
      <c r="L4984" t="s">
        <v>25</v>
      </c>
      <c r="N4984">
        <v>107</v>
      </c>
      <c r="O4984" s="1">
        <v>43932</v>
      </c>
      <c r="P4984" t="s">
        <v>39</v>
      </c>
      <c r="Q4984" t="str">
        <f>IF(_xlfn.XLOOKUP(E4984,Table1[City],Table1[Present],0)=1,"Salt Lake City",PROPER(E4984))</f>
        <v>Duchesne</v>
      </c>
    </row>
    <row r="4985" spans="1:17" x14ac:dyDescent="0.4">
      <c r="A4985" t="s">
        <v>4864</v>
      </c>
      <c r="B4985" t="s">
        <v>12453</v>
      </c>
      <c r="C4985" t="s">
        <v>729</v>
      </c>
      <c r="D4985" t="s">
        <v>12454</v>
      </c>
      <c r="E4985" t="s">
        <v>20</v>
      </c>
      <c r="F4985" t="s">
        <v>21</v>
      </c>
      <c r="G4985">
        <v>84037</v>
      </c>
      <c r="H4985">
        <v>623220</v>
      </c>
      <c r="I4985" t="s">
        <v>35</v>
      </c>
      <c r="J4985" t="s">
        <v>25</v>
      </c>
      <c r="K4985" t="s">
        <v>25</v>
      </c>
      <c r="L4985" t="s">
        <v>25</v>
      </c>
      <c r="N4985">
        <v>12</v>
      </c>
      <c r="O4985" s="1">
        <v>43936</v>
      </c>
      <c r="P4985" t="s">
        <v>39</v>
      </c>
      <c r="Q4985" t="str">
        <f>IF(_xlfn.XLOOKUP(E4985,Table1[City],Table1[Present],0)=1,"Salt Lake City",PROPER(E4985))</f>
        <v>Kaysville</v>
      </c>
    </row>
    <row r="4986" spans="1:17" x14ac:dyDescent="0.4">
      <c r="A4986" t="s">
        <v>4864</v>
      </c>
      <c r="B4986" t="s">
        <v>12451</v>
      </c>
      <c r="C4986" t="s">
        <v>729</v>
      </c>
      <c r="D4986" t="s">
        <v>12452</v>
      </c>
      <c r="E4986" t="s">
        <v>1968</v>
      </c>
      <c r="F4986" t="s">
        <v>21</v>
      </c>
      <c r="G4986">
        <v>84049</v>
      </c>
      <c r="H4986">
        <v>623220</v>
      </c>
      <c r="I4986" t="s">
        <v>35</v>
      </c>
      <c r="J4986" t="s">
        <v>23</v>
      </c>
      <c r="K4986" t="s">
        <v>24</v>
      </c>
      <c r="L4986" t="s">
        <v>44</v>
      </c>
      <c r="N4986">
        <v>32</v>
      </c>
      <c r="O4986" s="1">
        <v>43933</v>
      </c>
      <c r="P4986" t="s">
        <v>39</v>
      </c>
      <c r="Q4986" t="str">
        <f>IF(_xlfn.XLOOKUP(E4986,Table1[City],Table1[Present],0)=1,"Salt Lake City",PROPER(E4986))</f>
        <v>Midway</v>
      </c>
    </row>
    <row r="4987" spans="1:17" x14ac:dyDescent="0.4">
      <c r="A4987" t="s">
        <v>4864</v>
      </c>
      <c r="B4987" t="s">
        <v>12425</v>
      </c>
      <c r="C4987" t="s">
        <v>729</v>
      </c>
      <c r="D4987" t="s">
        <v>12426</v>
      </c>
      <c r="E4987" t="s">
        <v>12427</v>
      </c>
      <c r="F4987" t="s">
        <v>21</v>
      </c>
      <c r="G4987">
        <v>84757</v>
      </c>
      <c r="H4987">
        <v>623220</v>
      </c>
      <c r="I4987" t="s">
        <v>35</v>
      </c>
      <c r="J4987" t="s">
        <v>25</v>
      </c>
      <c r="K4987" t="s">
        <v>25</v>
      </c>
      <c r="L4987" t="s">
        <v>25</v>
      </c>
      <c r="N4987">
        <v>32</v>
      </c>
      <c r="O4987" s="1">
        <v>43931</v>
      </c>
      <c r="P4987" t="s">
        <v>5610</v>
      </c>
      <c r="Q4987" t="str">
        <f>IF(_xlfn.XLOOKUP(E4987,Table1[City],Table1[Present],0)=1,"Salt Lake City",PROPER(E4987))</f>
        <v>New Harmony</v>
      </c>
    </row>
    <row r="4988" spans="1:17" x14ac:dyDescent="0.4">
      <c r="A4988" t="s">
        <v>2066</v>
      </c>
      <c r="B4988" t="s">
        <v>5619</v>
      </c>
      <c r="C4988" t="s">
        <v>729</v>
      </c>
      <c r="D4988" t="s">
        <v>5620</v>
      </c>
      <c r="E4988" t="s">
        <v>119</v>
      </c>
      <c r="F4988" t="s">
        <v>21</v>
      </c>
      <c r="G4988">
        <v>84054</v>
      </c>
      <c r="H4988">
        <v>623220</v>
      </c>
      <c r="I4988" t="s">
        <v>35</v>
      </c>
      <c r="J4988" t="s">
        <v>25</v>
      </c>
      <c r="K4988" t="s">
        <v>24</v>
      </c>
      <c r="L4988" t="s">
        <v>44</v>
      </c>
      <c r="N4988">
        <v>69</v>
      </c>
      <c r="O4988" s="1">
        <v>43952</v>
      </c>
      <c r="P4988" t="s">
        <v>75</v>
      </c>
      <c r="Q4988" t="str">
        <f>IF(_xlfn.XLOOKUP(E4988,Table1[City],Table1[Present],0)=1,"Salt Lake City",PROPER(E4988))</f>
        <v>Salt Lake City</v>
      </c>
    </row>
    <row r="4989" spans="1:17" x14ac:dyDescent="0.4">
      <c r="A4989" t="s">
        <v>4864</v>
      </c>
      <c r="B4989" t="s">
        <v>12449</v>
      </c>
      <c r="C4989" t="s">
        <v>729</v>
      </c>
      <c r="D4989" t="s">
        <v>12450</v>
      </c>
      <c r="E4989" t="s">
        <v>82</v>
      </c>
      <c r="F4989" t="s">
        <v>21</v>
      </c>
      <c r="G4989">
        <v>84601</v>
      </c>
      <c r="H4989">
        <v>623220</v>
      </c>
      <c r="I4989" t="s">
        <v>35</v>
      </c>
      <c r="J4989" t="s">
        <v>25</v>
      </c>
      <c r="K4989" t="s">
        <v>25</v>
      </c>
      <c r="L4989" t="s">
        <v>25</v>
      </c>
      <c r="N4989">
        <v>50</v>
      </c>
      <c r="O4989" s="1">
        <v>43937</v>
      </c>
      <c r="P4989" t="s">
        <v>39</v>
      </c>
      <c r="Q4989" t="str">
        <f>IF(_xlfn.XLOOKUP(E4989,Table1[City],Table1[Present],0)=1,"Salt Lake City",PROPER(E4989))</f>
        <v>Provo</v>
      </c>
    </row>
    <row r="4990" spans="1:17" x14ac:dyDescent="0.4">
      <c r="A4990" t="s">
        <v>2066</v>
      </c>
      <c r="B4990" t="s">
        <v>5613</v>
      </c>
      <c r="C4990" t="s">
        <v>729</v>
      </c>
      <c r="D4990" t="s">
        <v>5614</v>
      </c>
      <c r="E4990" t="s">
        <v>289</v>
      </c>
      <c r="F4990" t="s">
        <v>21</v>
      </c>
      <c r="G4990">
        <v>84770</v>
      </c>
      <c r="H4990">
        <v>623220</v>
      </c>
      <c r="I4990" t="s">
        <v>35</v>
      </c>
      <c r="J4990" t="s">
        <v>25</v>
      </c>
      <c r="K4990" t="s">
        <v>25</v>
      </c>
      <c r="L4990" t="s">
        <v>25</v>
      </c>
      <c r="N4990">
        <v>123</v>
      </c>
      <c r="O4990" s="1">
        <v>43929</v>
      </c>
      <c r="P4990" t="s">
        <v>30</v>
      </c>
      <c r="Q4990" t="str">
        <f>IF(_xlfn.XLOOKUP(E4990,Table1[City],Table1[Present],0)=1,"Salt Lake City",PROPER(E4990))</f>
        <v>Saint George</v>
      </c>
    </row>
    <row r="4991" spans="1:17" x14ac:dyDescent="0.4">
      <c r="A4991" t="s">
        <v>2066</v>
      </c>
      <c r="B4991" t="s">
        <v>5633</v>
      </c>
      <c r="C4991" t="s">
        <v>729</v>
      </c>
      <c r="D4991" t="s">
        <v>5634</v>
      </c>
      <c r="E4991" t="s">
        <v>5635</v>
      </c>
      <c r="F4991" t="s">
        <v>21</v>
      </c>
      <c r="G4991">
        <v>84765</v>
      </c>
      <c r="H4991">
        <v>623220</v>
      </c>
      <c r="I4991" t="s">
        <v>35</v>
      </c>
      <c r="J4991" t="s">
        <v>25</v>
      </c>
      <c r="K4991" t="s">
        <v>25</v>
      </c>
      <c r="L4991" t="s">
        <v>25</v>
      </c>
      <c r="N4991">
        <v>91</v>
      </c>
      <c r="O4991" s="1">
        <v>43931</v>
      </c>
      <c r="P4991" t="s">
        <v>39</v>
      </c>
      <c r="Q4991" t="str">
        <f>IF(_xlfn.XLOOKUP(E4991,Table1[City],Table1[Present],0)=1,"Salt Lake City",PROPER(E4991))</f>
        <v>Santa Clara</v>
      </c>
    </row>
    <row r="4992" spans="1:17" x14ac:dyDescent="0.4">
      <c r="A4992" t="s">
        <v>4864</v>
      </c>
      <c r="B4992" t="s">
        <v>12434</v>
      </c>
      <c r="C4992" t="s">
        <v>729</v>
      </c>
      <c r="D4992" t="s">
        <v>12435</v>
      </c>
      <c r="E4992" t="s">
        <v>1277</v>
      </c>
      <c r="F4992" t="s">
        <v>21</v>
      </c>
      <c r="G4992">
        <v>84770</v>
      </c>
      <c r="H4992">
        <v>623220</v>
      </c>
      <c r="I4992" t="s">
        <v>35</v>
      </c>
      <c r="J4992" t="s">
        <v>25</v>
      </c>
      <c r="K4992" t="s">
        <v>25</v>
      </c>
      <c r="L4992" t="s">
        <v>25</v>
      </c>
      <c r="N4992">
        <v>30</v>
      </c>
      <c r="O4992" s="1">
        <v>43993</v>
      </c>
      <c r="P4992" t="s">
        <v>1245</v>
      </c>
      <c r="Q4992" t="str">
        <f>IF(_xlfn.XLOOKUP(E4992,Table1[City],Table1[Present],0)=1,"Salt Lake City",PROPER(E4992))</f>
        <v>St. George</v>
      </c>
    </row>
    <row r="4993" spans="1:17" x14ac:dyDescent="0.4">
      <c r="A4993" t="s">
        <v>4864</v>
      </c>
      <c r="B4993" t="s">
        <v>12457</v>
      </c>
      <c r="C4993" t="s">
        <v>1934</v>
      </c>
      <c r="D4993" t="s">
        <v>12458</v>
      </c>
      <c r="E4993" t="s">
        <v>431</v>
      </c>
      <c r="F4993" t="s">
        <v>21</v>
      </c>
      <c r="G4993">
        <v>84004</v>
      </c>
      <c r="H4993">
        <v>623311</v>
      </c>
      <c r="I4993" t="s">
        <v>35</v>
      </c>
      <c r="J4993" t="s">
        <v>25</v>
      </c>
      <c r="K4993" t="s">
        <v>25</v>
      </c>
      <c r="L4993" t="s">
        <v>25</v>
      </c>
      <c r="N4993">
        <v>57</v>
      </c>
      <c r="O4993" s="1">
        <v>43937</v>
      </c>
      <c r="P4993" t="s">
        <v>827</v>
      </c>
      <c r="Q4993" t="str">
        <f>IF(_xlfn.XLOOKUP(E4993,Table1[City],Table1[Present],0)=1,"Salt Lake City",PROPER(E4993))</f>
        <v>Alpine</v>
      </c>
    </row>
    <row r="4994" spans="1:17" x14ac:dyDescent="0.4">
      <c r="A4994" t="s">
        <v>813</v>
      </c>
      <c r="B4994" t="s">
        <v>1933</v>
      </c>
      <c r="C4994" t="s">
        <v>1934</v>
      </c>
      <c r="D4994" t="s">
        <v>1935</v>
      </c>
      <c r="E4994" t="s">
        <v>426</v>
      </c>
      <c r="F4994" t="s">
        <v>21</v>
      </c>
      <c r="G4994">
        <v>84010</v>
      </c>
      <c r="H4994">
        <v>623312</v>
      </c>
      <c r="I4994" t="s">
        <v>35</v>
      </c>
      <c r="J4994" t="s">
        <v>23</v>
      </c>
      <c r="K4994" t="s">
        <v>24</v>
      </c>
      <c r="L4994" t="s">
        <v>44</v>
      </c>
      <c r="N4994">
        <v>214</v>
      </c>
      <c r="O4994" s="1">
        <v>43932</v>
      </c>
      <c r="P4994" t="s">
        <v>30</v>
      </c>
      <c r="Q4994" t="str">
        <f>IF(_xlfn.XLOOKUP(E4994,Table1[City],Table1[Present],0)=1,"Salt Lake City",PROPER(E4994))</f>
        <v>Bountiful</v>
      </c>
    </row>
    <row r="4995" spans="1:17" x14ac:dyDescent="0.4">
      <c r="A4995" t="s">
        <v>2066</v>
      </c>
      <c r="B4995" t="s">
        <v>5653</v>
      </c>
      <c r="C4995" t="s">
        <v>1934</v>
      </c>
      <c r="D4995" t="s">
        <v>5654</v>
      </c>
      <c r="E4995" t="s">
        <v>107</v>
      </c>
      <c r="F4995" t="s">
        <v>21</v>
      </c>
      <c r="G4995">
        <v>84020</v>
      </c>
      <c r="H4995">
        <v>623312</v>
      </c>
      <c r="I4995" t="s">
        <v>35</v>
      </c>
      <c r="J4995" t="s">
        <v>25</v>
      </c>
      <c r="K4995" t="s">
        <v>25</v>
      </c>
      <c r="L4995" t="s">
        <v>25</v>
      </c>
      <c r="N4995">
        <v>62</v>
      </c>
      <c r="O4995" s="1">
        <v>43931</v>
      </c>
      <c r="P4995" t="s">
        <v>5655</v>
      </c>
      <c r="Q4995" t="str">
        <f>IF(_xlfn.XLOOKUP(E4995,Table1[City],Table1[Present],0)=1,"Salt Lake City",PROPER(E4995))</f>
        <v>Draper</v>
      </c>
    </row>
    <row r="4996" spans="1:17" x14ac:dyDescent="0.4">
      <c r="A4996" t="s">
        <v>4864</v>
      </c>
      <c r="B4996" t="s">
        <v>12487</v>
      </c>
      <c r="C4996" t="s">
        <v>1934</v>
      </c>
      <c r="D4996" t="s">
        <v>12488</v>
      </c>
      <c r="E4996" t="s">
        <v>107</v>
      </c>
      <c r="F4996" t="s">
        <v>21</v>
      </c>
      <c r="G4996">
        <v>84020</v>
      </c>
      <c r="H4996">
        <v>623312</v>
      </c>
      <c r="I4996" t="s">
        <v>35</v>
      </c>
      <c r="J4996" t="s">
        <v>23</v>
      </c>
      <c r="K4996" t="s">
        <v>25</v>
      </c>
      <c r="L4996" t="s">
        <v>25</v>
      </c>
      <c r="N4996">
        <v>33</v>
      </c>
      <c r="O4996" s="1">
        <v>43936</v>
      </c>
      <c r="P4996" t="s">
        <v>493</v>
      </c>
      <c r="Q4996" t="str">
        <f>IF(_xlfn.XLOOKUP(E4996,Table1[City],Table1[Present],0)=1,"Salt Lake City",PROPER(E4996))</f>
        <v>Draper</v>
      </c>
    </row>
    <row r="4997" spans="1:17" x14ac:dyDescent="0.4">
      <c r="A4997" t="s">
        <v>4864</v>
      </c>
      <c r="B4997" t="s">
        <v>12506</v>
      </c>
      <c r="C4997" t="s">
        <v>1934</v>
      </c>
      <c r="D4997" t="s">
        <v>12507</v>
      </c>
      <c r="E4997" t="s">
        <v>180</v>
      </c>
      <c r="F4997" t="s">
        <v>21</v>
      </c>
      <c r="G4997">
        <v>84032</v>
      </c>
      <c r="H4997">
        <v>623312</v>
      </c>
      <c r="I4997" t="s">
        <v>35</v>
      </c>
      <c r="J4997" t="s">
        <v>25</v>
      </c>
      <c r="K4997" t="s">
        <v>25</v>
      </c>
      <c r="L4997" t="s">
        <v>25</v>
      </c>
      <c r="N4997">
        <v>0</v>
      </c>
      <c r="O4997" s="1">
        <v>43999</v>
      </c>
      <c r="P4997" t="s">
        <v>331</v>
      </c>
      <c r="Q4997" t="str">
        <f>IF(_xlfn.XLOOKUP(E4997,Table1[City],Table1[Present],0)=1,"Salt Lake City",PROPER(E4997))</f>
        <v>Heber City</v>
      </c>
    </row>
    <row r="4998" spans="1:17" x14ac:dyDescent="0.4">
      <c r="A4998" t="s">
        <v>4864</v>
      </c>
      <c r="B4998" t="s">
        <v>12504</v>
      </c>
      <c r="C4998" t="s">
        <v>1934</v>
      </c>
      <c r="D4998" t="s">
        <v>12505</v>
      </c>
      <c r="E4998" t="s">
        <v>4591</v>
      </c>
      <c r="F4998" t="s">
        <v>21</v>
      </c>
      <c r="G4998">
        <v>84124</v>
      </c>
      <c r="H4998">
        <v>623312</v>
      </c>
      <c r="I4998" t="s">
        <v>35</v>
      </c>
      <c r="J4998" t="s">
        <v>25</v>
      </c>
      <c r="K4998" t="s">
        <v>25</v>
      </c>
      <c r="L4998" t="s">
        <v>25</v>
      </c>
      <c r="N4998">
        <v>0</v>
      </c>
      <c r="O4998" s="1">
        <v>43957</v>
      </c>
      <c r="P4998" t="s">
        <v>331</v>
      </c>
      <c r="Q4998" t="str">
        <f>IF(_xlfn.XLOOKUP(E4998,Table1[City],Table1[Present],0)=1,"Salt Lake City",PROPER(E4998))</f>
        <v>Holladay</v>
      </c>
    </row>
    <row r="4999" spans="1:17" x14ac:dyDescent="0.4">
      <c r="A4999" t="s">
        <v>4864</v>
      </c>
      <c r="B4999" t="s">
        <v>12498</v>
      </c>
      <c r="C4999" t="s">
        <v>1934</v>
      </c>
      <c r="D4999" t="s">
        <v>12499</v>
      </c>
      <c r="E4999" t="s">
        <v>937</v>
      </c>
      <c r="F4999" t="s">
        <v>21</v>
      </c>
      <c r="G4999">
        <v>84737</v>
      </c>
      <c r="H4999">
        <v>623312</v>
      </c>
      <c r="I4999" t="s">
        <v>35</v>
      </c>
      <c r="J4999" t="s">
        <v>25</v>
      </c>
      <c r="K4999" t="s">
        <v>25</v>
      </c>
      <c r="L4999" t="s">
        <v>25</v>
      </c>
      <c r="O4999" s="1">
        <v>43930</v>
      </c>
      <c r="P4999" t="s">
        <v>1820</v>
      </c>
      <c r="Q4999" t="str">
        <f>IF(_xlfn.XLOOKUP(E4999,Table1[City],Table1[Present],0)=1,"Salt Lake City",PROPER(E4999))</f>
        <v>Hurricane</v>
      </c>
    </row>
    <row r="5000" spans="1:17" x14ac:dyDescent="0.4">
      <c r="A5000" t="s">
        <v>4864</v>
      </c>
      <c r="B5000" t="s">
        <v>12475</v>
      </c>
      <c r="C5000" t="s">
        <v>1934</v>
      </c>
      <c r="D5000" t="s">
        <v>12476</v>
      </c>
      <c r="E5000" t="s">
        <v>139</v>
      </c>
      <c r="F5000" t="s">
        <v>21</v>
      </c>
      <c r="G5000">
        <v>84041</v>
      </c>
      <c r="H5000">
        <v>623312</v>
      </c>
      <c r="I5000" t="s">
        <v>35</v>
      </c>
      <c r="J5000" t="s">
        <v>25</v>
      </c>
      <c r="K5000" t="s">
        <v>25</v>
      </c>
      <c r="L5000" t="s">
        <v>25</v>
      </c>
      <c r="N5000">
        <v>73</v>
      </c>
      <c r="O5000" s="1">
        <v>43925</v>
      </c>
      <c r="P5000" t="s">
        <v>30</v>
      </c>
      <c r="Q5000" t="str">
        <f>IF(_xlfn.XLOOKUP(E5000,Table1[City],Table1[Present],0)=1,"Salt Lake City",PROPER(E5000))</f>
        <v>Layton</v>
      </c>
    </row>
    <row r="5001" spans="1:17" x14ac:dyDescent="0.4">
      <c r="A5001" t="s">
        <v>4864</v>
      </c>
      <c r="B5001" t="s">
        <v>12473</v>
      </c>
      <c r="C5001" t="s">
        <v>1934</v>
      </c>
      <c r="D5001" t="s">
        <v>12474</v>
      </c>
      <c r="E5001" t="s">
        <v>55</v>
      </c>
      <c r="F5001" t="s">
        <v>21</v>
      </c>
      <c r="G5001">
        <v>84043</v>
      </c>
      <c r="H5001">
        <v>623312</v>
      </c>
      <c r="I5001" t="s">
        <v>35</v>
      </c>
      <c r="J5001" t="s">
        <v>25</v>
      </c>
      <c r="K5001" t="s">
        <v>25</v>
      </c>
      <c r="L5001" t="s">
        <v>25</v>
      </c>
      <c r="N5001">
        <v>66</v>
      </c>
      <c r="O5001" s="1">
        <v>43928</v>
      </c>
      <c r="P5001" t="s">
        <v>30</v>
      </c>
      <c r="Q5001" t="str">
        <f>IF(_xlfn.XLOOKUP(E5001,Table1[City],Table1[Present],0)=1,"Salt Lake City",PROPER(E5001))</f>
        <v>Lehi</v>
      </c>
    </row>
    <row r="5002" spans="1:17" x14ac:dyDescent="0.4">
      <c r="A5002" t="s">
        <v>4864</v>
      </c>
      <c r="B5002" t="s">
        <v>12481</v>
      </c>
      <c r="C5002" t="s">
        <v>1934</v>
      </c>
      <c r="D5002" t="s">
        <v>12482</v>
      </c>
      <c r="E5002" t="s">
        <v>55</v>
      </c>
      <c r="F5002" t="s">
        <v>21</v>
      </c>
      <c r="G5002">
        <v>84043</v>
      </c>
      <c r="H5002">
        <v>623312</v>
      </c>
      <c r="I5002" t="s">
        <v>35</v>
      </c>
      <c r="J5002" t="s">
        <v>25</v>
      </c>
      <c r="K5002" t="s">
        <v>25</v>
      </c>
      <c r="L5002" t="s">
        <v>25</v>
      </c>
      <c r="N5002">
        <v>83</v>
      </c>
      <c r="O5002" s="1">
        <v>43927</v>
      </c>
      <c r="P5002" t="s">
        <v>219</v>
      </c>
      <c r="Q5002" t="str">
        <f>IF(_xlfn.XLOOKUP(E5002,Table1[City],Table1[Present],0)=1,"Salt Lake City",PROPER(E5002))</f>
        <v>Lehi</v>
      </c>
    </row>
    <row r="5003" spans="1:17" x14ac:dyDescent="0.4">
      <c r="A5003" t="s">
        <v>4864</v>
      </c>
      <c r="B5003" t="s">
        <v>12508</v>
      </c>
      <c r="C5003" t="s">
        <v>1934</v>
      </c>
      <c r="D5003" t="s">
        <v>12509</v>
      </c>
      <c r="E5003" t="s">
        <v>55</v>
      </c>
      <c r="F5003" t="s">
        <v>21</v>
      </c>
      <c r="G5003">
        <v>84043</v>
      </c>
      <c r="H5003">
        <v>623312</v>
      </c>
      <c r="I5003" t="s">
        <v>35</v>
      </c>
      <c r="J5003" t="s">
        <v>25</v>
      </c>
      <c r="K5003" t="s">
        <v>25</v>
      </c>
      <c r="L5003" t="s">
        <v>25</v>
      </c>
      <c r="N5003">
        <v>67</v>
      </c>
      <c r="O5003" s="1">
        <v>43934</v>
      </c>
      <c r="P5003" t="s">
        <v>39</v>
      </c>
      <c r="Q5003" t="str">
        <f>IF(_xlfn.XLOOKUP(E5003,Table1[City],Table1[Present],0)=1,"Salt Lake City",PROPER(E5003))</f>
        <v>Lehi</v>
      </c>
    </row>
    <row r="5004" spans="1:17" x14ac:dyDescent="0.4">
      <c r="A5004" t="s">
        <v>4864</v>
      </c>
      <c r="B5004" t="s">
        <v>12502</v>
      </c>
      <c r="C5004" t="s">
        <v>1934</v>
      </c>
      <c r="D5004" t="s">
        <v>12503</v>
      </c>
      <c r="E5004" t="s">
        <v>1101</v>
      </c>
      <c r="F5004" t="s">
        <v>21</v>
      </c>
      <c r="G5004">
        <v>84664</v>
      </c>
      <c r="H5004">
        <v>623312</v>
      </c>
      <c r="I5004" t="s">
        <v>35</v>
      </c>
      <c r="J5004" t="s">
        <v>25</v>
      </c>
      <c r="K5004" t="s">
        <v>25</v>
      </c>
      <c r="L5004" t="s">
        <v>25</v>
      </c>
      <c r="N5004">
        <v>0</v>
      </c>
      <c r="O5004" s="1">
        <v>43957</v>
      </c>
      <c r="P5004" t="s">
        <v>331</v>
      </c>
      <c r="Q5004" t="str">
        <f>IF(_xlfn.XLOOKUP(E5004,Table1[City],Table1[Present],0)=1,"Salt Lake City",PROPER(E5004))</f>
        <v>Mapleton</v>
      </c>
    </row>
    <row r="5005" spans="1:17" x14ac:dyDescent="0.4">
      <c r="A5005" t="s">
        <v>2066</v>
      </c>
      <c r="B5005" t="s">
        <v>5649</v>
      </c>
      <c r="C5005" t="s">
        <v>1934</v>
      </c>
      <c r="D5005" t="s">
        <v>5650</v>
      </c>
      <c r="E5005" t="s">
        <v>68</v>
      </c>
      <c r="F5005" t="s">
        <v>21</v>
      </c>
      <c r="G5005">
        <v>84047</v>
      </c>
      <c r="H5005">
        <v>623312</v>
      </c>
      <c r="I5005" t="s">
        <v>35</v>
      </c>
      <c r="J5005" t="s">
        <v>25</v>
      </c>
      <c r="K5005" t="s">
        <v>25</v>
      </c>
      <c r="L5005" t="s">
        <v>25</v>
      </c>
      <c r="N5005">
        <v>71</v>
      </c>
      <c r="O5005" s="1">
        <v>43927</v>
      </c>
      <c r="P5005" t="s">
        <v>219</v>
      </c>
      <c r="Q5005" t="str">
        <f>IF(_xlfn.XLOOKUP(E5005,Table1[City],Table1[Present],0)=1,"Salt Lake City",PROPER(E5005))</f>
        <v>Midvale</v>
      </c>
    </row>
    <row r="5006" spans="1:17" x14ac:dyDescent="0.4">
      <c r="A5006" t="s">
        <v>4864</v>
      </c>
      <c r="B5006" t="s">
        <v>12495</v>
      </c>
      <c r="C5006" t="s">
        <v>1934</v>
      </c>
      <c r="D5006" t="s">
        <v>12496</v>
      </c>
      <c r="E5006" t="s">
        <v>3838</v>
      </c>
      <c r="F5006" t="s">
        <v>21</v>
      </c>
      <c r="G5006">
        <v>84404</v>
      </c>
      <c r="H5006">
        <v>623312</v>
      </c>
      <c r="I5006" t="s">
        <v>35</v>
      </c>
      <c r="J5006" t="s">
        <v>25</v>
      </c>
      <c r="K5006" t="s">
        <v>25</v>
      </c>
      <c r="L5006" t="s">
        <v>25</v>
      </c>
      <c r="O5006" s="1">
        <v>43949</v>
      </c>
      <c r="P5006" t="s">
        <v>12497</v>
      </c>
      <c r="Q5006" t="str">
        <f>IF(_xlfn.XLOOKUP(E5006,Table1[City],Table1[Present],0)=1,"Salt Lake City",PROPER(E5006))</f>
        <v>North Ogden</v>
      </c>
    </row>
    <row r="5007" spans="1:17" x14ac:dyDescent="0.4">
      <c r="A5007" t="s">
        <v>4864</v>
      </c>
      <c r="B5007" t="s">
        <v>12471</v>
      </c>
      <c r="C5007" t="s">
        <v>1934</v>
      </c>
      <c r="D5007" t="s">
        <v>12472</v>
      </c>
      <c r="E5007" t="s">
        <v>47</v>
      </c>
      <c r="F5007" t="s">
        <v>21</v>
      </c>
      <c r="G5007">
        <v>84403</v>
      </c>
      <c r="H5007">
        <v>623312</v>
      </c>
      <c r="I5007" t="s">
        <v>35</v>
      </c>
      <c r="J5007" t="s">
        <v>25</v>
      </c>
      <c r="K5007" t="s">
        <v>25</v>
      </c>
      <c r="L5007" t="s">
        <v>25</v>
      </c>
      <c r="N5007">
        <v>49</v>
      </c>
      <c r="O5007" s="1">
        <v>43925</v>
      </c>
      <c r="P5007" t="s">
        <v>30</v>
      </c>
      <c r="Q5007" t="str">
        <f>IF(_xlfn.XLOOKUP(E5007,Table1[City],Table1[Present],0)=1,"Salt Lake City",PROPER(E5007))</f>
        <v>Ogden</v>
      </c>
    </row>
    <row r="5008" spans="1:17" x14ac:dyDescent="0.4">
      <c r="A5008" t="s">
        <v>2066</v>
      </c>
      <c r="B5008" t="s">
        <v>5658</v>
      </c>
      <c r="C5008" t="s">
        <v>1934</v>
      </c>
      <c r="D5008" t="s">
        <v>5659</v>
      </c>
      <c r="E5008" t="s">
        <v>670</v>
      </c>
      <c r="F5008" t="s">
        <v>21</v>
      </c>
      <c r="G5008">
        <v>84098</v>
      </c>
      <c r="H5008">
        <v>623312</v>
      </c>
      <c r="I5008" t="s">
        <v>35</v>
      </c>
      <c r="J5008" t="s">
        <v>25</v>
      </c>
      <c r="K5008" t="s">
        <v>25</v>
      </c>
      <c r="L5008" t="s">
        <v>25</v>
      </c>
      <c r="N5008">
        <v>45</v>
      </c>
      <c r="O5008" s="1">
        <v>43930</v>
      </c>
      <c r="P5008" t="s">
        <v>493</v>
      </c>
      <c r="Q5008" t="str">
        <f>IF(_xlfn.XLOOKUP(E5008,Table1[City],Table1[Present],0)=1,"Salt Lake City",PROPER(E5008))</f>
        <v>Park City</v>
      </c>
    </row>
    <row r="5009" spans="1:17" x14ac:dyDescent="0.4">
      <c r="A5009" t="s">
        <v>4864</v>
      </c>
      <c r="B5009" t="s">
        <v>12469</v>
      </c>
      <c r="C5009" t="s">
        <v>1934</v>
      </c>
      <c r="D5009" t="s">
        <v>12470</v>
      </c>
      <c r="E5009" t="s">
        <v>632</v>
      </c>
      <c r="F5009" t="s">
        <v>21</v>
      </c>
      <c r="G5009">
        <v>84067</v>
      </c>
      <c r="H5009">
        <v>623312</v>
      </c>
      <c r="I5009" t="s">
        <v>35</v>
      </c>
      <c r="J5009" t="s">
        <v>25</v>
      </c>
      <c r="K5009" t="s">
        <v>25</v>
      </c>
      <c r="L5009" t="s">
        <v>25</v>
      </c>
      <c r="N5009">
        <v>46</v>
      </c>
      <c r="O5009" s="1">
        <v>43924</v>
      </c>
      <c r="P5009" t="s">
        <v>30</v>
      </c>
      <c r="Q5009" t="str">
        <f>IF(_xlfn.XLOOKUP(E5009,Table1[City],Table1[Present],0)=1,"Salt Lake City",PROPER(E5009))</f>
        <v>Roy</v>
      </c>
    </row>
    <row r="5010" spans="1:17" x14ac:dyDescent="0.4">
      <c r="A5010" t="s">
        <v>4864</v>
      </c>
      <c r="B5010" t="s">
        <v>12467</v>
      </c>
      <c r="C5010" t="s">
        <v>1934</v>
      </c>
      <c r="D5010" t="s">
        <v>12468</v>
      </c>
      <c r="E5010" t="s">
        <v>289</v>
      </c>
      <c r="F5010" t="s">
        <v>21</v>
      </c>
      <c r="G5010">
        <v>84790</v>
      </c>
      <c r="H5010">
        <v>623312</v>
      </c>
      <c r="I5010" t="s">
        <v>35</v>
      </c>
      <c r="J5010" t="s">
        <v>25</v>
      </c>
      <c r="K5010" t="s">
        <v>24</v>
      </c>
      <c r="L5010" t="s">
        <v>44</v>
      </c>
      <c r="N5010">
        <v>39</v>
      </c>
      <c r="O5010" s="1">
        <v>43928</v>
      </c>
      <c r="P5010" t="s">
        <v>30</v>
      </c>
      <c r="Q5010" t="str">
        <f>IF(_xlfn.XLOOKUP(E5010,Table1[City],Table1[Present],0)=1,"Salt Lake City",PROPER(E5010))</f>
        <v>Saint George</v>
      </c>
    </row>
    <row r="5011" spans="1:17" x14ac:dyDescent="0.4">
      <c r="A5011" t="s">
        <v>2066</v>
      </c>
      <c r="B5011" t="s">
        <v>5656</v>
      </c>
      <c r="C5011" t="s">
        <v>1934</v>
      </c>
      <c r="D5011" t="s">
        <v>5657</v>
      </c>
      <c r="E5011" t="s">
        <v>124</v>
      </c>
      <c r="F5011" t="s">
        <v>21</v>
      </c>
      <c r="G5011">
        <v>84070</v>
      </c>
      <c r="H5011">
        <v>623312</v>
      </c>
      <c r="I5011" t="s">
        <v>35</v>
      </c>
      <c r="J5011" t="s">
        <v>25</v>
      </c>
      <c r="K5011" t="s">
        <v>25</v>
      </c>
      <c r="L5011" t="s">
        <v>25</v>
      </c>
      <c r="N5011">
        <v>95</v>
      </c>
      <c r="O5011" s="1">
        <v>43928</v>
      </c>
      <c r="P5011" t="s">
        <v>493</v>
      </c>
      <c r="Q5011" t="str">
        <f>IF(_xlfn.XLOOKUP(E5011,Table1[City],Table1[Present],0)=1,"Salt Lake City",PROPER(E5011))</f>
        <v>Sandy</v>
      </c>
    </row>
    <row r="5012" spans="1:17" x14ac:dyDescent="0.4">
      <c r="A5012" t="s">
        <v>4864</v>
      </c>
      <c r="B5012" t="s">
        <v>12465</v>
      </c>
      <c r="C5012" t="s">
        <v>1934</v>
      </c>
      <c r="D5012" t="s">
        <v>12466</v>
      </c>
      <c r="E5012" t="s">
        <v>124</v>
      </c>
      <c r="F5012" t="s">
        <v>21</v>
      </c>
      <c r="G5012">
        <v>84093</v>
      </c>
      <c r="H5012">
        <v>623312</v>
      </c>
      <c r="I5012" t="s">
        <v>35</v>
      </c>
      <c r="J5012" t="s">
        <v>25</v>
      </c>
      <c r="K5012" t="s">
        <v>25</v>
      </c>
      <c r="L5012" t="s">
        <v>25</v>
      </c>
      <c r="N5012">
        <v>42</v>
      </c>
      <c r="O5012" s="1">
        <v>43925</v>
      </c>
      <c r="P5012" t="s">
        <v>30</v>
      </c>
      <c r="Q5012" t="str">
        <f>IF(_xlfn.XLOOKUP(E5012,Table1[City],Table1[Present],0)=1,"Salt Lake City",PROPER(E5012))</f>
        <v>Sandy</v>
      </c>
    </row>
    <row r="5013" spans="1:17" x14ac:dyDescent="0.4">
      <c r="A5013" t="s">
        <v>4864</v>
      </c>
      <c r="B5013" t="s">
        <v>12463</v>
      </c>
      <c r="C5013" t="s">
        <v>1934</v>
      </c>
      <c r="D5013" t="s">
        <v>12464</v>
      </c>
      <c r="E5013" t="s">
        <v>86</v>
      </c>
      <c r="F5013" t="s">
        <v>21</v>
      </c>
      <c r="G5013">
        <v>84095</v>
      </c>
      <c r="H5013">
        <v>623312</v>
      </c>
      <c r="I5013" t="s">
        <v>35</v>
      </c>
      <c r="J5013" t="s">
        <v>25</v>
      </c>
      <c r="K5013" t="s">
        <v>25</v>
      </c>
      <c r="L5013" t="s">
        <v>25</v>
      </c>
      <c r="N5013">
        <v>62</v>
      </c>
      <c r="O5013" s="1">
        <v>43924</v>
      </c>
      <c r="P5013" t="s">
        <v>30</v>
      </c>
      <c r="Q5013" t="str">
        <f>IF(_xlfn.XLOOKUP(E5013,Table1[City],Table1[Present],0)=1,"Salt Lake City",PROPER(E5013))</f>
        <v>South Jordan</v>
      </c>
    </row>
    <row r="5014" spans="1:17" x14ac:dyDescent="0.4">
      <c r="A5014" t="s">
        <v>4864</v>
      </c>
      <c r="B5014" t="s">
        <v>12500</v>
      </c>
      <c r="C5014" t="s">
        <v>1934</v>
      </c>
      <c r="D5014" t="s">
        <v>12501</v>
      </c>
      <c r="E5014" t="s">
        <v>863</v>
      </c>
      <c r="F5014" t="s">
        <v>21</v>
      </c>
      <c r="G5014">
        <v>84401</v>
      </c>
      <c r="H5014">
        <v>623312</v>
      </c>
      <c r="I5014" t="s">
        <v>35</v>
      </c>
      <c r="J5014" t="s">
        <v>25</v>
      </c>
      <c r="K5014" t="s">
        <v>25</v>
      </c>
      <c r="L5014" t="s">
        <v>25</v>
      </c>
      <c r="N5014">
        <v>0</v>
      </c>
      <c r="O5014" s="1">
        <v>43955</v>
      </c>
      <c r="P5014" t="s">
        <v>331</v>
      </c>
      <c r="Q5014" t="str">
        <f>IF(_xlfn.XLOOKUP(E5014,Table1[City],Table1[Present],0)=1,"Salt Lake City",PROPER(E5014))</f>
        <v>West Haven</v>
      </c>
    </row>
    <row r="5015" spans="1:17" x14ac:dyDescent="0.4">
      <c r="A5015" t="s">
        <v>4864</v>
      </c>
      <c r="B5015" t="s">
        <v>12459</v>
      </c>
      <c r="C5015" t="s">
        <v>1934</v>
      </c>
      <c r="D5015" t="s">
        <v>12460</v>
      </c>
      <c r="E5015" t="s">
        <v>247</v>
      </c>
      <c r="F5015" t="s">
        <v>21</v>
      </c>
      <c r="G5015">
        <v>84119</v>
      </c>
      <c r="H5015">
        <v>623312</v>
      </c>
      <c r="I5015" t="s">
        <v>35</v>
      </c>
      <c r="J5015" t="s">
        <v>25</v>
      </c>
      <c r="K5015" t="s">
        <v>24</v>
      </c>
      <c r="L5015" t="s">
        <v>44</v>
      </c>
      <c r="N5015">
        <v>41</v>
      </c>
      <c r="O5015" s="1">
        <v>43927</v>
      </c>
      <c r="P5015" t="s">
        <v>30</v>
      </c>
      <c r="Q5015" t="str">
        <f>IF(_xlfn.XLOOKUP(E5015,Table1[City],Table1[Present],0)=1,"Salt Lake City",PROPER(E5015))</f>
        <v>West Valley City</v>
      </c>
    </row>
    <row r="5016" spans="1:17" x14ac:dyDescent="0.4">
      <c r="A5016" t="s">
        <v>4864</v>
      </c>
      <c r="B5016" t="s">
        <v>12512</v>
      </c>
      <c r="C5016" t="s">
        <v>732</v>
      </c>
      <c r="D5016" t="s">
        <v>12513</v>
      </c>
      <c r="E5016" t="s">
        <v>29</v>
      </c>
      <c r="F5016" t="s">
        <v>21</v>
      </c>
      <c r="G5016">
        <v>84302</v>
      </c>
      <c r="H5016">
        <v>623990</v>
      </c>
      <c r="I5016" t="s">
        <v>35</v>
      </c>
      <c r="J5016" t="s">
        <v>23</v>
      </c>
      <c r="K5016" t="s">
        <v>24</v>
      </c>
      <c r="L5016" t="s">
        <v>44</v>
      </c>
      <c r="N5016">
        <v>51</v>
      </c>
      <c r="O5016" s="1">
        <v>43929</v>
      </c>
      <c r="P5016" t="s">
        <v>314</v>
      </c>
      <c r="Q5016" t="str">
        <f>IF(_xlfn.XLOOKUP(E5016,Table1[City],Table1[Present],0)=1,"Salt Lake City",PROPER(E5016))</f>
        <v>Brigham City</v>
      </c>
    </row>
    <row r="5017" spans="1:17" x14ac:dyDescent="0.4">
      <c r="A5017" t="s">
        <v>2066</v>
      </c>
      <c r="B5017" t="s">
        <v>5662</v>
      </c>
      <c r="C5017" t="s">
        <v>732</v>
      </c>
      <c r="D5017" t="s">
        <v>5663</v>
      </c>
      <c r="E5017" t="s">
        <v>302</v>
      </c>
      <c r="F5017" t="s">
        <v>21</v>
      </c>
      <c r="G5017">
        <v>84321</v>
      </c>
      <c r="H5017">
        <v>623990</v>
      </c>
      <c r="I5017" t="s">
        <v>35</v>
      </c>
      <c r="J5017" t="s">
        <v>25</v>
      </c>
      <c r="K5017" t="s">
        <v>25</v>
      </c>
      <c r="L5017" t="s">
        <v>25</v>
      </c>
      <c r="N5017">
        <v>0</v>
      </c>
      <c r="O5017" s="1">
        <v>43935</v>
      </c>
      <c r="P5017" t="s">
        <v>5664</v>
      </c>
      <c r="Q5017" t="str">
        <f>IF(_xlfn.XLOOKUP(E5017,Table1[City],Table1[Present],0)=1,"Salt Lake City",PROPER(E5017))</f>
        <v>Logan</v>
      </c>
    </row>
    <row r="5018" spans="1:17" x14ac:dyDescent="0.4">
      <c r="A5018" t="s">
        <v>4864</v>
      </c>
      <c r="B5018" t="s">
        <v>12518</v>
      </c>
      <c r="C5018" t="s">
        <v>735</v>
      </c>
      <c r="D5018" t="s">
        <v>12519</v>
      </c>
      <c r="E5018" t="s">
        <v>231</v>
      </c>
      <c r="F5018" t="s">
        <v>21</v>
      </c>
      <c r="G5018">
        <v>84721</v>
      </c>
      <c r="H5018">
        <v>624110</v>
      </c>
      <c r="I5018" t="s">
        <v>35</v>
      </c>
      <c r="J5018" t="s">
        <v>25</v>
      </c>
      <c r="K5018" t="s">
        <v>25</v>
      </c>
      <c r="L5018" t="s">
        <v>25</v>
      </c>
      <c r="N5018">
        <v>54</v>
      </c>
      <c r="O5018" s="1">
        <v>43931</v>
      </c>
      <c r="P5018" t="s">
        <v>30</v>
      </c>
      <c r="Q5018" t="str">
        <f>IF(_xlfn.XLOOKUP(E5018,Table1[City],Table1[Present],0)=1,"Salt Lake City",PROPER(E5018))</f>
        <v>Cedar City</v>
      </c>
    </row>
    <row r="5019" spans="1:17" x14ac:dyDescent="0.4">
      <c r="A5019" t="s">
        <v>4864</v>
      </c>
      <c r="B5019" t="s">
        <v>12522</v>
      </c>
      <c r="C5019" t="s">
        <v>735</v>
      </c>
      <c r="D5019" t="s">
        <v>12523</v>
      </c>
      <c r="E5019" t="s">
        <v>1334</v>
      </c>
      <c r="F5019" t="s">
        <v>21</v>
      </c>
      <c r="G5019">
        <v>84653</v>
      </c>
      <c r="H5019">
        <v>624110</v>
      </c>
      <c r="I5019" t="s">
        <v>35</v>
      </c>
      <c r="J5019" t="s">
        <v>25</v>
      </c>
      <c r="K5019" t="s">
        <v>25</v>
      </c>
      <c r="L5019" t="s">
        <v>25</v>
      </c>
      <c r="N5019">
        <v>35</v>
      </c>
      <c r="O5019" s="1">
        <v>43927</v>
      </c>
      <c r="P5019" t="s">
        <v>206</v>
      </c>
      <c r="Q5019" t="str">
        <f>IF(_xlfn.XLOOKUP(E5019,Table1[City],Table1[Present],0)=1,"Salt Lake City",PROPER(E5019))</f>
        <v>Salem</v>
      </c>
    </row>
    <row r="5020" spans="1:17" x14ac:dyDescent="0.4">
      <c r="A5020" t="s">
        <v>4864</v>
      </c>
      <c r="B5020" t="s">
        <v>12546</v>
      </c>
      <c r="C5020" t="s">
        <v>148</v>
      </c>
      <c r="D5020" t="s">
        <v>12547</v>
      </c>
      <c r="E5020" t="s">
        <v>156</v>
      </c>
      <c r="F5020" t="s">
        <v>21</v>
      </c>
      <c r="G5020">
        <v>84003</v>
      </c>
      <c r="H5020">
        <v>624120</v>
      </c>
      <c r="I5020" t="s">
        <v>35</v>
      </c>
      <c r="J5020" t="s">
        <v>25</v>
      </c>
      <c r="K5020" t="s">
        <v>24</v>
      </c>
      <c r="L5020" t="s">
        <v>44</v>
      </c>
      <c r="N5020">
        <v>0</v>
      </c>
      <c r="O5020" s="1">
        <v>43953</v>
      </c>
      <c r="P5020" t="s">
        <v>331</v>
      </c>
      <c r="Q5020" t="str">
        <f>IF(_xlfn.XLOOKUP(E5020,Table1[City],Table1[Present],0)=1,"Salt Lake City",PROPER(E5020))</f>
        <v>American Fork</v>
      </c>
    </row>
    <row r="5021" spans="1:17" x14ac:dyDescent="0.4">
      <c r="A5021" t="s">
        <v>4864</v>
      </c>
      <c r="B5021" t="s">
        <v>12540</v>
      </c>
      <c r="C5021" t="s">
        <v>148</v>
      </c>
      <c r="D5021" t="s">
        <v>12541</v>
      </c>
      <c r="E5021" t="s">
        <v>68</v>
      </c>
      <c r="F5021" t="s">
        <v>21</v>
      </c>
      <c r="G5021">
        <v>84047</v>
      </c>
      <c r="H5021">
        <v>624120</v>
      </c>
      <c r="I5021" t="s">
        <v>35</v>
      </c>
      <c r="J5021" t="s">
        <v>25</v>
      </c>
      <c r="K5021" t="s">
        <v>25</v>
      </c>
      <c r="L5021" t="s">
        <v>25</v>
      </c>
      <c r="N5021">
        <v>104</v>
      </c>
      <c r="O5021" s="1">
        <v>43931</v>
      </c>
      <c r="P5021" t="s">
        <v>2555</v>
      </c>
      <c r="Q5021" t="str">
        <f>IF(_xlfn.XLOOKUP(E5021,Table1[City],Table1[Present],0)=1,"Salt Lake City",PROPER(E5021))</f>
        <v>Midvale</v>
      </c>
    </row>
    <row r="5022" spans="1:17" x14ac:dyDescent="0.4">
      <c r="A5022" t="s">
        <v>4864</v>
      </c>
      <c r="B5022" t="s">
        <v>12544</v>
      </c>
      <c r="C5022" t="s">
        <v>148</v>
      </c>
      <c r="D5022" t="s">
        <v>12545</v>
      </c>
      <c r="E5022" t="s">
        <v>1244</v>
      </c>
      <c r="F5022" t="s">
        <v>21</v>
      </c>
      <c r="G5022">
        <v>84121</v>
      </c>
      <c r="H5022">
        <v>624120</v>
      </c>
      <c r="I5022" t="s">
        <v>35</v>
      </c>
      <c r="J5022" t="s">
        <v>25</v>
      </c>
      <c r="K5022" t="s">
        <v>292</v>
      </c>
      <c r="L5022" t="s">
        <v>25</v>
      </c>
      <c r="N5022">
        <v>35</v>
      </c>
      <c r="O5022" s="1">
        <v>43954</v>
      </c>
      <c r="P5022" t="s">
        <v>115</v>
      </c>
      <c r="Q5022" t="str">
        <f>IF(_xlfn.XLOOKUP(E5022,Table1[City],Table1[Present],0)=1,"Salt Lake City",PROPER(E5022))</f>
        <v>Salt Lake City</v>
      </c>
    </row>
    <row r="5023" spans="1:17" x14ac:dyDescent="0.4">
      <c r="A5023" t="s">
        <v>4864</v>
      </c>
      <c r="B5023" t="s">
        <v>12534</v>
      </c>
      <c r="C5023" t="s">
        <v>148</v>
      </c>
      <c r="D5023" t="s">
        <v>12535</v>
      </c>
      <c r="E5023" t="s">
        <v>12536</v>
      </c>
      <c r="F5023" t="s">
        <v>21</v>
      </c>
      <c r="G5023">
        <v>84015</v>
      </c>
      <c r="H5023">
        <v>624120</v>
      </c>
      <c r="I5023" t="s">
        <v>35</v>
      </c>
      <c r="J5023" t="s">
        <v>25</v>
      </c>
      <c r="K5023" t="s">
        <v>25</v>
      </c>
      <c r="L5023" t="s">
        <v>25</v>
      </c>
      <c r="N5023">
        <v>50</v>
      </c>
      <c r="O5023" s="1">
        <v>43948</v>
      </c>
      <c r="P5023" t="s">
        <v>587</v>
      </c>
      <c r="Q5023" t="str">
        <f>IF(_xlfn.XLOOKUP(E5023,Table1[City],Table1[Present],0)=1,"Salt Lake City",PROPER(E5023))</f>
        <v>Sunset</v>
      </c>
    </row>
    <row r="5024" spans="1:17" x14ac:dyDescent="0.4">
      <c r="A5024" t="s">
        <v>2066</v>
      </c>
      <c r="B5024" t="s">
        <v>5694</v>
      </c>
      <c r="C5024" t="s">
        <v>735</v>
      </c>
      <c r="D5024" t="s">
        <v>5695</v>
      </c>
      <c r="E5024" t="s">
        <v>426</v>
      </c>
      <c r="F5024" t="s">
        <v>21</v>
      </c>
      <c r="G5024">
        <v>84010</v>
      </c>
      <c r="H5024">
        <v>624190</v>
      </c>
      <c r="I5024" t="s">
        <v>35</v>
      </c>
      <c r="J5024" t="s">
        <v>25</v>
      </c>
      <c r="K5024" t="s">
        <v>25</v>
      </c>
      <c r="L5024" t="s">
        <v>25</v>
      </c>
      <c r="N5024">
        <v>160</v>
      </c>
      <c r="O5024" s="1">
        <v>43936</v>
      </c>
      <c r="P5024" t="s">
        <v>493</v>
      </c>
      <c r="Q5024" t="str">
        <f>IF(_xlfn.XLOOKUP(E5024,Table1[City],Table1[Present],0)=1,"Salt Lake City",PROPER(E5024))</f>
        <v>Bountiful</v>
      </c>
    </row>
    <row r="5025" spans="1:17" x14ac:dyDescent="0.4">
      <c r="A5025" t="s">
        <v>4864</v>
      </c>
      <c r="B5025" t="s">
        <v>12562</v>
      </c>
      <c r="C5025" t="s">
        <v>735</v>
      </c>
      <c r="D5025" t="s">
        <v>12437</v>
      </c>
      <c r="E5025" t="s">
        <v>1481</v>
      </c>
      <c r="F5025" t="s">
        <v>21</v>
      </c>
      <c r="G5025">
        <v>84121</v>
      </c>
      <c r="H5025">
        <v>624190</v>
      </c>
      <c r="I5025" t="s">
        <v>35</v>
      </c>
      <c r="J5025" t="s">
        <v>25</v>
      </c>
      <c r="K5025" t="s">
        <v>24</v>
      </c>
      <c r="L5025" t="s">
        <v>44</v>
      </c>
      <c r="N5025">
        <v>21</v>
      </c>
      <c r="O5025" s="1">
        <v>43952</v>
      </c>
      <c r="P5025" t="s">
        <v>75</v>
      </c>
      <c r="Q5025" t="str">
        <f>IF(_xlfn.XLOOKUP(E5025,Table1[City],Table1[Present],0)=1,"Salt Lake City",PROPER(E5025))</f>
        <v>Cottonwood Heights</v>
      </c>
    </row>
    <row r="5026" spans="1:17" x14ac:dyDescent="0.4">
      <c r="A5026" t="s">
        <v>2066</v>
      </c>
      <c r="B5026" t="s">
        <v>5690</v>
      </c>
      <c r="C5026" t="s">
        <v>735</v>
      </c>
      <c r="D5026" t="s">
        <v>5691</v>
      </c>
      <c r="E5026" t="s">
        <v>895</v>
      </c>
      <c r="F5026" t="s">
        <v>21</v>
      </c>
      <c r="G5026">
        <v>84025</v>
      </c>
      <c r="H5026">
        <v>624190</v>
      </c>
      <c r="I5026" t="s">
        <v>35</v>
      </c>
      <c r="J5026" t="s">
        <v>25</v>
      </c>
      <c r="K5026" t="s">
        <v>25</v>
      </c>
      <c r="L5026" t="s">
        <v>25</v>
      </c>
      <c r="N5026">
        <v>83</v>
      </c>
      <c r="O5026" s="1">
        <v>43926</v>
      </c>
      <c r="P5026" t="s">
        <v>219</v>
      </c>
      <c r="Q5026" t="str">
        <f>IF(_xlfn.XLOOKUP(E5026,Table1[City],Table1[Present],0)=1,"Salt Lake City",PROPER(E5026))</f>
        <v>Farmington</v>
      </c>
    </row>
    <row r="5027" spans="1:17" x14ac:dyDescent="0.4">
      <c r="A5027" t="s">
        <v>4864</v>
      </c>
      <c r="B5027" t="s">
        <v>12563</v>
      </c>
      <c r="C5027" t="s">
        <v>735</v>
      </c>
      <c r="D5027" t="s">
        <v>12564</v>
      </c>
      <c r="E5027" t="s">
        <v>188</v>
      </c>
      <c r="F5027" t="s">
        <v>21</v>
      </c>
      <c r="G5027">
        <v>84042</v>
      </c>
      <c r="H5027">
        <v>624190</v>
      </c>
      <c r="I5027" t="s">
        <v>35</v>
      </c>
      <c r="J5027" t="s">
        <v>25</v>
      </c>
      <c r="K5027" t="s">
        <v>25</v>
      </c>
      <c r="L5027" t="s">
        <v>25</v>
      </c>
      <c r="N5027">
        <v>24</v>
      </c>
      <c r="O5027" s="1">
        <v>43948</v>
      </c>
      <c r="P5027" t="s">
        <v>314</v>
      </c>
      <c r="Q5027" t="str">
        <f>IF(_xlfn.XLOOKUP(E5027,Table1[City],Table1[Present],0)=1,"Salt Lake City",PROPER(E5027))</f>
        <v>Lindon</v>
      </c>
    </row>
    <row r="5028" spans="1:17" x14ac:dyDescent="0.4">
      <c r="A5028" t="s">
        <v>4864</v>
      </c>
      <c r="B5028" t="s">
        <v>12577</v>
      </c>
      <c r="C5028" t="s">
        <v>735</v>
      </c>
      <c r="D5028" t="s">
        <v>12578</v>
      </c>
      <c r="E5028" t="s">
        <v>2441</v>
      </c>
      <c r="F5028" t="s">
        <v>21</v>
      </c>
      <c r="G5028">
        <v>84044</v>
      </c>
      <c r="H5028">
        <v>624190</v>
      </c>
      <c r="I5028" t="s">
        <v>35</v>
      </c>
      <c r="J5028" t="s">
        <v>25</v>
      </c>
      <c r="K5028" t="s">
        <v>24</v>
      </c>
      <c r="L5028" t="s">
        <v>44</v>
      </c>
      <c r="N5028">
        <v>270</v>
      </c>
      <c r="O5028" s="1">
        <v>43954</v>
      </c>
      <c r="P5028" t="s">
        <v>39</v>
      </c>
      <c r="Q5028" t="str">
        <f>IF(_xlfn.XLOOKUP(E5028,Table1[City],Table1[Present],0)=1,"Salt Lake City",PROPER(E5028))</f>
        <v>Magna</v>
      </c>
    </row>
    <row r="5029" spans="1:17" x14ac:dyDescent="0.4">
      <c r="A5029" t="s">
        <v>4864</v>
      </c>
      <c r="B5029" t="s">
        <v>12560</v>
      </c>
      <c r="C5029" t="s">
        <v>735</v>
      </c>
      <c r="D5029" t="s">
        <v>12561</v>
      </c>
      <c r="E5029" t="s">
        <v>71</v>
      </c>
      <c r="F5029" t="s">
        <v>21</v>
      </c>
      <c r="G5029">
        <v>84059</v>
      </c>
      <c r="H5029">
        <v>624190</v>
      </c>
      <c r="I5029" t="s">
        <v>35</v>
      </c>
      <c r="J5029" t="s">
        <v>25</v>
      </c>
      <c r="K5029" t="s">
        <v>24</v>
      </c>
      <c r="L5029" t="s">
        <v>44</v>
      </c>
      <c r="N5029">
        <v>13</v>
      </c>
      <c r="O5029" s="1">
        <v>43952</v>
      </c>
      <c r="P5029" t="s">
        <v>75</v>
      </c>
      <c r="Q5029" t="str">
        <f>IF(_xlfn.XLOOKUP(E5029,Table1[City],Table1[Present],0)=1,"Salt Lake City",PROPER(E5029))</f>
        <v>Orem</v>
      </c>
    </row>
    <row r="5030" spans="1:17" x14ac:dyDescent="0.4">
      <c r="A5030" t="s">
        <v>4864</v>
      </c>
      <c r="B5030" t="s">
        <v>12550</v>
      </c>
      <c r="C5030" t="s">
        <v>735</v>
      </c>
      <c r="D5030" t="s">
        <v>12551</v>
      </c>
      <c r="E5030" t="s">
        <v>632</v>
      </c>
      <c r="F5030" t="s">
        <v>21</v>
      </c>
      <c r="G5030">
        <v>84067</v>
      </c>
      <c r="H5030">
        <v>624190</v>
      </c>
      <c r="I5030" t="s">
        <v>35</v>
      </c>
      <c r="J5030" t="s">
        <v>25</v>
      </c>
      <c r="K5030" t="s">
        <v>25</v>
      </c>
      <c r="L5030" t="s">
        <v>25</v>
      </c>
      <c r="N5030">
        <v>34</v>
      </c>
      <c r="O5030" s="1">
        <v>43951</v>
      </c>
      <c r="P5030" t="s">
        <v>587</v>
      </c>
      <c r="Q5030" t="str">
        <f>IF(_xlfn.XLOOKUP(E5030,Table1[City],Table1[Present],0)=1,"Salt Lake City",PROPER(E5030))</f>
        <v>Roy</v>
      </c>
    </row>
    <row r="5031" spans="1:17" x14ac:dyDescent="0.4">
      <c r="A5031" t="s">
        <v>2066</v>
      </c>
      <c r="B5031" t="s">
        <v>5692</v>
      </c>
      <c r="C5031" t="s">
        <v>735</v>
      </c>
      <c r="D5031" t="s">
        <v>5693</v>
      </c>
      <c r="E5031" t="s">
        <v>86</v>
      </c>
      <c r="F5031" t="s">
        <v>21</v>
      </c>
      <c r="G5031">
        <v>84095</v>
      </c>
      <c r="H5031">
        <v>624190</v>
      </c>
      <c r="I5031" t="s">
        <v>35</v>
      </c>
      <c r="J5031" t="s">
        <v>23</v>
      </c>
      <c r="K5031" t="s">
        <v>292</v>
      </c>
      <c r="L5031" t="s">
        <v>44</v>
      </c>
      <c r="N5031">
        <v>37</v>
      </c>
      <c r="O5031" s="1">
        <v>43935</v>
      </c>
      <c r="P5031" t="s">
        <v>75</v>
      </c>
      <c r="Q5031" t="str">
        <f>IF(_xlfn.XLOOKUP(E5031,Table1[City],Table1[Present],0)=1,"Salt Lake City",PROPER(E5031))</f>
        <v>South Jordan</v>
      </c>
    </row>
    <row r="5032" spans="1:17" x14ac:dyDescent="0.4">
      <c r="A5032" t="s">
        <v>4864</v>
      </c>
      <c r="B5032" t="s">
        <v>12569</v>
      </c>
      <c r="C5032" t="s">
        <v>735</v>
      </c>
      <c r="D5032" t="s">
        <v>12570</v>
      </c>
      <c r="E5032" t="s">
        <v>86</v>
      </c>
      <c r="F5032" t="s">
        <v>21</v>
      </c>
      <c r="G5032">
        <v>84095</v>
      </c>
      <c r="H5032">
        <v>624190</v>
      </c>
      <c r="I5032" t="s">
        <v>35</v>
      </c>
      <c r="J5032" t="s">
        <v>25</v>
      </c>
      <c r="K5032" t="s">
        <v>25</v>
      </c>
      <c r="L5032" t="s">
        <v>25</v>
      </c>
      <c r="N5032">
        <v>470</v>
      </c>
      <c r="O5032" s="1">
        <v>43954</v>
      </c>
      <c r="P5032" t="s">
        <v>39</v>
      </c>
      <c r="Q5032" t="str">
        <f>IF(_xlfn.XLOOKUP(E5032,Table1[City],Table1[Present],0)=1,"Salt Lake City",PROPER(E5032))</f>
        <v>South Jordan</v>
      </c>
    </row>
    <row r="5033" spans="1:17" x14ac:dyDescent="0.4">
      <c r="A5033" t="s">
        <v>4864</v>
      </c>
      <c r="B5033" t="s">
        <v>12554</v>
      </c>
      <c r="C5033" t="s">
        <v>735</v>
      </c>
      <c r="D5033" t="s">
        <v>12555</v>
      </c>
      <c r="E5033" t="s">
        <v>690</v>
      </c>
      <c r="F5033" t="s">
        <v>21</v>
      </c>
      <c r="G5033">
        <v>84660</v>
      </c>
      <c r="H5033">
        <v>624190</v>
      </c>
      <c r="I5033" t="s">
        <v>35</v>
      </c>
      <c r="J5033" t="s">
        <v>25</v>
      </c>
      <c r="K5033" t="s">
        <v>25</v>
      </c>
      <c r="L5033" t="s">
        <v>25</v>
      </c>
      <c r="N5033">
        <v>11</v>
      </c>
      <c r="O5033" s="1">
        <v>43948</v>
      </c>
      <c r="P5033" t="s">
        <v>30</v>
      </c>
      <c r="Q5033" t="str">
        <f>IF(_xlfn.XLOOKUP(E5033,Table1[City],Table1[Present],0)=1,"Salt Lake City",PROPER(E5033))</f>
        <v>Spanish Fork</v>
      </c>
    </row>
    <row r="5034" spans="1:17" x14ac:dyDescent="0.4">
      <c r="A5034" t="s">
        <v>4864</v>
      </c>
      <c r="B5034" t="s">
        <v>12591</v>
      </c>
      <c r="C5034" t="s">
        <v>740</v>
      </c>
      <c r="D5034" t="s">
        <v>12592</v>
      </c>
      <c r="E5034" t="s">
        <v>231</v>
      </c>
      <c r="F5034" t="s">
        <v>21</v>
      </c>
      <c r="G5034">
        <v>84720</v>
      </c>
      <c r="H5034">
        <v>624221</v>
      </c>
      <c r="I5034" t="s">
        <v>35</v>
      </c>
      <c r="J5034" t="s">
        <v>25</v>
      </c>
      <c r="K5034" t="s">
        <v>25</v>
      </c>
      <c r="L5034" t="s">
        <v>25</v>
      </c>
      <c r="N5034">
        <v>16</v>
      </c>
      <c r="O5034" s="1">
        <v>43930</v>
      </c>
      <c r="P5034" t="s">
        <v>493</v>
      </c>
      <c r="Q5034" t="str">
        <f>IF(_xlfn.XLOOKUP(E5034,Table1[City],Table1[Present],0)=1,"Salt Lake City",PROPER(E5034))</f>
        <v>Cedar City</v>
      </c>
    </row>
    <row r="5035" spans="1:17" x14ac:dyDescent="0.4">
      <c r="A5035" t="s">
        <v>2066</v>
      </c>
      <c r="B5035" t="s">
        <v>5702</v>
      </c>
      <c r="C5035" t="s">
        <v>743</v>
      </c>
      <c r="D5035" t="s">
        <v>5703</v>
      </c>
      <c r="E5035" t="s">
        <v>1481</v>
      </c>
      <c r="F5035" t="s">
        <v>21</v>
      </c>
      <c r="G5035">
        <v>84121</v>
      </c>
      <c r="H5035">
        <v>624310</v>
      </c>
      <c r="I5035" t="s">
        <v>35</v>
      </c>
      <c r="J5035" t="s">
        <v>25</v>
      </c>
      <c r="K5035" t="s">
        <v>25</v>
      </c>
      <c r="L5035" t="s">
        <v>25</v>
      </c>
      <c r="N5035">
        <v>77</v>
      </c>
      <c r="O5035" s="1">
        <v>43927</v>
      </c>
      <c r="P5035" t="s">
        <v>493</v>
      </c>
      <c r="Q5035" t="str">
        <f>IF(_xlfn.XLOOKUP(E5035,Table1[City],Table1[Present],0)=1,"Salt Lake City",PROPER(E5035))</f>
        <v>Cottonwood Heights</v>
      </c>
    </row>
    <row r="5036" spans="1:17" x14ac:dyDescent="0.4">
      <c r="A5036" t="s">
        <v>4864</v>
      </c>
      <c r="B5036" t="s">
        <v>12624</v>
      </c>
      <c r="C5036" t="s">
        <v>5709</v>
      </c>
      <c r="D5036" t="s">
        <v>12625</v>
      </c>
      <c r="E5036" t="s">
        <v>71</v>
      </c>
      <c r="F5036" t="s">
        <v>21</v>
      </c>
      <c r="G5036">
        <v>84057</v>
      </c>
      <c r="H5036">
        <v>624410</v>
      </c>
      <c r="I5036" t="s">
        <v>35</v>
      </c>
      <c r="J5036" t="s">
        <v>23</v>
      </c>
      <c r="K5036" t="s">
        <v>24</v>
      </c>
      <c r="L5036" t="s">
        <v>44</v>
      </c>
      <c r="N5036">
        <v>47</v>
      </c>
      <c r="O5036" s="1">
        <v>43950</v>
      </c>
      <c r="P5036" t="s">
        <v>679</v>
      </c>
      <c r="Q5036" t="str">
        <f>IF(_xlfn.XLOOKUP(E5036,Table1[City],Table1[Present],0)=1,"Salt Lake City",PROPER(E5036))</f>
        <v>Orem</v>
      </c>
    </row>
    <row r="5037" spans="1:17" x14ac:dyDescent="0.4">
      <c r="A5037" t="s">
        <v>4864</v>
      </c>
      <c r="B5037" t="s">
        <v>12632</v>
      </c>
      <c r="C5037" t="s">
        <v>5709</v>
      </c>
      <c r="D5037" t="s">
        <v>12633</v>
      </c>
      <c r="E5037" t="s">
        <v>872</v>
      </c>
      <c r="F5037" t="s">
        <v>21</v>
      </c>
      <c r="G5037">
        <v>84065</v>
      </c>
      <c r="H5037">
        <v>624410</v>
      </c>
      <c r="I5037" t="s">
        <v>35</v>
      </c>
      <c r="J5037" t="s">
        <v>25</v>
      </c>
      <c r="K5037" t="s">
        <v>24</v>
      </c>
      <c r="L5037" t="s">
        <v>25</v>
      </c>
      <c r="N5037">
        <v>60</v>
      </c>
      <c r="O5037" s="1">
        <v>43925</v>
      </c>
      <c r="P5037" t="s">
        <v>219</v>
      </c>
      <c r="Q5037" t="str">
        <f>IF(_xlfn.XLOOKUP(E5037,Table1[City],Table1[Present],0)=1,"Salt Lake City",PROPER(E5037))</f>
        <v>Riverton</v>
      </c>
    </row>
    <row r="5038" spans="1:17" x14ac:dyDescent="0.4">
      <c r="A5038" t="s">
        <v>4864</v>
      </c>
      <c r="B5038" t="s">
        <v>12655</v>
      </c>
      <c r="C5038" t="s">
        <v>746</v>
      </c>
      <c r="D5038" t="s">
        <v>12656</v>
      </c>
      <c r="E5038" t="s">
        <v>156</v>
      </c>
      <c r="F5038" t="s">
        <v>21</v>
      </c>
      <c r="G5038">
        <v>84003</v>
      </c>
      <c r="H5038">
        <v>711190</v>
      </c>
      <c r="I5038" t="s">
        <v>35</v>
      </c>
      <c r="J5038" t="s">
        <v>25</v>
      </c>
      <c r="K5038" t="s">
        <v>25</v>
      </c>
      <c r="L5038" t="s">
        <v>25</v>
      </c>
      <c r="N5038">
        <v>14</v>
      </c>
      <c r="O5038" s="1">
        <v>43952</v>
      </c>
      <c r="P5038" t="s">
        <v>75</v>
      </c>
      <c r="Q5038" t="str">
        <f>IF(_xlfn.XLOOKUP(E5038,Table1[City],Table1[Present],0)=1,"Salt Lake City",PROPER(E5038))</f>
        <v>American Fork</v>
      </c>
    </row>
    <row r="5039" spans="1:17" x14ac:dyDescent="0.4">
      <c r="A5039" t="s">
        <v>4864</v>
      </c>
      <c r="B5039" t="s">
        <v>12663</v>
      </c>
      <c r="C5039" t="s">
        <v>749</v>
      </c>
      <c r="D5039" t="s">
        <v>12664</v>
      </c>
      <c r="E5039" t="s">
        <v>119</v>
      </c>
      <c r="F5039" t="s">
        <v>21</v>
      </c>
      <c r="G5039">
        <v>84054</v>
      </c>
      <c r="H5039">
        <v>711211</v>
      </c>
      <c r="I5039" t="s">
        <v>35</v>
      </c>
      <c r="J5039" t="s">
        <v>23</v>
      </c>
      <c r="K5039" t="s">
        <v>24</v>
      </c>
      <c r="L5039" t="s">
        <v>44</v>
      </c>
      <c r="N5039">
        <v>128</v>
      </c>
      <c r="O5039" s="1">
        <v>43934</v>
      </c>
      <c r="P5039" t="s">
        <v>832</v>
      </c>
      <c r="Q5039" t="str">
        <f>IF(_xlfn.XLOOKUP(E5039,Table1[City],Table1[Present],0)=1,"Salt Lake City",PROPER(E5039))</f>
        <v>Salt Lake City</v>
      </c>
    </row>
    <row r="5040" spans="1:17" x14ac:dyDescent="0.4">
      <c r="A5040" t="s">
        <v>4864</v>
      </c>
      <c r="B5040" t="s">
        <v>12659</v>
      </c>
      <c r="C5040" t="s">
        <v>749</v>
      </c>
      <c r="D5040" t="s">
        <v>12660</v>
      </c>
      <c r="E5040" t="s">
        <v>670</v>
      </c>
      <c r="F5040" t="s">
        <v>21</v>
      </c>
      <c r="G5040">
        <v>84060</v>
      </c>
      <c r="H5040">
        <v>711211</v>
      </c>
      <c r="I5040" t="s">
        <v>35</v>
      </c>
      <c r="J5040" t="s">
        <v>25</v>
      </c>
      <c r="K5040" t="s">
        <v>25</v>
      </c>
      <c r="L5040" t="s">
        <v>25</v>
      </c>
      <c r="N5040">
        <v>33</v>
      </c>
      <c r="O5040" s="1">
        <v>43937</v>
      </c>
      <c r="P5040" t="s">
        <v>26</v>
      </c>
      <c r="Q5040" t="str">
        <f>IF(_xlfn.XLOOKUP(E5040,Table1[City],Table1[Present],0)=1,"Salt Lake City",PROPER(E5040))</f>
        <v>Park City</v>
      </c>
    </row>
    <row r="5041" spans="1:17" x14ac:dyDescent="0.4">
      <c r="A5041" t="s">
        <v>4864</v>
      </c>
      <c r="B5041" t="s">
        <v>12665</v>
      </c>
      <c r="C5041" t="s">
        <v>749</v>
      </c>
      <c r="D5041" t="s">
        <v>4390</v>
      </c>
      <c r="E5041" t="s">
        <v>247</v>
      </c>
      <c r="F5041" t="s">
        <v>21</v>
      </c>
      <c r="G5041">
        <v>84119</v>
      </c>
      <c r="H5041">
        <v>711211</v>
      </c>
      <c r="I5041" t="s">
        <v>35</v>
      </c>
      <c r="J5041" t="s">
        <v>25</v>
      </c>
      <c r="K5041" t="s">
        <v>25</v>
      </c>
      <c r="L5041" t="s">
        <v>25</v>
      </c>
      <c r="N5041">
        <v>49</v>
      </c>
      <c r="O5041" s="1">
        <v>43932</v>
      </c>
      <c r="P5041" t="s">
        <v>39</v>
      </c>
      <c r="Q5041" t="str">
        <f>IF(_xlfn.XLOOKUP(E5041,Table1[City],Table1[Present],0)=1,"Salt Lake City",PROPER(E5041))</f>
        <v>West Valley City</v>
      </c>
    </row>
    <row r="5042" spans="1:17" x14ac:dyDescent="0.4">
      <c r="A5042" t="s">
        <v>813</v>
      </c>
      <c r="B5042" t="s">
        <v>1947</v>
      </c>
      <c r="C5042" t="s">
        <v>749</v>
      </c>
      <c r="D5042" t="s">
        <v>1948</v>
      </c>
      <c r="E5042" t="s">
        <v>278</v>
      </c>
      <c r="F5042" t="s">
        <v>21</v>
      </c>
      <c r="G5042">
        <v>84087</v>
      </c>
      <c r="H5042">
        <v>711211</v>
      </c>
      <c r="I5042" t="s">
        <v>35</v>
      </c>
      <c r="J5042" t="s">
        <v>25</v>
      </c>
      <c r="K5042" t="s">
        <v>25</v>
      </c>
      <c r="L5042" t="s">
        <v>25</v>
      </c>
      <c r="N5042">
        <v>300</v>
      </c>
      <c r="O5042" s="1">
        <v>43931</v>
      </c>
      <c r="P5042" t="s">
        <v>1949</v>
      </c>
      <c r="Q5042" t="str">
        <f>IF(_xlfn.XLOOKUP(E5042,Table1[City],Table1[Present],0)=1,"Salt Lake City",PROPER(E5042))</f>
        <v>Woods Cross</v>
      </c>
    </row>
    <row r="5043" spans="1:17" x14ac:dyDescent="0.4">
      <c r="A5043" t="s">
        <v>4864</v>
      </c>
      <c r="B5043" t="s">
        <v>12673</v>
      </c>
      <c r="C5043" t="s">
        <v>12669</v>
      </c>
      <c r="D5043" t="s">
        <v>12674</v>
      </c>
      <c r="E5043" t="s">
        <v>261</v>
      </c>
      <c r="F5043" t="s">
        <v>21</v>
      </c>
      <c r="G5043">
        <v>84062</v>
      </c>
      <c r="H5043">
        <v>711219</v>
      </c>
      <c r="I5043" t="s">
        <v>35</v>
      </c>
      <c r="J5043" t="s">
        <v>25</v>
      </c>
      <c r="K5043" t="s">
        <v>25</v>
      </c>
      <c r="L5043" t="s">
        <v>25</v>
      </c>
      <c r="N5043">
        <v>12</v>
      </c>
      <c r="O5043" s="1">
        <v>43936</v>
      </c>
      <c r="P5043" t="s">
        <v>39</v>
      </c>
      <c r="Q5043" t="str">
        <f>IF(_xlfn.XLOOKUP(E5043,Table1[City],Table1[Present],0)=1,"Salt Lake City",PROPER(E5043))</f>
        <v>Pleasant Grove</v>
      </c>
    </row>
    <row r="5044" spans="1:17" x14ac:dyDescent="0.4">
      <c r="A5044" t="s">
        <v>4864</v>
      </c>
      <c r="B5044" t="s">
        <v>12683</v>
      </c>
      <c r="C5044" t="s">
        <v>12684</v>
      </c>
      <c r="D5044" t="s">
        <v>12685</v>
      </c>
      <c r="E5044" t="s">
        <v>670</v>
      </c>
      <c r="F5044" t="s">
        <v>21</v>
      </c>
      <c r="G5044">
        <v>84060</v>
      </c>
      <c r="H5044">
        <v>711510</v>
      </c>
      <c r="I5044" t="s">
        <v>35</v>
      </c>
      <c r="J5044" t="s">
        <v>25</v>
      </c>
      <c r="K5044" t="s">
        <v>25</v>
      </c>
      <c r="L5044" t="s">
        <v>25</v>
      </c>
      <c r="N5044">
        <v>11</v>
      </c>
      <c r="O5044" s="1">
        <v>43932</v>
      </c>
      <c r="P5044" t="s">
        <v>219</v>
      </c>
      <c r="Q5044" t="str">
        <f>IF(_xlfn.XLOOKUP(E5044,Table1[City],Table1[Present],0)=1,"Salt Lake City",PROPER(E5044))</f>
        <v>Park City</v>
      </c>
    </row>
    <row r="5045" spans="1:17" x14ac:dyDescent="0.4">
      <c r="A5045" t="s">
        <v>4864</v>
      </c>
      <c r="B5045" t="s">
        <v>12703</v>
      </c>
      <c r="C5045" t="s">
        <v>12697</v>
      </c>
      <c r="D5045" t="s">
        <v>12704</v>
      </c>
      <c r="E5045" t="s">
        <v>107</v>
      </c>
      <c r="F5045" t="s">
        <v>21</v>
      </c>
      <c r="G5045">
        <v>84020</v>
      </c>
      <c r="H5045">
        <v>713110</v>
      </c>
      <c r="I5045" t="s">
        <v>35</v>
      </c>
      <c r="J5045" t="s">
        <v>25</v>
      </c>
      <c r="K5045" t="s">
        <v>24</v>
      </c>
      <c r="L5045" t="s">
        <v>44</v>
      </c>
      <c r="N5045">
        <v>85</v>
      </c>
      <c r="O5045" s="1">
        <v>43936</v>
      </c>
      <c r="P5045" t="s">
        <v>707</v>
      </c>
      <c r="Q5045" t="str">
        <f>IF(_xlfn.XLOOKUP(E5045,Table1[City],Table1[Present],0)=1,"Salt Lake City",PROPER(E5045))</f>
        <v>Draper</v>
      </c>
    </row>
    <row r="5046" spans="1:17" x14ac:dyDescent="0.4">
      <c r="A5046" t="s">
        <v>4864</v>
      </c>
      <c r="B5046" t="s">
        <v>12701</v>
      </c>
      <c r="C5046" t="s">
        <v>12697</v>
      </c>
      <c r="D5046" t="s">
        <v>12702</v>
      </c>
      <c r="E5046" t="s">
        <v>82</v>
      </c>
      <c r="F5046" t="s">
        <v>21</v>
      </c>
      <c r="G5046">
        <v>84606</v>
      </c>
      <c r="H5046">
        <v>713110</v>
      </c>
      <c r="I5046" t="s">
        <v>35</v>
      </c>
      <c r="J5046" t="s">
        <v>23</v>
      </c>
      <c r="K5046" t="s">
        <v>24</v>
      </c>
      <c r="L5046" t="s">
        <v>44</v>
      </c>
      <c r="N5046">
        <v>300</v>
      </c>
      <c r="O5046" s="1">
        <v>43948</v>
      </c>
      <c r="P5046" t="s">
        <v>30</v>
      </c>
      <c r="Q5046" t="str">
        <f>IF(_xlfn.XLOOKUP(E5046,Table1[City],Table1[Present],0)=1,"Salt Lake City",PROPER(E5046))</f>
        <v>Provo</v>
      </c>
    </row>
    <row r="5047" spans="1:17" x14ac:dyDescent="0.4">
      <c r="A5047" t="s">
        <v>4864</v>
      </c>
      <c r="B5047" t="s">
        <v>12699</v>
      </c>
      <c r="C5047" t="s">
        <v>12697</v>
      </c>
      <c r="D5047" t="s">
        <v>12700</v>
      </c>
      <c r="E5047" t="s">
        <v>831</v>
      </c>
      <c r="F5047" t="s">
        <v>21</v>
      </c>
      <c r="G5047">
        <v>84075</v>
      </c>
      <c r="H5047">
        <v>713110</v>
      </c>
      <c r="I5047" t="s">
        <v>35</v>
      </c>
      <c r="J5047" t="s">
        <v>25</v>
      </c>
      <c r="K5047" t="s">
        <v>24</v>
      </c>
      <c r="L5047" t="s">
        <v>44</v>
      </c>
      <c r="N5047">
        <v>75</v>
      </c>
      <c r="O5047" s="1">
        <v>43928</v>
      </c>
      <c r="P5047" t="s">
        <v>30</v>
      </c>
      <c r="Q5047" t="str">
        <f>IF(_xlfn.XLOOKUP(E5047,Table1[City],Table1[Present],0)=1,"Salt Lake City",PROPER(E5047))</f>
        <v>Syracuse</v>
      </c>
    </row>
    <row r="5048" spans="1:17" x14ac:dyDescent="0.4">
      <c r="A5048" t="s">
        <v>2066</v>
      </c>
      <c r="B5048" t="s">
        <v>5726</v>
      </c>
      <c r="C5048" t="s">
        <v>5727</v>
      </c>
      <c r="D5048" t="s">
        <v>5728</v>
      </c>
      <c r="E5048" t="s">
        <v>107</v>
      </c>
      <c r="F5048" t="s">
        <v>21</v>
      </c>
      <c r="G5048">
        <v>84020</v>
      </c>
      <c r="H5048">
        <v>713120</v>
      </c>
      <c r="I5048" t="s">
        <v>35</v>
      </c>
      <c r="J5048" t="s">
        <v>25</v>
      </c>
      <c r="K5048" t="s">
        <v>24</v>
      </c>
      <c r="L5048" t="s">
        <v>25</v>
      </c>
      <c r="N5048">
        <v>222</v>
      </c>
      <c r="O5048" s="1">
        <v>43950</v>
      </c>
      <c r="P5048" t="s">
        <v>363</v>
      </c>
      <c r="Q5048" t="str">
        <f>IF(_xlfn.XLOOKUP(E5048,Table1[City],Table1[Present],0)=1,"Salt Lake City",PROPER(E5048))</f>
        <v>Draper</v>
      </c>
    </row>
    <row r="5049" spans="1:17" x14ac:dyDescent="0.4">
      <c r="A5049" t="s">
        <v>4864</v>
      </c>
      <c r="B5049" t="s">
        <v>12707</v>
      </c>
      <c r="C5049" t="s">
        <v>5727</v>
      </c>
      <c r="D5049" t="s">
        <v>12708</v>
      </c>
      <c r="E5049" t="s">
        <v>20</v>
      </c>
      <c r="F5049" t="s">
        <v>21</v>
      </c>
      <c r="G5049">
        <v>84037</v>
      </c>
      <c r="H5049">
        <v>713120</v>
      </c>
      <c r="I5049" t="s">
        <v>35</v>
      </c>
      <c r="J5049" t="s">
        <v>25</v>
      </c>
      <c r="K5049" t="s">
        <v>24</v>
      </c>
      <c r="L5049" t="s">
        <v>25</v>
      </c>
      <c r="N5049">
        <v>236</v>
      </c>
      <c r="O5049" s="1">
        <v>43950</v>
      </c>
      <c r="P5049" t="s">
        <v>363</v>
      </c>
      <c r="Q5049" t="str">
        <f>IF(_xlfn.XLOOKUP(E5049,Table1[City],Table1[Present],0)=1,"Salt Lake City",PROPER(E5049))</f>
        <v>Kaysville</v>
      </c>
    </row>
    <row r="5050" spans="1:17" x14ac:dyDescent="0.4">
      <c r="A5050" t="s">
        <v>4864</v>
      </c>
      <c r="B5050" t="s">
        <v>12724</v>
      </c>
      <c r="C5050" t="s">
        <v>5730</v>
      </c>
      <c r="D5050" t="s">
        <v>12725</v>
      </c>
      <c r="E5050" t="s">
        <v>2593</v>
      </c>
      <c r="F5050" t="s">
        <v>21</v>
      </c>
      <c r="G5050">
        <v>84005</v>
      </c>
      <c r="H5050">
        <v>713910</v>
      </c>
      <c r="I5050" t="s">
        <v>35</v>
      </c>
      <c r="J5050" t="s">
        <v>25</v>
      </c>
      <c r="K5050" t="s">
        <v>24</v>
      </c>
      <c r="L5050" t="s">
        <v>44</v>
      </c>
      <c r="N5050">
        <v>200</v>
      </c>
      <c r="O5050" s="1">
        <v>43949</v>
      </c>
      <c r="P5050" t="s">
        <v>39</v>
      </c>
      <c r="Q5050" t="str">
        <f>IF(_xlfn.XLOOKUP(E5050,Table1[City],Table1[Present],0)=1,"Salt Lake City",PROPER(E5050))</f>
        <v>Eagle Mountain</v>
      </c>
    </row>
    <row r="5051" spans="1:17" x14ac:dyDescent="0.4">
      <c r="A5051" t="s">
        <v>4864</v>
      </c>
      <c r="B5051" t="s">
        <v>12711</v>
      </c>
      <c r="C5051" t="s">
        <v>5730</v>
      </c>
      <c r="D5051" t="s">
        <v>12712</v>
      </c>
      <c r="E5051" t="s">
        <v>12713</v>
      </c>
      <c r="F5051" t="s">
        <v>21</v>
      </c>
      <c r="G5051">
        <v>84005</v>
      </c>
      <c r="H5051">
        <v>713910</v>
      </c>
      <c r="I5051" t="s">
        <v>35</v>
      </c>
      <c r="J5051" t="s">
        <v>25</v>
      </c>
      <c r="K5051" t="s">
        <v>24</v>
      </c>
      <c r="L5051" t="s">
        <v>44</v>
      </c>
      <c r="N5051">
        <v>47</v>
      </c>
      <c r="O5051" s="1">
        <v>43959</v>
      </c>
      <c r="P5051" t="s">
        <v>587</v>
      </c>
      <c r="Q5051" t="str">
        <f>IF(_xlfn.XLOOKUP(E5051,Table1[City],Table1[Present],0)=1,"Salt Lake City",PROPER(E5051))</f>
        <v>Eagle Mtn</v>
      </c>
    </row>
    <row r="5052" spans="1:17" x14ac:dyDescent="0.4">
      <c r="A5052" t="s">
        <v>4864</v>
      </c>
      <c r="B5052" t="s">
        <v>12722</v>
      </c>
      <c r="C5052" t="s">
        <v>5730</v>
      </c>
      <c r="D5052" t="s">
        <v>12723</v>
      </c>
      <c r="E5052" t="s">
        <v>545</v>
      </c>
      <c r="F5052" t="s">
        <v>21</v>
      </c>
      <c r="G5052">
        <v>84310</v>
      </c>
      <c r="H5052">
        <v>713910</v>
      </c>
      <c r="I5052" t="s">
        <v>35</v>
      </c>
      <c r="J5052" t="s">
        <v>25</v>
      </c>
      <c r="K5052" t="s">
        <v>25</v>
      </c>
      <c r="L5052" t="s">
        <v>25</v>
      </c>
      <c r="N5052">
        <v>27</v>
      </c>
      <c r="O5052" s="1">
        <v>43949</v>
      </c>
      <c r="P5052" t="s">
        <v>39</v>
      </c>
      <c r="Q5052" t="str">
        <f>IF(_xlfn.XLOOKUP(E5052,Table1[City],Table1[Present],0)=1,"Salt Lake City",PROPER(E5052))</f>
        <v>Eden</v>
      </c>
    </row>
    <row r="5053" spans="1:17" x14ac:dyDescent="0.4">
      <c r="A5053" t="s">
        <v>4864</v>
      </c>
      <c r="B5053" t="s">
        <v>12714</v>
      </c>
      <c r="C5053" t="s">
        <v>5730</v>
      </c>
      <c r="D5053" t="s">
        <v>12715</v>
      </c>
      <c r="E5053" t="s">
        <v>289</v>
      </c>
      <c r="F5053" t="s">
        <v>21</v>
      </c>
      <c r="G5053">
        <v>84770</v>
      </c>
      <c r="H5053">
        <v>713910</v>
      </c>
      <c r="I5053" t="s">
        <v>35</v>
      </c>
      <c r="J5053" t="s">
        <v>25</v>
      </c>
      <c r="K5053" t="s">
        <v>25</v>
      </c>
      <c r="L5053" t="s">
        <v>25</v>
      </c>
      <c r="N5053">
        <v>60</v>
      </c>
      <c r="O5053" s="1">
        <v>43937</v>
      </c>
      <c r="P5053" t="s">
        <v>193</v>
      </c>
      <c r="Q5053" t="str">
        <f>IF(_xlfn.XLOOKUP(E5053,Table1[City],Table1[Present],0)=1,"Salt Lake City",PROPER(E5053))</f>
        <v>Saint George</v>
      </c>
    </row>
    <row r="5054" spans="1:17" x14ac:dyDescent="0.4">
      <c r="A5054" t="s">
        <v>4864</v>
      </c>
      <c r="B5054" t="s">
        <v>12718</v>
      </c>
      <c r="C5054" t="s">
        <v>5730</v>
      </c>
      <c r="D5054" t="s">
        <v>12719</v>
      </c>
      <c r="E5054" t="s">
        <v>289</v>
      </c>
      <c r="F5054" t="s">
        <v>21</v>
      </c>
      <c r="G5054">
        <v>84790</v>
      </c>
      <c r="H5054">
        <v>713910</v>
      </c>
      <c r="I5054" t="s">
        <v>35</v>
      </c>
      <c r="J5054" t="s">
        <v>25</v>
      </c>
      <c r="K5054" t="s">
        <v>25</v>
      </c>
      <c r="L5054" t="s">
        <v>25</v>
      </c>
      <c r="N5054">
        <v>30</v>
      </c>
      <c r="O5054" s="1">
        <v>43931</v>
      </c>
      <c r="P5054" t="s">
        <v>136</v>
      </c>
      <c r="Q5054" t="str">
        <f>IF(_xlfn.XLOOKUP(E5054,Table1[City],Table1[Present],0)=1,"Salt Lake City",PROPER(E5054))</f>
        <v>Saint George</v>
      </c>
    </row>
    <row r="5055" spans="1:17" x14ac:dyDescent="0.4">
      <c r="A5055" t="s">
        <v>2066</v>
      </c>
      <c r="B5055" t="s">
        <v>5736</v>
      </c>
      <c r="C5055" t="s">
        <v>1956</v>
      </c>
      <c r="D5055" t="s">
        <v>5737</v>
      </c>
      <c r="E5055" t="s">
        <v>5738</v>
      </c>
      <c r="F5055" t="s">
        <v>21</v>
      </c>
      <c r="G5055">
        <v>84719</v>
      </c>
      <c r="H5055">
        <v>713920</v>
      </c>
      <c r="I5055" t="s">
        <v>35</v>
      </c>
      <c r="J5055" t="s">
        <v>25</v>
      </c>
      <c r="K5055" t="s">
        <v>25</v>
      </c>
      <c r="L5055" t="s">
        <v>25</v>
      </c>
      <c r="N5055">
        <v>173</v>
      </c>
      <c r="O5055" s="1">
        <v>43927</v>
      </c>
      <c r="P5055" t="s">
        <v>554</v>
      </c>
      <c r="Q5055" t="str">
        <f>IF(_xlfn.XLOOKUP(E5055,Table1[City],Table1[Present],0)=1,"Salt Lake City",PROPER(E5055))</f>
        <v>Brian Head</v>
      </c>
    </row>
    <row r="5056" spans="1:17" x14ac:dyDescent="0.4">
      <c r="A5056" t="s">
        <v>813</v>
      </c>
      <c r="B5056" t="s">
        <v>1955</v>
      </c>
      <c r="C5056" t="s">
        <v>1956</v>
      </c>
      <c r="D5056" t="s">
        <v>1957</v>
      </c>
      <c r="E5056" t="s">
        <v>545</v>
      </c>
      <c r="F5056" t="s">
        <v>21</v>
      </c>
      <c r="G5056">
        <v>84310</v>
      </c>
      <c r="H5056">
        <v>713920</v>
      </c>
      <c r="I5056" t="s">
        <v>35</v>
      </c>
      <c r="J5056" t="s">
        <v>25</v>
      </c>
      <c r="K5056" t="s">
        <v>25</v>
      </c>
      <c r="L5056" t="s">
        <v>25</v>
      </c>
      <c r="N5056">
        <v>87</v>
      </c>
      <c r="O5056" s="1">
        <v>43933</v>
      </c>
      <c r="P5056" t="s">
        <v>39</v>
      </c>
      <c r="Q5056" t="str">
        <f>IF(_xlfn.XLOOKUP(E5056,Table1[City],Table1[Present],0)=1,"Salt Lake City",PROPER(E5056))</f>
        <v>Eden</v>
      </c>
    </row>
    <row r="5057" spans="1:17" x14ac:dyDescent="0.4">
      <c r="A5057" t="s">
        <v>4864</v>
      </c>
      <c r="B5057" t="s">
        <v>12726</v>
      </c>
      <c r="C5057" t="s">
        <v>5740</v>
      </c>
      <c r="D5057" t="s">
        <v>12727</v>
      </c>
      <c r="E5057" t="s">
        <v>426</v>
      </c>
      <c r="F5057" t="s">
        <v>21</v>
      </c>
      <c r="G5057">
        <v>84010</v>
      </c>
      <c r="H5057">
        <v>713940</v>
      </c>
      <c r="I5057" t="s">
        <v>35</v>
      </c>
      <c r="J5057" t="s">
        <v>25</v>
      </c>
      <c r="K5057" t="s">
        <v>24</v>
      </c>
      <c r="L5057" t="s">
        <v>44</v>
      </c>
      <c r="N5057">
        <v>33</v>
      </c>
      <c r="O5057" s="1">
        <v>43936</v>
      </c>
      <c r="P5057" t="s">
        <v>587</v>
      </c>
      <c r="Q5057" t="str">
        <f>IF(_xlfn.XLOOKUP(E5057,Table1[City],Table1[Present],0)=1,"Salt Lake City",PROPER(E5057))</f>
        <v>Bountiful</v>
      </c>
    </row>
    <row r="5058" spans="1:17" x14ac:dyDescent="0.4">
      <c r="A5058" t="s">
        <v>2066</v>
      </c>
      <c r="B5058" t="s">
        <v>5751</v>
      </c>
      <c r="C5058" t="s">
        <v>5740</v>
      </c>
      <c r="D5058" t="s">
        <v>5752</v>
      </c>
      <c r="E5058" t="s">
        <v>107</v>
      </c>
      <c r="F5058" t="s">
        <v>21</v>
      </c>
      <c r="G5058">
        <v>84020</v>
      </c>
      <c r="H5058">
        <v>713940</v>
      </c>
      <c r="I5058" t="s">
        <v>35</v>
      </c>
      <c r="J5058" t="s">
        <v>25</v>
      </c>
      <c r="K5058" t="s">
        <v>25</v>
      </c>
      <c r="L5058" t="s">
        <v>25</v>
      </c>
      <c r="N5058">
        <v>155</v>
      </c>
      <c r="O5058" s="1">
        <v>43949</v>
      </c>
      <c r="P5058" t="s">
        <v>39</v>
      </c>
      <c r="Q5058" t="str">
        <f>IF(_xlfn.XLOOKUP(E5058,Table1[City],Table1[Present],0)=1,"Salt Lake City",PROPER(E5058))</f>
        <v>Draper</v>
      </c>
    </row>
    <row r="5059" spans="1:17" x14ac:dyDescent="0.4">
      <c r="A5059" t="s">
        <v>4864</v>
      </c>
      <c r="B5059" t="s">
        <v>12728</v>
      </c>
      <c r="C5059" t="s">
        <v>5740</v>
      </c>
      <c r="D5059" t="s">
        <v>12729</v>
      </c>
      <c r="E5059" t="s">
        <v>2056</v>
      </c>
      <c r="F5059" t="s">
        <v>21</v>
      </c>
      <c r="G5059">
        <v>84738</v>
      </c>
      <c r="H5059">
        <v>713940</v>
      </c>
      <c r="I5059" t="s">
        <v>35</v>
      </c>
      <c r="J5059" t="s">
        <v>25</v>
      </c>
      <c r="K5059" t="s">
        <v>25</v>
      </c>
      <c r="L5059" t="s">
        <v>25</v>
      </c>
      <c r="N5059">
        <v>64</v>
      </c>
      <c r="O5059" s="1">
        <v>43931</v>
      </c>
      <c r="P5059" t="s">
        <v>30</v>
      </c>
      <c r="Q5059" t="str">
        <f>IF(_xlfn.XLOOKUP(E5059,Table1[City],Table1[Present],0)=1,"Salt Lake City",PROPER(E5059))</f>
        <v>Ivins</v>
      </c>
    </row>
    <row r="5060" spans="1:17" x14ac:dyDescent="0.4">
      <c r="A5060" t="s">
        <v>2066</v>
      </c>
      <c r="B5060" t="s">
        <v>5746</v>
      </c>
      <c r="C5060" t="s">
        <v>5740</v>
      </c>
      <c r="D5060" t="s">
        <v>5747</v>
      </c>
      <c r="E5060" t="s">
        <v>302</v>
      </c>
      <c r="F5060" t="s">
        <v>21</v>
      </c>
      <c r="G5060">
        <v>84341</v>
      </c>
      <c r="H5060">
        <v>713940</v>
      </c>
      <c r="I5060" t="s">
        <v>35</v>
      </c>
      <c r="J5060" t="s">
        <v>23</v>
      </c>
      <c r="K5060" t="s">
        <v>25</v>
      </c>
      <c r="L5060" t="s">
        <v>25</v>
      </c>
      <c r="N5060">
        <v>171</v>
      </c>
      <c r="O5060" s="1">
        <v>43936</v>
      </c>
      <c r="P5060" t="s">
        <v>136</v>
      </c>
      <c r="Q5060" t="str">
        <f>IF(_xlfn.XLOOKUP(E5060,Table1[City],Table1[Present],0)=1,"Salt Lake City",PROPER(E5060))</f>
        <v>Logan</v>
      </c>
    </row>
    <row r="5061" spans="1:17" x14ac:dyDescent="0.4">
      <c r="A5061" t="s">
        <v>2066</v>
      </c>
      <c r="B5061" t="s">
        <v>5739</v>
      </c>
      <c r="C5061" t="s">
        <v>5740</v>
      </c>
      <c r="D5061" t="s">
        <v>5741</v>
      </c>
      <c r="E5061" t="s">
        <v>670</v>
      </c>
      <c r="F5061" t="s">
        <v>21</v>
      </c>
      <c r="G5061">
        <v>84060</v>
      </c>
      <c r="H5061">
        <v>713940</v>
      </c>
      <c r="I5061" t="s">
        <v>35</v>
      </c>
      <c r="J5061" t="s">
        <v>25</v>
      </c>
      <c r="K5061" t="s">
        <v>25</v>
      </c>
      <c r="L5061" t="s">
        <v>25</v>
      </c>
      <c r="N5061">
        <v>71</v>
      </c>
      <c r="O5061" s="1">
        <v>43949</v>
      </c>
      <c r="P5061" t="s">
        <v>827</v>
      </c>
      <c r="Q5061" t="str">
        <f>IF(_xlfn.XLOOKUP(E5061,Table1[City],Table1[Present],0)=1,"Salt Lake City",PROPER(E5061))</f>
        <v>Park City</v>
      </c>
    </row>
    <row r="5062" spans="1:17" x14ac:dyDescent="0.4">
      <c r="A5062" t="s">
        <v>4864</v>
      </c>
      <c r="B5062" t="s">
        <v>12732</v>
      </c>
      <c r="C5062" t="s">
        <v>5740</v>
      </c>
      <c r="D5062" t="s">
        <v>12733</v>
      </c>
      <c r="E5062" t="s">
        <v>670</v>
      </c>
      <c r="F5062" t="s">
        <v>21</v>
      </c>
      <c r="G5062">
        <v>84060</v>
      </c>
      <c r="H5062">
        <v>713940</v>
      </c>
      <c r="I5062" t="s">
        <v>35</v>
      </c>
      <c r="J5062" t="s">
        <v>23</v>
      </c>
      <c r="K5062" t="s">
        <v>24</v>
      </c>
      <c r="L5062" t="s">
        <v>44</v>
      </c>
      <c r="N5062">
        <v>20</v>
      </c>
      <c r="O5062" s="1">
        <v>43929</v>
      </c>
      <c r="P5062" t="s">
        <v>219</v>
      </c>
      <c r="Q5062" t="str">
        <f>IF(_xlfn.XLOOKUP(E5062,Table1[City],Table1[Present],0)=1,"Salt Lake City",PROPER(E5062))</f>
        <v>Park City</v>
      </c>
    </row>
    <row r="5063" spans="1:17" x14ac:dyDescent="0.4">
      <c r="A5063" t="s">
        <v>2066</v>
      </c>
      <c r="B5063" t="s">
        <v>5742</v>
      </c>
      <c r="C5063" t="s">
        <v>5740</v>
      </c>
      <c r="D5063" t="s">
        <v>5743</v>
      </c>
      <c r="E5063" t="s">
        <v>289</v>
      </c>
      <c r="F5063" t="s">
        <v>21</v>
      </c>
      <c r="G5063">
        <v>84790</v>
      </c>
      <c r="H5063">
        <v>713940</v>
      </c>
      <c r="I5063" t="s">
        <v>35</v>
      </c>
      <c r="J5063" t="s">
        <v>25</v>
      </c>
      <c r="K5063" t="s">
        <v>25</v>
      </c>
      <c r="L5063" t="s">
        <v>25</v>
      </c>
      <c r="N5063">
        <v>75</v>
      </c>
      <c r="O5063" s="1">
        <v>43927</v>
      </c>
      <c r="P5063" t="s">
        <v>30</v>
      </c>
      <c r="Q5063" t="str">
        <f>IF(_xlfn.XLOOKUP(E5063,Table1[City],Table1[Present],0)=1,"Salt Lake City",PROPER(E5063))</f>
        <v>Saint George</v>
      </c>
    </row>
    <row r="5064" spans="1:17" x14ac:dyDescent="0.4">
      <c r="A5064" t="s">
        <v>2066</v>
      </c>
      <c r="B5064" t="s">
        <v>5749</v>
      </c>
      <c r="C5064" t="s">
        <v>5740</v>
      </c>
      <c r="D5064" t="s">
        <v>5750</v>
      </c>
      <c r="E5064" t="s">
        <v>124</v>
      </c>
      <c r="F5064" t="s">
        <v>21</v>
      </c>
      <c r="G5064">
        <v>84070</v>
      </c>
      <c r="H5064">
        <v>713940</v>
      </c>
      <c r="I5064" t="s">
        <v>35</v>
      </c>
      <c r="J5064" t="s">
        <v>25</v>
      </c>
      <c r="K5064" t="s">
        <v>25</v>
      </c>
      <c r="L5064" t="s">
        <v>25</v>
      </c>
      <c r="N5064">
        <v>389</v>
      </c>
      <c r="O5064" s="1">
        <v>43949</v>
      </c>
      <c r="P5064" t="s">
        <v>340</v>
      </c>
      <c r="Q5064" t="str">
        <f>IF(_xlfn.XLOOKUP(E5064,Table1[City],Table1[Present],0)=1,"Salt Lake City",PROPER(E5064))</f>
        <v>Sandy</v>
      </c>
    </row>
    <row r="5065" spans="1:17" x14ac:dyDescent="0.4">
      <c r="A5065" t="s">
        <v>4864</v>
      </c>
      <c r="B5065" t="s">
        <v>12747</v>
      </c>
      <c r="C5065" t="s">
        <v>755</v>
      </c>
      <c r="D5065" t="s">
        <v>12748</v>
      </c>
      <c r="E5065" t="s">
        <v>55</v>
      </c>
      <c r="F5065" t="s">
        <v>21</v>
      </c>
      <c r="G5065">
        <v>84043</v>
      </c>
      <c r="H5065">
        <v>713950</v>
      </c>
      <c r="I5065" t="s">
        <v>35</v>
      </c>
      <c r="J5065" t="s">
        <v>25</v>
      </c>
      <c r="K5065" t="s">
        <v>24</v>
      </c>
      <c r="L5065" t="s">
        <v>44</v>
      </c>
      <c r="N5065">
        <v>53</v>
      </c>
      <c r="O5065" s="1">
        <v>43936</v>
      </c>
      <c r="P5065" t="s">
        <v>39</v>
      </c>
      <c r="Q5065" t="str">
        <f>IF(_xlfn.XLOOKUP(E5065,Table1[City],Table1[Present],0)=1,"Salt Lake City",PROPER(E5065))</f>
        <v>Lehi</v>
      </c>
    </row>
    <row r="5066" spans="1:17" x14ac:dyDescent="0.4">
      <c r="A5066" t="s">
        <v>4864</v>
      </c>
      <c r="B5066" t="s">
        <v>12749</v>
      </c>
      <c r="C5066" t="s">
        <v>755</v>
      </c>
      <c r="D5066" t="s">
        <v>12748</v>
      </c>
      <c r="E5066" t="s">
        <v>55</v>
      </c>
      <c r="F5066" t="s">
        <v>21</v>
      </c>
      <c r="G5066">
        <v>84043</v>
      </c>
      <c r="H5066">
        <v>713950</v>
      </c>
      <c r="I5066" t="s">
        <v>35</v>
      </c>
      <c r="J5066" t="s">
        <v>25</v>
      </c>
      <c r="K5066" t="s">
        <v>24</v>
      </c>
      <c r="L5066" t="s">
        <v>44</v>
      </c>
      <c r="N5066">
        <v>38</v>
      </c>
      <c r="O5066" s="1">
        <v>43936</v>
      </c>
      <c r="P5066" t="s">
        <v>39</v>
      </c>
      <c r="Q5066" t="str">
        <f>IF(_xlfn.XLOOKUP(E5066,Table1[City],Table1[Present],0)=1,"Salt Lake City",PROPER(E5066))</f>
        <v>Lehi</v>
      </c>
    </row>
    <row r="5067" spans="1:17" x14ac:dyDescent="0.4">
      <c r="A5067" t="s">
        <v>4864</v>
      </c>
      <c r="B5067" t="s">
        <v>12754</v>
      </c>
      <c r="C5067" t="s">
        <v>755</v>
      </c>
      <c r="D5067" t="s">
        <v>12755</v>
      </c>
      <c r="E5067" t="s">
        <v>545</v>
      </c>
      <c r="F5067" t="s">
        <v>21</v>
      </c>
      <c r="G5067">
        <v>84310</v>
      </c>
      <c r="H5067">
        <v>713990</v>
      </c>
      <c r="I5067" t="s">
        <v>35</v>
      </c>
      <c r="J5067" t="s">
        <v>25</v>
      </c>
      <c r="K5067" t="s">
        <v>25</v>
      </c>
      <c r="L5067" t="s">
        <v>25</v>
      </c>
      <c r="N5067">
        <v>13</v>
      </c>
      <c r="O5067" s="1">
        <v>43948</v>
      </c>
      <c r="P5067" t="s">
        <v>30</v>
      </c>
      <c r="Q5067" t="str">
        <f>IF(_xlfn.XLOOKUP(E5067,Table1[City],Table1[Present],0)=1,"Salt Lake City",PROPER(E5067))</f>
        <v>Eden</v>
      </c>
    </row>
    <row r="5068" spans="1:17" x14ac:dyDescent="0.4">
      <c r="A5068" t="s">
        <v>2066</v>
      </c>
      <c r="B5068" t="s">
        <v>5757</v>
      </c>
      <c r="C5068" t="s">
        <v>755</v>
      </c>
      <c r="D5068" t="s">
        <v>5758</v>
      </c>
      <c r="E5068" t="s">
        <v>55</v>
      </c>
      <c r="F5068" t="s">
        <v>21</v>
      </c>
      <c r="G5068">
        <v>84043</v>
      </c>
      <c r="H5068">
        <v>713990</v>
      </c>
      <c r="I5068" t="s">
        <v>35</v>
      </c>
      <c r="J5068" t="s">
        <v>25</v>
      </c>
      <c r="K5068" t="s">
        <v>25</v>
      </c>
      <c r="L5068" t="s">
        <v>25</v>
      </c>
      <c r="N5068">
        <v>105</v>
      </c>
      <c r="O5068" s="1">
        <v>43930</v>
      </c>
      <c r="P5068" t="s">
        <v>75</v>
      </c>
      <c r="Q5068" t="str">
        <f>IF(_xlfn.XLOOKUP(E5068,Table1[City],Table1[Present],0)=1,"Salt Lake City",PROPER(E5068))</f>
        <v>Lehi</v>
      </c>
    </row>
    <row r="5069" spans="1:17" x14ac:dyDescent="0.4">
      <c r="A5069" t="s">
        <v>2066</v>
      </c>
      <c r="B5069" t="s">
        <v>5759</v>
      </c>
      <c r="C5069" t="s">
        <v>755</v>
      </c>
      <c r="D5069" t="s">
        <v>5758</v>
      </c>
      <c r="E5069" t="s">
        <v>55</v>
      </c>
      <c r="F5069" t="s">
        <v>21</v>
      </c>
      <c r="G5069">
        <v>84043</v>
      </c>
      <c r="H5069">
        <v>713990</v>
      </c>
      <c r="I5069" t="s">
        <v>35</v>
      </c>
      <c r="J5069" t="s">
        <v>25</v>
      </c>
      <c r="K5069" t="s">
        <v>25</v>
      </c>
      <c r="L5069" t="s">
        <v>25</v>
      </c>
      <c r="N5069">
        <v>91</v>
      </c>
      <c r="O5069" s="1">
        <v>43931</v>
      </c>
      <c r="P5069" t="s">
        <v>75</v>
      </c>
      <c r="Q5069" t="str">
        <f>IF(_xlfn.XLOOKUP(E5069,Table1[City],Table1[Present],0)=1,"Salt Lake City",PROPER(E5069))</f>
        <v>Lehi</v>
      </c>
    </row>
    <row r="5070" spans="1:17" x14ac:dyDescent="0.4">
      <c r="A5070" t="s">
        <v>166</v>
      </c>
      <c r="B5070" t="s">
        <v>754</v>
      </c>
      <c r="C5070" t="s">
        <v>755</v>
      </c>
      <c r="D5070" t="s">
        <v>756</v>
      </c>
      <c r="E5070" t="s">
        <v>188</v>
      </c>
      <c r="F5070" t="s">
        <v>21</v>
      </c>
      <c r="G5070">
        <v>84042</v>
      </c>
      <c r="H5070">
        <v>713990</v>
      </c>
      <c r="I5070" t="s">
        <v>35</v>
      </c>
      <c r="J5070" t="s">
        <v>25</v>
      </c>
      <c r="K5070" t="s">
        <v>25</v>
      </c>
      <c r="L5070" t="s">
        <v>25</v>
      </c>
      <c r="N5070">
        <v>101</v>
      </c>
      <c r="O5070" s="1">
        <v>43951</v>
      </c>
      <c r="P5070" t="s">
        <v>75</v>
      </c>
      <c r="Q5070" t="str">
        <f>IF(_xlfn.XLOOKUP(E5070,Table1[City],Table1[Present],0)=1,"Salt Lake City",PROPER(E5070))</f>
        <v>Lindon</v>
      </c>
    </row>
    <row r="5071" spans="1:17" x14ac:dyDescent="0.4">
      <c r="A5071" t="s">
        <v>2066</v>
      </c>
      <c r="B5071" t="s">
        <v>5755</v>
      </c>
      <c r="C5071" t="s">
        <v>755</v>
      </c>
      <c r="D5071" t="s">
        <v>5756</v>
      </c>
      <c r="E5071" t="s">
        <v>261</v>
      </c>
      <c r="F5071" t="s">
        <v>21</v>
      </c>
      <c r="G5071">
        <v>84062</v>
      </c>
      <c r="H5071">
        <v>713990</v>
      </c>
      <c r="I5071" t="s">
        <v>35</v>
      </c>
      <c r="J5071" t="s">
        <v>25</v>
      </c>
      <c r="K5071" t="s">
        <v>25</v>
      </c>
      <c r="L5071" t="s">
        <v>25</v>
      </c>
      <c r="N5071">
        <v>156</v>
      </c>
      <c r="O5071" s="1">
        <v>43929</v>
      </c>
      <c r="P5071" t="s">
        <v>193</v>
      </c>
      <c r="Q5071" t="str">
        <f>IF(_xlfn.XLOOKUP(E5071,Table1[City],Table1[Present],0)=1,"Salt Lake City",PROPER(E5071))</f>
        <v>Pleasant Grove</v>
      </c>
    </row>
    <row r="5072" spans="1:17" x14ac:dyDescent="0.4">
      <c r="A5072" t="s">
        <v>2066</v>
      </c>
      <c r="B5072" t="s">
        <v>5762</v>
      </c>
      <c r="C5072" t="s">
        <v>755</v>
      </c>
      <c r="D5072" t="s">
        <v>5763</v>
      </c>
      <c r="E5072" t="s">
        <v>632</v>
      </c>
      <c r="F5072" t="s">
        <v>21</v>
      </c>
      <c r="G5072">
        <v>84067</v>
      </c>
      <c r="H5072">
        <v>713990</v>
      </c>
      <c r="I5072" t="s">
        <v>35</v>
      </c>
      <c r="J5072" t="s">
        <v>23</v>
      </c>
      <c r="K5072" t="s">
        <v>24</v>
      </c>
      <c r="L5072" t="s">
        <v>44</v>
      </c>
      <c r="N5072">
        <v>59</v>
      </c>
      <c r="O5072" s="1">
        <v>43930</v>
      </c>
      <c r="P5072" t="s">
        <v>39</v>
      </c>
      <c r="Q5072" t="str">
        <f>IF(_xlfn.XLOOKUP(E5072,Table1[City],Table1[Present],0)=1,"Salt Lake City",PROPER(E5072))</f>
        <v>Roy</v>
      </c>
    </row>
    <row r="5073" spans="1:17" x14ac:dyDescent="0.4">
      <c r="A5073" t="s">
        <v>2066</v>
      </c>
      <c r="B5073" t="s">
        <v>5764</v>
      </c>
      <c r="C5073" t="s">
        <v>755</v>
      </c>
      <c r="D5073" t="s">
        <v>5765</v>
      </c>
      <c r="E5073" t="s">
        <v>632</v>
      </c>
      <c r="F5073" t="s">
        <v>21</v>
      </c>
      <c r="G5073">
        <v>84067</v>
      </c>
      <c r="H5073">
        <v>713990</v>
      </c>
      <c r="I5073" t="s">
        <v>35</v>
      </c>
      <c r="J5073" t="s">
        <v>23</v>
      </c>
      <c r="K5073" t="s">
        <v>24</v>
      </c>
      <c r="L5073" t="s">
        <v>44</v>
      </c>
      <c r="N5073">
        <v>24</v>
      </c>
      <c r="O5073" s="1">
        <v>43932</v>
      </c>
      <c r="P5073" t="s">
        <v>39</v>
      </c>
      <c r="Q5073" t="str">
        <f>IF(_xlfn.XLOOKUP(E5073,Table1[City],Table1[Present],0)=1,"Salt Lake City",PROPER(E5073))</f>
        <v>Roy</v>
      </c>
    </row>
    <row r="5074" spans="1:17" x14ac:dyDescent="0.4">
      <c r="A5074" t="s">
        <v>4864</v>
      </c>
      <c r="B5074" t="s">
        <v>12750</v>
      </c>
      <c r="C5074" t="s">
        <v>755</v>
      </c>
      <c r="D5074" t="s">
        <v>12751</v>
      </c>
      <c r="E5074" t="s">
        <v>6146</v>
      </c>
      <c r="F5074" t="s">
        <v>21</v>
      </c>
      <c r="G5074">
        <v>84767</v>
      </c>
      <c r="H5074">
        <v>713990</v>
      </c>
      <c r="I5074" t="s">
        <v>35</v>
      </c>
      <c r="J5074" t="s">
        <v>25</v>
      </c>
      <c r="K5074" t="s">
        <v>25</v>
      </c>
      <c r="L5074" t="s">
        <v>25</v>
      </c>
      <c r="N5074">
        <v>31</v>
      </c>
      <c r="O5074" s="1">
        <v>43927</v>
      </c>
      <c r="P5074" t="s">
        <v>30</v>
      </c>
      <c r="Q5074" t="str">
        <f>IF(_xlfn.XLOOKUP(E5074,Table1[City],Table1[Present],0)=1,"Salt Lake City",PROPER(E5074))</f>
        <v>Springdale</v>
      </c>
    </row>
    <row r="5075" spans="1:17" x14ac:dyDescent="0.4">
      <c r="A5075" t="s">
        <v>2066</v>
      </c>
      <c r="B5075" t="s">
        <v>5786</v>
      </c>
      <c r="C5075" t="s">
        <v>760</v>
      </c>
      <c r="D5075" t="s">
        <v>5787</v>
      </c>
      <c r="E5075" t="s">
        <v>1971</v>
      </c>
      <c r="F5075" t="s">
        <v>21</v>
      </c>
      <c r="G5075">
        <v>84092</v>
      </c>
      <c r="H5075">
        <v>721110</v>
      </c>
      <c r="I5075" t="s">
        <v>35</v>
      </c>
      <c r="J5075" t="s">
        <v>25</v>
      </c>
      <c r="K5075" t="s">
        <v>25</v>
      </c>
      <c r="L5075" t="s">
        <v>25</v>
      </c>
      <c r="N5075">
        <v>111</v>
      </c>
      <c r="O5075" s="1">
        <v>43948</v>
      </c>
      <c r="P5075" t="s">
        <v>5788</v>
      </c>
      <c r="Q5075" t="str">
        <f>IF(_xlfn.XLOOKUP(E5075,Table1[City],Table1[Present],0)=1,"Salt Lake City",PROPER(E5075))</f>
        <v>Alta</v>
      </c>
    </row>
    <row r="5076" spans="1:17" x14ac:dyDescent="0.4">
      <c r="A5076" t="s">
        <v>813</v>
      </c>
      <c r="B5076" t="s">
        <v>1962</v>
      </c>
      <c r="C5076" t="s">
        <v>760</v>
      </c>
      <c r="D5076" t="s">
        <v>1963</v>
      </c>
      <c r="E5076" t="s">
        <v>1964</v>
      </c>
      <c r="F5076" t="s">
        <v>21</v>
      </c>
      <c r="G5076">
        <v>84121</v>
      </c>
      <c r="H5076">
        <v>721110</v>
      </c>
      <c r="I5076" t="s">
        <v>35</v>
      </c>
      <c r="J5076" t="s">
        <v>25</v>
      </c>
      <c r="K5076" t="s">
        <v>25</v>
      </c>
      <c r="L5076" t="s">
        <v>25</v>
      </c>
      <c r="N5076">
        <v>286</v>
      </c>
      <c r="O5076" s="1">
        <v>43948</v>
      </c>
      <c r="P5076" t="s">
        <v>1965</v>
      </c>
      <c r="Q5076" t="str">
        <f>IF(_xlfn.XLOOKUP(E5076,Table1[City],Table1[Present],0)=1,"Salt Lake City",PROPER(E5076))</f>
        <v>Brighton</v>
      </c>
    </row>
    <row r="5077" spans="1:17" x14ac:dyDescent="0.4">
      <c r="A5077" t="s">
        <v>4864</v>
      </c>
      <c r="B5077" t="s">
        <v>12860</v>
      </c>
      <c r="C5077" t="s">
        <v>760</v>
      </c>
      <c r="D5077" t="s">
        <v>12861</v>
      </c>
      <c r="E5077" t="s">
        <v>12862</v>
      </c>
      <c r="F5077" t="s">
        <v>21</v>
      </c>
      <c r="G5077">
        <v>84764</v>
      </c>
      <c r="H5077">
        <v>721110</v>
      </c>
      <c r="I5077" t="s">
        <v>35</v>
      </c>
      <c r="J5077" t="s">
        <v>23</v>
      </c>
      <c r="K5077" t="s">
        <v>24</v>
      </c>
      <c r="L5077" t="s">
        <v>44</v>
      </c>
      <c r="N5077">
        <v>82</v>
      </c>
      <c r="O5077" s="1">
        <v>43926</v>
      </c>
      <c r="P5077" t="s">
        <v>554</v>
      </c>
      <c r="Q5077" t="str">
        <f>IF(_xlfn.XLOOKUP(E5077,Table1[City],Table1[Present],0)=1,"Salt Lake City",PROPER(E5077))</f>
        <v>Bryce</v>
      </c>
    </row>
    <row r="5078" spans="1:17" x14ac:dyDescent="0.4">
      <c r="A5078" t="s">
        <v>2066</v>
      </c>
      <c r="B5078" t="s">
        <v>5814</v>
      </c>
      <c r="C5078" t="s">
        <v>760</v>
      </c>
      <c r="D5078" t="s">
        <v>5815</v>
      </c>
      <c r="E5078" t="s">
        <v>231</v>
      </c>
      <c r="F5078" t="s">
        <v>21</v>
      </c>
      <c r="G5078">
        <v>84721</v>
      </c>
      <c r="H5078">
        <v>721110</v>
      </c>
      <c r="I5078" t="s">
        <v>35</v>
      </c>
      <c r="J5078" t="s">
        <v>25</v>
      </c>
      <c r="K5078" t="s">
        <v>25</v>
      </c>
      <c r="L5078" t="s">
        <v>25</v>
      </c>
      <c r="N5078">
        <v>118</v>
      </c>
      <c r="O5078" s="1">
        <v>43924</v>
      </c>
      <c r="P5078" t="s">
        <v>554</v>
      </c>
      <c r="Q5078" t="str">
        <f>IF(_xlfn.XLOOKUP(E5078,Table1[City],Table1[Present],0)=1,"Salt Lake City",PROPER(E5078))</f>
        <v>Cedar City</v>
      </c>
    </row>
    <row r="5079" spans="1:17" x14ac:dyDescent="0.4">
      <c r="A5079" t="s">
        <v>4864</v>
      </c>
      <c r="B5079" t="s">
        <v>12848</v>
      </c>
      <c r="C5079" t="s">
        <v>760</v>
      </c>
      <c r="D5079" t="s">
        <v>12849</v>
      </c>
      <c r="E5079" t="s">
        <v>231</v>
      </c>
      <c r="F5079" t="s">
        <v>21</v>
      </c>
      <c r="G5079">
        <v>84721</v>
      </c>
      <c r="H5079">
        <v>721110</v>
      </c>
      <c r="I5079" t="s">
        <v>35</v>
      </c>
      <c r="J5079" t="s">
        <v>25</v>
      </c>
      <c r="K5079" t="s">
        <v>25</v>
      </c>
      <c r="L5079" t="s">
        <v>25</v>
      </c>
      <c r="N5079">
        <v>43</v>
      </c>
      <c r="O5079" s="1">
        <v>43924</v>
      </c>
      <c r="P5079" t="s">
        <v>554</v>
      </c>
      <c r="Q5079" t="str">
        <f>IF(_xlfn.XLOOKUP(E5079,Table1[City],Table1[Present],0)=1,"Salt Lake City",PROPER(E5079))</f>
        <v>Cedar City</v>
      </c>
    </row>
    <row r="5080" spans="1:17" x14ac:dyDescent="0.4">
      <c r="A5080" t="s">
        <v>4864</v>
      </c>
      <c r="B5080" t="s">
        <v>12854</v>
      </c>
      <c r="C5080" t="s">
        <v>760</v>
      </c>
      <c r="D5080" t="s">
        <v>12849</v>
      </c>
      <c r="E5080" t="s">
        <v>231</v>
      </c>
      <c r="F5080" t="s">
        <v>21</v>
      </c>
      <c r="G5080">
        <v>84721</v>
      </c>
      <c r="H5080">
        <v>721110</v>
      </c>
      <c r="I5080" t="s">
        <v>35</v>
      </c>
      <c r="J5080" t="s">
        <v>25</v>
      </c>
      <c r="K5080" t="s">
        <v>25</v>
      </c>
      <c r="L5080" t="s">
        <v>25</v>
      </c>
      <c r="N5080">
        <v>25</v>
      </c>
      <c r="O5080" s="1">
        <v>43924</v>
      </c>
      <c r="P5080" t="s">
        <v>554</v>
      </c>
      <c r="Q5080" t="str">
        <f>IF(_xlfn.XLOOKUP(E5080,Table1[City],Table1[Present],0)=1,"Salt Lake City",PROPER(E5080))</f>
        <v>Cedar City</v>
      </c>
    </row>
    <row r="5081" spans="1:17" x14ac:dyDescent="0.4">
      <c r="A5081" t="s">
        <v>4864</v>
      </c>
      <c r="B5081" t="s">
        <v>12855</v>
      </c>
      <c r="C5081" t="s">
        <v>760</v>
      </c>
      <c r="D5081" t="s">
        <v>12849</v>
      </c>
      <c r="E5081" t="s">
        <v>231</v>
      </c>
      <c r="F5081" t="s">
        <v>21</v>
      </c>
      <c r="G5081">
        <v>84721</v>
      </c>
      <c r="H5081">
        <v>721110</v>
      </c>
      <c r="I5081" t="s">
        <v>35</v>
      </c>
      <c r="J5081" t="s">
        <v>25</v>
      </c>
      <c r="K5081" t="s">
        <v>25</v>
      </c>
      <c r="L5081" t="s">
        <v>25</v>
      </c>
      <c r="N5081">
        <v>55</v>
      </c>
      <c r="O5081" s="1">
        <v>43924</v>
      </c>
      <c r="P5081" t="s">
        <v>554</v>
      </c>
      <c r="Q5081" t="str">
        <f>IF(_xlfn.XLOOKUP(E5081,Table1[City],Table1[Present],0)=1,"Salt Lake City",PROPER(E5081))</f>
        <v>Cedar City</v>
      </c>
    </row>
    <row r="5082" spans="1:17" x14ac:dyDescent="0.4">
      <c r="A5082" t="s">
        <v>4864</v>
      </c>
      <c r="B5082" t="s">
        <v>12856</v>
      </c>
      <c r="C5082" t="s">
        <v>760</v>
      </c>
      <c r="D5082" t="s">
        <v>5815</v>
      </c>
      <c r="E5082" t="s">
        <v>231</v>
      </c>
      <c r="F5082" t="s">
        <v>21</v>
      </c>
      <c r="G5082">
        <v>84721</v>
      </c>
      <c r="H5082">
        <v>721110</v>
      </c>
      <c r="I5082" t="s">
        <v>35</v>
      </c>
      <c r="J5082" t="s">
        <v>25</v>
      </c>
      <c r="K5082" t="s">
        <v>25</v>
      </c>
      <c r="L5082" t="s">
        <v>25</v>
      </c>
      <c r="N5082">
        <v>52</v>
      </c>
      <c r="O5082" s="1">
        <v>43924</v>
      </c>
      <c r="P5082" t="s">
        <v>554</v>
      </c>
      <c r="Q5082" t="str">
        <f>IF(_xlfn.XLOOKUP(E5082,Table1[City],Table1[Present],0)=1,"Salt Lake City",PROPER(E5082))</f>
        <v>Cedar City</v>
      </c>
    </row>
    <row r="5083" spans="1:17" x14ac:dyDescent="0.4">
      <c r="A5083" t="s">
        <v>4864</v>
      </c>
      <c r="B5083" t="s">
        <v>12857</v>
      </c>
      <c r="C5083" t="s">
        <v>760</v>
      </c>
      <c r="D5083" t="s">
        <v>12849</v>
      </c>
      <c r="E5083" t="s">
        <v>231</v>
      </c>
      <c r="F5083" t="s">
        <v>21</v>
      </c>
      <c r="G5083">
        <v>84721</v>
      </c>
      <c r="H5083">
        <v>721110</v>
      </c>
      <c r="I5083" t="s">
        <v>35</v>
      </c>
      <c r="J5083" t="s">
        <v>25</v>
      </c>
      <c r="K5083" t="s">
        <v>25</v>
      </c>
      <c r="L5083" t="s">
        <v>25</v>
      </c>
      <c r="N5083">
        <v>62</v>
      </c>
      <c r="O5083" s="1">
        <v>43924</v>
      </c>
      <c r="P5083" t="s">
        <v>554</v>
      </c>
      <c r="Q5083" t="str">
        <f>IF(_xlfn.XLOOKUP(E5083,Table1[City],Table1[Present],0)=1,"Salt Lake City",PROPER(E5083))</f>
        <v>Cedar City</v>
      </c>
    </row>
    <row r="5084" spans="1:17" x14ac:dyDescent="0.4">
      <c r="A5084" t="s">
        <v>4864</v>
      </c>
      <c r="B5084" t="s">
        <v>12858</v>
      </c>
      <c r="C5084" t="s">
        <v>760</v>
      </c>
      <c r="D5084" t="s">
        <v>12849</v>
      </c>
      <c r="E5084" t="s">
        <v>231</v>
      </c>
      <c r="F5084" t="s">
        <v>21</v>
      </c>
      <c r="G5084">
        <v>84721</v>
      </c>
      <c r="H5084">
        <v>721110</v>
      </c>
      <c r="I5084" t="s">
        <v>35</v>
      </c>
      <c r="J5084" t="s">
        <v>25</v>
      </c>
      <c r="K5084" t="s">
        <v>25</v>
      </c>
      <c r="L5084" t="s">
        <v>25</v>
      </c>
      <c r="N5084">
        <v>62</v>
      </c>
      <c r="O5084" s="1">
        <v>43924</v>
      </c>
      <c r="P5084" t="s">
        <v>554</v>
      </c>
      <c r="Q5084" t="str">
        <f>IF(_xlfn.XLOOKUP(E5084,Table1[City],Table1[Present],0)=1,"Salt Lake City",PROPER(E5084))</f>
        <v>Cedar City</v>
      </c>
    </row>
    <row r="5085" spans="1:17" x14ac:dyDescent="0.4">
      <c r="A5085" t="s">
        <v>4864</v>
      </c>
      <c r="B5085" t="s">
        <v>12859</v>
      </c>
      <c r="C5085" t="s">
        <v>760</v>
      </c>
      <c r="D5085" t="s">
        <v>12849</v>
      </c>
      <c r="E5085" t="s">
        <v>231</v>
      </c>
      <c r="F5085" t="s">
        <v>21</v>
      </c>
      <c r="G5085">
        <v>84721</v>
      </c>
      <c r="H5085">
        <v>721110</v>
      </c>
      <c r="I5085" t="s">
        <v>35</v>
      </c>
      <c r="J5085" t="s">
        <v>25</v>
      </c>
      <c r="K5085" t="s">
        <v>25</v>
      </c>
      <c r="L5085" t="s">
        <v>25</v>
      </c>
      <c r="N5085">
        <v>50</v>
      </c>
      <c r="O5085" s="1">
        <v>43924</v>
      </c>
      <c r="P5085" t="s">
        <v>554</v>
      </c>
      <c r="Q5085" t="str">
        <f>IF(_xlfn.XLOOKUP(E5085,Table1[City],Table1[Present],0)=1,"Salt Lake City",PROPER(E5085))</f>
        <v>Cedar City</v>
      </c>
    </row>
    <row r="5086" spans="1:17" x14ac:dyDescent="0.4">
      <c r="A5086" t="s">
        <v>813</v>
      </c>
      <c r="B5086" t="s">
        <v>1977</v>
      </c>
      <c r="C5086" t="s">
        <v>760</v>
      </c>
      <c r="D5086" t="s">
        <v>1978</v>
      </c>
      <c r="E5086" t="s">
        <v>1979</v>
      </c>
      <c r="F5086" t="s">
        <v>21</v>
      </c>
      <c r="G5086">
        <v>84017</v>
      </c>
      <c r="H5086">
        <v>721110</v>
      </c>
      <c r="I5086" t="s">
        <v>35</v>
      </c>
      <c r="J5086" t="s">
        <v>23</v>
      </c>
      <c r="K5086" t="s">
        <v>24</v>
      </c>
      <c r="L5086" t="s">
        <v>44</v>
      </c>
      <c r="N5086">
        <v>381</v>
      </c>
      <c r="O5086" s="1">
        <v>43934</v>
      </c>
      <c r="P5086" t="s">
        <v>39</v>
      </c>
      <c r="Q5086" t="str">
        <f>IF(_xlfn.XLOOKUP(E5086,Table1[City],Table1[Present],0)=1,"Salt Lake City",PROPER(E5086))</f>
        <v>Coalville</v>
      </c>
    </row>
    <row r="5087" spans="1:17" x14ac:dyDescent="0.4">
      <c r="A5087" t="s">
        <v>4864</v>
      </c>
      <c r="B5087" t="s">
        <v>12917</v>
      </c>
      <c r="C5087" t="s">
        <v>760</v>
      </c>
      <c r="D5087" t="s">
        <v>12918</v>
      </c>
      <c r="E5087" t="s">
        <v>107</v>
      </c>
      <c r="F5087" t="s">
        <v>21</v>
      </c>
      <c r="G5087">
        <v>84020</v>
      </c>
      <c r="H5087">
        <v>721110</v>
      </c>
      <c r="I5087" t="s">
        <v>35</v>
      </c>
      <c r="J5087" t="s">
        <v>25</v>
      </c>
      <c r="K5087" t="s">
        <v>25</v>
      </c>
      <c r="L5087" t="s">
        <v>25</v>
      </c>
      <c r="N5087">
        <v>40</v>
      </c>
      <c r="O5087" s="1">
        <v>43929</v>
      </c>
      <c r="P5087" t="s">
        <v>39</v>
      </c>
      <c r="Q5087" t="str">
        <f>IF(_xlfn.XLOOKUP(E5087,Table1[City],Table1[Present],0)=1,"Salt Lake City",PROPER(E5087))</f>
        <v>Draper</v>
      </c>
    </row>
    <row r="5088" spans="1:17" x14ac:dyDescent="0.4">
      <c r="A5088" t="s">
        <v>4864</v>
      </c>
      <c r="B5088" t="s">
        <v>12866</v>
      </c>
      <c r="C5088" t="s">
        <v>760</v>
      </c>
      <c r="D5088" t="s">
        <v>12867</v>
      </c>
      <c r="E5088" t="s">
        <v>895</v>
      </c>
      <c r="F5088" t="s">
        <v>21</v>
      </c>
      <c r="G5088">
        <v>84025</v>
      </c>
      <c r="H5088">
        <v>721110</v>
      </c>
      <c r="I5088" t="s">
        <v>35</v>
      </c>
      <c r="J5088" t="s">
        <v>25</v>
      </c>
      <c r="K5088" t="s">
        <v>25</v>
      </c>
      <c r="L5088" t="s">
        <v>25</v>
      </c>
      <c r="N5088">
        <v>38</v>
      </c>
      <c r="O5088" s="1">
        <v>43952</v>
      </c>
      <c r="P5088" t="s">
        <v>115</v>
      </c>
      <c r="Q5088" t="str">
        <f>IF(_xlfn.XLOOKUP(E5088,Table1[City],Table1[Present],0)=1,"Salt Lake City",PROPER(E5088))</f>
        <v>Farmington</v>
      </c>
    </row>
    <row r="5089" spans="1:17" x14ac:dyDescent="0.4">
      <c r="A5089" t="s">
        <v>4864</v>
      </c>
      <c r="B5089" t="s">
        <v>12868</v>
      </c>
      <c r="C5089" t="s">
        <v>760</v>
      </c>
      <c r="D5089" t="s">
        <v>12869</v>
      </c>
      <c r="E5089" t="s">
        <v>895</v>
      </c>
      <c r="F5089" t="s">
        <v>21</v>
      </c>
      <c r="G5089">
        <v>84025</v>
      </c>
      <c r="H5089">
        <v>721110</v>
      </c>
      <c r="I5089" t="s">
        <v>35</v>
      </c>
      <c r="J5089" t="s">
        <v>25</v>
      </c>
      <c r="K5089" t="s">
        <v>292</v>
      </c>
      <c r="L5089" t="s">
        <v>44</v>
      </c>
      <c r="N5089">
        <v>20</v>
      </c>
      <c r="O5089" s="1">
        <v>43930</v>
      </c>
      <c r="P5089" t="s">
        <v>990</v>
      </c>
      <c r="Q5089" t="str">
        <f>IF(_xlfn.XLOOKUP(E5089,Table1[City],Table1[Present],0)=1,"Salt Lake City",PROPER(E5089))</f>
        <v>Farmington</v>
      </c>
    </row>
    <row r="5090" spans="1:17" x14ac:dyDescent="0.4">
      <c r="A5090" t="s">
        <v>4864</v>
      </c>
      <c r="B5090" t="s">
        <v>12836</v>
      </c>
      <c r="C5090" t="s">
        <v>760</v>
      </c>
      <c r="D5090" t="s">
        <v>12837</v>
      </c>
      <c r="E5090" t="s">
        <v>180</v>
      </c>
      <c r="F5090" t="s">
        <v>21</v>
      </c>
      <c r="G5090">
        <v>84032</v>
      </c>
      <c r="H5090">
        <v>721110</v>
      </c>
      <c r="I5090" t="s">
        <v>35</v>
      </c>
      <c r="J5090" t="s">
        <v>25</v>
      </c>
      <c r="K5090" t="s">
        <v>292</v>
      </c>
      <c r="L5090" t="s">
        <v>25</v>
      </c>
      <c r="N5090">
        <v>42</v>
      </c>
      <c r="O5090" s="1">
        <v>43948</v>
      </c>
      <c r="P5090" t="s">
        <v>1722</v>
      </c>
      <c r="Q5090" t="str">
        <f>IF(_xlfn.XLOOKUP(E5090,Table1[City],Table1[Present],0)=1,"Salt Lake City",PROPER(E5090))</f>
        <v>Heber City</v>
      </c>
    </row>
    <row r="5091" spans="1:17" x14ac:dyDescent="0.4">
      <c r="A5091" t="s">
        <v>4864</v>
      </c>
      <c r="B5091" t="s">
        <v>12803</v>
      </c>
      <c r="C5091" t="s">
        <v>760</v>
      </c>
      <c r="D5091" t="s">
        <v>12804</v>
      </c>
      <c r="E5091" t="s">
        <v>12805</v>
      </c>
      <c r="F5091" t="s">
        <v>21</v>
      </c>
      <c r="G5091">
        <v>84533</v>
      </c>
      <c r="H5091">
        <v>721110</v>
      </c>
      <c r="I5091" t="s">
        <v>35</v>
      </c>
      <c r="J5091" t="s">
        <v>25</v>
      </c>
      <c r="K5091" t="s">
        <v>292</v>
      </c>
      <c r="L5091" t="s">
        <v>25</v>
      </c>
      <c r="N5091">
        <v>34</v>
      </c>
      <c r="O5091" s="1">
        <v>43930</v>
      </c>
      <c r="P5091" t="s">
        <v>12806</v>
      </c>
      <c r="Q5091" t="str">
        <f>IF(_xlfn.XLOOKUP(E5091,Table1[City],Table1[Present],0)=1,"Salt Lake City",PROPER(E5091))</f>
        <v>Lake Powell</v>
      </c>
    </row>
    <row r="5092" spans="1:17" x14ac:dyDescent="0.4">
      <c r="A5092" t="s">
        <v>2066</v>
      </c>
      <c r="B5092" t="s">
        <v>5791</v>
      </c>
      <c r="C5092" t="s">
        <v>760</v>
      </c>
      <c r="D5092" t="s">
        <v>5792</v>
      </c>
      <c r="E5092" t="s">
        <v>139</v>
      </c>
      <c r="F5092" t="s">
        <v>21</v>
      </c>
      <c r="G5092">
        <v>84041</v>
      </c>
      <c r="H5092">
        <v>721110</v>
      </c>
      <c r="I5092" t="s">
        <v>35</v>
      </c>
      <c r="J5092" t="s">
        <v>25</v>
      </c>
      <c r="K5092" t="s">
        <v>25</v>
      </c>
      <c r="L5092" t="s">
        <v>25</v>
      </c>
      <c r="N5092">
        <v>55</v>
      </c>
      <c r="O5092" s="1">
        <v>43927</v>
      </c>
      <c r="P5092" t="s">
        <v>219</v>
      </c>
      <c r="Q5092" t="str">
        <f>IF(_xlfn.XLOOKUP(E5092,Table1[City],Table1[Present],0)=1,"Salt Lake City",PROPER(E5092))</f>
        <v>Layton</v>
      </c>
    </row>
    <row r="5093" spans="1:17" x14ac:dyDescent="0.4">
      <c r="A5093" t="s">
        <v>2066</v>
      </c>
      <c r="B5093" t="s">
        <v>5795</v>
      </c>
      <c r="C5093" t="s">
        <v>760</v>
      </c>
      <c r="D5093" t="s">
        <v>5796</v>
      </c>
      <c r="E5093" t="s">
        <v>139</v>
      </c>
      <c r="F5093" t="s">
        <v>21</v>
      </c>
      <c r="G5093">
        <v>84041</v>
      </c>
      <c r="H5093">
        <v>721110</v>
      </c>
      <c r="I5093" t="s">
        <v>35</v>
      </c>
      <c r="J5093" t="s">
        <v>25</v>
      </c>
      <c r="K5093" t="s">
        <v>25</v>
      </c>
      <c r="L5093" t="s">
        <v>25</v>
      </c>
      <c r="N5093">
        <v>65</v>
      </c>
      <c r="O5093" s="1">
        <v>43927</v>
      </c>
      <c r="P5093" t="s">
        <v>219</v>
      </c>
      <c r="Q5093" t="str">
        <f>IF(_xlfn.XLOOKUP(E5093,Table1[City],Table1[Present],0)=1,"Salt Lake City",PROPER(E5093))</f>
        <v>Layton</v>
      </c>
    </row>
    <row r="5094" spans="1:17" x14ac:dyDescent="0.4">
      <c r="A5094" t="s">
        <v>2066</v>
      </c>
      <c r="B5094" t="s">
        <v>5797</v>
      </c>
      <c r="C5094" t="s">
        <v>760</v>
      </c>
      <c r="D5094" t="s">
        <v>5798</v>
      </c>
      <c r="E5094" t="s">
        <v>139</v>
      </c>
      <c r="F5094" t="s">
        <v>21</v>
      </c>
      <c r="G5094">
        <v>84041</v>
      </c>
      <c r="H5094">
        <v>721110</v>
      </c>
      <c r="I5094" t="s">
        <v>35</v>
      </c>
      <c r="J5094" t="s">
        <v>25</v>
      </c>
      <c r="K5094" t="s">
        <v>25</v>
      </c>
      <c r="L5094" t="s">
        <v>25</v>
      </c>
      <c r="N5094">
        <v>87</v>
      </c>
      <c r="O5094" s="1">
        <v>43927</v>
      </c>
      <c r="P5094" t="s">
        <v>219</v>
      </c>
      <c r="Q5094" t="str">
        <f>IF(_xlfn.XLOOKUP(E5094,Table1[City],Table1[Present],0)=1,"Salt Lake City",PROPER(E5094))</f>
        <v>Layton</v>
      </c>
    </row>
    <row r="5095" spans="1:17" x14ac:dyDescent="0.4">
      <c r="A5095" t="s">
        <v>4864</v>
      </c>
      <c r="B5095" t="s">
        <v>12824</v>
      </c>
      <c r="C5095" t="s">
        <v>760</v>
      </c>
      <c r="D5095" t="s">
        <v>5798</v>
      </c>
      <c r="E5095" t="s">
        <v>139</v>
      </c>
      <c r="F5095" t="s">
        <v>21</v>
      </c>
      <c r="G5095">
        <v>84041</v>
      </c>
      <c r="H5095">
        <v>721110</v>
      </c>
      <c r="I5095" t="s">
        <v>35</v>
      </c>
      <c r="J5095" t="s">
        <v>25</v>
      </c>
      <c r="K5095" t="s">
        <v>25</v>
      </c>
      <c r="L5095" t="s">
        <v>25</v>
      </c>
      <c r="N5095">
        <v>21</v>
      </c>
      <c r="O5095" s="1">
        <v>43927</v>
      </c>
      <c r="P5095" t="s">
        <v>219</v>
      </c>
      <c r="Q5095" t="str">
        <f>IF(_xlfn.XLOOKUP(E5095,Table1[City],Table1[Present],0)=1,"Salt Lake City",PROPER(E5095))</f>
        <v>Layton</v>
      </c>
    </row>
    <row r="5096" spans="1:17" x14ac:dyDescent="0.4">
      <c r="A5096" t="s">
        <v>4864</v>
      </c>
      <c r="B5096" t="s">
        <v>12825</v>
      </c>
      <c r="C5096" t="s">
        <v>760</v>
      </c>
      <c r="D5096" t="s">
        <v>10580</v>
      </c>
      <c r="E5096" t="s">
        <v>139</v>
      </c>
      <c r="F5096" t="s">
        <v>21</v>
      </c>
      <c r="G5096">
        <v>84041</v>
      </c>
      <c r="H5096">
        <v>721110</v>
      </c>
      <c r="I5096" t="s">
        <v>35</v>
      </c>
      <c r="J5096" t="s">
        <v>25</v>
      </c>
      <c r="K5096" t="s">
        <v>25</v>
      </c>
      <c r="L5096" t="s">
        <v>25</v>
      </c>
      <c r="N5096">
        <v>36</v>
      </c>
      <c r="O5096" s="1">
        <v>43927</v>
      </c>
      <c r="P5096" t="s">
        <v>219</v>
      </c>
      <c r="Q5096" t="str">
        <f>IF(_xlfn.XLOOKUP(E5096,Table1[City],Table1[Present],0)=1,"Salt Lake City",PROPER(E5096))</f>
        <v>Layton</v>
      </c>
    </row>
    <row r="5097" spans="1:17" x14ac:dyDescent="0.4">
      <c r="A5097" t="s">
        <v>4864</v>
      </c>
      <c r="B5097" t="s">
        <v>12826</v>
      </c>
      <c r="C5097" t="s">
        <v>760</v>
      </c>
      <c r="D5097" t="s">
        <v>5798</v>
      </c>
      <c r="E5097" t="s">
        <v>139</v>
      </c>
      <c r="F5097" t="s">
        <v>21</v>
      </c>
      <c r="G5097">
        <v>84041</v>
      </c>
      <c r="H5097">
        <v>721110</v>
      </c>
      <c r="I5097" t="s">
        <v>35</v>
      </c>
      <c r="J5097" t="s">
        <v>25</v>
      </c>
      <c r="K5097" t="s">
        <v>25</v>
      </c>
      <c r="L5097" t="s">
        <v>25</v>
      </c>
      <c r="N5097">
        <v>18</v>
      </c>
      <c r="O5097" s="1">
        <v>43927</v>
      </c>
      <c r="P5097" t="s">
        <v>219</v>
      </c>
      <c r="Q5097" t="str">
        <f>IF(_xlfn.XLOOKUP(E5097,Table1[City],Table1[Present],0)=1,"Salt Lake City",PROPER(E5097))</f>
        <v>Layton</v>
      </c>
    </row>
    <row r="5098" spans="1:17" x14ac:dyDescent="0.4">
      <c r="A5098" t="s">
        <v>4864</v>
      </c>
      <c r="B5098" t="s">
        <v>12827</v>
      </c>
      <c r="C5098" t="s">
        <v>760</v>
      </c>
      <c r="D5098" t="s">
        <v>12828</v>
      </c>
      <c r="E5098" t="s">
        <v>139</v>
      </c>
      <c r="F5098" t="s">
        <v>21</v>
      </c>
      <c r="G5098">
        <v>84041</v>
      </c>
      <c r="H5098">
        <v>721110</v>
      </c>
      <c r="I5098" t="s">
        <v>35</v>
      </c>
      <c r="J5098" t="s">
        <v>25</v>
      </c>
      <c r="K5098" t="s">
        <v>25</v>
      </c>
      <c r="L5098" t="s">
        <v>25</v>
      </c>
      <c r="N5098">
        <v>26</v>
      </c>
      <c r="O5098" s="1">
        <v>43927</v>
      </c>
      <c r="P5098" t="s">
        <v>219</v>
      </c>
      <c r="Q5098" t="str">
        <f>IF(_xlfn.XLOOKUP(E5098,Table1[City],Table1[Present],0)=1,"Salt Lake City",PROPER(E5098))</f>
        <v>Layton</v>
      </c>
    </row>
    <row r="5099" spans="1:17" x14ac:dyDescent="0.4">
      <c r="A5099" t="s">
        <v>4864</v>
      </c>
      <c r="B5099" t="s">
        <v>12829</v>
      </c>
      <c r="C5099" t="s">
        <v>760</v>
      </c>
      <c r="D5099" t="s">
        <v>10580</v>
      </c>
      <c r="E5099" t="s">
        <v>139</v>
      </c>
      <c r="F5099" t="s">
        <v>21</v>
      </c>
      <c r="G5099">
        <v>84041</v>
      </c>
      <c r="H5099">
        <v>721110</v>
      </c>
      <c r="I5099" t="s">
        <v>35</v>
      </c>
      <c r="J5099" t="s">
        <v>25</v>
      </c>
      <c r="K5099" t="s">
        <v>25</v>
      </c>
      <c r="L5099" t="s">
        <v>25</v>
      </c>
      <c r="N5099">
        <v>25</v>
      </c>
      <c r="O5099" s="1">
        <v>43927</v>
      </c>
      <c r="P5099" t="s">
        <v>219</v>
      </c>
      <c r="Q5099" t="str">
        <f>IF(_xlfn.XLOOKUP(E5099,Table1[City],Table1[Present],0)=1,"Salt Lake City",PROPER(E5099))</f>
        <v>Layton</v>
      </c>
    </row>
    <row r="5100" spans="1:17" x14ac:dyDescent="0.4">
      <c r="A5100" t="s">
        <v>4864</v>
      </c>
      <c r="B5100" t="s">
        <v>12830</v>
      </c>
      <c r="C5100" t="s">
        <v>760</v>
      </c>
      <c r="D5100" t="s">
        <v>10580</v>
      </c>
      <c r="E5100" t="s">
        <v>139</v>
      </c>
      <c r="F5100" t="s">
        <v>21</v>
      </c>
      <c r="G5100">
        <v>84041</v>
      </c>
      <c r="H5100">
        <v>721110</v>
      </c>
      <c r="I5100" t="s">
        <v>35</v>
      </c>
      <c r="J5100" t="s">
        <v>25</v>
      </c>
      <c r="K5100" t="s">
        <v>25</v>
      </c>
      <c r="L5100" t="s">
        <v>25</v>
      </c>
      <c r="N5100">
        <v>35</v>
      </c>
      <c r="O5100" s="1">
        <v>43927</v>
      </c>
      <c r="P5100" t="s">
        <v>219</v>
      </c>
      <c r="Q5100" t="str">
        <f>IF(_xlfn.XLOOKUP(E5100,Table1[City],Table1[Present],0)=1,"Salt Lake City",PROPER(E5100))</f>
        <v>Layton</v>
      </c>
    </row>
    <row r="5101" spans="1:17" x14ac:dyDescent="0.4">
      <c r="A5101" t="s">
        <v>4864</v>
      </c>
      <c r="B5101" t="s">
        <v>12831</v>
      </c>
      <c r="C5101" t="s">
        <v>760</v>
      </c>
      <c r="D5101" t="s">
        <v>10580</v>
      </c>
      <c r="E5101" t="s">
        <v>139</v>
      </c>
      <c r="F5101" t="s">
        <v>21</v>
      </c>
      <c r="G5101">
        <v>84041</v>
      </c>
      <c r="H5101">
        <v>721110</v>
      </c>
      <c r="I5101" t="s">
        <v>35</v>
      </c>
      <c r="J5101" t="s">
        <v>25</v>
      </c>
      <c r="K5101" t="s">
        <v>25</v>
      </c>
      <c r="L5101" t="s">
        <v>25</v>
      </c>
      <c r="N5101">
        <v>39</v>
      </c>
      <c r="O5101" s="1">
        <v>43927</v>
      </c>
      <c r="P5101" t="s">
        <v>219</v>
      </c>
      <c r="Q5101" t="str">
        <f>IF(_xlfn.XLOOKUP(E5101,Table1[City],Table1[Present],0)=1,"Salt Lake City",PROPER(E5101))</f>
        <v>Layton</v>
      </c>
    </row>
    <row r="5102" spans="1:17" x14ac:dyDescent="0.4">
      <c r="A5102" t="s">
        <v>2066</v>
      </c>
      <c r="B5102" t="s">
        <v>5828</v>
      </c>
      <c r="C5102" t="s">
        <v>760</v>
      </c>
      <c r="D5102" t="s">
        <v>5829</v>
      </c>
      <c r="E5102" t="s">
        <v>302</v>
      </c>
      <c r="F5102" t="s">
        <v>21</v>
      </c>
      <c r="G5102">
        <v>84321</v>
      </c>
      <c r="H5102">
        <v>721110</v>
      </c>
      <c r="I5102" t="s">
        <v>35</v>
      </c>
      <c r="J5102" t="s">
        <v>25</v>
      </c>
      <c r="K5102" t="s">
        <v>24</v>
      </c>
      <c r="L5102" t="s">
        <v>25</v>
      </c>
      <c r="N5102">
        <v>281</v>
      </c>
      <c r="O5102" s="1">
        <v>43935</v>
      </c>
      <c r="P5102" t="s">
        <v>39</v>
      </c>
      <c r="Q5102" t="str">
        <f>IF(_xlfn.XLOOKUP(E5102,Table1[City],Table1[Present],0)=1,"Salt Lake City",PROPER(E5102))</f>
        <v>Logan</v>
      </c>
    </row>
    <row r="5103" spans="1:17" x14ac:dyDescent="0.4">
      <c r="A5103" t="s">
        <v>4864</v>
      </c>
      <c r="B5103" t="s">
        <v>12915</v>
      </c>
      <c r="C5103" t="s">
        <v>760</v>
      </c>
      <c r="D5103" t="s">
        <v>12916</v>
      </c>
      <c r="E5103" t="s">
        <v>68</v>
      </c>
      <c r="F5103" t="s">
        <v>21</v>
      </c>
      <c r="G5103">
        <v>84047</v>
      </c>
      <c r="H5103">
        <v>721110</v>
      </c>
      <c r="I5103" t="s">
        <v>35</v>
      </c>
      <c r="J5103" t="s">
        <v>25</v>
      </c>
      <c r="K5103" t="s">
        <v>25</v>
      </c>
      <c r="L5103" t="s">
        <v>25</v>
      </c>
      <c r="N5103">
        <v>95</v>
      </c>
      <c r="O5103" s="1">
        <v>43933</v>
      </c>
      <c r="P5103" t="s">
        <v>39</v>
      </c>
      <c r="Q5103" t="str">
        <f>IF(_xlfn.XLOOKUP(E5103,Table1[City],Table1[Present],0)=1,"Salt Lake City",PROPER(E5103))</f>
        <v>Midvale</v>
      </c>
    </row>
    <row r="5104" spans="1:17" x14ac:dyDescent="0.4">
      <c r="A5104" t="s">
        <v>813</v>
      </c>
      <c r="B5104" t="s">
        <v>1966</v>
      </c>
      <c r="C5104" t="s">
        <v>760</v>
      </c>
      <c r="D5104" t="s">
        <v>1967</v>
      </c>
      <c r="E5104" t="s">
        <v>1968</v>
      </c>
      <c r="F5104" t="s">
        <v>21</v>
      </c>
      <c r="G5104">
        <v>84049</v>
      </c>
      <c r="H5104">
        <v>721110</v>
      </c>
      <c r="I5104" t="s">
        <v>35</v>
      </c>
      <c r="J5104" t="s">
        <v>25</v>
      </c>
      <c r="K5104" t="s">
        <v>24</v>
      </c>
      <c r="L5104" t="s">
        <v>44</v>
      </c>
      <c r="N5104">
        <v>31</v>
      </c>
      <c r="O5104" s="1">
        <v>43948</v>
      </c>
      <c r="P5104" t="s">
        <v>1722</v>
      </c>
      <c r="Q5104" t="str">
        <f>IF(_xlfn.XLOOKUP(E5104,Table1[City],Table1[Present],0)=1,"Salt Lake City",PROPER(E5104))</f>
        <v>Midway</v>
      </c>
    </row>
    <row r="5105" spans="1:17" x14ac:dyDescent="0.4">
      <c r="A5105" t="s">
        <v>2066</v>
      </c>
      <c r="B5105" t="s">
        <v>5778</v>
      </c>
      <c r="C5105" t="s">
        <v>760</v>
      </c>
      <c r="D5105" t="s">
        <v>5779</v>
      </c>
      <c r="E5105" t="s">
        <v>1968</v>
      </c>
      <c r="F5105" t="s">
        <v>21</v>
      </c>
      <c r="G5105">
        <v>84049</v>
      </c>
      <c r="H5105">
        <v>721110</v>
      </c>
      <c r="I5105" t="s">
        <v>35</v>
      </c>
      <c r="J5105" t="s">
        <v>25</v>
      </c>
      <c r="K5105" t="s">
        <v>25</v>
      </c>
      <c r="L5105" t="s">
        <v>25</v>
      </c>
      <c r="N5105">
        <v>85</v>
      </c>
      <c r="O5105" s="1">
        <v>43925</v>
      </c>
      <c r="P5105" t="s">
        <v>30</v>
      </c>
      <c r="Q5105" t="str">
        <f>IF(_xlfn.XLOOKUP(E5105,Table1[City],Table1[Present],0)=1,"Salt Lake City",PROPER(E5105))</f>
        <v>Midway</v>
      </c>
    </row>
    <row r="5106" spans="1:17" x14ac:dyDescent="0.4">
      <c r="A5106" t="s">
        <v>2066</v>
      </c>
      <c r="B5106" t="s">
        <v>5780</v>
      </c>
      <c r="C5106" t="s">
        <v>760</v>
      </c>
      <c r="D5106" t="s">
        <v>5781</v>
      </c>
      <c r="E5106" t="s">
        <v>1968</v>
      </c>
      <c r="F5106" t="s">
        <v>21</v>
      </c>
      <c r="G5106">
        <v>84049</v>
      </c>
      <c r="H5106">
        <v>721110</v>
      </c>
      <c r="I5106" t="s">
        <v>35</v>
      </c>
      <c r="J5106" t="s">
        <v>25</v>
      </c>
      <c r="K5106" t="s">
        <v>24</v>
      </c>
      <c r="L5106" t="s">
        <v>44</v>
      </c>
      <c r="N5106">
        <v>105</v>
      </c>
      <c r="O5106" s="1">
        <v>43949</v>
      </c>
      <c r="P5106" t="s">
        <v>30</v>
      </c>
      <c r="Q5106" t="str">
        <f>IF(_xlfn.XLOOKUP(E5106,Table1[City],Table1[Present],0)=1,"Salt Lake City",PROPER(E5106))</f>
        <v>Midway</v>
      </c>
    </row>
    <row r="5107" spans="1:17" x14ac:dyDescent="0.4">
      <c r="A5107" t="s">
        <v>2066</v>
      </c>
      <c r="B5107" t="s">
        <v>5782</v>
      </c>
      <c r="C5107" t="s">
        <v>760</v>
      </c>
      <c r="D5107" t="s">
        <v>5783</v>
      </c>
      <c r="E5107" t="s">
        <v>1968</v>
      </c>
      <c r="F5107" t="s">
        <v>21</v>
      </c>
      <c r="G5107">
        <v>84049</v>
      </c>
      <c r="H5107">
        <v>721110</v>
      </c>
      <c r="I5107" t="s">
        <v>35</v>
      </c>
      <c r="J5107" t="s">
        <v>25</v>
      </c>
      <c r="K5107" t="s">
        <v>24</v>
      </c>
      <c r="L5107" t="s">
        <v>44</v>
      </c>
      <c r="N5107">
        <v>90</v>
      </c>
      <c r="O5107" s="1">
        <v>43949</v>
      </c>
      <c r="P5107" t="s">
        <v>30</v>
      </c>
      <c r="Q5107" t="str">
        <f>IF(_xlfn.XLOOKUP(E5107,Table1[City],Table1[Present],0)=1,"Salt Lake City",PROPER(E5107))</f>
        <v>Midway</v>
      </c>
    </row>
    <row r="5108" spans="1:17" x14ac:dyDescent="0.4">
      <c r="A5108" t="s">
        <v>2066</v>
      </c>
      <c r="B5108" t="s">
        <v>5826</v>
      </c>
      <c r="C5108" t="s">
        <v>760</v>
      </c>
      <c r="D5108" t="s">
        <v>5827</v>
      </c>
      <c r="E5108" t="s">
        <v>725</v>
      </c>
      <c r="F5108" t="s">
        <v>21</v>
      </c>
      <c r="G5108">
        <v>84532</v>
      </c>
      <c r="H5108">
        <v>721110</v>
      </c>
      <c r="I5108" t="s">
        <v>35</v>
      </c>
      <c r="J5108" t="s">
        <v>25</v>
      </c>
      <c r="K5108" t="s">
        <v>25</v>
      </c>
      <c r="L5108" t="s">
        <v>25</v>
      </c>
      <c r="N5108">
        <v>400</v>
      </c>
      <c r="O5108" s="1">
        <v>43954</v>
      </c>
      <c r="P5108" t="s">
        <v>39</v>
      </c>
      <c r="Q5108" t="str">
        <f>IF(_xlfn.XLOOKUP(E5108,Table1[City],Table1[Present],0)=1,"Salt Lake City",PROPER(E5108))</f>
        <v>Moab</v>
      </c>
    </row>
    <row r="5109" spans="1:17" x14ac:dyDescent="0.4">
      <c r="A5109" t="s">
        <v>4864</v>
      </c>
      <c r="B5109" t="s">
        <v>12799</v>
      </c>
      <c r="C5109" t="s">
        <v>760</v>
      </c>
      <c r="D5109" t="s">
        <v>12800</v>
      </c>
      <c r="E5109" t="s">
        <v>725</v>
      </c>
      <c r="F5109" t="s">
        <v>21</v>
      </c>
      <c r="G5109">
        <v>84532</v>
      </c>
      <c r="H5109">
        <v>721110</v>
      </c>
      <c r="I5109" t="s">
        <v>35</v>
      </c>
      <c r="J5109" t="s">
        <v>25</v>
      </c>
      <c r="K5109" t="s">
        <v>25</v>
      </c>
      <c r="L5109" t="s">
        <v>25</v>
      </c>
      <c r="N5109">
        <v>25</v>
      </c>
      <c r="O5109" s="1">
        <v>43937</v>
      </c>
      <c r="P5109" t="s">
        <v>30</v>
      </c>
      <c r="Q5109" t="str">
        <f>IF(_xlfn.XLOOKUP(E5109,Table1[City],Table1[Present],0)=1,"Salt Lake City",PROPER(E5109))</f>
        <v>Moab</v>
      </c>
    </row>
    <row r="5110" spans="1:17" x14ac:dyDescent="0.4">
      <c r="A5110" t="s">
        <v>4864</v>
      </c>
      <c r="B5110" t="s">
        <v>12801</v>
      </c>
      <c r="C5110" t="s">
        <v>760</v>
      </c>
      <c r="D5110" t="s">
        <v>12802</v>
      </c>
      <c r="E5110" t="s">
        <v>725</v>
      </c>
      <c r="F5110" t="s">
        <v>21</v>
      </c>
      <c r="G5110">
        <v>84532</v>
      </c>
      <c r="H5110">
        <v>721110</v>
      </c>
      <c r="I5110" t="s">
        <v>35</v>
      </c>
      <c r="J5110" t="s">
        <v>25</v>
      </c>
      <c r="K5110" t="s">
        <v>25</v>
      </c>
      <c r="L5110" t="s">
        <v>25</v>
      </c>
      <c r="N5110">
        <v>24</v>
      </c>
      <c r="O5110" s="1">
        <v>43949</v>
      </c>
      <c r="P5110" t="s">
        <v>30</v>
      </c>
      <c r="Q5110" t="str">
        <f>IF(_xlfn.XLOOKUP(E5110,Table1[City],Table1[Present],0)=1,"Salt Lake City",PROPER(E5110))</f>
        <v>Moab</v>
      </c>
    </row>
    <row r="5111" spans="1:17" x14ac:dyDescent="0.4">
      <c r="A5111" t="s">
        <v>4864</v>
      </c>
      <c r="B5111" t="s">
        <v>12883</v>
      </c>
      <c r="C5111" t="s">
        <v>760</v>
      </c>
      <c r="D5111" t="s">
        <v>12884</v>
      </c>
      <c r="E5111" t="s">
        <v>725</v>
      </c>
      <c r="F5111" t="s">
        <v>21</v>
      </c>
      <c r="G5111">
        <v>84532</v>
      </c>
      <c r="H5111">
        <v>721110</v>
      </c>
      <c r="I5111" t="s">
        <v>35</v>
      </c>
      <c r="J5111" t="s">
        <v>25</v>
      </c>
      <c r="K5111" t="s">
        <v>25</v>
      </c>
      <c r="L5111" t="s">
        <v>25</v>
      </c>
      <c r="N5111">
        <v>22</v>
      </c>
      <c r="O5111" s="1">
        <v>43949</v>
      </c>
      <c r="P5111" t="s">
        <v>303</v>
      </c>
      <c r="Q5111" t="str">
        <f>IF(_xlfn.XLOOKUP(E5111,Table1[City],Table1[Present],0)=1,"Salt Lake City",PROPER(E5111))</f>
        <v>Moab</v>
      </c>
    </row>
    <row r="5112" spans="1:17" x14ac:dyDescent="0.4">
      <c r="A5112" t="s">
        <v>2066</v>
      </c>
      <c r="B5112" t="s">
        <v>5811</v>
      </c>
      <c r="C5112" t="s">
        <v>760</v>
      </c>
      <c r="D5112" t="s">
        <v>5812</v>
      </c>
      <c r="E5112" t="s">
        <v>5813</v>
      </c>
      <c r="F5112" t="s">
        <v>21</v>
      </c>
      <c r="G5112">
        <v>84758</v>
      </c>
      <c r="H5112">
        <v>721110</v>
      </c>
      <c r="I5112" t="s">
        <v>35</v>
      </c>
      <c r="J5112" t="s">
        <v>25</v>
      </c>
      <c r="K5112" t="s">
        <v>25</v>
      </c>
      <c r="L5112" t="s">
        <v>25</v>
      </c>
      <c r="N5112">
        <v>45</v>
      </c>
      <c r="O5112" s="1">
        <v>43930</v>
      </c>
      <c r="P5112" t="s">
        <v>554</v>
      </c>
      <c r="Q5112" t="str">
        <f>IF(_xlfn.XLOOKUP(E5112,Table1[City],Table1[Present],0)=1,"Salt Lake City",PROPER(E5112))</f>
        <v>Mt Carmel</v>
      </c>
    </row>
    <row r="5113" spans="1:17" x14ac:dyDescent="0.4">
      <c r="A5113" t="s">
        <v>4864</v>
      </c>
      <c r="B5113" t="s">
        <v>12912</v>
      </c>
      <c r="C5113" t="s">
        <v>760</v>
      </c>
      <c r="D5113" t="s">
        <v>12909</v>
      </c>
      <c r="E5113" t="s">
        <v>119</v>
      </c>
      <c r="F5113" t="s">
        <v>21</v>
      </c>
      <c r="G5113">
        <v>84054</v>
      </c>
      <c r="H5113">
        <v>721110</v>
      </c>
      <c r="I5113" t="s">
        <v>35</v>
      </c>
      <c r="J5113" t="s">
        <v>25</v>
      </c>
      <c r="K5113" t="s">
        <v>24</v>
      </c>
      <c r="L5113" t="s">
        <v>25</v>
      </c>
      <c r="N5113">
        <v>45</v>
      </c>
      <c r="O5113" s="1">
        <v>43937</v>
      </c>
      <c r="P5113" t="s">
        <v>39</v>
      </c>
      <c r="Q5113" t="str">
        <f>IF(_xlfn.XLOOKUP(E5113,Table1[City],Table1[Present],0)=1,"Salt Lake City",PROPER(E5113))</f>
        <v>Salt Lake City</v>
      </c>
    </row>
    <row r="5114" spans="1:17" x14ac:dyDescent="0.4">
      <c r="A5114" t="s">
        <v>2066</v>
      </c>
      <c r="B5114" t="s">
        <v>5799</v>
      </c>
      <c r="C5114" t="s">
        <v>760</v>
      </c>
      <c r="D5114" t="s">
        <v>5800</v>
      </c>
      <c r="E5114" t="s">
        <v>47</v>
      </c>
      <c r="F5114" t="s">
        <v>21</v>
      </c>
      <c r="G5114">
        <v>84401</v>
      </c>
      <c r="H5114">
        <v>721110</v>
      </c>
      <c r="I5114" t="s">
        <v>35</v>
      </c>
      <c r="J5114" t="s">
        <v>25</v>
      </c>
      <c r="K5114" t="s">
        <v>25</v>
      </c>
      <c r="L5114" t="s">
        <v>25</v>
      </c>
      <c r="N5114">
        <v>88</v>
      </c>
      <c r="O5114" s="1">
        <v>43928</v>
      </c>
      <c r="P5114" t="s">
        <v>136</v>
      </c>
      <c r="Q5114" t="str">
        <f>IF(_xlfn.XLOOKUP(E5114,Table1[City],Table1[Present],0)=1,"Salt Lake City",PROPER(E5114))</f>
        <v>Ogden</v>
      </c>
    </row>
    <row r="5115" spans="1:17" x14ac:dyDescent="0.4">
      <c r="A5115" t="s">
        <v>4864</v>
      </c>
      <c r="B5115" t="s">
        <v>12832</v>
      </c>
      <c r="C5115" t="s">
        <v>760</v>
      </c>
      <c r="D5115" t="s">
        <v>5800</v>
      </c>
      <c r="E5115" t="s">
        <v>47</v>
      </c>
      <c r="F5115" t="s">
        <v>21</v>
      </c>
      <c r="G5115">
        <v>84401</v>
      </c>
      <c r="H5115">
        <v>721110</v>
      </c>
      <c r="I5115" t="s">
        <v>35</v>
      </c>
      <c r="J5115" t="s">
        <v>25</v>
      </c>
      <c r="K5115" t="s">
        <v>25</v>
      </c>
      <c r="L5115" t="s">
        <v>25</v>
      </c>
      <c r="N5115">
        <v>30</v>
      </c>
      <c r="O5115" s="1">
        <v>43929</v>
      </c>
      <c r="P5115" t="s">
        <v>136</v>
      </c>
      <c r="Q5115" t="str">
        <f>IF(_xlfn.XLOOKUP(E5115,Table1[City],Table1[Present],0)=1,"Salt Lake City",PROPER(E5115))</f>
        <v>Ogden</v>
      </c>
    </row>
    <row r="5116" spans="1:17" x14ac:dyDescent="0.4">
      <c r="A5116" t="s">
        <v>4864</v>
      </c>
      <c r="B5116" t="s">
        <v>12833</v>
      </c>
      <c r="C5116" t="s">
        <v>760</v>
      </c>
      <c r="D5116" t="s">
        <v>5800</v>
      </c>
      <c r="E5116" t="s">
        <v>47</v>
      </c>
      <c r="F5116" t="s">
        <v>21</v>
      </c>
      <c r="G5116">
        <v>84401</v>
      </c>
      <c r="H5116">
        <v>721110</v>
      </c>
      <c r="I5116" t="s">
        <v>35</v>
      </c>
      <c r="J5116" t="s">
        <v>25</v>
      </c>
      <c r="K5116" t="s">
        <v>25</v>
      </c>
      <c r="L5116" t="s">
        <v>25</v>
      </c>
      <c r="N5116">
        <v>27</v>
      </c>
      <c r="O5116" s="1">
        <v>43928</v>
      </c>
      <c r="P5116" t="s">
        <v>136</v>
      </c>
      <c r="Q5116" t="str">
        <f>IF(_xlfn.XLOOKUP(E5116,Table1[City],Table1[Present],0)=1,"Salt Lake City",PROPER(E5116))</f>
        <v>Ogden</v>
      </c>
    </row>
    <row r="5117" spans="1:17" x14ac:dyDescent="0.4">
      <c r="A5117" t="s">
        <v>4864</v>
      </c>
      <c r="B5117" t="s">
        <v>12906</v>
      </c>
      <c r="C5117" t="s">
        <v>760</v>
      </c>
      <c r="D5117" t="s">
        <v>12907</v>
      </c>
      <c r="E5117" t="s">
        <v>71</v>
      </c>
      <c r="F5117" t="s">
        <v>21</v>
      </c>
      <c r="G5117">
        <v>84058</v>
      </c>
      <c r="H5117">
        <v>721110</v>
      </c>
      <c r="I5117" t="s">
        <v>35</v>
      </c>
      <c r="J5117" t="s">
        <v>25</v>
      </c>
      <c r="K5117" t="s">
        <v>25</v>
      </c>
      <c r="L5117" t="s">
        <v>25</v>
      </c>
      <c r="N5117">
        <v>38</v>
      </c>
      <c r="O5117" s="1">
        <v>43929</v>
      </c>
      <c r="P5117" t="s">
        <v>39</v>
      </c>
      <c r="Q5117" t="str">
        <f>IF(_xlfn.XLOOKUP(E5117,Table1[City],Table1[Present],0)=1,"Salt Lake City",PROPER(E5117))</f>
        <v>Orem</v>
      </c>
    </row>
    <row r="5118" spans="1:17" x14ac:dyDescent="0.4">
      <c r="A5118" t="s">
        <v>4864</v>
      </c>
      <c r="B5118" t="s">
        <v>12878</v>
      </c>
      <c r="C5118" t="s">
        <v>760</v>
      </c>
      <c r="D5118" t="s">
        <v>12879</v>
      </c>
      <c r="E5118" t="s">
        <v>12880</v>
      </c>
      <c r="F5118" t="s">
        <v>21</v>
      </c>
      <c r="G5118">
        <v>84058</v>
      </c>
      <c r="H5118">
        <v>721110</v>
      </c>
      <c r="I5118" t="s">
        <v>35</v>
      </c>
      <c r="J5118" t="s">
        <v>25</v>
      </c>
      <c r="K5118" t="s">
        <v>24</v>
      </c>
      <c r="L5118" t="s">
        <v>44</v>
      </c>
      <c r="N5118">
        <v>23</v>
      </c>
      <c r="O5118" s="1">
        <v>43934</v>
      </c>
      <c r="P5118" t="s">
        <v>11967</v>
      </c>
      <c r="Q5118" t="str">
        <f>IF(_xlfn.XLOOKUP(E5118,Table1[City],Table1[Present],0)=1,"Salt Lake City",PROPER(E5118))</f>
        <v>Orem,</v>
      </c>
    </row>
    <row r="5119" spans="1:17" x14ac:dyDescent="0.4">
      <c r="A5119" t="s">
        <v>2066</v>
      </c>
      <c r="B5119" t="s">
        <v>5770</v>
      </c>
      <c r="C5119" t="s">
        <v>760</v>
      </c>
      <c r="D5119" t="s">
        <v>5771</v>
      </c>
      <c r="E5119" t="s">
        <v>670</v>
      </c>
      <c r="F5119" t="s">
        <v>21</v>
      </c>
      <c r="G5119">
        <v>84060</v>
      </c>
      <c r="H5119">
        <v>721110</v>
      </c>
      <c r="I5119" t="s">
        <v>35</v>
      </c>
      <c r="J5119" t="s">
        <v>25</v>
      </c>
      <c r="K5119" t="s">
        <v>24</v>
      </c>
      <c r="L5119" t="s">
        <v>44</v>
      </c>
      <c r="N5119">
        <v>166</v>
      </c>
      <c r="O5119" s="1">
        <v>43949</v>
      </c>
      <c r="P5119" t="s">
        <v>827</v>
      </c>
      <c r="Q5119" t="str">
        <f>IF(_xlfn.XLOOKUP(E5119,Table1[City],Table1[Present],0)=1,"Salt Lake City",PROPER(E5119))</f>
        <v>Park City</v>
      </c>
    </row>
    <row r="5120" spans="1:17" x14ac:dyDescent="0.4">
      <c r="A5120" t="s">
        <v>2066</v>
      </c>
      <c r="B5120" t="s">
        <v>5789</v>
      </c>
      <c r="C5120" t="s">
        <v>760</v>
      </c>
      <c r="D5120" t="s">
        <v>5790</v>
      </c>
      <c r="E5120" t="s">
        <v>670</v>
      </c>
      <c r="F5120" t="s">
        <v>21</v>
      </c>
      <c r="G5120">
        <v>84098</v>
      </c>
      <c r="H5120">
        <v>721110</v>
      </c>
      <c r="I5120" t="s">
        <v>35</v>
      </c>
      <c r="J5120" t="s">
        <v>23</v>
      </c>
      <c r="K5120" t="s">
        <v>25</v>
      </c>
      <c r="L5120" t="s">
        <v>25</v>
      </c>
      <c r="N5120">
        <v>81</v>
      </c>
      <c r="O5120" s="1">
        <v>43931</v>
      </c>
      <c r="P5120" t="s">
        <v>848</v>
      </c>
      <c r="Q5120" t="str">
        <f>IF(_xlfn.XLOOKUP(E5120,Table1[City],Table1[Present],0)=1,"Salt Lake City",PROPER(E5120))</f>
        <v>Park City</v>
      </c>
    </row>
    <row r="5121" spans="1:17" x14ac:dyDescent="0.4">
      <c r="A5121" t="s">
        <v>2066</v>
      </c>
      <c r="B5121" t="s">
        <v>5809</v>
      </c>
      <c r="C5121" t="s">
        <v>760</v>
      </c>
      <c r="D5121" t="s">
        <v>5810</v>
      </c>
      <c r="E5121" t="s">
        <v>670</v>
      </c>
      <c r="F5121" t="s">
        <v>21</v>
      </c>
      <c r="G5121">
        <v>84060</v>
      </c>
      <c r="H5121">
        <v>721110</v>
      </c>
      <c r="I5121" t="s">
        <v>35</v>
      </c>
      <c r="J5121" t="s">
        <v>25</v>
      </c>
      <c r="K5121" t="s">
        <v>25</v>
      </c>
      <c r="L5121" t="s">
        <v>25</v>
      </c>
      <c r="N5121">
        <v>48</v>
      </c>
      <c r="O5121" s="1">
        <v>43932</v>
      </c>
      <c r="P5121" t="s">
        <v>26</v>
      </c>
      <c r="Q5121" t="str">
        <f>IF(_xlfn.XLOOKUP(E5121,Table1[City],Table1[Present],0)=1,"Salt Lake City",PROPER(E5121))</f>
        <v>Park City</v>
      </c>
    </row>
    <row r="5122" spans="1:17" x14ac:dyDescent="0.4">
      <c r="A5122" t="s">
        <v>4864</v>
      </c>
      <c r="B5122" t="s">
        <v>12787</v>
      </c>
      <c r="C5122" t="s">
        <v>760</v>
      </c>
      <c r="D5122" t="s">
        <v>12788</v>
      </c>
      <c r="E5122" t="s">
        <v>261</v>
      </c>
      <c r="F5122" t="s">
        <v>21</v>
      </c>
      <c r="G5122">
        <v>84062</v>
      </c>
      <c r="H5122">
        <v>721110</v>
      </c>
      <c r="I5122" t="s">
        <v>35</v>
      </c>
      <c r="J5122" t="s">
        <v>25</v>
      </c>
      <c r="K5122" t="s">
        <v>25</v>
      </c>
      <c r="L5122" t="s">
        <v>25</v>
      </c>
      <c r="N5122">
        <v>11</v>
      </c>
      <c r="O5122" s="1">
        <v>43934</v>
      </c>
      <c r="P5122" t="s">
        <v>250</v>
      </c>
      <c r="Q5122" t="str">
        <f>IF(_xlfn.XLOOKUP(E5122,Table1[City],Table1[Present],0)=1,"Salt Lake City",PROPER(E5122))</f>
        <v>Pleasant Grove</v>
      </c>
    </row>
    <row r="5123" spans="1:17" x14ac:dyDescent="0.4">
      <c r="A5123" t="s">
        <v>2066</v>
      </c>
      <c r="B5123" t="s">
        <v>5776</v>
      </c>
      <c r="C5123" t="s">
        <v>760</v>
      </c>
      <c r="D5123" t="s">
        <v>5777</v>
      </c>
      <c r="E5123" t="s">
        <v>82</v>
      </c>
      <c r="F5123" t="s">
        <v>21</v>
      </c>
      <c r="G5123">
        <v>84604</v>
      </c>
      <c r="H5123">
        <v>721110</v>
      </c>
      <c r="I5123" t="s">
        <v>35</v>
      </c>
      <c r="J5123" t="s">
        <v>25</v>
      </c>
      <c r="K5123" t="s">
        <v>25</v>
      </c>
      <c r="L5123" t="s">
        <v>25</v>
      </c>
      <c r="N5123">
        <v>25</v>
      </c>
      <c r="O5123" s="1">
        <v>43949</v>
      </c>
      <c r="P5123" t="s">
        <v>193</v>
      </c>
      <c r="Q5123" t="str">
        <f>IF(_xlfn.XLOOKUP(E5123,Table1[City],Table1[Present],0)=1,"Salt Lake City",PROPER(E5123))</f>
        <v>Provo</v>
      </c>
    </row>
    <row r="5124" spans="1:17" x14ac:dyDescent="0.4">
      <c r="A5124" t="s">
        <v>2066</v>
      </c>
      <c r="B5124" t="s">
        <v>5820</v>
      </c>
      <c r="C5124" t="s">
        <v>760</v>
      </c>
      <c r="D5124" t="s">
        <v>5821</v>
      </c>
      <c r="E5124" t="s">
        <v>82</v>
      </c>
      <c r="F5124" t="s">
        <v>21</v>
      </c>
      <c r="G5124">
        <v>84601</v>
      </c>
      <c r="H5124">
        <v>721110</v>
      </c>
      <c r="I5124" t="s">
        <v>35</v>
      </c>
      <c r="J5124" t="s">
        <v>25</v>
      </c>
      <c r="K5124" t="s">
        <v>25</v>
      </c>
      <c r="L5124" t="s">
        <v>25</v>
      </c>
      <c r="N5124">
        <v>108</v>
      </c>
      <c r="O5124" s="1">
        <v>43936</v>
      </c>
      <c r="P5124" t="s">
        <v>39</v>
      </c>
      <c r="Q5124" t="str">
        <f>IF(_xlfn.XLOOKUP(E5124,Table1[City],Table1[Present],0)=1,"Salt Lake City",PROPER(E5124))</f>
        <v>Provo</v>
      </c>
    </row>
    <row r="5125" spans="1:17" x14ac:dyDescent="0.4">
      <c r="A5125" t="s">
        <v>2066</v>
      </c>
      <c r="B5125" t="s">
        <v>5822</v>
      </c>
      <c r="C5125" t="s">
        <v>760</v>
      </c>
      <c r="D5125" t="s">
        <v>5823</v>
      </c>
      <c r="E5125" t="s">
        <v>82</v>
      </c>
      <c r="F5125" t="s">
        <v>21</v>
      </c>
      <c r="G5125">
        <v>84601</v>
      </c>
      <c r="H5125">
        <v>721110</v>
      </c>
      <c r="I5125" t="s">
        <v>35</v>
      </c>
      <c r="J5125" t="s">
        <v>25</v>
      </c>
      <c r="K5125" t="s">
        <v>25</v>
      </c>
      <c r="L5125" t="s">
        <v>25</v>
      </c>
      <c r="N5125">
        <v>72</v>
      </c>
      <c r="O5125" s="1">
        <v>43935</v>
      </c>
      <c r="P5125" t="s">
        <v>39</v>
      </c>
      <c r="Q5125" t="str">
        <f>IF(_xlfn.XLOOKUP(E5125,Table1[City],Table1[Present],0)=1,"Salt Lake City",PROPER(E5125))</f>
        <v>Provo</v>
      </c>
    </row>
    <row r="5126" spans="1:17" x14ac:dyDescent="0.4">
      <c r="A5126" t="s">
        <v>4864</v>
      </c>
      <c r="B5126" t="s">
        <v>12844</v>
      </c>
      <c r="C5126" t="s">
        <v>760</v>
      </c>
      <c r="D5126" t="s">
        <v>12845</v>
      </c>
      <c r="E5126" t="s">
        <v>82</v>
      </c>
      <c r="F5126" t="s">
        <v>21</v>
      </c>
      <c r="G5126">
        <v>84601</v>
      </c>
      <c r="H5126">
        <v>721110</v>
      </c>
      <c r="I5126" t="s">
        <v>35</v>
      </c>
      <c r="J5126" t="s">
        <v>25</v>
      </c>
      <c r="K5126" t="s">
        <v>25</v>
      </c>
      <c r="L5126" t="s">
        <v>25</v>
      </c>
      <c r="N5126">
        <v>22</v>
      </c>
      <c r="O5126" s="1">
        <v>43924</v>
      </c>
      <c r="P5126" t="s">
        <v>554</v>
      </c>
      <c r="Q5126" t="str">
        <f>IF(_xlfn.XLOOKUP(E5126,Table1[City],Table1[Present],0)=1,"Salt Lake City",PROPER(E5126))</f>
        <v>Provo</v>
      </c>
    </row>
    <row r="5127" spans="1:17" x14ac:dyDescent="0.4">
      <c r="A5127" t="s">
        <v>4864</v>
      </c>
      <c r="B5127" t="s">
        <v>12846</v>
      </c>
      <c r="C5127" t="s">
        <v>760</v>
      </c>
      <c r="D5127" t="s">
        <v>12847</v>
      </c>
      <c r="E5127" t="s">
        <v>82</v>
      </c>
      <c r="F5127" t="s">
        <v>21</v>
      </c>
      <c r="G5127">
        <v>84601</v>
      </c>
      <c r="H5127">
        <v>721110</v>
      </c>
      <c r="I5127" t="s">
        <v>35</v>
      </c>
      <c r="J5127" t="s">
        <v>25</v>
      </c>
      <c r="K5127" t="s">
        <v>25</v>
      </c>
      <c r="L5127" t="s">
        <v>25</v>
      </c>
      <c r="N5127">
        <v>48</v>
      </c>
      <c r="O5127" s="1">
        <v>43924</v>
      </c>
      <c r="P5127" t="s">
        <v>554</v>
      </c>
      <c r="Q5127" t="str">
        <f>IF(_xlfn.XLOOKUP(E5127,Table1[City],Table1[Present],0)=1,"Salt Lake City",PROPER(E5127))</f>
        <v>Provo</v>
      </c>
    </row>
    <row r="5128" spans="1:17" x14ac:dyDescent="0.4">
      <c r="A5128" t="s">
        <v>4864</v>
      </c>
      <c r="B5128" t="s">
        <v>12874</v>
      </c>
      <c r="C5128" t="s">
        <v>760</v>
      </c>
      <c r="D5128" t="s">
        <v>12875</v>
      </c>
      <c r="E5128" t="s">
        <v>82</v>
      </c>
      <c r="F5128" t="s">
        <v>21</v>
      </c>
      <c r="G5128">
        <v>84601</v>
      </c>
      <c r="H5128">
        <v>721110</v>
      </c>
      <c r="I5128" t="s">
        <v>35</v>
      </c>
      <c r="J5128" t="s">
        <v>25</v>
      </c>
      <c r="K5128" t="s">
        <v>24</v>
      </c>
      <c r="L5128" t="s">
        <v>44</v>
      </c>
      <c r="N5128">
        <v>20</v>
      </c>
      <c r="O5128" s="1">
        <v>43934</v>
      </c>
      <c r="P5128" t="s">
        <v>11967</v>
      </c>
      <c r="Q5128" t="str">
        <f>IF(_xlfn.XLOOKUP(E5128,Table1[City],Table1[Present],0)=1,"Salt Lake City",PROPER(E5128))</f>
        <v>Provo</v>
      </c>
    </row>
    <row r="5129" spans="1:17" x14ac:dyDescent="0.4">
      <c r="A5129" t="s">
        <v>4864</v>
      </c>
      <c r="B5129" t="s">
        <v>12876</v>
      </c>
      <c r="C5129" t="s">
        <v>760</v>
      </c>
      <c r="D5129" t="s">
        <v>12877</v>
      </c>
      <c r="E5129" t="s">
        <v>82</v>
      </c>
      <c r="F5129" t="s">
        <v>21</v>
      </c>
      <c r="G5129">
        <v>84601</v>
      </c>
      <c r="H5129">
        <v>721110</v>
      </c>
      <c r="I5129" t="s">
        <v>35</v>
      </c>
      <c r="J5129" t="s">
        <v>25</v>
      </c>
      <c r="K5129" t="s">
        <v>24</v>
      </c>
      <c r="L5129" t="s">
        <v>44</v>
      </c>
      <c r="N5129">
        <v>29</v>
      </c>
      <c r="O5129" s="1">
        <v>43934</v>
      </c>
      <c r="P5129" t="s">
        <v>11967</v>
      </c>
      <c r="Q5129" t="str">
        <f>IF(_xlfn.XLOOKUP(E5129,Table1[City],Table1[Present],0)=1,"Salt Lake City",PROPER(E5129))</f>
        <v>Provo</v>
      </c>
    </row>
    <row r="5130" spans="1:17" x14ac:dyDescent="0.4">
      <c r="A5130" t="s">
        <v>4864</v>
      </c>
      <c r="B5130" t="s">
        <v>12899</v>
      </c>
      <c r="C5130" t="s">
        <v>760</v>
      </c>
      <c r="D5130" t="s">
        <v>1975</v>
      </c>
      <c r="E5130" t="s">
        <v>82</v>
      </c>
      <c r="F5130" t="s">
        <v>21</v>
      </c>
      <c r="G5130">
        <v>84601</v>
      </c>
      <c r="H5130">
        <v>721110</v>
      </c>
      <c r="I5130" t="s">
        <v>35</v>
      </c>
      <c r="J5130" t="s">
        <v>25</v>
      </c>
      <c r="K5130" t="s">
        <v>25</v>
      </c>
      <c r="L5130" t="s">
        <v>25</v>
      </c>
      <c r="N5130">
        <v>46</v>
      </c>
      <c r="O5130" s="1">
        <v>43936</v>
      </c>
      <c r="P5130" t="s">
        <v>39</v>
      </c>
      <c r="Q5130" t="str">
        <f>IF(_xlfn.XLOOKUP(E5130,Table1[City],Table1[Present],0)=1,"Salt Lake City",PROPER(E5130))</f>
        <v>Provo</v>
      </c>
    </row>
    <row r="5131" spans="1:17" x14ac:dyDescent="0.4">
      <c r="A5131" t="s">
        <v>4864</v>
      </c>
      <c r="B5131" t="s">
        <v>12900</v>
      </c>
      <c r="C5131" t="s">
        <v>760</v>
      </c>
      <c r="D5131" t="s">
        <v>1975</v>
      </c>
      <c r="E5131" t="s">
        <v>82</v>
      </c>
      <c r="F5131" t="s">
        <v>21</v>
      </c>
      <c r="G5131">
        <v>84601</v>
      </c>
      <c r="H5131">
        <v>721110</v>
      </c>
      <c r="I5131" t="s">
        <v>35</v>
      </c>
      <c r="J5131" t="s">
        <v>25</v>
      </c>
      <c r="K5131" t="s">
        <v>25</v>
      </c>
      <c r="L5131" t="s">
        <v>25</v>
      </c>
      <c r="N5131">
        <v>28</v>
      </c>
      <c r="O5131" s="1">
        <v>43934</v>
      </c>
      <c r="P5131" t="s">
        <v>39</v>
      </c>
      <c r="Q5131" t="str">
        <f>IF(_xlfn.XLOOKUP(E5131,Table1[City],Table1[Present],0)=1,"Salt Lake City",PROPER(E5131))</f>
        <v>Provo</v>
      </c>
    </row>
    <row r="5132" spans="1:17" x14ac:dyDescent="0.4">
      <c r="A5132" t="s">
        <v>4864</v>
      </c>
      <c r="B5132" t="s">
        <v>12901</v>
      </c>
      <c r="C5132" t="s">
        <v>760</v>
      </c>
      <c r="D5132" t="s">
        <v>1975</v>
      </c>
      <c r="E5132" t="s">
        <v>82</v>
      </c>
      <c r="F5132" t="s">
        <v>21</v>
      </c>
      <c r="G5132">
        <v>84601</v>
      </c>
      <c r="H5132">
        <v>721110</v>
      </c>
      <c r="I5132" t="s">
        <v>35</v>
      </c>
      <c r="J5132" t="s">
        <v>25</v>
      </c>
      <c r="K5132" t="s">
        <v>25</v>
      </c>
      <c r="L5132" t="s">
        <v>25</v>
      </c>
      <c r="N5132">
        <v>29</v>
      </c>
      <c r="O5132" s="1">
        <v>43936</v>
      </c>
      <c r="P5132" t="s">
        <v>39</v>
      </c>
      <c r="Q5132" t="str">
        <f>IF(_xlfn.XLOOKUP(E5132,Table1[City],Table1[Present],0)=1,"Salt Lake City",PROPER(E5132))</f>
        <v>Provo</v>
      </c>
    </row>
    <row r="5133" spans="1:17" x14ac:dyDescent="0.4">
      <c r="A5133" t="s">
        <v>4864</v>
      </c>
      <c r="B5133" t="s">
        <v>12902</v>
      </c>
      <c r="C5133" t="s">
        <v>760</v>
      </c>
      <c r="D5133" t="s">
        <v>1975</v>
      </c>
      <c r="E5133" t="s">
        <v>82</v>
      </c>
      <c r="F5133" t="s">
        <v>21</v>
      </c>
      <c r="G5133">
        <v>84601</v>
      </c>
      <c r="H5133">
        <v>721110</v>
      </c>
      <c r="I5133" t="s">
        <v>35</v>
      </c>
      <c r="J5133" t="s">
        <v>25</v>
      </c>
      <c r="K5133" t="s">
        <v>25</v>
      </c>
      <c r="L5133" t="s">
        <v>25</v>
      </c>
      <c r="N5133">
        <v>26</v>
      </c>
      <c r="O5133" s="1">
        <v>43935</v>
      </c>
      <c r="P5133" t="s">
        <v>39</v>
      </c>
      <c r="Q5133" t="str">
        <f>IF(_xlfn.XLOOKUP(E5133,Table1[City],Table1[Present],0)=1,"Salt Lake City",PROPER(E5133))</f>
        <v>Provo</v>
      </c>
    </row>
    <row r="5134" spans="1:17" x14ac:dyDescent="0.4">
      <c r="A5134" t="s">
        <v>4864</v>
      </c>
      <c r="B5134" t="s">
        <v>12903</v>
      </c>
      <c r="C5134" t="s">
        <v>760</v>
      </c>
      <c r="D5134" t="s">
        <v>1975</v>
      </c>
      <c r="E5134" t="s">
        <v>82</v>
      </c>
      <c r="F5134" t="s">
        <v>21</v>
      </c>
      <c r="G5134">
        <v>84601</v>
      </c>
      <c r="H5134">
        <v>721110</v>
      </c>
      <c r="I5134" t="s">
        <v>35</v>
      </c>
      <c r="J5134" t="s">
        <v>25</v>
      </c>
      <c r="K5134" t="s">
        <v>25</v>
      </c>
      <c r="L5134" t="s">
        <v>25</v>
      </c>
      <c r="N5134">
        <v>25</v>
      </c>
      <c r="O5134" s="1">
        <v>43935</v>
      </c>
      <c r="P5134" t="s">
        <v>39</v>
      </c>
      <c r="Q5134" t="str">
        <f>IF(_xlfn.XLOOKUP(E5134,Table1[City],Table1[Present],0)=1,"Salt Lake City",PROPER(E5134))</f>
        <v>Provo</v>
      </c>
    </row>
    <row r="5135" spans="1:17" x14ac:dyDescent="0.4">
      <c r="A5135" t="s">
        <v>4864</v>
      </c>
      <c r="B5135" t="s">
        <v>12904</v>
      </c>
      <c r="C5135" t="s">
        <v>760</v>
      </c>
      <c r="D5135" t="s">
        <v>1975</v>
      </c>
      <c r="E5135" t="s">
        <v>82</v>
      </c>
      <c r="F5135" t="s">
        <v>21</v>
      </c>
      <c r="G5135">
        <v>84601</v>
      </c>
      <c r="H5135">
        <v>721110</v>
      </c>
      <c r="I5135" t="s">
        <v>35</v>
      </c>
      <c r="J5135" t="s">
        <v>25</v>
      </c>
      <c r="K5135" t="s">
        <v>25</v>
      </c>
      <c r="L5135" t="s">
        <v>25</v>
      </c>
      <c r="N5135">
        <v>39</v>
      </c>
      <c r="O5135" s="1">
        <v>43935</v>
      </c>
      <c r="P5135" t="s">
        <v>39</v>
      </c>
      <c r="Q5135" t="str">
        <f>IF(_xlfn.XLOOKUP(E5135,Table1[City],Table1[Present],0)=1,"Salt Lake City",PROPER(E5135))</f>
        <v>Provo</v>
      </c>
    </row>
    <row r="5136" spans="1:17" x14ac:dyDescent="0.4">
      <c r="A5136" t="s">
        <v>4864</v>
      </c>
      <c r="B5136" t="s">
        <v>12905</v>
      </c>
      <c r="C5136" t="s">
        <v>760</v>
      </c>
      <c r="D5136" t="s">
        <v>1975</v>
      </c>
      <c r="E5136" t="s">
        <v>82</v>
      </c>
      <c r="F5136" t="s">
        <v>21</v>
      </c>
      <c r="G5136">
        <v>84601</v>
      </c>
      <c r="H5136">
        <v>721110</v>
      </c>
      <c r="I5136" t="s">
        <v>35</v>
      </c>
      <c r="J5136" t="s">
        <v>25</v>
      </c>
      <c r="K5136" t="s">
        <v>25</v>
      </c>
      <c r="L5136" t="s">
        <v>25</v>
      </c>
      <c r="N5136">
        <v>32</v>
      </c>
      <c r="O5136" s="1">
        <v>43935</v>
      </c>
      <c r="P5136" t="s">
        <v>39</v>
      </c>
      <c r="Q5136" t="str">
        <f>IF(_xlfn.XLOOKUP(E5136,Table1[City],Table1[Present],0)=1,"Salt Lake City",PROPER(E5136))</f>
        <v>Provo</v>
      </c>
    </row>
    <row r="5137" spans="1:17" x14ac:dyDescent="0.4">
      <c r="A5137" t="s">
        <v>813</v>
      </c>
      <c r="B5137" t="s">
        <v>1960</v>
      </c>
      <c r="C5137" t="s">
        <v>760</v>
      </c>
      <c r="D5137" t="s">
        <v>1961</v>
      </c>
      <c r="E5137" t="s">
        <v>289</v>
      </c>
      <c r="F5137" t="s">
        <v>21</v>
      </c>
      <c r="G5137">
        <v>84770</v>
      </c>
      <c r="H5137">
        <v>721110</v>
      </c>
      <c r="I5137" t="s">
        <v>35</v>
      </c>
      <c r="J5137" t="s">
        <v>25</v>
      </c>
      <c r="K5137" t="s">
        <v>25</v>
      </c>
      <c r="L5137" t="s">
        <v>25</v>
      </c>
      <c r="N5137">
        <v>250</v>
      </c>
      <c r="O5137" s="1">
        <v>43925</v>
      </c>
      <c r="P5137" t="s">
        <v>30</v>
      </c>
      <c r="Q5137" t="str">
        <f>IF(_xlfn.XLOOKUP(E5137,Table1[City],Table1[Present],0)=1,"Salt Lake City",PROPER(E5137))</f>
        <v>Saint George</v>
      </c>
    </row>
    <row r="5138" spans="1:17" x14ac:dyDescent="0.4">
      <c r="A5138" t="s">
        <v>4864</v>
      </c>
      <c r="B5138" t="s">
        <v>12393</v>
      </c>
      <c r="C5138" t="s">
        <v>760</v>
      </c>
      <c r="D5138" t="s">
        <v>12394</v>
      </c>
      <c r="E5138" t="s">
        <v>289</v>
      </c>
      <c r="F5138" t="s">
        <v>21</v>
      </c>
      <c r="G5138">
        <v>84790</v>
      </c>
      <c r="H5138">
        <v>721110</v>
      </c>
      <c r="I5138" t="s">
        <v>35</v>
      </c>
      <c r="J5138" t="s">
        <v>25</v>
      </c>
      <c r="K5138" t="s">
        <v>25</v>
      </c>
      <c r="L5138" t="s">
        <v>25</v>
      </c>
      <c r="N5138">
        <v>20</v>
      </c>
      <c r="O5138" s="1">
        <v>43935</v>
      </c>
      <c r="P5138" t="s">
        <v>39</v>
      </c>
      <c r="Q5138" t="str">
        <f>IF(_xlfn.XLOOKUP(E5138,Table1[City],Table1[Present],0)=1,"Salt Lake City",PROPER(E5138))</f>
        <v>Saint George</v>
      </c>
    </row>
    <row r="5139" spans="1:17" x14ac:dyDescent="0.4">
      <c r="A5139" t="s">
        <v>4864</v>
      </c>
      <c r="B5139" t="s">
        <v>12797</v>
      </c>
      <c r="C5139" t="s">
        <v>760</v>
      </c>
      <c r="D5139" t="s">
        <v>12798</v>
      </c>
      <c r="E5139" t="s">
        <v>289</v>
      </c>
      <c r="F5139" t="s">
        <v>21</v>
      </c>
      <c r="G5139">
        <v>84770</v>
      </c>
      <c r="H5139">
        <v>721110</v>
      </c>
      <c r="I5139" t="s">
        <v>35</v>
      </c>
      <c r="J5139" t="s">
        <v>25</v>
      </c>
      <c r="K5139" t="s">
        <v>25</v>
      </c>
      <c r="L5139" t="s">
        <v>25</v>
      </c>
      <c r="N5139">
        <v>36</v>
      </c>
      <c r="O5139" s="1">
        <v>43990</v>
      </c>
      <c r="P5139" t="s">
        <v>30</v>
      </c>
      <c r="Q5139" t="str">
        <f>IF(_xlfn.XLOOKUP(E5139,Table1[City],Table1[Present],0)=1,"Salt Lake City",PROPER(E5139))</f>
        <v>Saint George</v>
      </c>
    </row>
    <row r="5140" spans="1:17" x14ac:dyDescent="0.4">
      <c r="A5140" t="s">
        <v>4864</v>
      </c>
      <c r="B5140" t="s">
        <v>12863</v>
      </c>
      <c r="C5140" t="s">
        <v>760</v>
      </c>
      <c r="D5140" t="s">
        <v>12864</v>
      </c>
      <c r="E5140" t="s">
        <v>289</v>
      </c>
      <c r="F5140" t="s">
        <v>21</v>
      </c>
      <c r="G5140">
        <v>84790</v>
      </c>
      <c r="H5140">
        <v>721110</v>
      </c>
      <c r="I5140" t="s">
        <v>35</v>
      </c>
      <c r="J5140" t="s">
        <v>25</v>
      </c>
      <c r="K5140" t="s">
        <v>292</v>
      </c>
      <c r="L5140" t="s">
        <v>44</v>
      </c>
      <c r="N5140">
        <v>0</v>
      </c>
      <c r="O5140" s="1">
        <v>43924</v>
      </c>
      <c r="P5140" t="s">
        <v>12865</v>
      </c>
      <c r="Q5140" t="str">
        <f>IF(_xlfn.XLOOKUP(E5140,Table1[City],Table1[Present],0)=1,"Salt Lake City",PROPER(E5140))</f>
        <v>Saint George</v>
      </c>
    </row>
    <row r="5141" spans="1:17" x14ac:dyDescent="0.4">
      <c r="A5141" t="s">
        <v>4864</v>
      </c>
      <c r="B5141" t="s">
        <v>12881</v>
      </c>
      <c r="C5141" t="s">
        <v>760</v>
      </c>
      <c r="D5141" t="s">
        <v>12882</v>
      </c>
      <c r="E5141" t="s">
        <v>289</v>
      </c>
      <c r="F5141" t="s">
        <v>21</v>
      </c>
      <c r="G5141">
        <v>84770</v>
      </c>
      <c r="H5141">
        <v>721110</v>
      </c>
      <c r="I5141" t="s">
        <v>35</v>
      </c>
      <c r="J5141" t="s">
        <v>1325</v>
      </c>
      <c r="K5141" t="s">
        <v>292</v>
      </c>
      <c r="L5141" t="s">
        <v>44</v>
      </c>
      <c r="N5141">
        <v>30</v>
      </c>
      <c r="O5141" s="1">
        <v>43928</v>
      </c>
      <c r="P5141" t="s">
        <v>832</v>
      </c>
      <c r="Q5141" t="str">
        <f>IF(_xlfn.XLOOKUP(E5141,Table1[City],Table1[Present],0)=1,"Salt Lake City",PROPER(E5141))</f>
        <v>Saint George</v>
      </c>
    </row>
    <row r="5142" spans="1:17" x14ac:dyDescent="0.4">
      <c r="A5142" t="s">
        <v>2066</v>
      </c>
      <c r="B5142" t="s">
        <v>5803</v>
      </c>
      <c r="C5142" t="s">
        <v>760</v>
      </c>
      <c r="D5142" t="s">
        <v>5804</v>
      </c>
      <c r="E5142" t="s">
        <v>1334</v>
      </c>
      <c r="F5142" t="s">
        <v>21</v>
      </c>
      <c r="G5142">
        <v>84653</v>
      </c>
      <c r="H5142">
        <v>721110</v>
      </c>
      <c r="I5142" t="s">
        <v>35</v>
      </c>
      <c r="J5142" t="s">
        <v>25</v>
      </c>
      <c r="K5142" t="s">
        <v>25</v>
      </c>
      <c r="L5142" t="s">
        <v>25</v>
      </c>
      <c r="N5142">
        <v>53</v>
      </c>
      <c r="O5142" s="1">
        <v>43952</v>
      </c>
      <c r="P5142" t="s">
        <v>911</v>
      </c>
      <c r="Q5142" t="str">
        <f>IF(_xlfn.XLOOKUP(E5142,Table1[City],Table1[Present],0)=1,"Salt Lake City",PROPER(E5142))</f>
        <v>Salem</v>
      </c>
    </row>
    <row r="5143" spans="1:17" x14ac:dyDescent="0.4">
      <c r="A5143" t="s">
        <v>4864</v>
      </c>
      <c r="B5143" t="s">
        <v>12777</v>
      </c>
      <c r="C5143" t="s">
        <v>760</v>
      </c>
      <c r="D5143" t="s">
        <v>12778</v>
      </c>
      <c r="E5143" t="s">
        <v>124</v>
      </c>
      <c r="F5143" t="s">
        <v>21</v>
      </c>
      <c r="G5143">
        <v>84070</v>
      </c>
      <c r="H5143">
        <v>721110</v>
      </c>
      <c r="I5143" t="s">
        <v>35</v>
      </c>
      <c r="J5143" t="s">
        <v>25</v>
      </c>
      <c r="K5143" t="s">
        <v>25</v>
      </c>
      <c r="L5143" t="s">
        <v>25</v>
      </c>
      <c r="N5143">
        <v>63</v>
      </c>
      <c r="O5143" s="1">
        <v>43932</v>
      </c>
      <c r="P5143" t="s">
        <v>1312</v>
      </c>
      <c r="Q5143" t="str">
        <f>IF(_xlfn.XLOOKUP(E5143,Table1[City],Table1[Present],0)=1,"Salt Lake City",PROPER(E5143))</f>
        <v>Sandy</v>
      </c>
    </row>
    <row r="5144" spans="1:17" x14ac:dyDescent="0.4">
      <c r="A5144" t="s">
        <v>4864</v>
      </c>
      <c r="B5144" t="s">
        <v>12781</v>
      </c>
      <c r="C5144" t="s">
        <v>760</v>
      </c>
      <c r="D5144" t="s">
        <v>12782</v>
      </c>
      <c r="E5144" t="s">
        <v>124</v>
      </c>
      <c r="F5144" t="s">
        <v>21</v>
      </c>
      <c r="G5144">
        <v>84070</v>
      </c>
      <c r="H5144">
        <v>721110</v>
      </c>
      <c r="I5144" t="s">
        <v>35</v>
      </c>
      <c r="J5144" t="s">
        <v>25</v>
      </c>
      <c r="K5144" t="s">
        <v>25</v>
      </c>
      <c r="L5144" t="s">
        <v>25</v>
      </c>
      <c r="N5144">
        <v>31</v>
      </c>
      <c r="O5144" s="1">
        <v>43934</v>
      </c>
      <c r="P5144" t="s">
        <v>250</v>
      </c>
      <c r="Q5144" t="str">
        <f>IF(_xlfn.XLOOKUP(E5144,Table1[City],Table1[Present],0)=1,"Salt Lake City",PROPER(E5144))</f>
        <v>Sandy</v>
      </c>
    </row>
    <row r="5145" spans="1:17" x14ac:dyDescent="0.4">
      <c r="A5145" t="s">
        <v>4864</v>
      </c>
      <c r="B5145" t="s">
        <v>12779</v>
      </c>
      <c r="C5145" t="s">
        <v>760</v>
      </c>
      <c r="D5145" t="s">
        <v>12780</v>
      </c>
      <c r="E5145" t="s">
        <v>86</v>
      </c>
      <c r="F5145" t="s">
        <v>21</v>
      </c>
      <c r="G5145">
        <v>84095</v>
      </c>
      <c r="H5145">
        <v>721110</v>
      </c>
      <c r="I5145" t="s">
        <v>35</v>
      </c>
      <c r="J5145" t="s">
        <v>25</v>
      </c>
      <c r="K5145" t="s">
        <v>25</v>
      </c>
      <c r="L5145" t="s">
        <v>25</v>
      </c>
      <c r="N5145">
        <v>18</v>
      </c>
      <c r="O5145" s="1">
        <v>43934</v>
      </c>
      <c r="P5145" t="s">
        <v>250</v>
      </c>
      <c r="Q5145" t="str">
        <f>IF(_xlfn.XLOOKUP(E5145,Table1[City],Table1[Present],0)=1,"Salt Lake City",PROPER(E5145))</f>
        <v>South Jordan</v>
      </c>
    </row>
    <row r="5146" spans="1:17" x14ac:dyDescent="0.4">
      <c r="A5146" t="s">
        <v>4864</v>
      </c>
      <c r="B5146" t="s">
        <v>12774</v>
      </c>
      <c r="C5146" t="s">
        <v>760</v>
      </c>
      <c r="D5146" t="s">
        <v>12775</v>
      </c>
      <c r="E5146" t="s">
        <v>132</v>
      </c>
      <c r="F5146" t="s">
        <v>21</v>
      </c>
      <c r="G5146">
        <v>84088</v>
      </c>
      <c r="H5146">
        <v>721110</v>
      </c>
      <c r="I5146" t="s">
        <v>35</v>
      </c>
      <c r="J5146" t="s">
        <v>25</v>
      </c>
      <c r="K5146" t="s">
        <v>25</v>
      </c>
      <c r="L5146" t="s">
        <v>25</v>
      </c>
      <c r="N5146">
        <v>68</v>
      </c>
      <c r="O5146" s="1">
        <v>43935</v>
      </c>
      <c r="P5146" t="s">
        <v>12776</v>
      </c>
      <c r="Q5146" t="str">
        <f>IF(_xlfn.XLOOKUP(E5146,Table1[City],Table1[Present],0)=1,"Salt Lake City",PROPER(E5146))</f>
        <v>West Jordan</v>
      </c>
    </row>
    <row r="5147" spans="1:17" x14ac:dyDescent="0.4">
      <c r="A5147" t="s">
        <v>4864</v>
      </c>
      <c r="B5147" t="s">
        <v>12927</v>
      </c>
      <c r="C5147" t="s">
        <v>5836</v>
      </c>
      <c r="D5147" t="s">
        <v>12928</v>
      </c>
      <c r="E5147" t="s">
        <v>357</v>
      </c>
      <c r="F5147" t="s">
        <v>21</v>
      </c>
      <c r="G5147">
        <v>84096</v>
      </c>
      <c r="H5147">
        <v>721199</v>
      </c>
      <c r="I5147" t="s">
        <v>35</v>
      </c>
      <c r="J5147" t="s">
        <v>25</v>
      </c>
      <c r="K5147" t="s">
        <v>25</v>
      </c>
      <c r="L5147" t="s">
        <v>25</v>
      </c>
      <c r="N5147">
        <v>5</v>
      </c>
      <c r="O5147" s="1">
        <v>43951</v>
      </c>
      <c r="P5147" t="s">
        <v>493</v>
      </c>
      <c r="Q5147" t="str">
        <f>IF(_xlfn.XLOOKUP(E5147,Table1[City],Table1[Present],0)=1,"Salt Lake City",PROPER(E5147))</f>
        <v>Herriman</v>
      </c>
    </row>
    <row r="5148" spans="1:17" x14ac:dyDescent="0.4">
      <c r="A5148" t="s">
        <v>2066</v>
      </c>
      <c r="B5148" t="s">
        <v>5835</v>
      </c>
      <c r="C5148" t="s">
        <v>5836</v>
      </c>
      <c r="D5148" t="s">
        <v>5837</v>
      </c>
      <c r="E5148" t="s">
        <v>670</v>
      </c>
      <c r="F5148" t="s">
        <v>21</v>
      </c>
      <c r="G5148">
        <v>84060</v>
      </c>
      <c r="H5148">
        <v>721199</v>
      </c>
      <c r="I5148" t="s">
        <v>35</v>
      </c>
      <c r="J5148" t="s">
        <v>25</v>
      </c>
      <c r="K5148" t="s">
        <v>25</v>
      </c>
      <c r="L5148" t="s">
        <v>25</v>
      </c>
      <c r="N5148">
        <v>9</v>
      </c>
      <c r="O5148" s="1">
        <v>43929</v>
      </c>
      <c r="P5148" t="s">
        <v>39</v>
      </c>
      <c r="Q5148" t="str">
        <f>IF(_xlfn.XLOOKUP(E5148,Table1[City],Table1[Present],0)=1,"Salt Lake City",PROPER(E5148))</f>
        <v>Park City</v>
      </c>
    </row>
    <row r="5149" spans="1:17" x14ac:dyDescent="0.4">
      <c r="A5149" t="s">
        <v>4864</v>
      </c>
      <c r="B5149" t="s">
        <v>12923</v>
      </c>
      <c r="C5149" t="s">
        <v>5836</v>
      </c>
      <c r="D5149" t="s">
        <v>12924</v>
      </c>
      <c r="E5149" t="s">
        <v>670</v>
      </c>
      <c r="F5149" t="s">
        <v>21</v>
      </c>
      <c r="G5149">
        <v>84098</v>
      </c>
      <c r="H5149">
        <v>721199</v>
      </c>
      <c r="I5149" t="s">
        <v>35</v>
      </c>
      <c r="J5149" t="s">
        <v>25</v>
      </c>
      <c r="K5149" t="s">
        <v>25</v>
      </c>
      <c r="L5149" t="s">
        <v>25</v>
      </c>
      <c r="O5149" s="1">
        <v>43951</v>
      </c>
      <c r="P5149" t="s">
        <v>65</v>
      </c>
      <c r="Q5149" t="str">
        <f>IF(_xlfn.XLOOKUP(E5149,Table1[City],Table1[Present],0)=1,"Salt Lake City",PROPER(E5149))</f>
        <v>Park City</v>
      </c>
    </row>
    <row r="5150" spans="1:17" x14ac:dyDescent="0.4">
      <c r="A5150" t="s">
        <v>4864</v>
      </c>
      <c r="B5150" t="s">
        <v>12925</v>
      </c>
      <c r="C5150" t="s">
        <v>5836</v>
      </c>
      <c r="D5150" t="s">
        <v>12926</v>
      </c>
      <c r="E5150" t="s">
        <v>670</v>
      </c>
      <c r="F5150" t="s">
        <v>21</v>
      </c>
      <c r="G5150">
        <v>84060</v>
      </c>
      <c r="H5150">
        <v>721199</v>
      </c>
      <c r="I5150" t="s">
        <v>35</v>
      </c>
      <c r="J5150" t="s">
        <v>25</v>
      </c>
      <c r="K5150" t="s">
        <v>25</v>
      </c>
      <c r="L5150" t="s">
        <v>25</v>
      </c>
      <c r="N5150">
        <v>72</v>
      </c>
      <c r="O5150" s="1">
        <v>43951</v>
      </c>
      <c r="P5150" t="s">
        <v>1245</v>
      </c>
      <c r="Q5150" t="str">
        <f>IF(_xlfn.XLOOKUP(E5150,Table1[City],Table1[Present],0)=1,"Salt Lake City",PROPER(E5150))</f>
        <v>Park City</v>
      </c>
    </row>
    <row r="5151" spans="1:17" x14ac:dyDescent="0.4">
      <c r="A5151" t="s">
        <v>4864</v>
      </c>
      <c r="B5151" t="s">
        <v>12919</v>
      </c>
      <c r="C5151" t="s">
        <v>5836</v>
      </c>
      <c r="D5151" t="s">
        <v>12920</v>
      </c>
      <c r="E5151" t="s">
        <v>6146</v>
      </c>
      <c r="F5151" t="s">
        <v>21</v>
      </c>
      <c r="G5151">
        <v>84767</v>
      </c>
      <c r="H5151">
        <v>721199</v>
      </c>
      <c r="I5151" t="s">
        <v>35</v>
      </c>
      <c r="J5151" t="s">
        <v>25</v>
      </c>
      <c r="K5151" t="s">
        <v>24</v>
      </c>
      <c r="L5151" t="s">
        <v>44</v>
      </c>
      <c r="N5151">
        <v>37</v>
      </c>
      <c r="O5151" s="1">
        <v>43948</v>
      </c>
      <c r="P5151" t="s">
        <v>827</v>
      </c>
      <c r="Q5151" t="str">
        <f>IF(_xlfn.XLOOKUP(E5151,Table1[City],Table1[Present],0)=1,"Salt Lake City",PROPER(E5151))</f>
        <v>Springdale</v>
      </c>
    </row>
    <row r="5152" spans="1:17" x14ac:dyDescent="0.4">
      <c r="A5152" t="s">
        <v>813</v>
      </c>
      <c r="B5152" t="s">
        <v>1983</v>
      </c>
      <c r="C5152" t="s">
        <v>1984</v>
      </c>
      <c r="D5152" t="s">
        <v>1985</v>
      </c>
      <c r="E5152" t="s">
        <v>1455</v>
      </c>
      <c r="F5152" t="s">
        <v>21</v>
      </c>
      <c r="G5152">
        <v>84036</v>
      </c>
      <c r="H5152">
        <v>721214</v>
      </c>
      <c r="I5152" t="s">
        <v>35</v>
      </c>
      <c r="J5152" t="s">
        <v>25</v>
      </c>
      <c r="K5152" t="s">
        <v>25</v>
      </c>
      <c r="L5152" t="s">
        <v>25</v>
      </c>
      <c r="N5152">
        <v>155</v>
      </c>
      <c r="O5152" s="1">
        <v>43930</v>
      </c>
      <c r="P5152" t="s">
        <v>646</v>
      </c>
      <c r="Q5152" t="str">
        <f>IF(_xlfn.XLOOKUP(E5152,Table1[City],Table1[Present],0)=1,"Salt Lake City",PROPER(E5152))</f>
        <v>Kamas</v>
      </c>
    </row>
    <row r="5153" spans="1:17" x14ac:dyDescent="0.4">
      <c r="A5153" t="s">
        <v>4864</v>
      </c>
      <c r="B5153" t="s">
        <v>12935</v>
      </c>
      <c r="C5153" t="s">
        <v>1984</v>
      </c>
      <c r="D5153" t="s">
        <v>12936</v>
      </c>
      <c r="E5153" t="s">
        <v>302</v>
      </c>
      <c r="F5153" t="s">
        <v>21</v>
      </c>
      <c r="G5153">
        <v>84321</v>
      </c>
      <c r="H5153">
        <v>721214</v>
      </c>
      <c r="I5153" t="s">
        <v>35</v>
      </c>
      <c r="J5153" t="s">
        <v>25</v>
      </c>
      <c r="K5153" t="s">
        <v>25</v>
      </c>
      <c r="L5153" t="s">
        <v>25</v>
      </c>
      <c r="N5153">
        <v>23</v>
      </c>
      <c r="O5153" s="1">
        <v>43931</v>
      </c>
      <c r="P5153" t="s">
        <v>30</v>
      </c>
      <c r="Q5153" t="str">
        <f>IF(_xlfn.XLOOKUP(E5153,Table1[City],Table1[Present],0)=1,"Salt Lake City",PROPER(E5153))</f>
        <v>Logan</v>
      </c>
    </row>
    <row r="5154" spans="1:17" x14ac:dyDescent="0.4">
      <c r="A5154" t="s">
        <v>4864</v>
      </c>
      <c r="B5154" t="s">
        <v>12937</v>
      </c>
      <c r="C5154" t="s">
        <v>770</v>
      </c>
      <c r="D5154" t="s">
        <v>12938</v>
      </c>
      <c r="E5154" t="s">
        <v>670</v>
      </c>
      <c r="F5154" t="s">
        <v>21</v>
      </c>
      <c r="G5154">
        <v>84060</v>
      </c>
      <c r="H5154">
        <v>722310</v>
      </c>
      <c r="I5154" t="s">
        <v>35</v>
      </c>
      <c r="J5154" t="s">
        <v>25</v>
      </c>
      <c r="K5154" t="s">
        <v>25</v>
      </c>
      <c r="L5154" t="s">
        <v>25</v>
      </c>
      <c r="N5154">
        <v>37</v>
      </c>
      <c r="O5154" s="1">
        <v>43949</v>
      </c>
      <c r="P5154" t="s">
        <v>12939</v>
      </c>
      <c r="Q5154" t="str">
        <f>IF(_xlfn.XLOOKUP(E5154,Table1[City],Table1[Present],0)=1,"Salt Lake City",PROPER(E5154))</f>
        <v>Park City</v>
      </c>
    </row>
    <row r="5155" spans="1:17" x14ac:dyDescent="0.4">
      <c r="A5155" t="s">
        <v>2066</v>
      </c>
      <c r="B5155" t="s">
        <v>5840</v>
      </c>
      <c r="C5155" t="s">
        <v>770</v>
      </c>
      <c r="D5155" t="s">
        <v>5841</v>
      </c>
      <c r="E5155" t="s">
        <v>261</v>
      </c>
      <c r="F5155" t="s">
        <v>21</v>
      </c>
      <c r="G5155">
        <v>84062</v>
      </c>
      <c r="H5155">
        <v>722310</v>
      </c>
      <c r="I5155" t="s">
        <v>35</v>
      </c>
      <c r="J5155" t="s">
        <v>25</v>
      </c>
      <c r="K5155" t="s">
        <v>25</v>
      </c>
      <c r="L5155" t="s">
        <v>25</v>
      </c>
      <c r="N5155">
        <v>65</v>
      </c>
      <c r="O5155" s="1">
        <v>43926</v>
      </c>
      <c r="P5155" t="s">
        <v>493</v>
      </c>
      <c r="Q5155" t="str">
        <f>IF(_xlfn.XLOOKUP(E5155,Table1[City],Table1[Present],0)=1,"Salt Lake City",PROPER(E5155))</f>
        <v>Pleasant Grove</v>
      </c>
    </row>
    <row r="5156" spans="1:17" x14ac:dyDescent="0.4">
      <c r="A5156" t="s">
        <v>2066</v>
      </c>
      <c r="B5156" t="s">
        <v>5842</v>
      </c>
      <c r="C5156" t="s">
        <v>5843</v>
      </c>
      <c r="D5156" t="s">
        <v>5844</v>
      </c>
      <c r="E5156" t="s">
        <v>5845</v>
      </c>
      <c r="F5156" t="s">
        <v>21</v>
      </c>
      <c r="G5156">
        <v>84119</v>
      </c>
      <c r="H5156">
        <v>722320</v>
      </c>
      <c r="I5156" t="s">
        <v>35</v>
      </c>
      <c r="J5156" t="s">
        <v>25</v>
      </c>
      <c r="K5156" t="s">
        <v>292</v>
      </c>
      <c r="L5156" t="s">
        <v>44</v>
      </c>
      <c r="N5156">
        <v>85</v>
      </c>
      <c r="O5156" s="1">
        <v>43954</v>
      </c>
      <c r="P5156" t="s">
        <v>1245</v>
      </c>
      <c r="Q5156" t="str">
        <f>IF(_xlfn.XLOOKUP(E5156,Table1[City],Table1[Present],0)=1,"Salt Lake City",PROPER(E5156))</f>
        <v>Wvc</v>
      </c>
    </row>
    <row r="5157" spans="1:17" x14ac:dyDescent="0.4">
      <c r="A5157" t="s">
        <v>2066</v>
      </c>
      <c r="B5157" t="s">
        <v>5859</v>
      </c>
      <c r="C5157" t="s">
        <v>5851</v>
      </c>
      <c r="D5157" t="s">
        <v>5860</v>
      </c>
      <c r="E5157" t="s">
        <v>725</v>
      </c>
      <c r="F5157" t="s">
        <v>21</v>
      </c>
      <c r="G5157">
        <v>84532</v>
      </c>
      <c r="H5157">
        <v>722410</v>
      </c>
      <c r="I5157" t="s">
        <v>35</v>
      </c>
      <c r="J5157" t="s">
        <v>25</v>
      </c>
      <c r="K5157" t="s">
        <v>25</v>
      </c>
      <c r="L5157" t="s">
        <v>25</v>
      </c>
      <c r="N5157">
        <v>131</v>
      </c>
      <c r="O5157" s="1">
        <v>43948</v>
      </c>
      <c r="P5157" t="s">
        <v>39</v>
      </c>
      <c r="Q5157" t="str">
        <f>IF(_xlfn.XLOOKUP(E5157,Table1[City],Table1[Present],0)=1,"Salt Lake City",PROPER(E5157))</f>
        <v>Moab</v>
      </c>
    </row>
    <row r="5158" spans="1:17" x14ac:dyDescent="0.4">
      <c r="A5158" t="s">
        <v>4864</v>
      </c>
      <c r="B5158" t="s">
        <v>12975</v>
      </c>
      <c r="C5158" t="s">
        <v>5851</v>
      </c>
      <c r="D5158" t="s">
        <v>12976</v>
      </c>
      <c r="E5158" t="s">
        <v>670</v>
      </c>
      <c r="F5158" t="s">
        <v>21</v>
      </c>
      <c r="G5158">
        <v>84060</v>
      </c>
      <c r="H5158">
        <v>722410</v>
      </c>
      <c r="I5158" t="s">
        <v>35</v>
      </c>
      <c r="J5158" t="s">
        <v>25</v>
      </c>
      <c r="K5158" t="s">
        <v>24</v>
      </c>
      <c r="L5158" t="s">
        <v>44</v>
      </c>
      <c r="N5158">
        <v>40</v>
      </c>
      <c r="O5158" s="1">
        <v>43936</v>
      </c>
      <c r="P5158" t="s">
        <v>39</v>
      </c>
      <c r="Q5158" t="str">
        <f>IF(_xlfn.XLOOKUP(E5158,Table1[City],Table1[Present],0)=1,"Salt Lake City",PROPER(E5158))</f>
        <v>Park City</v>
      </c>
    </row>
    <row r="5159" spans="1:17" x14ac:dyDescent="0.4">
      <c r="A5159" t="s">
        <v>4864</v>
      </c>
      <c r="B5159" t="s">
        <v>13033</v>
      </c>
      <c r="C5159" t="s">
        <v>773</v>
      </c>
      <c r="D5159" t="s">
        <v>13034</v>
      </c>
      <c r="E5159" t="s">
        <v>13035</v>
      </c>
      <c r="F5159" t="s">
        <v>21</v>
      </c>
      <c r="G5159">
        <v>84003</v>
      </c>
      <c r="H5159">
        <v>722511</v>
      </c>
      <c r="I5159" t="s">
        <v>35</v>
      </c>
      <c r="J5159" t="s">
        <v>23</v>
      </c>
      <c r="K5159" t="s">
        <v>24</v>
      </c>
      <c r="L5159" t="s">
        <v>44</v>
      </c>
      <c r="N5159">
        <v>64</v>
      </c>
      <c r="O5159" s="1">
        <v>43948</v>
      </c>
      <c r="P5159" t="s">
        <v>679</v>
      </c>
      <c r="Q5159" t="str">
        <f>IF(_xlfn.XLOOKUP(E5159,Table1[City],Table1[Present],0)=1,"Salt Lake City",PROPER(E5159))</f>
        <v>American Fork Ut</v>
      </c>
    </row>
    <row r="5160" spans="1:17" x14ac:dyDescent="0.4">
      <c r="A5160" t="s">
        <v>4864</v>
      </c>
      <c r="B5160" t="s">
        <v>13158</v>
      </c>
      <c r="C5160" t="s">
        <v>773</v>
      </c>
      <c r="D5160" t="s">
        <v>13159</v>
      </c>
      <c r="E5160" t="s">
        <v>13160</v>
      </c>
      <c r="F5160" t="s">
        <v>21</v>
      </c>
      <c r="G5160">
        <v>84716</v>
      </c>
      <c r="H5160">
        <v>722511</v>
      </c>
      <c r="I5160" t="s">
        <v>35</v>
      </c>
      <c r="J5160" t="s">
        <v>25</v>
      </c>
      <c r="K5160" t="s">
        <v>25</v>
      </c>
      <c r="L5160" t="s">
        <v>25</v>
      </c>
      <c r="N5160">
        <v>48</v>
      </c>
      <c r="O5160" s="1">
        <v>43928</v>
      </c>
      <c r="P5160" t="s">
        <v>493</v>
      </c>
      <c r="Q5160" t="str">
        <f>IF(_xlfn.XLOOKUP(E5160,Table1[City],Table1[Present],0)=1,"Salt Lake City",PROPER(E5160))</f>
        <v>Boulder</v>
      </c>
    </row>
    <row r="5161" spans="1:17" x14ac:dyDescent="0.4">
      <c r="A5161" t="s">
        <v>2066</v>
      </c>
      <c r="B5161" t="s">
        <v>5880</v>
      </c>
      <c r="C5161" t="s">
        <v>773</v>
      </c>
      <c r="D5161" t="s">
        <v>5881</v>
      </c>
      <c r="E5161" t="s">
        <v>426</v>
      </c>
      <c r="F5161" t="s">
        <v>21</v>
      </c>
      <c r="G5161">
        <v>84010</v>
      </c>
      <c r="H5161">
        <v>722511</v>
      </c>
      <c r="I5161" t="s">
        <v>35</v>
      </c>
      <c r="J5161" t="s">
        <v>25</v>
      </c>
      <c r="K5161" t="s">
        <v>25</v>
      </c>
      <c r="L5161" t="s">
        <v>25</v>
      </c>
      <c r="N5161">
        <v>70</v>
      </c>
      <c r="O5161" s="1">
        <v>43950</v>
      </c>
      <c r="P5161" t="s">
        <v>30</v>
      </c>
      <c r="Q5161" t="str">
        <f>IF(_xlfn.XLOOKUP(E5161,Table1[City],Table1[Present],0)=1,"Salt Lake City",PROPER(E5161))</f>
        <v>Bountiful</v>
      </c>
    </row>
    <row r="5162" spans="1:17" x14ac:dyDescent="0.4">
      <c r="A5162" t="s">
        <v>4864</v>
      </c>
      <c r="B5162" t="s">
        <v>13261</v>
      </c>
      <c r="C5162" t="s">
        <v>773</v>
      </c>
      <c r="D5162" t="s">
        <v>13262</v>
      </c>
      <c r="E5162" t="s">
        <v>1481</v>
      </c>
      <c r="F5162" t="s">
        <v>21</v>
      </c>
      <c r="G5162">
        <v>84121</v>
      </c>
      <c r="H5162">
        <v>722511</v>
      </c>
      <c r="I5162" t="s">
        <v>35</v>
      </c>
      <c r="J5162" t="s">
        <v>25</v>
      </c>
      <c r="K5162" t="s">
        <v>24</v>
      </c>
      <c r="L5162" t="s">
        <v>44</v>
      </c>
      <c r="N5162">
        <v>44</v>
      </c>
      <c r="O5162" s="1">
        <v>43949</v>
      </c>
      <c r="P5162" t="s">
        <v>39</v>
      </c>
      <c r="Q5162" t="str">
        <f>IF(_xlfn.XLOOKUP(E5162,Table1[City],Table1[Present],0)=1,"Salt Lake City",PROPER(E5162))</f>
        <v>Cottonwood Heights</v>
      </c>
    </row>
    <row r="5163" spans="1:17" x14ac:dyDescent="0.4">
      <c r="A5163" t="s">
        <v>4864</v>
      </c>
      <c r="B5163" t="s">
        <v>13071</v>
      </c>
      <c r="C5163" t="s">
        <v>773</v>
      </c>
      <c r="D5163" t="s">
        <v>13072</v>
      </c>
      <c r="E5163" t="s">
        <v>107</v>
      </c>
      <c r="F5163" t="s">
        <v>21</v>
      </c>
      <c r="G5163">
        <v>84020</v>
      </c>
      <c r="H5163">
        <v>722511</v>
      </c>
      <c r="I5163" t="s">
        <v>35</v>
      </c>
      <c r="J5163" t="s">
        <v>25</v>
      </c>
      <c r="K5163" t="s">
        <v>25</v>
      </c>
      <c r="L5163" t="s">
        <v>25</v>
      </c>
      <c r="N5163">
        <v>12</v>
      </c>
      <c r="O5163" s="1">
        <v>43948</v>
      </c>
      <c r="P5163" t="s">
        <v>111</v>
      </c>
      <c r="Q5163" t="str">
        <f>IF(_xlfn.XLOOKUP(E5163,Table1[City],Table1[Present],0)=1,"Salt Lake City",PROPER(E5163))</f>
        <v>Draper</v>
      </c>
    </row>
    <row r="5164" spans="1:17" x14ac:dyDescent="0.4">
      <c r="A5164" t="s">
        <v>4864</v>
      </c>
      <c r="B5164" t="s">
        <v>13109</v>
      </c>
      <c r="C5164" t="s">
        <v>773</v>
      </c>
      <c r="D5164" t="s">
        <v>13110</v>
      </c>
      <c r="E5164" t="s">
        <v>107</v>
      </c>
      <c r="F5164" t="s">
        <v>21</v>
      </c>
      <c r="G5164">
        <v>84020</v>
      </c>
      <c r="H5164">
        <v>722511</v>
      </c>
      <c r="I5164" t="s">
        <v>35</v>
      </c>
      <c r="J5164" t="s">
        <v>25</v>
      </c>
      <c r="K5164" t="s">
        <v>25</v>
      </c>
      <c r="L5164" t="s">
        <v>25</v>
      </c>
      <c r="N5164">
        <v>36</v>
      </c>
      <c r="O5164" s="1">
        <v>43934</v>
      </c>
      <c r="P5164" t="s">
        <v>75</v>
      </c>
      <c r="Q5164" t="str">
        <f>IF(_xlfn.XLOOKUP(E5164,Table1[City],Table1[Present],0)=1,"Salt Lake City",PROPER(E5164))</f>
        <v>Draper</v>
      </c>
    </row>
    <row r="5165" spans="1:17" x14ac:dyDescent="0.4">
      <c r="A5165" t="s">
        <v>4864</v>
      </c>
      <c r="B5165" t="s">
        <v>13255</v>
      </c>
      <c r="C5165" t="s">
        <v>773</v>
      </c>
      <c r="D5165" t="s">
        <v>13256</v>
      </c>
      <c r="E5165" t="s">
        <v>107</v>
      </c>
      <c r="F5165" t="s">
        <v>21</v>
      </c>
      <c r="G5165">
        <v>84020</v>
      </c>
      <c r="H5165">
        <v>722511</v>
      </c>
      <c r="I5165" t="s">
        <v>35</v>
      </c>
      <c r="J5165" t="s">
        <v>404</v>
      </c>
      <c r="K5165" t="s">
        <v>292</v>
      </c>
      <c r="L5165" t="s">
        <v>44</v>
      </c>
      <c r="N5165">
        <v>42</v>
      </c>
      <c r="O5165" s="1">
        <v>43936</v>
      </c>
      <c r="P5165" t="s">
        <v>39</v>
      </c>
      <c r="Q5165" t="str">
        <f>IF(_xlfn.XLOOKUP(E5165,Table1[City],Table1[Present],0)=1,"Salt Lake City",PROPER(E5165))</f>
        <v>Draper</v>
      </c>
    </row>
    <row r="5166" spans="1:17" x14ac:dyDescent="0.4">
      <c r="A5166" t="s">
        <v>4864</v>
      </c>
      <c r="B5166" t="s">
        <v>13257</v>
      </c>
      <c r="C5166" t="s">
        <v>773</v>
      </c>
      <c r="D5166" t="s">
        <v>13258</v>
      </c>
      <c r="E5166" t="s">
        <v>107</v>
      </c>
      <c r="F5166" t="s">
        <v>21</v>
      </c>
      <c r="G5166">
        <v>84020</v>
      </c>
      <c r="H5166">
        <v>722511</v>
      </c>
      <c r="I5166" t="s">
        <v>35</v>
      </c>
      <c r="J5166" t="s">
        <v>25</v>
      </c>
      <c r="K5166" t="s">
        <v>25</v>
      </c>
      <c r="L5166" t="s">
        <v>25</v>
      </c>
      <c r="N5166">
        <v>67</v>
      </c>
      <c r="O5166" s="1">
        <v>43936</v>
      </c>
      <c r="P5166" t="s">
        <v>39</v>
      </c>
      <c r="Q5166" t="str">
        <f>IF(_xlfn.XLOOKUP(E5166,Table1[City],Table1[Present],0)=1,"Salt Lake City",PROPER(E5166))</f>
        <v>Draper</v>
      </c>
    </row>
    <row r="5167" spans="1:17" x14ac:dyDescent="0.4">
      <c r="A5167" t="s">
        <v>4864</v>
      </c>
      <c r="B5167" t="s">
        <v>13259</v>
      </c>
      <c r="C5167" t="s">
        <v>773</v>
      </c>
      <c r="D5167" t="s">
        <v>13260</v>
      </c>
      <c r="E5167" t="s">
        <v>107</v>
      </c>
      <c r="F5167" t="s">
        <v>21</v>
      </c>
      <c r="G5167">
        <v>84020</v>
      </c>
      <c r="H5167">
        <v>722511</v>
      </c>
      <c r="I5167" t="s">
        <v>35</v>
      </c>
      <c r="J5167" t="s">
        <v>25</v>
      </c>
      <c r="K5167" t="s">
        <v>25</v>
      </c>
      <c r="L5167" t="s">
        <v>25</v>
      </c>
      <c r="N5167">
        <v>41</v>
      </c>
      <c r="O5167" s="1">
        <v>43949</v>
      </c>
      <c r="P5167" t="s">
        <v>39</v>
      </c>
      <c r="Q5167" t="str">
        <f>IF(_xlfn.XLOOKUP(E5167,Table1[City],Table1[Present],0)=1,"Salt Lake City",PROPER(E5167))</f>
        <v>Draper</v>
      </c>
    </row>
    <row r="5168" spans="1:17" x14ac:dyDescent="0.4">
      <c r="A5168" t="s">
        <v>2066</v>
      </c>
      <c r="B5168" t="s">
        <v>5893</v>
      </c>
      <c r="C5168" t="s">
        <v>773</v>
      </c>
      <c r="D5168" t="s">
        <v>5894</v>
      </c>
      <c r="E5168" t="s">
        <v>895</v>
      </c>
      <c r="F5168" t="s">
        <v>21</v>
      </c>
      <c r="G5168">
        <v>84025</v>
      </c>
      <c r="H5168">
        <v>722511</v>
      </c>
      <c r="I5168" t="s">
        <v>35</v>
      </c>
      <c r="J5168" t="s">
        <v>23</v>
      </c>
      <c r="K5168" t="s">
        <v>292</v>
      </c>
      <c r="L5168" t="s">
        <v>44</v>
      </c>
      <c r="N5168">
        <v>0</v>
      </c>
      <c r="O5168" s="1">
        <v>43926</v>
      </c>
      <c r="P5168" t="s">
        <v>219</v>
      </c>
      <c r="Q5168" t="str">
        <f>IF(_xlfn.XLOOKUP(E5168,Table1[City],Table1[Present],0)=1,"Salt Lake City",PROPER(E5168))</f>
        <v>Farmington</v>
      </c>
    </row>
    <row r="5169" spans="1:17" x14ac:dyDescent="0.4">
      <c r="A5169" t="s">
        <v>4864</v>
      </c>
      <c r="B5169" t="s">
        <v>13081</v>
      </c>
      <c r="C5169" t="s">
        <v>773</v>
      </c>
      <c r="D5169" t="s">
        <v>13082</v>
      </c>
      <c r="E5169" t="s">
        <v>180</v>
      </c>
      <c r="F5169" t="s">
        <v>21</v>
      </c>
      <c r="G5169">
        <v>84032</v>
      </c>
      <c r="H5169">
        <v>722511</v>
      </c>
      <c r="I5169" t="s">
        <v>35</v>
      </c>
      <c r="J5169" t="s">
        <v>25</v>
      </c>
      <c r="K5169" t="s">
        <v>25</v>
      </c>
      <c r="L5169" t="s">
        <v>25</v>
      </c>
      <c r="N5169">
        <v>49</v>
      </c>
      <c r="O5169" s="1">
        <v>43929</v>
      </c>
      <c r="P5169" t="s">
        <v>219</v>
      </c>
      <c r="Q5169" t="str">
        <f>IF(_xlfn.XLOOKUP(E5169,Table1[City],Table1[Present],0)=1,"Salt Lake City",PROPER(E5169))</f>
        <v>Heber City</v>
      </c>
    </row>
    <row r="5170" spans="1:17" x14ac:dyDescent="0.4">
      <c r="A5170" t="s">
        <v>4864</v>
      </c>
      <c r="B5170" t="s">
        <v>13157</v>
      </c>
      <c r="C5170" t="s">
        <v>773</v>
      </c>
      <c r="D5170" t="s">
        <v>5967</v>
      </c>
      <c r="E5170" t="s">
        <v>357</v>
      </c>
      <c r="F5170" t="s">
        <v>21</v>
      </c>
      <c r="G5170">
        <v>84096</v>
      </c>
      <c r="H5170">
        <v>722511</v>
      </c>
      <c r="I5170" t="s">
        <v>35</v>
      </c>
      <c r="J5170" t="s">
        <v>25</v>
      </c>
      <c r="K5170" t="s">
        <v>25</v>
      </c>
      <c r="L5170" t="s">
        <v>25</v>
      </c>
      <c r="N5170">
        <v>13</v>
      </c>
      <c r="O5170" s="1">
        <v>43951</v>
      </c>
      <c r="P5170" t="s">
        <v>493</v>
      </c>
      <c r="Q5170" t="str">
        <f>IF(_xlfn.XLOOKUP(E5170,Table1[City],Table1[Present],0)=1,"Salt Lake City",PROPER(E5170))</f>
        <v>Herriman</v>
      </c>
    </row>
    <row r="5171" spans="1:17" x14ac:dyDescent="0.4">
      <c r="A5171" t="s">
        <v>2066</v>
      </c>
      <c r="B5171" t="s">
        <v>5895</v>
      </c>
      <c r="C5171" t="s">
        <v>773</v>
      </c>
      <c r="D5171" t="s">
        <v>5896</v>
      </c>
      <c r="E5171" t="s">
        <v>139</v>
      </c>
      <c r="F5171" t="s">
        <v>21</v>
      </c>
      <c r="G5171">
        <v>84041</v>
      </c>
      <c r="H5171">
        <v>722511</v>
      </c>
      <c r="I5171" t="s">
        <v>35</v>
      </c>
      <c r="J5171" t="s">
        <v>25</v>
      </c>
      <c r="K5171" t="s">
        <v>25</v>
      </c>
      <c r="L5171" t="s">
        <v>25</v>
      </c>
      <c r="N5171">
        <v>52</v>
      </c>
      <c r="O5171" s="1">
        <v>43992</v>
      </c>
      <c r="P5171" t="s">
        <v>136</v>
      </c>
      <c r="Q5171" t="str">
        <f>IF(_xlfn.XLOOKUP(E5171,Table1[City],Table1[Present],0)=1,"Salt Lake City",PROPER(E5171))</f>
        <v>Layton</v>
      </c>
    </row>
    <row r="5172" spans="1:17" x14ac:dyDescent="0.4">
      <c r="A5172" t="s">
        <v>4864</v>
      </c>
      <c r="B5172" t="s">
        <v>13107</v>
      </c>
      <c r="C5172" t="s">
        <v>773</v>
      </c>
      <c r="D5172" t="s">
        <v>13108</v>
      </c>
      <c r="E5172" t="s">
        <v>139</v>
      </c>
      <c r="F5172" t="s">
        <v>21</v>
      </c>
      <c r="G5172">
        <v>84041</v>
      </c>
      <c r="H5172">
        <v>722511</v>
      </c>
      <c r="I5172" t="s">
        <v>35</v>
      </c>
      <c r="J5172" t="s">
        <v>25</v>
      </c>
      <c r="K5172" t="s">
        <v>25</v>
      </c>
      <c r="L5172" t="s">
        <v>44</v>
      </c>
      <c r="N5172">
        <v>56</v>
      </c>
      <c r="O5172" s="1">
        <v>43929</v>
      </c>
      <c r="P5172" t="s">
        <v>75</v>
      </c>
      <c r="Q5172" t="str">
        <f>IF(_xlfn.XLOOKUP(E5172,Table1[City],Table1[Present],0)=1,"Salt Lake City",PROPER(E5172))</f>
        <v>Layton</v>
      </c>
    </row>
    <row r="5173" spans="1:17" x14ac:dyDescent="0.4">
      <c r="A5173" t="s">
        <v>4864</v>
      </c>
      <c r="B5173" t="s">
        <v>13014</v>
      </c>
      <c r="C5173" t="s">
        <v>773</v>
      </c>
      <c r="D5173" t="s">
        <v>13015</v>
      </c>
      <c r="E5173" t="s">
        <v>188</v>
      </c>
      <c r="F5173" t="s">
        <v>21</v>
      </c>
      <c r="G5173">
        <v>84042</v>
      </c>
      <c r="H5173">
        <v>722511</v>
      </c>
      <c r="I5173" t="s">
        <v>35</v>
      </c>
      <c r="J5173" t="s">
        <v>23</v>
      </c>
      <c r="K5173" t="s">
        <v>24</v>
      </c>
      <c r="L5173" t="s">
        <v>44</v>
      </c>
      <c r="N5173">
        <v>45</v>
      </c>
      <c r="O5173" s="1">
        <v>43929</v>
      </c>
      <c r="P5173" t="s">
        <v>250</v>
      </c>
      <c r="Q5173" t="str">
        <f>IF(_xlfn.XLOOKUP(E5173,Table1[City],Table1[Present],0)=1,"Salt Lake City",PROPER(E5173))</f>
        <v>Lindon</v>
      </c>
    </row>
    <row r="5174" spans="1:17" x14ac:dyDescent="0.4">
      <c r="A5174" t="s">
        <v>4864</v>
      </c>
      <c r="B5174" t="s">
        <v>13016</v>
      </c>
      <c r="C5174" t="s">
        <v>773</v>
      </c>
      <c r="D5174" t="s">
        <v>13015</v>
      </c>
      <c r="E5174" t="s">
        <v>188</v>
      </c>
      <c r="F5174" t="s">
        <v>21</v>
      </c>
      <c r="G5174">
        <v>84042</v>
      </c>
      <c r="H5174">
        <v>722511</v>
      </c>
      <c r="I5174" t="s">
        <v>35</v>
      </c>
      <c r="J5174" t="s">
        <v>23</v>
      </c>
      <c r="K5174" t="s">
        <v>24</v>
      </c>
      <c r="L5174" t="s">
        <v>44</v>
      </c>
      <c r="N5174">
        <v>58</v>
      </c>
      <c r="O5174" s="1">
        <v>43929</v>
      </c>
      <c r="P5174" t="s">
        <v>250</v>
      </c>
      <c r="Q5174" t="str">
        <f>IF(_xlfn.XLOOKUP(E5174,Table1[City],Table1[Present],0)=1,"Salt Lake City",PROPER(E5174))</f>
        <v>Lindon</v>
      </c>
    </row>
    <row r="5175" spans="1:17" x14ac:dyDescent="0.4">
      <c r="A5175" t="s">
        <v>2066</v>
      </c>
      <c r="B5175" t="s">
        <v>5908</v>
      </c>
      <c r="C5175" t="s">
        <v>773</v>
      </c>
      <c r="D5175" t="s">
        <v>5909</v>
      </c>
      <c r="E5175" t="s">
        <v>302</v>
      </c>
      <c r="F5175" t="s">
        <v>21</v>
      </c>
      <c r="G5175">
        <v>84341</v>
      </c>
      <c r="H5175">
        <v>722511</v>
      </c>
      <c r="I5175" t="s">
        <v>35</v>
      </c>
      <c r="J5175" t="s">
        <v>25</v>
      </c>
      <c r="K5175" t="s">
        <v>25</v>
      </c>
      <c r="L5175" t="s">
        <v>25</v>
      </c>
      <c r="N5175">
        <v>80</v>
      </c>
      <c r="O5175" s="1">
        <v>43950</v>
      </c>
      <c r="P5175" t="s">
        <v>326</v>
      </c>
      <c r="Q5175" t="str">
        <f>IF(_xlfn.XLOOKUP(E5175,Table1[City],Table1[Present],0)=1,"Salt Lake City",PROPER(E5175))</f>
        <v>Logan</v>
      </c>
    </row>
    <row r="5176" spans="1:17" x14ac:dyDescent="0.4">
      <c r="A5176" t="s">
        <v>4864</v>
      </c>
      <c r="B5176" t="s">
        <v>13029</v>
      </c>
      <c r="C5176" t="s">
        <v>773</v>
      </c>
      <c r="D5176" t="s">
        <v>13030</v>
      </c>
      <c r="E5176" t="s">
        <v>302</v>
      </c>
      <c r="F5176" t="s">
        <v>21</v>
      </c>
      <c r="G5176">
        <v>84321</v>
      </c>
      <c r="H5176">
        <v>722511</v>
      </c>
      <c r="I5176" t="s">
        <v>35</v>
      </c>
      <c r="J5176" t="s">
        <v>23</v>
      </c>
      <c r="K5176" t="s">
        <v>24</v>
      </c>
      <c r="L5176" t="s">
        <v>44</v>
      </c>
      <c r="N5176">
        <v>80</v>
      </c>
      <c r="O5176" s="1">
        <v>43928</v>
      </c>
      <c r="P5176" t="s">
        <v>30</v>
      </c>
      <c r="Q5176" t="str">
        <f>IF(_xlfn.XLOOKUP(E5176,Table1[City],Table1[Present],0)=1,"Salt Lake City",PROPER(E5176))</f>
        <v>Logan</v>
      </c>
    </row>
    <row r="5177" spans="1:17" x14ac:dyDescent="0.4">
      <c r="A5177" t="s">
        <v>4864</v>
      </c>
      <c r="B5177" t="s">
        <v>13031</v>
      </c>
      <c r="C5177" t="s">
        <v>773</v>
      </c>
      <c r="D5177" t="s">
        <v>13032</v>
      </c>
      <c r="E5177" t="s">
        <v>302</v>
      </c>
      <c r="F5177" t="s">
        <v>21</v>
      </c>
      <c r="G5177">
        <v>84321</v>
      </c>
      <c r="H5177">
        <v>722511</v>
      </c>
      <c r="I5177" t="s">
        <v>35</v>
      </c>
      <c r="J5177" t="s">
        <v>23</v>
      </c>
      <c r="K5177" t="s">
        <v>292</v>
      </c>
      <c r="L5177" t="s">
        <v>44</v>
      </c>
      <c r="N5177">
        <v>31</v>
      </c>
      <c r="O5177" s="1">
        <v>43927</v>
      </c>
      <c r="P5177" t="s">
        <v>30</v>
      </c>
      <c r="Q5177" t="str">
        <f>IF(_xlfn.XLOOKUP(E5177,Table1[City],Table1[Present],0)=1,"Salt Lake City",PROPER(E5177))</f>
        <v>Logan</v>
      </c>
    </row>
    <row r="5178" spans="1:17" x14ac:dyDescent="0.4">
      <c r="A5178" t="s">
        <v>4864</v>
      </c>
      <c r="B5178" t="s">
        <v>13253</v>
      </c>
      <c r="C5178" t="s">
        <v>773</v>
      </c>
      <c r="D5178" t="s">
        <v>13254</v>
      </c>
      <c r="E5178" t="s">
        <v>302</v>
      </c>
      <c r="F5178" t="s">
        <v>21</v>
      </c>
      <c r="G5178">
        <v>84341</v>
      </c>
      <c r="H5178">
        <v>722511</v>
      </c>
      <c r="I5178" t="s">
        <v>35</v>
      </c>
      <c r="J5178" t="s">
        <v>25</v>
      </c>
      <c r="K5178" t="s">
        <v>25</v>
      </c>
      <c r="L5178" t="s">
        <v>25</v>
      </c>
      <c r="N5178">
        <v>25</v>
      </c>
      <c r="O5178" s="1">
        <v>43935</v>
      </c>
      <c r="P5178" t="s">
        <v>39</v>
      </c>
      <c r="Q5178" t="str">
        <f>IF(_xlfn.XLOOKUP(E5178,Table1[City],Table1[Present],0)=1,"Salt Lake City",PROPER(E5178))</f>
        <v>Logan</v>
      </c>
    </row>
    <row r="5179" spans="1:17" x14ac:dyDescent="0.4">
      <c r="A5179" t="s">
        <v>4864</v>
      </c>
      <c r="B5179" t="s">
        <v>13069</v>
      </c>
      <c r="C5179" t="s">
        <v>773</v>
      </c>
      <c r="D5179" t="s">
        <v>13070</v>
      </c>
      <c r="E5179" t="s">
        <v>68</v>
      </c>
      <c r="F5179" t="s">
        <v>21</v>
      </c>
      <c r="G5179">
        <v>84047</v>
      </c>
      <c r="H5179">
        <v>722511</v>
      </c>
      <c r="I5179" t="s">
        <v>35</v>
      </c>
      <c r="J5179" t="s">
        <v>25</v>
      </c>
      <c r="K5179" t="s">
        <v>25</v>
      </c>
      <c r="L5179" t="s">
        <v>25</v>
      </c>
      <c r="N5179">
        <v>32</v>
      </c>
      <c r="O5179" s="1">
        <v>43948</v>
      </c>
      <c r="P5179" t="s">
        <v>111</v>
      </c>
      <c r="Q5179" t="str">
        <f>IF(_xlfn.XLOOKUP(E5179,Table1[City],Table1[Present],0)=1,"Salt Lake City",PROPER(E5179))</f>
        <v>Midvale</v>
      </c>
    </row>
    <row r="5180" spans="1:17" x14ac:dyDescent="0.4">
      <c r="A5180" t="s">
        <v>813</v>
      </c>
      <c r="B5180" t="s">
        <v>1996</v>
      </c>
      <c r="C5180" t="s">
        <v>773</v>
      </c>
      <c r="D5180" t="s">
        <v>1997</v>
      </c>
      <c r="E5180" t="s">
        <v>1968</v>
      </c>
      <c r="F5180" t="s">
        <v>21</v>
      </c>
      <c r="G5180">
        <v>84049</v>
      </c>
      <c r="H5180">
        <v>722511</v>
      </c>
      <c r="I5180" t="s">
        <v>35</v>
      </c>
      <c r="J5180" t="s">
        <v>25</v>
      </c>
      <c r="K5180" t="s">
        <v>25</v>
      </c>
      <c r="L5180" t="s">
        <v>25</v>
      </c>
      <c r="N5180">
        <v>159</v>
      </c>
      <c r="O5180" s="1">
        <v>43932</v>
      </c>
      <c r="P5180" t="s">
        <v>26</v>
      </c>
      <c r="Q5180" t="str">
        <f>IF(_xlfn.XLOOKUP(E5180,Table1[City],Table1[Present],0)=1,"Salt Lake City",PROPER(E5180))</f>
        <v>Midway</v>
      </c>
    </row>
    <row r="5181" spans="1:17" x14ac:dyDescent="0.4">
      <c r="A5181" t="s">
        <v>4864</v>
      </c>
      <c r="B5181" t="s">
        <v>13010</v>
      </c>
      <c r="C5181" t="s">
        <v>773</v>
      </c>
      <c r="D5181" t="s">
        <v>13011</v>
      </c>
      <c r="E5181" t="s">
        <v>1968</v>
      </c>
      <c r="F5181" t="s">
        <v>21</v>
      </c>
      <c r="G5181">
        <v>84049</v>
      </c>
      <c r="H5181">
        <v>722511</v>
      </c>
      <c r="I5181" t="s">
        <v>35</v>
      </c>
      <c r="J5181" t="s">
        <v>25</v>
      </c>
      <c r="K5181" t="s">
        <v>25</v>
      </c>
      <c r="L5181" t="s">
        <v>44</v>
      </c>
      <c r="N5181">
        <v>30</v>
      </c>
      <c r="O5181" s="1">
        <v>43927</v>
      </c>
      <c r="P5181" t="s">
        <v>193</v>
      </c>
      <c r="Q5181" t="str">
        <f>IF(_xlfn.XLOOKUP(E5181,Table1[City],Table1[Present],0)=1,"Salt Lake City",PROPER(E5181))</f>
        <v>Midway</v>
      </c>
    </row>
    <row r="5182" spans="1:17" x14ac:dyDescent="0.4">
      <c r="A5182" t="s">
        <v>4864</v>
      </c>
      <c r="B5182" t="s">
        <v>13085</v>
      </c>
      <c r="C5182" t="s">
        <v>773</v>
      </c>
      <c r="D5182" t="s">
        <v>13086</v>
      </c>
      <c r="E5182" t="s">
        <v>1968</v>
      </c>
      <c r="F5182" t="s">
        <v>21</v>
      </c>
      <c r="G5182">
        <v>84049</v>
      </c>
      <c r="H5182">
        <v>722511</v>
      </c>
      <c r="I5182" t="s">
        <v>35</v>
      </c>
      <c r="J5182" t="s">
        <v>25</v>
      </c>
      <c r="K5182" t="s">
        <v>24</v>
      </c>
      <c r="L5182" t="s">
        <v>25</v>
      </c>
      <c r="N5182">
        <v>40</v>
      </c>
      <c r="O5182" s="1">
        <v>43936</v>
      </c>
      <c r="P5182" t="s">
        <v>1722</v>
      </c>
      <c r="Q5182" t="str">
        <f>IF(_xlfn.XLOOKUP(E5182,Table1[City],Table1[Present],0)=1,"Salt Lake City",PROPER(E5182))</f>
        <v>Midway</v>
      </c>
    </row>
    <row r="5183" spans="1:17" x14ac:dyDescent="0.4">
      <c r="A5183" t="s">
        <v>813</v>
      </c>
      <c r="B5183" t="s">
        <v>1993</v>
      </c>
      <c r="C5183" t="s">
        <v>773</v>
      </c>
      <c r="D5183" t="s">
        <v>1994</v>
      </c>
      <c r="E5183" t="s">
        <v>1995</v>
      </c>
      <c r="F5183" t="s">
        <v>21</v>
      </c>
      <c r="G5183">
        <v>84107</v>
      </c>
      <c r="H5183">
        <v>722511</v>
      </c>
      <c r="I5183" t="s">
        <v>35</v>
      </c>
      <c r="J5183" t="s">
        <v>25</v>
      </c>
      <c r="K5183" t="s">
        <v>25</v>
      </c>
      <c r="L5183" t="s">
        <v>25</v>
      </c>
      <c r="N5183">
        <v>281</v>
      </c>
      <c r="O5183" s="1">
        <v>43929</v>
      </c>
      <c r="P5183" t="s">
        <v>136</v>
      </c>
      <c r="Q5183" t="str">
        <f>IF(_xlfn.XLOOKUP(E5183,Table1[City],Table1[Present],0)=1,"Salt Lake City",PROPER(E5183))</f>
        <v>Millcreek</v>
      </c>
    </row>
    <row r="5184" spans="1:17" x14ac:dyDescent="0.4">
      <c r="A5184" t="s">
        <v>4864</v>
      </c>
      <c r="B5184" t="s">
        <v>13073</v>
      </c>
      <c r="C5184" t="s">
        <v>773</v>
      </c>
      <c r="D5184" t="s">
        <v>13074</v>
      </c>
      <c r="E5184" t="s">
        <v>725</v>
      </c>
      <c r="F5184" t="s">
        <v>21</v>
      </c>
      <c r="G5184">
        <v>84532</v>
      </c>
      <c r="H5184">
        <v>722511</v>
      </c>
      <c r="I5184" t="s">
        <v>35</v>
      </c>
      <c r="J5184" t="s">
        <v>25</v>
      </c>
      <c r="K5184" t="s">
        <v>25</v>
      </c>
      <c r="L5184" t="s">
        <v>25</v>
      </c>
      <c r="N5184">
        <v>40</v>
      </c>
      <c r="O5184" s="1">
        <v>43930</v>
      </c>
      <c r="P5184" t="s">
        <v>12823</v>
      </c>
      <c r="Q5184" t="str">
        <f>IF(_xlfn.XLOOKUP(E5184,Table1[City],Table1[Present],0)=1,"Salt Lake City",PROPER(E5184))</f>
        <v>Moab</v>
      </c>
    </row>
    <row r="5185" spans="1:17" x14ac:dyDescent="0.4">
      <c r="A5185" t="s">
        <v>4864</v>
      </c>
      <c r="B5185" t="s">
        <v>13153</v>
      </c>
      <c r="C5185" t="s">
        <v>773</v>
      </c>
      <c r="D5185" t="s">
        <v>13154</v>
      </c>
      <c r="E5185" t="s">
        <v>725</v>
      </c>
      <c r="F5185" t="s">
        <v>21</v>
      </c>
      <c r="G5185">
        <v>84532</v>
      </c>
      <c r="H5185">
        <v>722511</v>
      </c>
      <c r="I5185" t="s">
        <v>35</v>
      </c>
      <c r="J5185" t="s">
        <v>25</v>
      </c>
      <c r="K5185" t="s">
        <v>25</v>
      </c>
      <c r="L5185" t="s">
        <v>25</v>
      </c>
      <c r="N5185">
        <v>21</v>
      </c>
      <c r="O5185" s="1">
        <v>43931</v>
      </c>
      <c r="P5185" t="s">
        <v>493</v>
      </c>
      <c r="Q5185" t="str">
        <f>IF(_xlfn.XLOOKUP(E5185,Table1[City],Table1[Present],0)=1,"Salt Lake City",PROPER(E5185))</f>
        <v>Moab</v>
      </c>
    </row>
    <row r="5186" spans="1:17" x14ac:dyDescent="0.4">
      <c r="A5186" t="s">
        <v>4864</v>
      </c>
      <c r="B5186" t="s">
        <v>13155</v>
      </c>
      <c r="C5186" t="s">
        <v>773</v>
      </c>
      <c r="D5186" t="s">
        <v>13156</v>
      </c>
      <c r="E5186" t="s">
        <v>725</v>
      </c>
      <c r="F5186" t="s">
        <v>21</v>
      </c>
      <c r="G5186">
        <v>84532</v>
      </c>
      <c r="H5186">
        <v>722511</v>
      </c>
      <c r="I5186" t="s">
        <v>35</v>
      </c>
      <c r="J5186" t="s">
        <v>25</v>
      </c>
      <c r="K5186" t="s">
        <v>25</v>
      </c>
      <c r="L5186" t="s">
        <v>25</v>
      </c>
      <c r="N5186">
        <v>44</v>
      </c>
      <c r="O5186" s="1">
        <v>43937</v>
      </c>
      <c r="P5186" t="s">
        <v>493</v>
      </c>
      <c r="Q5186" t="str">
        <f>IF(_xlfn.XLOOKUP(E5186,Table1[City],Table1[Present],0)=1,"Salt Lake City",PROPER(E5186))</f>
        <v>Moab</v>
      </c>
    </row>
    <row r="5187" spans="1:17" x14ac:dyDescent="0.4">
      <c r="A5187" t="s">
        <v>166</v>
      </c>
      <c r="B5187" t="s">
        <v>777</v>
      </c>
      <c r="C5187" t="s">
        <v>773</v>
      </c>
      <c r="D5187" t="s">
        <v>778</v>
      </c>
      <c r="E5187" t="s">
        <v>47</v>
      </c>
      <c r="F5187" t="s">
        <v>21</v>
      </c>
      <c r="G5187">
        <v>84403</v>
      </c>
      <c r="H5187">
        <v>722511</v>
      </c>
      <c r="I5187" t="s">
        <v>35</v>
      </c>
      <c r="J5187" t="s">
        <v>25</v>
      </c>
      <c r="K5187" t="s">
        <v>25</v>
      </c>
      <c r="L5187" t="s">
        <v>44</v>
      </c>
      <c r="N5187">
        <v>500</v>
      </c>
      <c r="O5187" s="1">
        <v>43936</v>
      </c>
      <c r="P5187" t="s">
        <v>39</v>
      </c>
      <c r="Q5187" t="str">
        <f>IF(_xlfn.XLOOKUP(E5187,Table1[City],Table1[Present],0)=1,"Salt Lake City",PROPER(E5187))</f>
        <v>Ogden</v>
      </c>
    </row>
    <row r="5188" spans="1:17" x14ac:dyDescent="0.4">
      <c r="A5188" t="s">
        <v>166</v>
      </c>
      <c r="B5188" t="s">
        <v>779</v>
      </c>
      <c r="C5188" t="s">
        <v>773</v>
      </c>
      <c r="D5188" t="s">
        <v>778</v>
      </c>
      <c r="E5188" t="s">
        <v>47</v>
      </c>
      <c r="F5188" t="s">
        <v>21</v>
      </c>
      <c r="G5188">
        <v>84403</v>
      </c>
      <c r="H5188">
        <v>722511</v>
      </c>
      <c r="I5188" t="s">
        <v>35</v>
      </c>
      <c r="J5188" t="s">
        <v>25</v>
      </c>
      <c r="K5188" t="s">
        <v>25</v>
      </c>
      <c r="L5188" t="s">
        <v>25</v>
      </c>
      <c r="N5188">
        <v>500</v>
      </c>
      <c r="O5188" s="1">
        <v>43934</v>
      </c>
      <c r="P5188" t="s">
        <v>39</v>
      </c>
      <c r="Q5188" t="str">
        <f>IF(_xlfn.XLOOKUP(E5188,Table1[City],Table1[Present],0)=1,"Salt Lake City",PROPER(E5188))</f>
        <v>Ogden</v>
      </c>
    </row>
    <row r="5189" spans="1:17" x14ac:dyDescent="0.4">
      <c r="A5189" t="s">
        <v>166</v>
      </c>
      <c r="B5189" t="s">
        <v>780</v>
      </c>
      <c r="C5189" t="s">
        <v>773</v>
      </c>
      <c r="D5189" t="s">
        <v>778</v>
      </c>
      <c r="E5189" t="s">
        <v>47</v>
      </c>
      <c r="F5189" t="s">
        <v>21</v>
      </c>
      <c r="G5189">
        <v>84403</v>
      </c>
      <c r="H5189">
        <v>722511</v>
      </c>
      <c r="I5189" t="s">
        <v>35</v>
      </c>
      <c r="J5189" t="s">
        <v>25</v>
      </c>
      <c r="K5189" t="s">
        <v>25</v>
      </c>
      <c r="L5189" t="s">
        <v>25</v>
      </c>
      <c r="N5189">
        <v>500</v>
      </c>
      <c r="O5189" s="1">
        <v>43934</v>
      </c>
      <c r="P5189" t="s">
        <v>39</v>
      </c>
      <c r="Q5189" t="str">
        <f>IF(_xlfn.XLOOKUP(E5189,Table1[City],Table1[Present],0)=1,"Salt Lake City",PROPER(E5189))</f>
        <v>Ogden</v>
      </c>
    </row>
    <row r="5190" spans="1:17" x14ac:dyDescent="0.4">
      <c r="A5190" t="s">
        <v>813</v>
      </c>
      <c r="B5190" t="s">
        <v>2003</v>
      </c>
      <c r="C5190" t="s">
        <v>773</v>
      </c>
      <c r="D5190" t="s">
        <v>778</v>
      </c>
      <c r="E5190" t="s">
        <v>47</v>
      </c>
      <c r="F5190" t="s">
        <v>21</v>
      </c>
      <c r="G5190">
        <v>84403</v>
      </c>
      <c r="H5190">
        <v>722511</v>
      </c>
      <c r="I5190" t="s">
        <v>35</v>
      </c>
      <c r="J5190" t="s">
        <v>25</v>
      </c>
      <c r="K5190" t="s">
        <v>25</v>
      </c>
      <c r="L5190" t="s">
        <v>25</v>
      </c>
      <c r="N5190">
        <v>500</v>
      </c>
      <c r="O5190" s="1">
        <v>43934</v>
      </c>
      <c r="P5190" t="s">
        <v>39</v>
      </c>
      <c r="Q5190" t="str">
        <f>IF(_xlfn.XLOOKUP(E5190,Table1[City],Table1[Present],0)=1,"Salt Lake City",PROPER(E5190))</f>
        <v>Ogden</v>
      </c>
    </row>
    <row r="5191" spans="1:17" x14ac:dyDescent="0.4">
      <c r="A5191" t="s">
        <v>813</v>
      </c>
      <c r="B5191" t="s">
        <v>2004</v>
      </c>
      <c r="C5191" t="s">
        <v>773</v>
      </c>
      <c r="D5191" t="s">
        <v>778</v>
      </c>
      <c r="E5191" t="s">
        <v>47</v>
      </c>
      <c r="F5191" t="s">
        <v>21</v>
      </c>
      <c r="G5191">
        <v>84403</v>
      </c>
      <c r="H5191">
        <v>722511</v>
      </c>
      <c r="I5191" t="s">
        <v>35</v>
      </c>
      <c r="J5191" t="s">
        <v>25</v>
      </c>
      <c r="K5191" t="s">
        <v>25</v>
      </c>
      <c r="L5191" t="s">
        <v>25</v>
      </c>
      <c r="N5191">
        <v>353</v>
      </c>
      <c r="O5191" s="1">
        <v>43934</v>
      </c>
      <c r="P5191" t="s">
        <v>39</v>
      </c>
      <c r="Q5191" t="str">
        <f>IF(_xlfn.XLOOKUP(E5191,Table1[City],Table1[Present],0)=1,"Salt Lake City",PROPER(E5191))</f>
        <v>Ogden</v>
      </c>
    </row>
    <row r="5192" spans="1:17" x14ac:dyDescent="0.4">
      <c r="A5192" t="s">
        <v>2066</v>
      </c>
      <c r="B5192" t="s">
        <v>5872</v>
      </c>
      <c r="C5192" t="s">
        <v>773</v>
      </c>
      <c r="D5192" t="s">
        <v>5873</v>
      </c>
      <c r="E5192" t="s">
        <v>47</v>
      </c>
      <c r="F5192" t="s">
        <v>21</v>
      </c>
      <c r="G5192">
        <v>84405</v>
      </c>
      <c r="H5192">
        <v>722511</v>
      </c>
      <c r="I5192" t="s">
        <v>35</v>
      </c>
      <c r="J5192" t="s">
        <v>23</v>
      </c>
      <c r="K5192" t="s">
        <v>24</v>
      </c>
      <c r="L5192" t="s">
        <v>44</v>
      </c>
      <c r="N5192">
        <v>90</v>
      </c>
      <c r="O5192" s="1">
        <v>43928</v>
      </c>
      <c r="P5192" t="s">
        <v>193</v>
      </c>
      <c r="Q5192" t="str">
        <f>IF(_xlfn.XLOOKUP(E5192,Table1[City],Table1[Present],0)=1,"Salt Lake City",PROPER(E5192))</f>
        <v>Ogden</v>
      </c>
    </row>
    <row r="5193" spans="1:17" x14ac:dyDescent="0.4">
      <c r="A5193" t="s">
        <v>2066</v>
      </c>
      <c r="B5193" t="s">
        <v>5874</v>
      </c>
      <c r="C5193" t="s">
        <v>773</v>
      </c>
      <c r="D5193" t="s">
        <v>5875</v>
      </c>
      <c r="E5193" t="s">
        <v>47</v>
      </c>
      <c r="F5193" t="s">
        <v>21</v>
      </c>
      <c r="G5193">
        <v>84404</v>
      </c>
      <c r="H5193">
        <v>722511</v>
      </c>
      <c r="I5193" t="s">
        <v>35</v>
      </c>
      <c r="J5193" t="s">
        <v>25</v>
      </c>
      <c r="K5193" t="s">
        <v>24</v>
      </c>
      <c r="L5193" t="s">
        <v>25</v>
      </c>
      <c r="N5193">
        <v>96</v>
      </c>
      <c r="O5193" s="1">
        <v>43934</v>
      </c>
      <c r="P5193" t="s">
        <v>193</v>
      </c>
      <c r="Q5193" t="str">
        <f>IF(_xlfn.XLOOKUP(E5193,Table1[City],Table1[Present],0)=1,"Salt Lake City",PROPER(E5193))</f>
        <v>Ogden</v>
      </c>
    </row>
    <row r="5194" spans="1:17" x14ac:dyDescent="0.4">
      <c r="A5194" t="s">
        <v>4864</v>
      </c>
      <c r="B5194" t="s">
        <v>13046</v>
      </c>
      <c r="C5194" t="s">
        <v>773</v>
      </c>
      <c r="D5194" t="s">
        <v>13047</v>
      </c>
      <c r="E5194" t="s">
        <v>47</v>
      </c>
      <c r="F5194" t="s">
        <v>21</v>
      </c>
      <c r="G5194">
        <v>84401</v>
      </c>
      <c r="H5194">
        <v>722511</v>
      </c>
      <c r="I5194" t="s">
        <v>35</v>
      </c>
      <c r="J5194" t="s">
        <v>25</v>
      </c>
      <c r="K5194" t="s">
        <v>25</v>
      </c>
      <c r="L5194" t="s">
        <v>25</v>
      </c>
      <c r="N5194">
        <v>28</v>
      </c>
      <c r="O5194" s="1">
        <v>43950</v>
      </c>
      <c r="P5194" t="s">
        <v>65</v>
      </c>
      <c r="Q5194" t="str">
        <f>IF(_xlfn.XLOOKUP(E5194,Table1[City],Table1[Present],0)=1,"Salt Lake City",PROPER(E5194))</f>
        <v>Ogden</v>
      </c>
    </row>
    <row r="5195" spans="1:17" x14ac:dyDescent="0.4">
      <c r="A5195" t="s">
        <v>4864</v>
      </c>
      <c r="B5195" t="s">
        <v>13103</v>
      </c>
      <c r="C5195" t="s">
        <v>773</v>
      </c>
      <c r="D5195" t="s">
        <v>13104</v>
      </c>
      <c r="E5195" t="s">
        <v>47</v>
      </c>
      <c r="F5195" t="s">
        <v>21</v>
      </c>
      <c r="G5195">
        <v>84401</v>
      </c>
      <c r="H5195">
        <v>722511</v>
      </c>
      <c r="I5195" t="s">
        <v>35</v>
      </c>
      <c r="J5195" t="s">
        <v>25</v>
      </c>
      <c r="K5195" t="s">
        <v>25</v>
      </c>
      <c r="L5195" t="s">
        <v>44</v>
      </c>
      <c r="N5195">
        <v>72</v>
      </c>
      <c r="O5195" s="1">
        <v>43926</v>
      </c>
      <c r="P5195" t="s">
        <v>75</v>
      </c>
      <c r="Q5195" t="str">
        <f>IF(_xlfn.XLOOKUP(E5195,Table1[City],Table1[Present],0)=1,"Salt Lake City",PROPER(E5195))</f>
        <v>Ogden</v>
      </c>
    </row>
    <row r="5196" spans="1:17" x14ac:dyDescent="0.4">
      <c r="A5196" t="s">
        <v>4864</v>
      </c>
      <c r="B5196" t="s">
        <v>13105</v>
      </c>
      <c r="C5196" t="s">
        <v>773</v>
      </c>
      <c r="D5196" t="s">
        <v>13106</v>
      </c>
      <c r="E5196" t="s">
        <v>47</v>
      </c>
      <c r="F5196" t="s">
        <v>21</v>
      </c>
      <c r="G5196">
        <v>84401</v>
      </c>
      <c r="H5196">
        <v>722511</v>
      </c>
      <c r="I5196" t="s">
        <v>35</v>
      </c>
      <c r="J5196" t="s">
        <v>25</v>
      </c>
      <c r="K5196" t="s">
        <v>25</v>
      </c>
      <c r="L5196" t="s">
        <v>44</v>
      </c>
      <c r="N5196">
        <v>47</v>
      </c>
      <c r="O5196" s="1">
        <v>43928</v>
      </c>
      <c r="P5196" t="s">
        <v>75</v>
      </c>
      <c r="Q5196" t="str">
        <f>IF(_xlfn.XLOOKUP(E5196,Table1[City],Table1[Present],0)=1,"Salt Lake City",PROPER(E5196))</f>
        <v>Ogden</v>
      </c>
    </row>
    <row r="5197" spans="1:17" x14ac:dyDescent="0.4">
      <c r="A5197" t="s">
        <v>4864</v>
      </c>
      <c r="B5197" t="s">
        <v>13248</v>
      </c>
      <c r="C5197" t="s">
        <v>773</v>
      </c>
      <c r="D5197" t="s">
        <v>778</v>
      </c>
      <c r="E5197" t="s">
        <v>47</v>
      </c>
      <c r="F5197" t="s">
        <v>21</v>
      </c>
      <c r="G5197">
        <v>84403</v>
      </c>
      <c r="H5197">
        <v>722511</v>
      </c>
      <c r="I5197" t="s">
        <v>35</v>
      </c>
      <c r="J5197" t="s">
        <v>25</v>
      </c>
      <c r="K5197" t="s">
        <v>25</v>
      </c>
      <c r="L5197" t="s">
        <v>25</v>
      </c>
      <c r="N5197">
        <v>36</v>
      </c>
      <c r="O5197" s="1">
        <v>43934</v>
      </c>
      <c r="P5197" t="s">
        <v>39</v>
      </c>
      <c r="Q5197" t="str">
        <f>IF(_xlfn.XLOOKUP(E5197,Table1[City],Table1[Present],0)=1,"Salt Lake City",PROPER(E5197))</f>
        <v>Ogden</v>
      </c>
    </row>
    <row r="5198" spans="1:17" x14ac:dyDescent="0.4">
      <c r="A5198" t="s">
        <v>4864</v>
      </c>
      <c r="B5198" t="s">
        <v>13249</v>
      </c>
      <c r="C5198" t="s">
        <v>773</v>
      </c>
      <c r="D5198" t="s">
        <v>13250</v>
      </c>
      <c r="E5198" t="s">
        <v>47</v>
      </c>
      <c r="F5198" t="s">
        <v>21</v>
      </c>
      <c r="G5198">
        <v>84403</v>
      </c>
      <c r="H5198">
        <v>722511</v>
      </c>
      <c r="I5198" t="s">
        <v>35</v>
      </c>
      <c r="J5198" t="s">
        <v>25</v>
      </c>
      <c r="K5198" t="s">
        <v>25</v>
      </c>
      <c r="L5198" t="s">
        <v>25</v>
      </c>
      <c r="N5198">
        <v>25</v>
      </c>
      <c r="O5198" s="1">
        <v>43937</v>
      </c>
      <c r="P5198" t="s">
        <v>39</v>
      </c>
      <c r="Q5198" t="str">
        <f>IF(_xlfn.XLOOKUP(E5198,Table1[City],Table1[Present],0)=1,"Salt Lake City",PROPER(E5198))</f>
        <v>Ogden</v>
      </c>
    </row>
    <row r="5199" spans="1:17" x14ac:dyDescent="0.4">
      <c r="A5199" t="s">
        <v>4864</v>
      </c>
      <c r="B5199" t="s">
        <v>13247</v>
      </c>
      <c r="C5199" t="s">
        <v>773</v>
      </c>
      <c r="D5199" t="s">
        <v>10152</v>
      </c>
      <c r="E5199" t="s">
        <v>71</v>
      </c>
      <c r="F5199" t="s">
        <v>21</v>
      </c>
      <c r="G5199">
        <v>84097</v>
      </c>
      <c r="H5199">
        <v>722511</v>
      </c>
      <c r="I5199" t="s">
        <v>35</v>
      </c>
      <c r="J5199" t="s">
        <v>23</v>
      </c>
      <c r="K5199" t="s">
        <v>25</v>
      </c>
      <c r="L5199" t="s">
        <v>25</v>
      </c>
      <c r="N5199">
        <v>104</v>
      </c>
      <c r="O5199" s="1">
        <v>43936</v>
      </c>
      <c r="P5199" t="s">
        <v>39</v>
      </c>
      <c r="Q5199" t="str">
        <f>IF(_xlfn.XLOOKUP(E5199,Table1[City],Table1[Present],0)=1,"Salt Lake City",PROPER(E5199))</f>
        <v>Orem</v>
      </c>
    </row>
    <row r="5200" spans="1:17" x14ac:dyDescent="0.4">
      <c r="A5200" t="s">
        <v>4864</v>
      </c>
      <c r="B5200" t="s">
        <v>12983</v>
      </c>
      <c r="C5200" t="s">
        <v>773</v>
      </c>
      <c r="D5200" t="s">
        <v>12984</v>
      </c>
      <c r="E5200" t="s">
        <v>670</v>
      </c>
      <c r="F5200" t="s">
        <v>21</v>
      </c>
      <c r="G5200">
        <v>84098</v>
      </c>
      <c r="H5200">
        <v>722511</v>
      </c>
      <c r="I5200" t="s">
        <v>35</v>
      </c>
      <c r="J5200" t="s">
        <v>25</v>
      </c>
      <c r="K5200" t="s">
        <v>25</v>
      </c>
      <c r="L5200" t="s">
        <v>25</v>
      </c>
      <c r="N5200">
        <v>70</v>
      </c>
      <c r="O5200" s="1">
        <v>43948</v>
      </c>
      <c r="P5200" t="s">
        <v>587</v>
      </c>
      <c r="Q5200" t="str">
        <f>IF(_xlfn.XLOOKUP(E5200,Table1[City],Table1[Present],0)=1,"Salt Lake City",PROPER(E5200))</f>
        <v>Park City</v>
      </c>
    </row>
    <row r="5201" spans="1:17" x14ac:dyDescent="0.4">
      <c r="A5201" t="s">
        <v>4864</v>
      </c>
      <c r="B5201" t="s">
        <v>13052</v>
      </c>
      <c r="C5201" t="s">
        <v>773</v>
      </c>
      <c r="D5201" t="s">
        <v>13053</v>
      </c>
      <c r="E5201" t="s">
        <v>670</v>
      </c>
      <c r="F5201" t="s">
        <v>21</v>
      </c>
      <c r="G5201">
        <v>84060</v>
      </c>
      <c r="H5201">
        <v>722511</v>
      </c>
      <c r="I5201" t="s">
        <v>35</v>
      </c>
      <c r="J5201" t="s">
        <v>23</v>
      </c>
      <c r="K5201" t="s">
        <v>292</v>
      </c>
      <c r="L5201" t="s">
        <v>44</v>
      </c>
      <c r="N5201">
        <v>38</v>
      </c>
      <c r="O5201" s="1">
        <v>43933</v>
      </c>
      <c r="P5201" t="s">
        <v>237</v>
      </c>
      <c r="Q5201" t="str">
        <f>IF(_xlfn.XLOOKUP(E5201,Table1[City],Table1[Present],0)=1,"Salt Lake City",PROPER(E5201))</f>
        <v>Park City</v>
      </c>
    </row>
    <row r="5202" spans="1:17" x14ac:dyDescent="0.4">
      <c r="A5202" t="s">
        <v>4864</v>
      </c>
      <c r="B5202" t="s">
        <v>13054</v>
      </c>
      <c r="C5202" t="s">
        <v>773</v>
      </c>
      <c r="D5202" t="s">
        <v>13055</v>
      </c>
      <c r="E5202" t="s">
        <v>670</v>
      </c>
      <c r="F5202" t="s">
        <v>21</v>
      </c>
      <c r="G5202">
        <v>84098</v>
      </c>
      <c r="H5202">
        <v>722511</v>
      </c>
      <c r="I5202" t="s">
        <v>35</v>
      </c>
      <c r="J5202" t="s">
        <v>25</v>
      </c>
      <c r="K5202" t="s">
        <v>25</v>
      </c>
      <c r="L5202" t="s">
        <v>25</v>
      </c>
      <c r="N5202">
        <v>17</v>
      </c>
      <c r="O5202" s="1">
        <v>43949</v>
      </c>
      <c r="P5202" t="s">
        <v>237</v>
      </c>
      <c r="Q5202" t="str">
        <f>IF(_xlfn.XLOOKUP(E5202,Table1[City],Table1[Present],0)=1,"Salt Lake City",PROPER(E5202))</f>
        <v>Park City</v>
      </c>
    </row>
    <row r="5203" spans="1:17" x14ac:dyDescent="0.4">
      <c r="A5203" t="s">
        <v>4864</v>
      </c>
      <c r="B5203" t="s">
        <v>13075</v>
      </c>
      <c r="C5203" t="s">
        <v>773</v>
      </c>
      <c r="D5203" t="s">
        <v>13076</v>
      </c>
      <c r="E5203" t="s">
        <v>670</v>
      </c>
      <c r="F5203" t="s">
        <v>21</v>
      </c>
      <c r="G5203">
        <v>84060</v>
      </c>
      <c r="H5203">
        <v>722511</v>
      </c>
      <c r="I5203" t="s">
        <v>35</v>
      </c>
      <c r="J5203" t="s">
        <v>25</v>
      </c>
      <c r="K5203" t="s">
        <v>24</v>
      </c>
      <c r="L5203" t="s">
        <v>44</v>
      </c>
      <c r="N5203">
        <v>14</v>
      </c>
      <c r="O5203" s="1">
        <v>44009</v>
      </c>
      <c r="P5203" t="s">
        <v>512</v>
      </c>
      <c r="Q5203" t="str">
        <f>IF(_xlfn.XLOOKUP(E5203,Table1[City],Table1[Present],0)=1,"Salt Lake City",PROPER(E5203))</f>
        <v>Park City</v>
      </c>
    </row>
    <row r="5204" spans="1:17" x14ac:dyDescent="0.4">
      <c r="A5204" t="s">
        <v>4864</v>
      </c>
      <c r="B5204" t="s">
        <v>13083</v>
      </c>
      <c r="C5204" t="s">
        <v>773</v>
      </c>
      <c r="D5204" t="s">
        <v>13084</v>
      </c>
      <c r="E5204" t="s">
        <v>670</v>
      </c>
      <c r="F5204" t="s">
        <v>21</v>
      </c>
      <c r="G5204">
        <v>84060</v>
      </c>
      <c r="H5204">
        <v>722511</v>
      </c>
      <c r="I5204" t="s">
        <v>35</v>
      </c>
      <c r="J5204" t="s">
        <v>23</v>
      </c>
      <c r="K5204" t="s">
        <v>24</v>
      </c>
      <c r="L5204" t="s">
        <v>44</v>
      </c>
      <c r="N5204">
        <v>19</v>
      </c>
      <c r="O5204" s="1">
        <v>43931</v>
      </c>
      <c r="P5204" t="s">
        <v>136</v>
      </c>
      <c r="Q5204" t="str">
        <f>IF(_xlfn.XLOOKUP(E5204,Table1[City],Table1[Present],0)=1,"Salt Lake City",PROPER(E5204))</f>
        <v>Park City</v>
      </c>
    </row>
    <row r="5205" spans="1:17" x14ac:dyDescent="0.4">
      <c r="A5205" t="s">
        <v>4864</v>
      </c>
      <c r="B5205" t="s">
        <v>13161</v>
      </c>
      <c r="C5205" t="s">
        <v>773</v>
      </c>
      <c r="D5205" t="s">
        <v>13162</v>
      </c>
      <c r="E5205" t="s">
        <v>670</v>
      </c>
      <c r="F5205" t="s">
        <v>21</v>
      </c>
      <c r="G5205">
        <v>84098</v>
      </c>
      <c r="H5205">
        <v>722511</v>
      </c>
      <c r="I5205" t="s">
        <v>35</v>
      </c>
      <c r="J5205" t="s">
        <v>25</v>
      </c>
      <c r="K5205" t="s">
        <v>25</v>
      </c>
      <c r="L5205" t="s">
        <v>25</v>
      </c>
      <c r="N5205">
        <v>24</v>
      </c>
      <c r="O5205" s="1">
        <v>43929</v>
      </c>
      <c r="P5205" t="s">
        <v>698</v>
      </c>
      <c r="Q5205" t="str">
        <f>IF(_xlfn.XLOOKUP(E5205,Table1[City],Table1[Present],0)=1,"Salt Lake City",PROPER(E5205))</f>
        <v>Park City</v>
      </c>
    </row>
    <row r="5206" spans="1:17" x14ac:dyDescent="0.4">
      <c r="A5206" t="s">
        <v>4864</v>
      </c>
      <c r="B5206" t="s">
        <v>13173</v>
      </c>
      <c r="C5206" t="s">
        <v>773</v>
      </c>
      <c r="D5206" t="s">
        <v>13174</v>
      </c>
      <c r="E5206" t="s">
        <v>670</v>
      </c>
      <c r="F5206" t="s">
        <v>21</v>
      </c>
      <c r="G5206">
        <v>84060</v>
      </c>
      <c r="H5206">
        <v>722511</v>
      </c>
      <c r="I5206" t="s">
        <v>35</v>
      </c>
      <c r="J5206" t="s">
        <v>25</v>
      </c>
      <c r="K5206" t="s">
        <v>25</v>
      </c>
      <c r="L5206" t="s">
        <v>25</v>
      </c>
      <c r="N5206">
        <v>56</v>
      </c>
      <c r="O5206" s="1">
        <v>43936</v>
      </c>
      <c r="P5206" t="s">
        <v>674</v>
      </c>
      <c r="Q5206" t="str">
        <f>IF(_xlfn.XLOOKUP(E5206,Table1[City],Table1[Present],0)=1,"Salt Lake City",PROPER(E5206))</f>
        <v>Park City</v>
      </c>
    </row>
    <row r="5207" spans="1:17" x14ac:dyDescent="0.4">
      <c r="A5207" t="s">
        <v>4864</v>
      </c>
      <c r="B5207" t="s">
        <v>13189</v>
      </c>
      <c r="C5207" t="s">
        <v>773</v>
      </c>
      <c r="D5207" t="s">
        <v>13190</v>
      </c>
      <c r="E5207" t="s">
        <v>670</v>
      </c>
      <c r="F5207" t="s">
        <v>21</v>
      </c>
      <c r="G5207">
        <v>84060</v>
      </c>
      <c r="H5207">
        <v>722511</v>
      </c>
      <c r="I5207" t="s">
        <v>35</v>
      </c>
      <c r="J5207" t="s">
        <v>25</v>
      </c>
      <c r="K5207" t="s">
        <v>25</v>
      </c>
      <c r="L5207" t="s">
        <v>25</v>
      </c>
      <c r="N5207">
        <v>48</v>
      </c>
      <c r="O5207" s="1">
        <v>43954</v>
      </c>
      <c r="P5207" t="s">
        <v>115</v>
      </c>
      <c r="Q5207" t="str">
        <f>IF(_xlfn.XLOOKUP(E5207,Table1[City],Table1[Present],0)=1,"Salt Lake City",PROPER(E5207))</f>
        <v>Park City</v>
      </c>
    </row>
    <row r="5208" spans="1:17" x14ac:dyDescent="0.4">
      <c r="A5208" t="s">
        <v>4864</v>
      </c>
      <c r="B5208" t="s">
        <v>13233</v>
      </c>
      <c r="C5208" t="s">
        <v>773</v>
      </c>
      <c r="D5208" t="s">
        <v>13234</v>
      </c>
      <c r="E5208" t="s">
        <v>670</v>
      </c>
      <c r="F5208" t="s">
        <v>21</v>
      </c>
      <c r="G5208">
        <v>84098</v>
      </c>
      <c r="H5208">
        <v>722511</v>
      </c>
      <c r="I5208" t="s">
        <v>35</v>
      </c>
      <c r="J5208" t="s">
        <v>25</v>
      </c>
      <c r="K5208" t="s">
        <v>24</v>
      </c>
      <c r="L5208" t="s">
        <v>44</v>
      </c>
      <c r="N5208">
        <v>62</v>
      </c>
      <c r="O5208" s="1">
        <v>43936</v>
      </c>
      <c r="P5208" t="s">
        <v>39</v>
      </c>
      <c r="Q5208" t="str">
        <f>IF(_xlfn.XLOOKUP(E5208,Table1[City],Table1[Present],0)=1,"Salt Lake City",PROPER(E5208))</f>
        <v>Park City</v>
      </c>
    </row>
    <row r="5209" spans="1:17" x14ac:dyDescent="0.4">
      <c r="A5209" t="s">
        <v>4864</v>
      </c>
      <c r="B5209" t="s">
        <v>13235</v>
      </c>
      <c r="C5209" t="s">
        <v>773</v>
      </c>
      <c r="D5209" t="s">
        <v>13236</v>
      </c>
      <c r="E5209" t="s">
        <v>670</v>
      </c>
      <c r="F5209" t="s">
        <v>21</v>
      </c>
      <c r="G5209">
        <v>84060</v>
      </c>
      <c r="H5209">
        <v>722511</v>
      </c>
      <c r="I5209" t="s">
        <v>35</v>
      </c>
      <c r="J5209" t="s">
        <v>25</v>
      </c>
      <c r="K5209" t="s">
        <v>24</v>
      </c>
      <c r="L5209" t="s">
        <v>44</v>
      </c>
      <c r="N5209">
        <v>35</v>
      </c>
      <c r="O5209" s="1">
        <v>43929</v>
      </c>
      <c r="P5209" t="s">
        <v>39</v>
      </c>
      <c r="Q5209" t="str">
        <f>IF(_xlfn.XLOOKUP(E5209,Table1[City],Table1[Present],0)=1,"Salt Lake City",PROPER(E5209))</f>
        <v>Park City</v>
      </c>
    </row>
    <row r="5210" spans="1:17" x14ac:dyDescent="0.4">
      <c r="A5210" t="s">
        <v>4864</v>
      </c>
      <c r="B5210" t="s">
        <v>13237</v>
      </c>
      <c r="C5210" t="s">
        <v>773</v>
      </c>
      <c r="D5210" t="s">
        <v>13238</v>
      </c>
      <c r="E5210" t="s">
        <v>670</v>
      </c>
      <c r="F5210" t="s">
        <v>21</v>
      </c>
      <c r="G5210">
        <v>84060</v>
      </c>
      <c r="H5210">
        <v>722511</v>
      </c>
      <c r="I5210" t="s">
        <v>35</v>
      </c>
      <c r="J5210" t="s">
        <v>25</v>
      </c>
      <c r="K5210" t="s">
        <v>24</v>
      </c>
      <c r="L5210" t="s">
        <v>44</v>
      </c>
      <c r="N5210">
        <v>53</v>
      </c>
      <c r="O5210" s="1">
        <v>43934</v>
      </c>
      <c r="P5210" t="s">
        <v>39</v>
      </c>
      <c r="Q5210" t="str">
        <f>IF(_xlfn.XLOOKUP(E5210,Table1[City],Table1[Present],0)=1,"Salt Lake City",PROPER(E5210))</f>
        <v>Park City</v>
      </c>
    </row>
    <row r="5211" spans="1:17" x14ac:dyDescent="0.4">
      <c r="A5211" t="s">
        <v>4864</v>
      </c>
      <c r="B5211" t="s">
        <v>13239</v>
      </c>
      <c r="C5211" t="s">
        <v>773</v>
      </c>
      <c r="D5211" t="s">
        <v>13240</v>
      </c>
      <c r="E5211" t="s">
        <v>670</v>
      </c>
      <c r="F5211" t="s">
        <v>21</v>
      </c>
      <c r="G5211">
        <v>84060</v>
      </c>
      <c r="H5211">
        <v>722511</v>
      </c>
      <c r="I5211" t="s">
        <v>35</v>
      </c>
      <c r="J5211" t="s">
        <v>25</v>
      </c>
      <c r="K5211" t="s">
        <v>25</v>
      </c>
      <c r="L5211" t="s">
        <v>25</v>
      </c>
      <c r="N5211">
        <v>45</v>
      </c>
      <c r="O5211" s="1">
        <v>43936</v>
      </c>
      <c r="P5211" t="s">
        <v>39</v>
      </c>
      <c r="Q5211" t="str">
        <f>IF(_xlfn.XLOOKUP(E5211,Table1[City],Table1[Present],0)=1,"Salt Lake City",PROPER(E5211))</f>
        <v>Park City</v>
      </c>
    </row>
    <row r="5212" spans="1:17" x14ac:dyDescent="0.4">
      <c r="A5212" t="s">
        <v>4864</v>
      </c>
      <c r="B5212" t="s">
        <v>13241</v>
      </c>
      <c r="C5212" t="s">
        <v>773</v>
      </c>
      <c r="D5212" t="s">
        <v>13242</v>
      </c>
      <c r="E5212" t="s">
        <v>670</v>
      </c>
      <c r="F5212" t="s">
        <v>21</v>
      </c>
      <c r="G5212">
        <v>84098</v>
      </c>
      <c r="H5212">
        <v>722511</v>
      </c>
      <c r="I5212" t="s">
        <v>35</v>
      </c>
      <c r="J5212" t="s">
        <v>25</v>
      </c>
      <c r="K5212" t="s">
        <v>24</v>
      </c>
      <c r="L5212" t="s">
        <v>44</v>
      </c>
      <c r="N5212">
        <v>55</v>
      </c>
      <c r="O5212" s="1">
        <v>43934</v>
      </c>
      <c r="P5212" t="s">
        <v>39</v>
      </c>
      <c r="Q5212" t="str">
        <f>IF(_xlfn.XLOOKUP(E5212,Table1[City],Table1[Present],0)=1,"Salt Lake City",PROPER(E5212))</f>
        <v>Park City</v>
      </c>
    </row>
    <row r="5213" spans="1:17" x14ac:dyDescent="0.4">
      <c r="A5213" t="s">
        <v>4864</v>
      </c>
      <c r="B5213" t="s">
        <v>13243</v>
      </c>
      <c r="C5213" t="s">
        <v>773</v>
      </c>
      <c r="D5213" t="s">
        <v>13244</v>
      </c>
      <c r="E5213" t="s">
        <v>670</v>
      </c>
      <c r="F5213" t="s">
        <v>21</v>
      </c>
      <c r="G5213">
        <v>84060</v>
      </c>
      <c r="H5213">
        <v>722511</v>
      </c>
      <c r="I5213" t="s">
        <v>35</v>
      </c>
      <c r="J5213" t="s">
        <v>25</v>
      </c>
      <c r="K5213" t="s">
        <v>25</v>
      </c>
      <c r="L5213" t="s">
        <v>25</v>
      </c>
      <c r="N5213">
        <v>55</v>
      </c>
      <c r="O5213" s="1">
        <v>43934</v>
      </c>
      <c r="P5213" t="s">
        <v>39</v>
      </c>
      <c r="Q5213" t="str">
        <f>IF(_xlfn.XLOOKUP(E5213,Table1[City],Table1[Present],0)=1,"Salt Lake City",PROPER(E5213))</f>
        <v>Park City</v>
      </c>
    </row>
    <row r="5214" spans="1:17" x14ac:dyDescent="0.4">
      <c r="A5214" t="s">
        <v>2066</v>
      </c>
      <c r="B5214" t="s">
        <v>5884</v>
      </c>
      <c r="C5214" t="s">
        <v>773</v>
      </c>
      <c r="D5214" t="s">
        <v>5885</v>
      </c>
      <c r="E5214" t="s">
        <v>82</v>
      </c>
      <c r="F5214" t="s">
        <v>21</v>
      </c>
      <c r="G5214">
        <v>84604</v>
      </c>
      <c r="H5214">
        <v>722511</v>
      </c>
      <c r="I5214" t="s">
        <v>35</v>
      </c>
      <c r="J5214" t="s">
        <v>25</v>
      </c>
      <c r="K5214" t="s">
        <v>24</v>
      </c>
      <c r="L5214" t="s">
        <v>25</v>
      </c>
      <c r="N5214">
        <v>198</v>
      </c>
      <c r="O5214" s="1">
        <v>43925</v>
      </c>
      <c r="P5214" t="s">
        <v>206</v>
      </c>
      <c r="Q5214" t="str">
        <f>IF(_xlfn.XLOOKUP(E5214,Table1[City],Table1[Present],0)=1,"Salt Lake City",PROPER(E5214))</f>
        <v>Provo</v>
      </c>
    </row>
    <row r="5215" spans="1:17" x14ac:dyDescent="0.4">
      <c r="A5215" t="s">
        <v>2066</v>
      </c>
      <c r="B5215" t="s">
        <v>5903</v>
      </c>
      <c r="C5215" t="s">
        <v>773</v>
      </c>
      <c r="D5215" t="s">
        <v>5904</v>
      </c>
      <c r="E5215" t="s">
        <v>82</v>
      </c>
      <c r="F5215" t="s">
        <v>21</v>
      </c>
      <c r="G5215">
        <v>84601</v>
      </c>
      <c r="H5215">
        <v>722511</v>
      </c>
      <c r="I5215" t="s">
        <v>35</v>
      </c>
      <c r="J5215" t="s">
        <v>25</v>
      </c>
      <c r="K5215" t="s">
        <v>25</v>
      </c>
      <c r="L5215" t="s">
        <v>25</v>
      </c>
      <c r="N5215">
        <v>53</v>
      </c>
      <c r="O5215" s="1">
        <v>43951</v>
      </c>
      <c r="P5215" t="s">
        <v>493</v>
      </c>
      <c r="Q5215" t="str">
        <f>IF(_xlfn.XLOOKUP(E5215,Table1[City],Table1[Present],0)=1,"Salt Lake City",PROPER(E5215))</f>
        <v>Provo</v>
      </c>
    </row>
    <row r="5216" spans="1:17" x14ac:dyDescent="0.4">
      <c r="A5216" t="s">
        <v>4864</v>
      </c>
      <c r="B5216" t="s">
        <v>13163</v>
      </c>
      <c r="C5216" t="s">
        <v>773</v>
      </c>
      <c r="D5216" t="s">
        <v>13164</v>
      </c>
      <c r="E5216" t="s">
        <v>82</v>
      </c>
      <c r="F5216" t="s">
        <v>21</v>
      </c>
      <c r="G5216">
        <v>84604</v>
      </c>
      <c r="H5216">
        <v>722511</v>
      </c>
      <c r="I5216" t="s">
        <v>35</v>
      </c>
      <c r="J5216" t="s">
        <v>23</v>
      </c>
      <c r="K5216" t="s">
        <v>292</v>
      </c>
      <c r="L5216" t="s">
        <v>44</v>
      </c>
      <c r="N5216">
        <v>51</v>
      </c>
      <c r="O5216" s="1">
        <v>43928</v>
      </c>
      <c r="P5216" t="s">
        <v>314</v>
      </c>
      <c r="Q5216" t="str">
        <f>IF(_xlfn.XLOOKUP(E5216,Table1[City],Table1[Present],0)=1,"Salt Lake City",PROPER(E5216))</f>
        <v>Provo</v>
      </c>
    </row>
    <row r="5217" spans="1:17" x14ac:dyDescent="0.4">
      <c r="A5217" t="s">
        <v>4864</v>
      </c>
      <c r="B5217" t="s">
        <v>13099</v>
      </c>
      <c r="C5217" t="s">
        <v>773</v>
      </c>
      <c r="D5217" t="s">
        <v>13100</v>
      </c>
      <c r="E5217" t="s">
        <v>872</v>
      </c>
      <c r="F5217" t="s">
        <v>21</v>
      </c>
      <c r="G5217">
        <v>84065</v>
      </c>
      <c r="H5217">
        <v>722511</v>
      </c>
      <c r="I5217" t="s">
        <v>35</v>
      </c>
      <c r="J5217" t="s">
        <v>25</v>
      </c>
      <c r="K5217" t="s">
        <v>25</v>
      </c>
      <c r="L5217" t="s">
        <v>25</v>
      </c>
      <c r="N5217">
        <v>43</v>
      </c>
      <c r="O5217" s="1">
        <v>43929</v>
      </c>
      <c r="P5217" t="s">
        <v>75</v>
      </c>
      <c r="Q5217" t="str">
        <f>IF(_xlfn.XLOOKUP(E5217,Table1[City],Table1[Present],0)=1,"Salt Lake City",PROPER(E5217))</f>
        <v>Riverton</v>
      </c>
    </row>
    <row r="5218" spans="1:17" x14ac:dyDescent="0.4">
      <c r="A5218" t="s">
        <v>4864</v>
      </c>
      <c r="B5218" t="s">
        <v>13000</v>
      </c>
      <c r="C5218" t="s">
        <v>773</v>
      </c>
      <c r="D5218" t="s">
        <v>13001</v>
      </c>
      <c r="E5218" t="s">
        <v>289</v>
      </c>
      <c r="F5218" t="s">
        <v>21</v>
      </c>
      <c r="G5218">
        <v>84770</v>
      </c>
      <c r="H5218">
        <v>722511</v>
      </c>
      <c r="I5218" t="s">
        <v>35</v>
      </c>
      <c r="J5218" t="s">
        <v>23</v>
      </c>
      <c r="K5218" t="s">
        <v>24</v>
      </c>
      <c r="L5218" t="s">
        <v>44</v>
      </c>
      <c r="N5218">
        <v>46</v>
      </c>
      <c r="O5218" s="1">
        <v>43929</v>
      </c>
      <c r="P5218" t="s">
        <v>193</v>
      </c>
      <c r="Q5218" t="str">
        <f>IF(_xlfn.XLOOKUP(E5218,Table1[City],Table1[Present],0)=1,"Salt Lake City",PROPER(E5218))</f>
        <v>Saint George</v>
      </c>
    </row>
    <row r="5219" spans="1:17" x14ac:dyDescent="0.4">
      <c r="A5219" t="s">
        <v>4864</v>
      </c>
      <c r="B5219" t="s">
        <v>13023</v>
      </c>
      <c r="C5219" t="s">
        <v>773</v>
      </c>
      <c r="D5219" t="s">
        <v>13024</v>
      </c>
      <c r="E5219" t="s">
        <v>289</v>
      </c>
      <c r="F5219" t="s">
        <v>21</v>
      </c>
      <c r="G5219">
        <v>84790</v>
      </c>
      <c r="H5219">
        <v>722511</v>
      </c>
      <c r="I5219" t="s">
        <v>35</v>
      </c>
      <c r="J5219" t="s">
        <v>23</v>
      </c>
      <c r="K5219" t="s">
        <v>24</v>
      </c>
      <c r="L5219" t="s">
        <v>25</v>
      </c>
      <c r="N5219">
        <v>67</v>
      </c>
      <c r="O5219" s="1">
        <v>43951</v>
      </c>
      <c r="P5219" t="s">
        <v>30</v>
      </c>
      <c r="Q5219" t="str">
        <f>IF(_xlfn.XLOOKUP(E5219,Table1[City],Table1[Present],0)=1,"Salt Lake City",PROPER(E5219))</f>
        <v>Saint George</v>
      </c>
    </row>
    <row r="5220" spans="1:17" x14ac:dyDescent="0.4">
      <c r="A5220" t="s">
        <v>4864</v>
      </c>
      <c r="B5220" t="s">
        <v>13025</v>
      </c>
      <c r="C5220" t="s">
        <v>773</v>
      </c>
      <c r="D5220" t="s">
        <v>13026</v>
      </c>
      <c r="E5220" t="s">
        <v>289</v>
      </c>
      <c r="F5220" t="s">
        <v>21</v>
      </c>
      <c r="G5220">
        <v>84770</v>
      </c>
      <c r="H5220">
        <v>722511</v>
      </c>
      <c r="I5220" t="s">
        <v>35</v>
      </c>
      <c r="J5220" t="s">
        <v>25</v>
      </c>
      <c r="K5220" t="s">
        <v>25</v>
      </c>
      <c r="L5220" t="s">
        <v>25</v>
      </c>
      <c r="N5220">
        <v>36</v>
      </c>
      <c r="O5220" s="1">
        <v>43929</v>
      </c>
      <c r="P5220" t="s">
        <v>30</v>
      </c>
      <c r="Q5220" t="str">
        <f>IF(_xlfn.XLOOKUP(E5220,Table1[City],Table1[Present],0)=1,"Salt Lake City",PROPER(E5220))</f>
        <v>Saint George</v>
      </c>
    </row>
    <row r="5221" spans="1:17" x14ac:dyDescent="0.4">
      <c r="A5221" t="s">
        <v>4864</v>
      </c>
      <c r="B5221" t="s">
        <v>13171</v>
      </c>
      <c r="C5221" t="s">
        <v>773</v>
      </c>
      <c r="D5221" t="s">
        <v>13172</v>
      </c>
      <c r="E5221" t="s">
        <v>289</v>
      </c>
      <c r="F5221" t="s">
        <v>21</v>
      </c>
      <c r="G5221">
        <v>84770</v>
      </c>
      <c r="H5221">
        <v>722511</v>
      </c>
      <c r="I5221" t="s">
        <v>35</v>
      </c>
      <c r="J5221" t="s">
        <v>25</v>
      </c>
      <c r="K5221" t="s">
        <v>25</v>
      </c>
      <c r="L5221" t="s">
        <v>25</v>
      </c>
      <c r="N5221">
        <v>50</v>
      </c>
      <c r="O5221" s="1">
        <v>43927</v>
      </c>
      <c r="P5221" t="s">
        <v>554</v>
      </c>
      <c r="Q5221" t="str">
        <f>IF(_xlfn.XLOOKUP(E5221,Table1[City],Table1[Present],0)=1,"Salt Lake City",PROPER(E5221))</f>
        <v>Saint George</v>
      </c>
    </row>
    <row r="5222" spans="1:17" x14ac:dyDescent="0.4">
      <c r="A5222" t="s">
        <v>4864</v>
      </c>
      <c r="B5222" t="s">
        <v>13187</v>
      </c>
      <c r="C5222" t="s">
        <v>773</v>
      </c>
      <c r="D5222" t="s">
        <v>13188</v>
      </c>
      <c r="E5222" t="s">
        <v>289</v>
      </c>
      <c r="F5222" t="s">
        <v>21</v>
      </c>
      <c r="G5222">
        <v>84790</v>
      </c>
      <c r="H5222">
        <v>722511</v>
      </c>
      <c r="I5222" t="s">
        <v>35</v>
      </c>
      <c r="J5222" t="s">
        <v>25</v>
      </c>
      <c r="K5222" t="s">
        <v>25</v>
      </c>
      <c r="L5222" t="s">
        <v>25</v>
      </c>
      <c r="N5222">
        <v>74</v>
      </c>
      <c r="O5222" s="1">
        <v>43954</v>
      </c>
      <c r="P5222" t="s">
        <v>115</v>
      </c>
      <c r="Q5222" t="str">
        <f>IF(_xlfn.XLOOKUP(E5222,Table1[City],Table1[Present],0)=1,"Salt Lake City",PROPER(E5222))</f>
        <v>Saint George</v>
      </c>
    </row>
    <row r="5223" spans="1:17" x14ac:dyDescent="0.4">
      <c r="A5223" t="s">
        <v>4864</v>
      </c>
      <c r="B5223" t="s">
        <v>13227</v>
      </c>
      <c r="C5223" t="s">
        <v>773</v>
      </c>
      <c r="D5223" t="s">
        <v>13228</v>
      </c>
      <c r="E5223" t="s">
        <v>289</v>
      </c>
      <c r="F5223" t="s">
        <v>21</v>
      </c>
      <c r="G5223">
        <v>84790</v>
      </c>
      <c r="H5223">
        <v>722511</v>
      </c>
      <c r="I5223" t="s">
        <v>35</v>
      </c>
      <c r="J5223" t="s">
        <v>25</v>
      </c>
      <c r="K5223" t="s">
        <v>25</v>
      </c>
      <c r="L5223" t="s">
        <v>25</v>
      </c>
      <c r="N5223">
        <v>60</v>
      </c>
      <c r="O5223" s="1">
        <v>43931</v>
      </c>
      <c r="P5223" t="s">
        <v>39</v>
      </c>
      <c r="Q5223" t="str">
        <f>IF(_xlfn.XLOOKUP(E5223,Table1[City],Table1[Present],0)=1,"Salt Lake City",PROPER(E5223))</f>
        <v>Saint George</v>
      </c>
    </row>
    <row r="5224" spans="1:17" x14ac:dyDescent="0.4">
      <c r="A5224" t="s">
        <v>2066</v>
      </c>
      <c r="B5224" t="s">
        <v>5864</v>
      </c>
      <c r="C5224" t="s">
        <v>773</v>
      </c>
      <c r="D5224" t="s">
        <v>5865</v>
      </c>
      <c r="E5224" t="s">
        <v>124</v>
      </c>
      <c r="F5224" t="s">
        <v>21</v>
      </c>
      <c r="G5224">
        <v>84094</v>
      </c>
      <c r="H5224">
        <v>722511</v>
      </c>
      <c r="I5224" t="s">
        <v>35</v>
      </c>
      <c r="J5224" t="s">
        <v>404</v>
      </c>
      <c r="K5224" t="s">
        <v>24</v>
      </c>
      <c r="L5224" t="s">
        <v>44</v>
      </c>
      <c r="N5224">
        <v>144</v>
      </c>
      <c r="O5224" s="1">
        <v>43948</v>
      </c>
      <c r="P5224" t="s">
        <v>193</v>
      </c>
      <c r="Q5224" t="str">
        <f>IF(_xlfn.XLOOKUP(E5224,Table1[City],Table1[Present],0)=1,"Salt Lake City",PROPER(E5224))</f>
        <v>Sandy</v>
      </c>
    </row>
    <row r="5225" spans="1:17" x14ac:dyDescent="0.4">
      <c r="A5225" t="s">
        <v>4864</v>
      </c>
      <c r="B5225" t="s">
        <v>12995</v>
      </c>
      <c r="C5225" t="s">
        <v>773</v>
      </c>
      <c r="D5225" t="s">
        <v>12996</v>
      </c>
      <c r="E5225" t="s">
        <v>124</v>
      </c>
      <c r="F5225" t="s">
        <v>21</v>
      </c>
      <c r="G5225">
        <v>84094</v>
      </c>
      <c r="H5225">
        <v>722511</v>
      </c>
      <c r="I5225" t="s">
        <v>35</v>
      </c>
      <c r="J5225" t="s">
        <v>25</v>
      </c>
      <c r="K5225" t="s">
        <v>25</v>
      </c>
      <c r="L5225" t="s">
        <v>25</v>
      </c>
      <c r="N5225">
        <v>48</v>
      </c>
      <c r="O5225" s="1">
        <v>43949</v>
      </c>
      <c r="P5225" t="s">
        <v>193</v>
      </c>
      <c r="Q5225" t="str">
        <f>IF(_xlfn.XLOOKUP(E5225,Table1[City],Table1[Present],0)=1,"Salt Lake City",PROPER(E5225))</f>
        <v>Sandy</v>
      </c>
    </row>
    <row r="5226" spans="1:17" x14ac:dyDescent="0.4">
      <c r="A5226" t="s">
        <v>4864</v>
      </c>
      <c r="B5226" t="s">
        <v>12997</v>
      </c>
      <c r="C5226" t="s">
        <v>773</v>
      </c>
      <c r="D5226" t="s">
        <v>12996</v>
      </c>
      <c r="E5226" t="s">
        <v>124</v>
      </c>
      <c r="F5226" t="s">
        <v>21</v>
      </c>
      <c r="G5226">
        <v>84094</v>
      </c>
      <c r="H5226">
        <v>722511</v>
      </c>
      <c r="I5226" t="s">
        <v>35</v>
      </c>
      <c r="J5226" t="s">
        <v>25</v>
      </c>
      <c r="K5226" t="s">
        <v>25</v>
      </c>
      <c r="L5226" t="s">
        <v>25</v>
      </c>
      <c r="N5226">
        <v>56</v>
      </c>
      <c r="O5226" s="1">
        <v>43937</v>
      </c>
      <c r="P5226" t="s">
        <v>193</v>
      </c>
      <c r="Q5226" t="str">
        <f>IF(_xlfn.XLOOKUP(E5226,Table1[City],Table1[Present],0)=1,"Salt Lake City",PROPER(E5226))</f>
        <v>Sandy</v>
      </c>
    </row>
    <row r="5227" spans="1:17" x14ac:dyDescent="0.4">
      <c r="A5227" t="s">
        <v>4864</v>
      </c>
      <c r="B5227" t="s">
        <v>13181</v>
      </c>
      <c r="C5227" t="s">
        <v>773</v>
      </c>
      <c r="D5227" t="s">
        <v>13182</v>
      </c>
      <c r="E5227" t="s">
        <v>124</v>
      </c>
      <c r="F5227" t="s">
        <v>21</v>
      </c>
      <c r="G5227">
        <v>84070</v>
      </c>
      <c r="H5227">
        <v>722511</v>
      </c>
      <c r="I5227" t="s">
        <v>35</v>
      </c>
      <c r="J5227" t="s">
        <v>25</v>
      </c>
      <c r="K5227" t="s">
        <v>25</v>
      </c>
      <c r="L5227" t="s">
        <v>25</v>
      </c>
      <c r="N5227">
        <v>46</v>
      </c>
      <c r="O5227" s="1">
        <v>43954</v>
      </c>
      <c r="P5227" t="s">
        <v>115</v>
      </c>
      <c r="Q5227" t="str">
        <f>IF(_xlfn.XLOOKUP(E5227,Table1[City],Table1[Present],0)=1,"Salt Lake City",PROPER(E5227))</f>
        <v>Sandy</v>
      </c>
    </row>
    <row r="5228" spans="1:17" x14ac:dyDescent="0.4">
      <c r="A5228" t="s">
        <v>4864</v>
      </c>
      <c r="B5228" t="s">
        <v>13215</v>
      </c>
      <c r="C5228" t="s">
        <v>773</v>
      </c>
      <c r="D5228" t="s">
        <v>13216</v>
      </c>
      <c r="E5228" t="s">
        <v>124</v>
      </c>
      <c r="F5228" t="s">
        <v>21</v>
      </c>
      <c r="G5228">
        <v>84093</v>
      </c>
      <c r="H5228">
        <v>722511</v>
      </c>
      <c r="I5228" t="s">
        <v>35</v>
      </c>
      <c r="J5228" t="s">
        <v>25</v>
      </c>
      <c r="K5228" t="s">
        <v>25</v>
      </c>
      <c r="L5228" t="s">
        <v>25</v>
      </c>
      <c r="N5228">
        <v>64</v>
      </c>
      <c r="O5228" s="1">
        <v>43949</v>
      </c>
      <c r="P5228" t="s">
        <v>39</v>
      </c>
      <c r="Q5228" t="str">
        <f>IF(_xlfn.XLOOKUP(E5228,Table1[City],Table1[Present],0)=1,"Salt Lake City",PROPER(E5228))</f>
        <v>Sandy</v>
      </c>
    </row>
    <row r="5229" spans="1:17" x14ac:dyDescent="0.4">
      <c r="A5229" t="s">
        <v>2066</v>
      </c>
      <c r="B5229" t="s">
        <v>5905</v>
      </c>
      <c r="C5229" t="s">
        <v>773</v>
      </c>
      <c r="D5229" t="s">
        <v>5906</v>
      </c>
      <c r="E5229" t="s">
        <v>86</v>
      </c>
      <c r="F5229" t="s">
        <v>21</v>
      </c>
      <c r="G5229">
        <v>84095</v>
      </c>
      <c r="H5229">
        <v>722511</v>
      </c>
      <c r="I5229" t="s">
        <v>35</v>
      </c>
      <c r="J5229" t="s">
        <v>23</v>
      </c>
      <c r="K5229" t="s">
        <v>292</v>
      </c>
      <c r="L5229" t="s">
        <v>44</v>
      </c>
      <c r="N5229">
        <v>136</v>
      </c>
      <c r="O5229" s="1">
        <v>43928</v>
      </c>
      <c r="P5229" t="s">
        <v>5907</v>
      </c>
      <c r="Q5229" t="str">
        <f>IF(_xlfn.XLOOKUP(E5229,Table1[City],Table1[Present],0)=1,"Salt Lake City",PROPER(E5229))</f>
        <v>South Jordan</v>
      </c>
    </row>
    <row r="5230" spans="1:17" x14ac:dyDescent="0.4">
      <c r="A5230" t="s">
        <v>4864</v>
      </c>
      <c r="B5230" t="s">
        <v>13213</v>
      </c>
      <c r="C5230" t="s">
        <v>773</v>
      </c>
      <c r="D5230" t="s">
        <v>13214</v>
      </c>
      <c r="E5230" t="s">
        <v>6146</v>
      </c>
      <c r="F5230" t="s">
        <v>21</v>
      </c>
      <c r="G5230">
        <v>84767</v>
      </c>
      <c r="H5230">
        <v>722511</v>
      </c>
      <c r="I5230" t="s">
        <v>35</v>
      </c>
      <c r="J5230" t="s">
        <v>25</v>
      </c>
      <c r="K5230" t="s">
        <v>25</v>
      </c>
      <c r="L5230" t="s">
        <v>25</v>
      </c>
      <c r="N5230">
        <v>39</v>
      </c>
      <c r="O5230" s="1">
        <v>43935</v>
      </c>
      <c r="P5230" t="s">
        <v>39</v>
      </c>
      <c r="Q5230" t="str">
        <f>IF(_xlfn.XLOOKUP(E5230,Table1[City],Table1[Present],0)=1,"Salt Lake City",PROPER(E5230))</f>
        <v>Springdale</v>
      </c>
    </row>
    <row r="5231" spans="1:17" x14ac:dyDescent="0.4">
      <c r="A5231" t="s">
        <v>4864</v>
      </c>
      <c r="B5231" t="s">
        <v>13195</v>
      </c>
      <c r="C5231" t="s">
        <v>773</v>
      </c>
      <c r="D5231" t="s">
        <v>13196</v>
      </c>
      <c r="E5231" t="s">
        <v>43</v>
      </c>
      <c r="F5231" t="s">
        <v>21</v>
      </c>
      <c r="G5231">
        <v>84078</v>
      </c>
      <c r="H5231">
        <v>722511</v>
      </c>
      <c r="I5231" t="s">
        <v>35</v>
      </c>
      <c r="J5231" t="s">
        <v>25</v>
      </c>
      <c r="K5231" t="s">
        <v>25</v>
      </c>
      <c r="L5231" t="s">
        <v>25</v>
      </c>
      <c r="N5231">
        <v>0</v>
      </c>
      <c r="O5231" s="1">
        <v>43951</v>
      </c>
      <c r="P5231" t="s">
        <v>331</v>
      </c>
      <c r="Q5231" t="str">
        <f>IF(_xlfn.XLOOKUP(E5231,Table1[City],Table1[Present],0)=1,"Salt Lake City",PROPER(E5231))</f>
        <v>Vernal</v>
      </c>
    </row>
    <row r="5232" spans="1:17" x14ac:dyDescent="0.4">
      <c r="A5232" t="s">
        <v>4864</v>
      </c>
      <c r="B5232" t="s">
        <v>13203</v>
      </c>
      <c r="C5232" t="s">
        <v>773</v>
      </c>
      <c r="D5232" t="s">
        <v>13204</v>
      </c>
      <c r="E5232" t="s">
        <v>43</v>
      </c>
      <c r="F5232" t="s">
        <v>21</v>
      </c>
      <c r="G5232">
        <v>84078</v>
      </c>
      <c r="H5232">
        <v>722511</v>
      </c>
      <c r="I5232" t="s">
        <v>35</v>
      </c>
      <c r="J5232" t="s">
        <v>23</v>
      </c>
      <c r="K5232" t="s">
        <v>24</v>
      </c>
      <c r="L5232" t="s">
        <v>25</v>
      </c>
      <c r="N5232">
        <v>56</v>
      </c>
      <c r="O5232" s="1">
        <v>43934</v>
      </c>
      <c r="P5232" t="s">
        <v>39</v>
      </c>
      <c r="Q5232" t="str">
        <f>IF(_xlfn.XLOOKUP(E5232,Table1[City],Table1[Present],0)=1,"Salt Lake City",PROPER(E5232))</f>
        <v>Vernal</v>
      </c>
    </row>
    <row r="5233" spans="1:17" x14ac:dyDescent="0.4">
      <c r="A5233" t="s">
        <v>2066</v>
      </c>
      <c r="B5233" t="s">
        <v>5910</v>
      </c>
      <c r="C5233" t="s">
        <v>773</v>
      </c>
      <c r="D5233" t="s">
        <v>5911</v>
      </c>
      <c r="E5233" t="s">
        <v>2000</v>
      </c>
      <c r="F5233" t="s">
        <v>21</v>
      </c>
      <c r="G5233">
        <v>84780</v>
      </c>
      <c r="H5233">
        <v>722511</v>
      </c>
      <c r="I5233" t="s">
        <v>35</v>
      </c>
      <c r="J5233" t="s">
        <v>25</v>
      </c>
      <c r="K5233" t="s">
        <v>25</v>
      </c>
      <c r="L5233" t="s">
        <v>25</v>
      </c>
      <c r="N5233">
        <v>162</v>
      </c>
      <c r="O5233" s="1">
        <v>43924</v>
      </c>
      <c r="P5233" t="s">
        <v>554</v>
      </c>
      <c r="Q5233" t="str">
        <f>IF(_xlfn.XLOOKUP(E5233,Table1[City],Table1[Present],0)=1,"Salt Lake City",PROPER(E5233))</f>
        <v>Washington</v>
      </c>
    </row>
    <row r="5234" spans="1:17" x14ac:dyDescent="0.4">
      <c r="A5234" t="s">
        <v>2066</v>
      </c>
      <c r="B5234" t="s">
        <v>5912</v>
      </c>
      <c r="C5234" t="s">
        <v>773</v>
      </c>
      <c r="D5234" t="s">
        <v>5913</v>
      </c>
      <c r="E5234" t="s">
        <v>2000</v>
      </c>
      <c r="F5234" t="s">
        <v>21</v>
      </c>
      <c r="G5234">
        <v>84780</v>
      </c>
      <c r="H5234">
        <v>722511</v>
      </c>
      <c r="I5234" t="s">
        <v>35</v>
      </c>
      <c r="J5234" t="s">
        <v>25</v>
      </c>
      <c r="K5234" t="s">
        <v>25</v>
      </c>
      <c r="L5234" t="s">
        <v>25</v>
      </c>
      <c r="N5234">
        <v>0</v>
      </c>
      <c r="O5234" s="1">
        <v>43924</v>
      </c>
      <c r="P5234" t="s">
        <v>554</v>
      </c>
      <c r="Q5234" t="str">
        <f>IF(_xlfn.XLOOKUP(E5234,Table1[City],Table1[Present],0)=1,"Salt Lake City",PROPER(E5234))</f>
        <v>Washington</v>
      </c>
    </row>
    <row r="5235" spans="1:17" x14ac:dyDescent="0.4">
      <c r="A5235" t="s">
        <v>4864</v>
      </c>
      <c r="B5235" t="s">
        <v>13036</v>
      </c>
      <c r="C5235" t="s">
        <v>773</v>
      </c>
      <c r="D5235" t="s">
        <v>13037</v>
      </c>
      <c r="E5235" t="s">
        <v>2000</v>
      </c>
      <c r="F5235" t="s">
        <v>21</v>
      </c>
      <c r="G5235">
        <v>84780</v>
      </c>
      <c r="H5235">
        <v>722511</v>
      </c>
      <c r="I5235" t="s">
        <v>35</v>
      </c>
      <c r="J5235" t="s">
        <v>1325</v>
      </c>
      <c r="K5235" t="s">
        <v>292</v>
      </c>
      <c r="L5235" t="s">
        <v>44</v>
      </c>
      <c r="N5235">
        <v>81</v>
      </c>
      <c r="O5235" s="1">
        <v>43924</v>
      </c>
      <c r="P5235" t="s">
        <v>65</v>
      </c>
      <c r="Q5235" t="str">
        <f>IF(_xlfn.XLOOKUP(E5235,Table1[City],Table1[Present],0)=1,"Salt Lake City",PROPER(E5235))</f>
        <v>Washington</v>
      </c>
    </row>
    <row r="5236" spans="1:17" x14ac:dyDescent="0.4">
      <c r="A5236" t="s">
        <v>4864</v>
      </c>
      <c r="B5236" t="s">
        <v>13091</v>
      </c>
      <c r="C5236" t="s">
        <v>773</v>
      </c>
      <c r="D5236" t="s">
        <v>13092</v>
      </c>
      <c r="E5236" t="s">
        <v>132</v>
      </c>
      <c r="F5236" t="s">
        <v>21</v>
      </c>
      <c r="G5236">
        <v>84084</v>
      </c>
      <c r="H5236">
        <v>722511</v>
      </c>
      <c r="I5236" t="s">
        <v>35</v>
      </c>
      <c r="J5236" t="s">
        <v>25</v>
      </c>
      <c r="K5236" t="s">
        <v>25</v>
      </c>
      <c r="L5236" t="s">
        <v>25</v>
      </c>
      <c r="N5236">
        <v>40</v>
      </c>
      <c r="O5236" s="1">
        <v>43931</v>
      </c>
      <c r="P5236" t="s">
        <v>75</v>
      </c>
      <c r="Q5236" t="str">
        <f>IF(_xlfn.XLOOKUP(E5236,Table1[City],Table1[Present],0)=1,"Salt Lake City",PROPER(E5236))</f>
        <v>West Jordan</v>
      </c>
    </row>
    <row r="5237" spans="1:17" x14ac:dyDescent="0.4">
      <c r="A5237" t="s">
        <v>4864</v>
      </c>
      <c r="B5237" t="s">
        <v>13141</v>
      </c>
      <c r="C5237" t="s">
        <v>773</v>
      </c>
      <c r="D5237" t="s">
        <v>13142</v>
      </c>
      <c r="E5237" t="s">
        <v>132</v>
      </c>
      <c r="F5237" t="s">
        <v>21</v>
      </c>
      <c r="G5237">
        <v>84084</v>
      </c>
      <c r="H5237">
        <v>722511</v>
      </c>
      <c r="I5237" t="s">
        <v>35</v>
      </c>
      <c r="J5237" t="s">
        <v>25</v>
      </c>
      <c r="K5237" t="s">
        <v>25</v>
      </c>
      <c r="L5237" t="s">
        <v>25</v>
      </c>
      <c r="N5237">
        <v>34</v>
      </c>
      <c r="O5237" s="1">
        <v>43930</v>
      </c>
      <c r="P5237" t="s">
        <v>493</v>
      </c>
      <c r="Q5237" t="str">
        <f>IF(_xlfn.XLOOKUP(E5237,Table1[City],Table1[Present],0)=1,"Salt Lake City",PROPER(E5237))</f>
        <v>West Jordan</v>
      </c>
    </row>
    <row r="5238" spans="1:17" x14ac:dyDescent="0.4">
      <c r="A5238" t="s">
        <v>813</v>
      </c>
      <c r="B5238" t="s">
        <v>1990</v>
      </c>
      <c r="C5238" t="s">
        <v>773</v>
      </c>
      <c r="D5238" t="s">
        <v>1991</v>
      </c>
      <c r="E5238" t="s">
        <v>247</v>
      </c>
      <c r="F5238" t="s">
        <v>21</v>
      </c>
      <c r="G5238">
        <v>84128</v>
      </c>
      <c r="H5238">
        <v>722511</v>
      </c>
      <c r="I5238" t="s">
        <v>35</v>
      </c>
      <c r="J5238" t="s">
        <v>25</v>
      </c>
      <c r="K5238" t="s">
        <v>24</v>
      </c>
      <c r="L5238" t="s">
        <v>44</v>
      </c>
      <c r="N5238">
        <v>200</v>
      </c>
      <c r="O5238" s="1">
        <v>43931</v>
      </c>
      <c r="P5238" t="s">
        <v>1992</v>
      </c>
      <c r="Q5238" t="str">
        <f>IF(_xlfn.XLOOKUP(E5238,Table1[City],Table1[Present],0)=1,"Salt Lake City",PROPER(E5238))</f>
        <v>West Valley City</v>
      </c>
    </row>
    <row r="5239" spans="1:17" x14ac:dyDescent="0.4">
      <c r="A5239" t="s">
        <v>4864</v>
      </c>
      <c r="B5239" t="s">
        <v>13017</v>
      </c>
      <c r="C5239" t="s">
        <v>773</v>
      </c>
      <c r="D5239" t="s">
        <v>13018</v>
      </c>
      <c r="E5239" t="s">
        <v>278</v>
      </c>
      <c r="F5239" t="s">
        <v>21</v>
      </c>
      <c r="G5239">
        <v>84087</v>
      </c>
      <c r="H5239">
        <v>722511</v>
      </c>
      <c r="I5239" t="s">
        <v>35</v>
      </c>
      <c r="J5239" t="s">
        <v>25</v>
      </c>
      <c r="K5239" t="s">
        <v>24</v>
      </c>
      <c r="L5239" t="s">
        <v>44</v>
      </c>
      <c r="N5239">
        <v>30</v>
      </c>
      <c r="O5239" s="1">
        <v>43936</v>
      </c>
      <c r="P5239" t="s">
        <v>30</v>
      </c>
      <c r="Q5239" t="str">
        <f>IF(_xlfn.XLOOKUP(E5239,Table1[City],Table1[Present],0)=1,"Salt Lake City",PROPER(E5239))</f>
        <v>Woods Cross</v>
      </c>
    </row>
    <row r="5240" spans="1:17" x14ac:dyDescent="0.4">
      <c r="A5240" t="s">
        <v>16</v>
      </c>
      <c r="B5240" t="s">
        <v>154</v>
      </c>
      <c r="C5240" t="s">
        <v>151</v>
      </c>
      <c r="D5240" t="s">
        <v>155</v>
      </c>
      <c r="E5240" t="s">
        <v>156</v>
      </c>
      <c r="F5240" t="s">
        <v>21</v>
      </c>
      <c r="G5240">
        <v>84003</v>
      </c>
      <c r="H5240">
        <v>722513</v>
      </c>
      <c r="I5240" t="s">
        <v>35</v>
      </c>
      <c r="J5240" t="s">
        <v>23</v>
      </c>
      <c r="K5240" t="s">
        <v>24</v>
      </c>
      <c r="L5240" t="s">
        <v>44</v>
      </c>
      <c r="N5240">
        <v>0</v>
      </c>
      <c r="O5240" s="1">
        <v>43932</v>
      </c>
      <c r="P5240" t="s">
        <v>157</v>
      </c>
      <c r="Q5240" t="str">
        <f>IF(_xlfn.XLOOKUP(E5240,Table1[City],Table1[Present],0)=1,"Salt Lake City",PROPER(E5240))</f>
        <v>American Fork</v>
      </c>
    </row>
    <row r="5241" spans="1:17" x14ac:dyDescent="0.4">
      <c r="A5241" t="s">
        <v>813</v>
      </c>
      <c r="B5241" t="s">
        <v>2026</v>
      </c>
      <c r="C5241" t="s">
        <v>151</v>
      </c>
      <c r="D5241" t="s">
        <v>2027</v>
      </c>
      <c r="E5241" t="s">
        <v>156</v>
      </c>
      <c r="F5241" t="s">
        <v>21</v>
      </c>
      <c r="G5241">
        <v>84003</v>
      </c>
      <c r="H5241">
        <v>722513</v>
      </c>
      <c r="I5241" t="s">
        <v>35</v>
      </c>
      <c r="J5241" t="s">
        <v>25</v>
      </c>
      <c r="K5241" t="s">
        <v>25</v>
      </c>
      <c r="L5241" t="s">
        <v>25</v>
      </c>
      <c r="N5241">
        <v>341</v>
      </c>
      <c r="O5241" s="1">
        <v>43929</v>
      </c>
      <c r="P5241" t="s">
        <v>39</v>
      </c>
      <c r="Q5241" t="str">
        <f>IF(_xlfn.XLOOKUP(E5241,Table1[City],Table1[Present],0)=1,"Salt Lake City",PROPER(E5241))</f>
        <v>American Fork</v>
      </c>
    </row>
    <row r="5242" spans="1:17" x14ac:dyDescent="0.4">
      <c r="A5242" t="s">
        <v>813</v>
      </c>
      <c r="B5242" t="s">
        <v>2013</v>
      </c>
      <c r="C5242" t="s">
        <v>151</v>
      </c>
      <c r="D5242" t="s">
        <v>2014</v>
      </c>
      <c r="E5242" t="s">
        <v>2015</v>
      </c>
      <c r="F5242" t="s">
        <v>21</v>
      </c>
      <c r="G5242">
        <v>84065</v>
      </c>
      <c r="H5242">
        <v>722513</v>
      </c>
      <c r="I5242" t="s">
        <v>35</v>
      </c>
      <c r="J5242" t="s">
        <v>25</v>
      </c>
      <c r="K5242" t="s">
        <v>25</v>
      </c>
      <c r="L5242" t="s">
        <v>25</v>
      </c>
      <c r="N5242">
        <v>500</v>
      </c>
      <c r="O5242" s="1">
        <v>43927</v>
      </c>
      <c r="P5242" t="s">
        <v>2016</v>
      </c>
      <c r="Q5242" t="str">
        <f>IF(_xlfn.XLOOKUP(E5242,Table1[City],Table1[Present],0)=1,"Salt Lake City",PROPER(E5242))</f>
        <v>Bluffdale</v>
      </c>
    </row>
    <row r="5243" spans="1:17" x14ac:dyDescent="0.4">
      <c r="A5243" t="s">
        <v>2066</v>
      </c>
      <c r="B5243" t="s">
        <v>5949</v>
      </c>
      <c r="C5243" t="s">
        <v>151</v>
      </c>
      <c r="D5243" t="s">
        <v>5950</v>
      </c>
      <c r="E5243" t="s">
        <v>2015</v>
      </c>
      <c r="F5243" t="s">
        <v>21</v>
      </c>
      <c r="G5243">
        <v>84065</v>
      </c>
      <c r="H5243">
        <v>722513</v>
      </c>
      <c r="I5243" t="s">
        <v>35</v>
      </c>
      <c r="J5243" t="s">
        <v>23</v>
      </c>
      <c r="K5243" t="s">
        <v>24</v>
      </c>
      <c r="L5243" t="s">
        <v>44</v>
      </c>
      <c r="O5243" s="1">
        <v>43935</v>
      </c>
      <c r="P5243" t="s">
        <v>2016</v>
      </c>
      <c r="Q5243" t="str">
        <f>IF(_xlfn.XLOOKUP(E5243,Table1[City],Table1[Present],0)=1,"Salt Lake City",PROPER(E5243))</f>
        <v>Bluffdale</v>
      </c>
    </row>
    <row r="5244" spans="1:17" x14ac:dyDescent="0.4">
      <c r="A5244" t="s">
        <v>2066</v>
      </c>
      <c r="B5244" t="s">
        <v>5984</v>
      </c>
      <c r="C5244" t="s">
        <v>151</v>
      </c>
      <c r="D5244" t="s">
        <v>5985</v>
      </c>
      <c r="E5244" t="s">
        <v>2015</v>
      </c>
      <c r="F5244" t="s">
        <v>21</v>
      </c>
      <c r="G5244">
        <v>84065</v>
      </c>
      <c r="H5244">
        <v>722513</v>
      </c>
      <c r="I5244" t="s">
        <v>35</v>
      </c>
      <c r="J5244" t="s">
        <v>25</v>
      </c>
      <c r="K5244" t="s">
        <v>25</v>
      </c>
      <c r="L5244" t="s">
        <v>25</v>
      </c>
      <c r="N5244">
        <v>205</v>
      </c>
      <c r="O5244" s="1">
        <v>43949</v>
      </c>
      <c r="P5244" t="s">
        <v>39</v>
      </c>
      <c r="Q5244" t="str">
        <f>IF(_xlfn.XLOOKUP(E5244,Table1[City],Table1[Present],0)=1,"Salt Lake City",PROPER(E5244))</f>
        <v>Bluffdale</v>
      </c>
    </row>
    <row r="5245" spans="1:17" x14ac:dyDescent="0.4">
      <c r="A5245" t="s">
        <v>4864</v>
      </c>
      <c r="B5245" t="s">
        <v>13309</v>
      </c>
      <c r="C5245" t="s">
        <v>151</v>
      </c>
      <c r="D5245" t="s">
        <v>13310</v>
      </c>
      <c r="E5245" t="s">
        <v>2015</v>
      </c>
      <c r="F5245" t="s">
        <v>21</v>
      </c>
      <c r="G5245">
        <v>84065</v>
      </c>
      <c r="H5245">
        <v>722513</v>
      </c>
      <c r="I5245" t="s">
        <v>35</v>
      </c>
      <c r="J5245" t="s">
        <v>23</v>
      </c>
      <c r="K5245" t="s">
        <v>24</v>
      </c>
      <c r="L5245" t="s">
        <v>44</v>
      </c>
      <c r="O5245" s="1">
        <v>43936</v>
      </c>
      <c r="P5245" t="s">
        <v>2016</v>
      </c>
      <c r="Q5245" t="str">
        <f>IF(_xlfn.XLOOKUP(E5245,Table1[City],Table1[Present],0)=1,"Salt Lake City",PROPER(E5245))</f>
        <v>Bluffdale</v>
      </c>
    </row>
    <row r="5246" spans="1:17" x14ac:dyDescent="0.4">
      <c r="A5246" t="s">
        <v>4864</v>
      </c>
      <c r="B5246" t="s">
        <v>13384</v>
      </c>
      <c r="C5246" t="s">
        <v>151</v>
      </c>
      <c r="D5246" t="s">
        <v>13385</v>
      </c>
      <c r="E5246" t="s">
        <v>211</v>
      </c>
      <c r="F5246" t="s">
        <v>21</v>
      </c>
      <c r="G5246">
        <v>84014</v>
      </c>
      <c r="H5246">
        <v>722513</v>
      </c>
      <c r="I5246" t="s">
        <v>35</v>
      </c>
      <c r="J5246" t="s">
        <v>25</v>
      </c>
      <c r="K5246" t="s">
        <v>25</v>
      </c>
      <c r="L5246" t="s">
        <v>25</v>
      </c>
      <c r="N5246">
        <v>74</v>
      </c>
      <c r="O5246" s="1">
        <v>43929</v>
      </c>
      <c r="P5246" t="s">
        <v>39</v>
      </c>
      <c r="Q5246" t="str">
        <f>IF(_xlfn.XLOOKUP(E5246,Table1[City],Table1[Present],0)=1,"Salt Lake City",PROPER(E5246))</f>
        <v>Centerville</v>
      </c>
    </row>
    <row r="5247" spans="1:17" x14ac:dyDescent="0.4">
      <c r="A5247" t="s">
        <v>813</v>
      </c>
      <c r="B5247" t="s">
        <v>2009</v>
      </c>
      <c r="C5247" t="s">
        <v>151</v>
      </c>
      <c r="D5247" t="s">
        <v>2010</v>
      </c>
      <c r="E5247" t="s">
        <v>107</v>
      </c>
      <c r="F5247" t="s">
        <v>21</v>
      </c>
      <c r="G5247">
        <v>84020</v>
      </c>
      <c r="H5247">
        <v>722513</v>
      </c>
      <c r="I5247" t="s">
        <v>35</v>
      </c>
      <c r="J5247" t="s">
        <v>23</v>
      </c>
      <c r="K5247" t="s">
        <v>25</v>
      </c>
      <c r="L5247" t="s">
        <v>25</v>
      </c>
      <c r="N5247">
        <v>292</v>
      </c>
      <c r="O5247" s="1">
        <v>43928</v>
      </c>
      <c r="P5247" t="s">
        <v>1425</v>
      </c>
      <c r="Q5247" t="str">
        <f>IF(_xlfn.XLOOKUP(E5247,Table1[City],Table1[Present],0)=1,"Salt Lake City",PROPER(E5247))</f>
        <v>Draper</v>
      </c>
    </row>
    <row r="5248" spans="1:17" x14ac:dyDescent="0.4">
      <c r="A5248" t="s">
        <v>2066</v>
      </c>
      <c r="B5248" t="s">
        <v>5936</v>
      </c>
      <c r="C5248" t="s">
        <v>151</v>
      </c>
      <c r="D5248" t="s">
        <v>5937</v>
      </c>
      <c r="E5248" t="s">
        <v>107</v>
      </c>
      <c r="F5248" t="s">
        <v>21</v>
      </c>
      <c r="G5248">
        <v>84020</v>
      </c>
      <c r="H5248">
        <v>722513</v>
      </c>
      <c r="I5248" t="s">
        <v>35</v>
      </c>
      <c r="J5248" t="s">
        <v>25</v>
      </c>
      <c r="K5248" t="s">
        <v>24</v>
      </c>
      <c r="L5248" t="s">
        <v>44</v>
      </c>
      <c r="N5248">
        <v>67</v>
      </c>
      <c r="O5248" s="1">
        <v>43928</v>
      </c>
      <c r="P5248" t="s">
        <v>763</v>
      </c>
      <c r="Q5248" t="str">
        <f>IF(_xlfn.XLOOKUP(E5248,Table1[City],Table1[Present],0)=1,"Salt Lake City",PROPER(E5248))</f>
        <v>Draper</v>
      </c>
    </row>
    <row r="5249" spans="1:17" x14ac:dyDescent="0.4">
      <c r="A5249" t="s">
        <v>2066</v>
      </c>
      <c r="B5249" t="s">
        <v>5943</v>
      </c>
      <c r="C5249" t="s">
        <v>151</v>
      </c>
      <c r="D5249" t="s">
        <v>5944</v>
      </c>
      <c r="E5249" t="s">
        <v>107</v>
      </c>
      <c r="F5249" t="s">
        <v>21</v>
      </c>
      <c r="G5249">
        <v>84020</v>
      </c>
      <c r="H5249">
        <v>722513</v>
      </c>
      <c r="I5249" t="s">
        <v>35</v>
      </c>
      <c r="J5249" t="s">
        <v>23</v>
      </c>
      <c r="K5249" t="s">
        <v>24</v>
      </c>
      <c r="L5249" t="s">
        <v>44</v>
      </c>
      <c r="N5249">
        <v>135</v>
      </c>
      <c r="O5249" s="1">
        <v>43931</v>
      </c>
      <c r="P5249" t="s">
        <v>1425</v>
      </c>
      <c r="Q5249" t="str">
        <f>IF(_xlfn.XLOOKUP(E5249,Table1[City],Table1[Present],0)=1,"Salt Lake City",PROPER(E5249))</f>
        <v>Draper</v>
      </c>
    </row>
    <row r="5250" spans="1:17" x14ac:dyDescent="0.4">
      <c r="A5250" t="s">
        <v>4864</v>
      </c>
      <c r="B5250" t="s">
        <v>13303</v>
      </c>
      <c r="C5250" t="s">
        <v>151</v>
      </c>
      <c r="D5250" t="s">
        <v>13304</v>
      </c>
      <c r="E5250" t="s">
        <v>107</v>
      </c>
      <c r="F5250" t="s">
        <v>21</v>
      </c>
      <c r="G5250">
        <v>84020</v>
      </c>
      <c r="H5250">
        <v>722513</v>
      </c>
      <c r="I5250" t="s">
        <v>35</v>
      </c>
      <c r="J5250" t="s">
        <v>23</v>
      </c>
      <c r="K5250" t="s">
        <v>25</v>
      </c>
      <c r="L5250" t="s">
        <v>25</v>
      </c>
      <c r="N5250">
        <v>54</v>
      </c>
      <c r="O5250" s="1">
        <v>43930</v>
      </c>
      <c r="P5250" t="s">
        <v>1425</v>
      </c>
      <c r="Q5250" t="str">
        <f>IF(_xlfn.XLOOKUP(E5250,Table1[City],Table1[Present],0)=1,"Salt Lake City",PROPER(E5250))</f>
        <v>Draper</v>
      </c>
    </row>
    <row r="5251" spans="1:17" x14ac:dyDescent="0.4">
      <c r="A5251" t="s">
        <v>4864</v>
      </c>
      <c r="B5251" t="s">
        <v>13307</v>
      </c>
      <c r="C5251" t="s">
        <v>151</v>
      </c>
      <c r="D5251" t="s">
        <v>13304</v>
      </c>
      <c r="E5251" t="s">
        <v>107</v>
      </c>
      <c r="F5251" t="s">
        <v>21</v>
      </c>
      <c r="G5251">
        <v>84020</v>
      </c>
      <c r="H5251">
        <v>722513</v>
      </c>
      <c r="I5251" t="s">
        <v>35</v>
      </c>
      <c r="J5251" t="s">
        <v>25</v>
      </c>
      <c r="K5251" t="s">
        <v>24</v>
      </c>
      <c r="L5251" t="s">
        <v>44</v>
      </c>
      <c r="N5251">
        <v>91</v>
      </c>
      <c r="O5251" s="1">
        <v>43925</v>
      </c>
      <c r="P5251" t="s">
        <v>13308</v>
      </c>
      <c r="Q5251" t="str">
        <f>IF(_xlfn.XLOOKUP(E5251,Table1[City],Table1[Present],0)=1,"Salt Lake City",PROPER(E5251))</f>
        <v>Draper</v>
      </c>
    </row>
    <row r="5252" spans="1:17" x14ac:dyDescent="0.4">
      <c r="A5252" t="s">
        <v>4864</v>
      </c>
      <c r="B5252" t="s">
        <v>13382</v>
      </c>
      <c r="C5252" t="s">
        <v>151</v>
      </c>
      <c r="D5252" t="s">
        <v>13383</v>
      </c>
      <c r="E5252" t="s">
        <v>107</v>
      </c>
      <c r="F5252" t="s">
        <v>21</v>
      </c>
      <c r="G5252">
        <v>84020</v>
      </c>
      <c r="H5252">
        <v>722513</v>
      </c>
      <c r="I5252" t="s">
        <v>35</v>
      </c>
      <c r="J5252" t="s">
        <v>25</v>
      </c>
      <c r="K5252" t="s">
        <v>25</v>
      </c>
      <c r="L5252" t="s">
        <v>25</v>
      </c>
      <c r="N5252">
        <v>45</v>
      </c>
      <c r="O5252" s="1">
        <v>43934</v>
      </c>
      <c r="P5252" t="s">
        <v>39</v>
      </c>
      <c r="Q5252" t="str">
        <f>IF(_xlfn.XLOOKUP(E5252,Table1[City],Table1[Present],0)=1,"Salt Lake City",PROPER(E5252))</f>
        <v>Draper</v>
      </c>
    </row>
    <row r="5253" spans="1:17" x14ac:dyDescent="0.4">
      <c r="A5253" t="s">
        <v>813</v>
      </c>
      <c r="B5253" t="s">
        <v>2019</v>
      </c>
      <c r="C5253" t="s">
        <v>151</v>
      </c>
      <c r="D5253" t="s">
        <v>2020</v>
      </c>
      <c r="E5253" t="s">
        <v>357</v>
      </c>
      <c r="F5253" t="s">
        <v>21</v>
      </c>
      <c r="G5253">
        <v>84096</v>
      </c>
      <c r="H5253">
        <v>722513</v>
      </c>
      <c r="I5253" t="s">
        <v>35</v>
      </c>
      <c r="J5253" t="s">
        <v>25</v>
      </c>
      <c r="K5253" t="s">
        <v>25</v>
      </c>
      <c r="L5253" t="s">
        <v>25</v>
      </c>
      <c r="N5253">
        <v>328</v>
      </c>
      <c r="O5253" s="1">
        <v>43930</v>
      </c>
      <c r="P5253" t="s">
        <v>75</v>
      </c>
      <c r="Q5253" t="str">
        <f>IF(_xlfn.XLOOKUP(E5253,Table1[City],Table1[Present],0)=1,"Salt Lake City",PROPER(E5253))</f>
        <v>Herriman</v>
      </c>
    </row>
    <row r="5254" spans="1:17" x14ac:dyDescent="0.4">
      <c r="A5254" t="s">
        <v>2066</v>
      </c>
      <c r="B5254" t="s">
        <v>5966</v>
      </c>
      <c r="C5254" t="s">
        <v>151</v>
      </c>
      <c r="D5254" t="s">
        <v>5967</v>
      </c>
      <c r="E5254" t="s">
        <v>357</v>
      </c>
      <c r="F5254" t="s">
        <v>21</v>
      </c>
      <c r="G5254">
        <v>84096</v>
      </c>
      <c r="H5254">
        <v>722513</v>
      </c>
      <c r="I5254" t="s">
        <v>35</v>
      </c>
      <c r="J5254" t="s">
        <v>25</v>
      </c>
      <c r="K5254" t="s">
        <v>25</v>
      </c>
      <c r="L5254" t="s">
        <v>25</v>
      </c>
      <c r="N5254">
        <v>228</v>
      </c>
      <c r="O5254" s="1">
        <v>43935</v>
      </c>
      <c r="P5254" t="s">
        <v>493</v>
      </c>
      <c r="Q5254" t="str">
        <f>IF(_xlfn.XLOOKUP(E5254,Table1[City],Table1[Present],0)=1,"Salt Lake City",PROPER(E5254))</f>
        <v>Herriman</v>
      </c>
    </row>
    <row r="5255" spans="1:17" x14ac:dyDescent="0.4">
      <c r="A5255" t="s">
        <v>4864</v>
      </c>
      <c r="B5255" t="s">
        <v>13376</v>
      </c>
      <c r="C5255" t="s">
        <v>151</v>
      </c>
      <c r="D5255" t="s">
        <v>13377</v>
      </c>
      <c r="E5255" t="s">
        <v>20</v>
      </c>
      <c r="F5255" t="s">
        <v>21</v>
      </c>
      <c r="G5255">
        <v>84037</v>
      </c>
      <c r="H5255">
        <v>722513</v>
      </c>
      <c r="I5255" t="s">
        <v>35</v>
      </c>
      <c r="J5255" t="s">
        <v>23</v>
      </c>
      <c r="K5255" t="s">
        <v>292</v>
      </c>
      <c r="L5255" t="s">
        <v>25</v>
      </c>
      <c r="N5255">
        <v>64</v>
      </c>
      <c r="O5255" s="1">
        <v>43934</v>
      </c>
      <c r="P5255" t="s">
        <v>39</v>
      </c>
      <c r="Q5255" t="str">
        <f>IF(_xlfn.XLOOKUP(E5255,Table1[City],Table1[Present],0)=1,"Salt Lake City",PROPER(E5255))</f>
        <v>Kaysville</v>
      </c>
    </row>
    <row r="5256" spans="1:17" x14ac:dyDescent="0.4">
      <c r="A5256" t="s">
        <v>4864</v>
      </c>
      <c r="B5256" t="s">
        <v>13336</v>
      </c>
      <c r="C5256" t="s">
        <v>151</v>
      </c>
      <c r="D5256" t="s">
        <v>13337</v>
      </c>
      <c r="E5256" t="s">
        <v>3155</v>
      </c>
      <c r="F5256" t="s">
        <v>21</v>
      </c>
      <c r="G5256">
        <v>84745</v>
      </c>
      <c r="H5256">
        <v>722513</v>
      </c>
      <c r="I5256" t="s">
        <v>35</v>
      </c>
      <c r="J5256" t="s">
        <v>23</v>
      </c>
      <c r="K5256" t="s">
        <v>25</v>
      </c>
      <c r="L5256" t="s">
        <v>25</v>
      </c>
      <c r="N5256">
        <v>48</v>
      </c>
      <c r="O5256" s="1">
        <v>43925</v>
      </c>
      <c r="P5256" t="s">
        <v>554</v>
      </c>
      <c r="Q5256" t="str">
        <f>IF(_xlfn.XLOOKUP(E5256,Table1[City],Table1[Present],0)=1,"Salt Lake City",PROPER(E5256))</f>
        <v>La Verkin</v>
      </c>
    </row>
    <row r="5257" spans="1:17" x14ac:dyDescent="0.4">
      <c r="A5257" t="s">
        <v>4864</v>
      </c>
      <c r="B5257" t="s">
        <v>13281</v>
      </c>
      <c r="C5257" t="s">
        <v>151</v>
      </c>
      <c r="D5257" t="s">
        <v>13282</v>
      </c>
      <c r="E5257" t="s">
        <v>139</v>
      </c>
      <c r="F5257" t="s">
        <v>21</v>
      </c>
      <c r="G5257">
        <v>84041</v>
      </c>
      <c r="H5257">
        <v>722513</v>
      </c>
      <c r="I5257" t="s">
        <v>35</v>
      </c>
      <c r="J5257" t="s">
        <v>25</v>
      </c>
      <c r="K5257" t="s">
        <v>25</v>
      </c>
      <c r="L5257" t="s">
        <v>25</v>
      </c>
      <c r="N5257">
        <v>45</v>
      </c>
      <c r="O5257" s="1">
        <v>43952</v>
      </c>
      <c r="P5257" t="s">
        <v>343</v>
      </c>
      <c r="Q5257" t="str">
        <f>IF(_xlfn.XLOOKUP(E5257,Table1[City],Table1[Present],0)=1,"Salt Lake City",PROPER(E5257))</f>
        <v>Layton</v>
      </c>
    </row>
    <row r="5258" spans="1:17" x14ac:dyDescent="0.4">
      <c r="A5258" t="s">
        <v>166</v>
      </c>
      <c r="B5258" t="s">
        <v>793</v>
      </c>
      <c r="C5258" t="s">
        <v>151</v>
      </c>
      <c r="D5258" t="s">
        <v>794</v>
      </c>
      <c r="E5258" t="s">
        <v>55</v>
      </c>
      <c r="F5258" t="s">
        <v>21</v>
      </c>
      <c r="G5258">
        <v>84043</v>
      </c>
      <c r="H5258">
        <v>722513</v>
      </c>
      <c r="I5258" t="s">
        <v>35</v>
      </c>
      <c r="J5258" t="s">
        <v>25</v>
      </c>
      <c r="K5258" t="s">
        <v>24</v>
      </c>
      <c r="L5258" t="s">
        <v>44</v>
      </c>
      <c r="N5258">
        <v>500</v>
      </c>
      <c r="O5258" s="1">
        <v>43936</v>
      </c>
      <c r="P5258" t="s">
        <v>39</v>
      </c>
      <c r="Q5258" t="str">
        <f>IF(_xlfn.XLOOKUP(E5258,Table1[City],Table1[Present],0)=1,"Salt Lake City",PROPER(E5258))</f>
        <v>Lehi</v>
      </c>
    </row>
    <row r="5259" spans="1:17" x14ac:dyDescent="0.4">
      <c r="A5259" t="s">
        <v>813</v>
      </c>
      <c r="B5259" t="s">
        <v>2011</v>
      </c>
      <c r="C5259" t="s">
        <v>151</v>
      </c>
      <c r="D5259" t="s">
        <v>2012</v>
      </c>
      <c r="E5259" t="s">
        <v>55</v>
      </c>
      <c r="F5259" t="s">
        <v>21</v>
      </c>
      <c r="G5259">
        <v>84043</v>
      </c>
      <c r="H5259">
        <v>722513</v>
      </c>
      <c r="I5259" t="s">
        <v>35</v>
      </c>
      <c r="J5259" t="s">
        <v>25</v>
      </c>
      <c r="K5259" t="s">
        <v>25</v>
      </c>
      <c r="L5259" t="s">
        <v>25</v>
      </c>
      <c r="N5259">
        <v>125</v>
      </c>
      <c r="O5259" s="1">
        <v>43925</v>
      </c>
      <c r="P5259" t="s">
        <v>157</v>
      </c>
      <c r="Q5259" t="str">
        <f>IF(_xlfn.XLOOKUP(E5259,Table1[City],Table1[Present],0)=1,"Salt Lake City",PROPER(E5259))</f>
        <v>Lehi</v>
      </c>
    </row>
    <row r="5260" spans="1:17" x14ac:dyDescent="0.4">
      <c r="A5260" t="s">
        <v>2066</v>
      </c>
      <c r="B5260" t="s">
        <v>5941</v>
      </c>
      <c r="C5260" t="s">
        <v>151</v>
      </c>
      <c r="D5260" t="s">
        <v>5942</v>
      </c>
      <c r="E5260" t="s">
        <v>55</v>
      </c>
      <c r="F5260" t="s">
        <v>21</v>
      </c>
      <c r="G5260">
        <v>84043</v>
      </c>
      <c r="H5260">
        <v>722513</v>
      </c>
      <c r="I5260" t="s">
        <v>35</v>
      </c>
      <c r="J5260" t="s">
        <v>23</v>
      </c>
      <c r="K5260" t="s">
        <v>24</v>
      </c>
      <c r="L5260" t="s">
        <v>44</v>
      </c>
      <c r="N5260">
        <v>165</v>
      </c>
      <c r="O5260" s="1">
        <v>43925</v>
      </c>
      <c r="P5260" t="s">
        <v>1425</v>
      </c>
      <c r="Q5260" t="str">
        <f>IF(_xlfn.XLOOKUP(E5260,Table1[City],Table1[Present],0)=1,"Salt Lake City",PROPER(E5260))</f>
        <v>Lehi</v>
      </c>
    </row>
    <row r="5261" spans="1:17" x14ac:dyDescent="0.4">
      <c r="A5261" t="s">
        <v>4864</v>
      </c>
      <c r="B5261" t="s">
        <v>13273</v>
      </c>
      <c r="C5261" t="s">
        <v>151</v>
      </c>
      <c r="D5261" t="s">
        <v>13274</v>
      </c>
      <c r="E5261" t="s">
        <v>55</v>
      </c>
      <c r="F5261" t="s">
        <v>21</v>
      </c>
      <c r="G5261">
        <v>84043</v>
      </c>
      <c r="H5261">
        <v>722513</v>
      </c>
      <c r="I5261" t="s">
        <v>35</v>
      </c>
      <c r="J5261" t="s">
        <v>23</v>
      </c>
      <c r="K5261" t="s">
        <v>24</v>
      </c>
      <c r="L5261" t="s">
        <v>44</v>
      </c>
      <c r="N5261">
        <v>68</v>
      </c>
      <c r="O5261" s="1">
        <v>43948</v>
      </c>
      <c r="P5261" t="s">
        <v>827</v>
      </c>
      <c r="Q5261" t="str">
        <f>IF(_xlfn.XLOOKUP(E5261,Table1[City],Table1[Present],0)=1,"Salt Lake City",PROPER(E5261))</f>
        <v>Lehi</v>
      </c>
    </row>
    <row r="5262" spans="1:17" x14ac:dyDescent="0.4">
      <c r="A5262" t="s">
        <v>4864</v>
      </c>
      <c r="B5262" t="s">
        <v>13279</v>
      </c>
      <c r="C5262" t="s">
        <v>151</v>
      </c>
      <c r="D5262" t="s">
        <v>13280</v>
      </c>
      <c r="E5262" t="s">
        <v>68</v>
      </c>
      <c r="F5262" t="s">
        <v>21</v>
      </c>
      <c r="G5262">
        <v>84047</v>
      </c>
      <c r="H5262">
        <v>722513</v>
      </c>
      <c r="I5262" t="s">
        <v>35</v>
      </c>
      <c r="J5262" t="s">
        <v>25</v>
      </c>
      <c r="K5262" t="s">
        <v>25</v>
      </c>
      <c r="L5262" t="s">
        <v>25</v>
      </c>
      <c r="N5262">
        <v>62</v>
      </c>
      <c r="O5262" s="1">
        <v>43998</v>
      </c>
      <c r="P5262" t="s">
        <v>587</v>
      </c>
      <c r="Q5262" t="str">
        <f>IF(_xlfn.XLOOKUP(E5262,Table1[City],Table1[Present],0)=1,"Salt Lake City",PROPER(E5262))</f>
        <v>Midvale</v>
      </c>
    </row>
    <row r="5263" spans="1:17" x14ac:dyDescent="0.4">
      <c r="A5263" t="s">
        <v>813</v>
      </c>
      <c r="B5263" t="s">
        <v>2021</v>
      </c>
      <c r="C5263" t="s">
        <v>151</v>
      </c>
      <c r="D5263" t="s">
        <v>2022</v>
      </c>
      <c r="E5263" t="s">
        <v>586</v>
      </c>
      <c r="F5263" t="s">
        <v>21</v>
      </c>
      <c r="G5263">
        <v>84107</v>
      </c>
      <c r="H5263">
        <v>722513</v>
      </c>
      <c r="I5263" t="s">
        <v>35</v>
      </c>
      <c r="J5263" t="s">
        <v>1325</v>
      </c>
      <c r="K5263" t="s">
        <v>25</v>
      </c>
      <c r="L5263" t="s">
        <v>25</v>
      </c>
      <c r="N5263">
        <v>347</v>
      </c>
      <c r="O5263" s="1">
        <v>43931</v>
      </c>
      <c r="P5263" t="s">
        <v>2023</v>
      </c>
      <c r="Q5263" t="str">
        <f>IF(_xlfn.XLOOKUP(E5263,Table1[City],Table1[Present],0)=1,"Salt Lake City",PROPER(E5263))</f>
        <v>Murray</v>
      </c>
    </row>
    <row r="5264" spans="1:17" x14ac:dyDescent="0.4">
      <c r="A5264" t="s">
        <v>2066</v>
      </c>
      <c r="B5264" t="s">
        <v>5947</v>
      </c>
      <c r="C5264" t="s">
        <v>151</v>
      </c>
      <c r="D5264" t="s">
        <v>5948</v>
      </c>
      <c r="E5264" t="s">
        <v>586</v>
      </c>
      <c r="F5264" t="s">
        <v>21</v>
      </c>
      <c r="G5264">
        <v>84107</v>
      </c>
      <c r="H5264">
        <v>722513</v>
      </c>
      <c r="I5264" t="s">
        <v>35</v>
      </c>
      <c r="J5264" t="s">
        <v>25</v>
      </c>
      <c r="K5264" t="s">
        <v>24</v>
      </c>
      <c r="L5264" t="s">
        <v>44</v>
      </c>
      <c r="N5264">
        <v>200</v>
      </c>
      <c r="O5264" s="1">
        <v>43936</v>
      </c>
      <c r="P5264" t="s">
        <v>1245</v>
      </c>
      <c r="Q5264" t="str">
        <f>IF(_xlfn.XLOOKUP(E5264,Table1[City],Table1[Present],0)=1,"Salt Lake City",PROPER(E5264))</f>
        <v>Murray</v>
      </c>
    </row>
    <row r="5265" spans="1:17" x14ac:dyDescent="0.4">
      <c r="A5265" t="s">
        <v>2066</v>
      </c>
      <c r="B5265" t="s">
        <v>5970</v>
      </c>
      <c r="C5265" t="s">
        <v>151</v>
      </c>
      <c r="D5265" t="s">
        <v>5971</v>
      </c>
      <c r="E5265" t="s">
        <v>670</v>
      </c>
      <c r="F5265" t="s">
        <v>21</v>
      </c>
      <c r="G5265">
        <v>84098</v>
      </c>
      <c r="H5265">
        <v>722513</v>
      </c>
      <c r="I5265" t="s">
        <v>35</v>
      </c>
      <c r="J5265" t="s">
        <v>25</v>
      </c>
      <c r="K5265" t="s">
        <v>25</v>
      </c>
      <c r="L5265" t="s">
        <v>25</v>
      </c>
      <c r="N5265">
        <v>350</v>
      </c>
      <c r="O5265" s="1">
        <v>43936</v>
      </c>
      <c r="P5265" t="s">
        <v>326</v>
      </c>
      <c r="Q5265" t="str">
        <f>IF(_xlfn.XLOOKUP(E5265,Table1[City],Table1[Present],0)=1,"Salt Lake City",PROPER(E5265))</f>
        <v>Park City</v>
      </c>
    </row>
    <row r="5266" spans="1:17" x14ac:dyDescent="0.4">
      <c r="A5266" t="s">
        <v>4864</v>
      </c>
      <c r="B5266" t="s">
        <v>13319</v>
      </c>
      <c r="C5266" t="s">
        <v>151</v>
      </c>
      <c r="D5266" t="s">
        <v>13320</v>
      </c>
      <c r="E5266" t="s">
        <v>670</v>
      </c>
      <c r="F5266" t="s">
        <v>21</v>
      </c>
      <c r="G5266">
        <v>84060</v>
      </c>
      <c r="H5266">
        <v>722513</v>
      </c>
      <c r="I5266" t="s">
        <v>35</v>
      </c>
      <c r="J5266" t="s">
        <v>25</v>
      </c>
      <c r="K5266" t="s">
        <v>25</v>
      </c>
      <c r="L5266" t="s">
        <v>25</v>
      </c>
      <c r="N5266">
        <v>46</v>
      </c>
      <c r="O5266" s="1">
        <v>43949</v>
      </c>
      <c r="P5266" t="s">
        <v>340</v>
      </c>
      <c r="Q5266" t="str">
        <f>IF(_xlfn.XLOOKUP(E5266,Table1[City],Table1[Present],0)=1,"Salt Lake City",PROPER(E5266))</f>
        <v>Park City</v>
      </c>
    </row>
    <row r="5267" spans="1:17" x14ac:dyDescent="0.4">
      <c r="A5267" t="s">
        <v>4864</v>
      </c>
      <c r="B5267" t="s">
        <v>13327</v>
      </c>
      <c r="C5267" t="s">
        <v>151</v>
      </c>
      <c r="D5267" t="s">
        <v>13328</v>
      </c>
      <c r="E5267" t="s">
        <v>670</v>
      </c>
      <c r="F5267" t="s">
        <v>21</v>
      </c>
      <c r="G5267">
        <v>84098</v>
      </c>
      <c r="H5267">
        <v>722513</v>
      </c>
      <c r="I5267" t="s">
        <v>35</v>
      </c>
      <c r="J5267" t="s">
        <v>25</v>
      </c>
      <c r="K5267" t="s">
        <v>25</v>
      </c>
      <c r="L5267" t="s">
        <v>25</v>
      </c>
      <c r="N5267">
        <v>32</v>
      </c>
      <c r="O5267" s="1">
        <v>43928</v>
      </c>
      <c r="P5267" t="s">
        <v>493</v>
      </c>
      <c r="Q5267" t="str">
        <f>IF(_xlfn.XLOOKUP(E5267,Table1[City],Table1[Present],0)=1,"Salt Lake City",PROPER(E5267))</f>
        <v>Park City</v>
      </c>
    </row>
    <row r="5268" spans="1:17" x14ac:dyDescent="0.4">
      <c r="A5268" t="s">
        <v>4864</v>
      </c>
      <c r="B5268" t="s">
        <v>13366</v>
      </c>
      <c r="C5268" t="s">
        <v>151</v>
      </c>
      <c r="D5268" t="s">
        <v>13367</v>
      </c>
      <c r="E5268" t="s">
        <v>317</v>
      </c>
      <c r="F5268" t="s">
        <v>21</v>
      </c>
      <c r="G5268">
        <v>84501</v>
      </c>
      <c r="H5268">
        <v>722513</v>
      </c>
      <c r="I5268" t="s">
        <v>35</v>
      </c>
      <c r="J5268" t="s">
        <v>25</v>
      </c>
      <c r="K5268" t="s">
        <v>24</v>
      </c>
      <c r="L5268" t="s">
        <v>44</v>
      </c>
      <c r="N5268">
        <v>60</v>
      </c>
      <c r="O5268" s="1">
        <v>43948</v>
      </c>
      <c r="P5268" t="s">
        <v>39</v>
      </c>
      <c r="Q5268" t="str">
        <f>IF(_xlfn.XLOOKUP(E5268,Table1[City],Table1[Present],0)=1,"Salt Lake City",PROPER(E5268))</f>
        <v>Price</v>
      </c>
    </row>
    <row r="5269" spans="1:17" x14ac:dyDescent="0.4">
      <c r="A5269" t="s">
        <v>4864</v>
      </c>
      <c r="B5269" t="s">
        <v>13269</v>
      </c>
      <c r="C5269" t="s">
        <v>151</v>
      </c>
      <c r="D5269" t="s">
        <v>13270</v>
      </c>
      <c r="E5269" t="s">
        <v>82</v>
      </c>
      <c r="F5269" t="s">
        <v>21</v>
      </c>
      <c r="G5269">
        <v>84606</v>
      </c>
      <c r="H5269">
        <v>722513</v>
      </c>
      <c r="I5269" t="s">
        <v>35</v>
      </c>
      <c r="J5269" t="s">
        <v>23</v>
      </c>
      <c r="K5269" t="s">
        <v>24</v>
      </c>
      <c r="L5269" t="s">
        <v>44</v>
      </c>
      <c r="N5269">
        <v>125</v>
      </c>
      <c r="O5269" s="1">
        <v>43936</v>
      </c>
      <c r="P5269" t="s">
        <v>827</v>
      </c>
      <c r="Q5269" t="str">
        <f>IF(_xlfn.XLOOKUP(E5269,Table1[City],Table1[Present],0)=1,"Salt Lake City",PROPER(E5269))</f>
        <v>Provo</v>
      </c>
    </row>
    <row r="5270" spans="1:17" x14ac:dyDescent="0.4">
      <c r="A5270" t="s">
        <v>4864</v>
      </c>
      <c r="B5270" t="s">
        <v>13334</v>
      </c>
      <c r="C5270" t="s">
        <v>151</v>
      </c>
      <c r="D5270" t="s">
        <v>13335</v>
      </c>
      <c r="E5270" t="s">
        <v>934</v>
      </c>
      <c r="F5270" t="s">
        <v>21</v>
      </c>
      <c r="G5270">
        <v>84701</v>
      </c>
      <c r="H5270">
        <v>722513</v>
      </c>
      <c r="I5270" t="s">
        <v>35</v>
      </c>
      <c r="J5270" t="s">
        <v>23</v>
      </c>
      <c r="K5270" t="s">
        <v>292</v>
      </c>
      <c r="L5270" t="s">
        <v>44</v>
      </c>
      <c r="N5270">
        <v>71</v>
      </c>
      <c r="O5270" s="1">
        <v>43927</v>
      </c>
      <c r="P5270" t="s">
        <v>554</v>
      </c>
      <c r="Q5270" t="str">
        <f>IF(_xlfn.XLOOKUP(E5270,Table1[City],Table1[Present],0)=1,"Salt Lake City",PROPER(E5270))</f>
        <v>Richfield</v>
      </c>
    </row>
    <row r="5271" spans="1:17" x14ac:dyDescent="0.4">
      <c r="A5271" t="s">
        <v>4864</v>
      </c>
      <c r="B5271" t="s">
        <v>13315</v>
      </c>
      <c r="C5271" t="s">
        <v>151</v>
      </c>
      <c r="D5271" t="s">
        <v>13316</v>
      </c>
      <c r="E5271" t="s">
        <v>289</v>
      </c>
      <c r="F5271" t="s">
        <v>21</v>
      </c>
      <c r="G5271">
        <v>84790</v>
      </c>
      <c r="H5271">
        <v>722513</v>
      </c>
      <c r="I5271" t="s">
        <v>35</v>
      </c>
      <c r="J5271" t="s">
        <v>25</v>
      </c>
      <c r="K5271" t="s">
        <v>25</v>
      </c>
      <c r="L5271" t="s">
        <v>25</v>
      </c>
      <c r="N5271">
        <v>41</v>
      </c>
      <c r="O5271" s="1">
        <v>43928</v>
      </c>
      <c r="P5271" t="s">
        <v>788</v>
      </c>
      <c r="Q5271" t="str">
        <f>IF(_xlfn.XLOOKUP(E5271,Table1[City],Table1[Present],0)=1,"Salt Lake City",PROPER(E5271))</f>
        <v>Saint George</v>
      </c>
    </row>
    <row r="5272" spans="1:17" x14ac:dyDescent="0.4">
      <c r="A5272" t="s">
        <v>16</v>
      </c>
      <c r="B5272" t="s">
        <v>162</v>
      </c>
      <c r="C5272" t="s">
        <v>151</v>
      </c>
      <c r="D5272" t="s">
        <v>163</v>
      </c>
      <c r="E5272" t="s">
        <v>124</v>
      </c>
      <c r="F5272" t="s">
        <v>21</v>
      </c>
      <c r="G5272">
        <v>84070</v>
      </c>
      <c r="H5272">
        <v>722513</v>
      </c>
      <c r="I5272" t="s">
        <v>35</v>
      </c>
      <c r="J5272" t="s">
        <v>25</v>
      </c>
      <c r="K5272" t="s">
        <v>25</v>
      </c>
      <c r="L5272" t="s">
        <v>25</v>
      </c>
      <c r="N5272">
        <v>500</v>
      </c>
      <c r="O5272" s="1">
        <v>43936</v>
      </c>
      <c r="P5272" t="s">
        <v>75</v>
      </c>
      <c r="Q5272" t="str">
        <f>IF(_xlfn.XLOOKUP(E5272,Table1[City],Table1[Present],0)=1,"Salt Lake City",PROPER(E5272))</f>
        <v>Sandy</v>
      </c>
    </row>
    <row r="5273" spans="1:17" x14ac:dyDescent="0.4">
      <c r="A5273" t="s">
        <v>813</v>
      </c>
      <c r="B5273" t="s">
        <v>2005</v>
      </c>
      <c r="C5273" t="s">
        <v>151</v>
      </c>
      <c r="D5273" t="s">
        <v>2006</v>
      </c>
      <c r="E5273" t="s">
        <v>124</v>
      </c>
      <c r="F5273" t="s">
        <v>21</v>
      </c>
      <c r="G5273">
        <v>84070</v>
      </c>
      <c r="H5273">
        <v>722513</v>
      </c>
      <c r="I5273" t="s">
        <v>35</v>
      </c>
      <c r="J5273" t="s">
        <v>23</v>
      </c>
      <c r="K5273" t="s">
        <v>25</v>
      </c>
      <c r="L5273" t="s">
        <v>25</v>
      </c>
      <c r="N5273">
        <v>304</v>
      </c>
      <c r="O5273" s="1">
        <v>43951</v>
      </c>
      <c r="P5273" t="s">
        <v>343</v>
      </c>
      <c r="Q5273" t="str">
        <f>IF(_xlfn.XLOOKUP(E5273,Table1[City],Table1[Present],0)=1,"Salt Lake City",PROPER(E5273))</f>
        <v>Sandy</v>
      </c>
    </row>
    <row r="5274" spans="1:17" x14ac:dyDescent="0.4">
      <c r="A5274" t="s">
        <v>2066</v>
      </c>
      <c r="B5274" t="s">
        <v>5974</v>
      </c>
      <c r="C5274" t="s">
        <v>151</v>
      </c>
      <c r="D5274" t="s">
        <v>5975</v>
      </c>
      <c r="E5274" t="s">
        <v>86</v>
      </c>
      <c r="F5274" t="s">
        <v>21</v>
      </c>
      <c r="G5274">
        <v>84095</v>
      </c>
      <c r="H5274">
        <v>722513</v>
      </c>
      <c r="I5274" t="s">
        <v>35</v>
      </c>
      <c r="J5274" t="s">
        <v>25</v>
      </c>
      <c r="K5274" t="s">
        <v>25</v>
      </c>
      <c r="L5274" t="s">
        <v>25</v>
      </c>
      <c r="N5274">
        <v>23</v>
      </c>
      <c r="O5274" s="1">
        <v>43934</v>
      </c>
      <c r="P5274" t="s">
        <v>39</v>
      </c>
      <c r="Q5274" t="str">
        <f>IF(_xlfn.XLOOKUP(E5274,Table1[City],Table1[Present],0)=1,"Salt Lake City",PROPER(E5274))</f>
        <v>South Jordan</v>
      </c>
    </row>
    <row r="5275" spans="1:17" x14ac:dyDescent="0.4">
      <c r="A5275" t="s">
        <v>4864</v>
      </c>
      <c r="B5275" t="s">
        <v>13267</v>
      </c>
      <c r="C5275" t="s">
        <v>151</v>
      </c>
      <c r="D5275" t="s">
        <v>13268</v>
      </c>
      <c r="E5275" t="s">
        <v>86</v>
      </c>
      <c r="F5275" t="s">
        <v>21</v>
      </c>
      <c r="G5275">
        <v>84095</v>
      </c>
      <c r="H5275">
        <v>722513</v>
      </c>
      <c r="I5275" t="s">
        <v>35</v>
      </c>
      <c r="J5275" t="s">
        <v>23</v>
      </c>
      <c r="K5275" t="s">
        <v>24</v>
      </c>
      <c r="L5275" t="s">
        <v>44</v>
      </c>
      <c r="N5275">
        <v>46</v>
      </c>
      <c r="O5275" s="1">
        <v>43948</v>
      </c>
      <c r="P5275" t="s">
        <v>827</v>
      </c>
      <c r="Q5275" t="str">
        <f>IF(_xlfn.XLOOKUP(E5275,Table1[City],Table1[Present],0)=1,"Salt Lake City",PROPER(E5275))</f>
        <v>South Jordan</v>
      </c>
    </row>
    <row r="5276" spans="1:17" x14ac:dyDescent="0.4">
      <c r="A5276" t="s">
        <v>4864</v>
      </c>
      <c r="B5276" t="s">
        <v>13340</v>
      </c>
      <c r="C5276" t="s">
        <v>151</v>
      </c>
      <c r="D5276" t="s">
        <v>13341</v>
      </c>
      <c r="E5276" t="s">
        <v>86</v>
      </c>
      <c r="F5276" t="s">
        <v>21</v>
      </c>
      <c r="G5276">
        <v>84009</v>
      </c>
      <c r="H5276">
        <v>722513</v>
      </c>
      <c r="I5276" t="s">
        <v>35</v>
      </c>
      <c r="J5276" t="s">
        <v>25</v>
      </c>
      <c r="K5276" t="s">
        <v>25</v>
      </c>
      <c r="L5276" t="s">
        <v>25</v>
      </c>
      <c r="N5276">
        <v>40</v>
      </c>
      <c r="O5276" s="1">
        <v>43934</v>
      </c>
      <c r="P5276" t="s">
        <v>39</v>
      </c>
      <c r="Q5276" t="str">
        <f>IF(_xlfn.XLOOKUP(E5276,Table1[City],Table1[Present],0)=1,"Salt Lake City",PROPER(E5276))</f>
        <v>South Jordan</v>
      </c>
    </row>
    <row r="5277" spans="1:17" x14ac:dyDescent="0.4">
      <c r="A5277" t="s">
        <v>4864</v>
      </c>
      <c r="B5277" t="s">
        <v>13342</v>
      </c>
      <c r="C5277" t="s">
        <v>151</v>
      </c>
      <c r="D5277" t="s">
        <v>13343</v>
      </c>
      <c r="E5277" t="s">
        <v>86</v>
      </c>
      <c r="F5277" t="s">
        <v>21</v>
      </c>
      <c r="G5277">
        <v>84095</v>
      </c>
      <c r="H5277">
        <v>722513</v>
      </c>
      <c r="I5277" t="s">
        <v>35</v>
      </c>
      <c r="J5277" t="s">
        <v>25</v>
      </c>
      <c r="K5277" t="s">
        <v>25</v>
      </c>
      <c r="L5277" t="s">
        <v>25</v>
      </c>
      <c r="N5277">
        <v>40</v>
      </c>
      <c r="O5277" s="1">
        <v>43932</v>
      </c>
      <c r="P5277" t="s">
        <v>39</v>
      </c>
      <c r="Q5277" t="str">
        <f>IF(_xlfn.XLOOKUP(E5277,Table1[City],Table1[Present],0)=1,"Salt Lake City",PROPER(E5277))</f>
        <v>South Jordan</v>
      </c>
    </row>
    <row r="5278" spans="1:17" x14ac:dyDescent="0.4">
      <c r="A5278" t="s">
        <v>2066</v>
      </c>
      <c r="B5278" t="s">
        <v>5968</v>
      </c>
      <c r="C5278" t="s">
        <v>151</v>
      </c>
      <c r="D5278" t="s">
        <v>5969</v>
      </c>
      <c r="E5278" t="s">
        <v>2000</v>
      </c>
      <c r="F5278" t="s">
        <v>21</v>
      </c>
      <c r="G5278">
        <v>84780</v>
      </c>
      <c r="H5278">
        <v>722513</v>
      </c>
      <c r="I5278" t="s">
        <v>35</v>
      </c>
      <c r="J5278" t="s">
        <v>25</v>
      </c>
      <c r="K5278" t="s">
        <v>24</v>
      </c>
      <c r="L5278" t="s">
        <v>44</v>
      </c>
      <c r="N5278">
        <v>108</v>
      </c>
      <c r="O5278" s="1">
        <v>43936</v>
      </c>
      <c r="P5278" t="s">
        <v>51</v>
      </c>
      <c r="Q5278" t="str">
        <f>IF(_xlfn.XLOOKUP(E5278,Table1[City],Table1[Present],0)=1,"Salt Lake City",PROPER(E5278))</f>
        <v>Washington</v>
      </c>
    </row>
    <row r="5279" spans="1:17" x14ac:dyDescent="0.4">
      <c r="A5279" t="s">
        <v>2066</v>
      </c>
      <c r="B5279" t="s">
        <v>5960</v>
      </c>
      <c r="C5279" t="s">
        <v>151</v>
      </c>
      <c r="D5279" t="s">
        <v>5961</v>
      </c>
      <c r="E5279" t="s">
        <v>132</v>
      </c>
      <c r="F5279" t="s">
        <v>21</v>
      </c>
      <c r="G5279">
        <v>84084</v>
      </c>
      <c r="H5279">
        <v>722513</v>
      </c>
      <c r="I5279" t="s">
        <v>35</v>
      </c>
      <c r="J5279" t="s">
        <v>25</v>
      </c>
      <c r="K5279" t="s">
        <v>25</v>
      </c>
      <c r="L5279" t="s">
        <v>25</v>
      </c>
      <c r="N5279">
        <v>320</v>
      </c>
      <c r="O5279" s="1">
        <v>43928</v>
      </c>
      <c r="P5279" t="s">
        <v>493</v>
      </c>
      <c r="Q5279" t="str">
        <f>IF(_xlfn.XLOOKUP(E5279,Table1[City],Table1[Present],0)=1,"Salt Lake City",PROPER(E5279))</f>
        <v>West Jordan</v>
      </c>
    </row>
    <row r="5280" spans="1:17" x14ac:dyDescent="0.4">
      <c r="A5280" t="s">
        <v>4864</v>
      </c>
      <c r="B5280" t="s">
        <v>13321</v>
      </c>
      <c r="C5280" t="s">
        <v>151</v>
      </c>
      <c r="D5280" t="s">
        <v>13322</v>
      </c>
      <c r="E5280" t="s">
        <v>132</v>
      </c>
      <c r="F5280" t="s">
        <v>21</v>
      </c>
      <c r="G5280">
        <v>84084</v>
      </c>
      <c r="H5280">
        <v>722513</v>
      </c>
      <c r="I5280" t="s">
        <v>35</v>
      </c>
      <c r="J5280" t="s">
        <v>25</v>
      </c>
      <c r="K5280" t="s">
        <v>25</v>
      </c>
      <c r="L5280" t="s">
        <v>25</v>
      </c>
      <c r="N5280">
        <v>18</v>
      </c>
      <c r="O5280" s="1">
        <v>43962</v>
      </c>
      <c r="P5280" t="s">
        <v>493</v>
      </c>
      <c r="Q5280" t="str">
        <f>IF(_xlfn.XLOOKUP(E5280,Table1[City],Table1[Present],0)=1,"Salt Lake City",PROPER(E5280))</f>
        <v>West Jordan</v>
      </c>
    </row>
    <row r="5281" spans="1:17" x14ac:dyDescent="0.4">
      <c r="A5281" t="s">
        <v>4864</v>
      </c>
      <c r="B5281" t="s">
        <v>13323</v>
      </c>
      <c r="C5281" t="s">
        <v>151</v>
      </c>
      <c r="D5281" t="s">
        <v>13324</v>
      </c>
      <c r="E5281" t="s">
        <v>132</v>
      </c>
      <c r="F5281" t="s">
        <v>21</v>
      </c>
      <c r="G5281">
        <v>84084</v>
      </c>
      <c r="H5281">
        <v>722513</v>
      </c>
      <c r="I5281" t="s">
        <v>35</v>
      </c>
      <c r="J5281" t="s">
        <v>25</v>
      </c>
      <c r="K5281" t="s">
        <v>25</v>
      </c>
      <c r="L5281" t="s">
        <v>25</v>
      </c>
      <c r="N5281">
        <v>105</v>
      </c>
      <c r="O5281" s="1">
        <v>43928</v>
      </c>
      <c r="P5281" t="s">
        <v>493</v>
      </c>
      <c r="Q5281" t="str">
        <f>IF(_xlfn.XLOOKUP(E5281,Table1[City],Table1[Present],0)=1,"Salt Lake City",PROPER(E5281))</f>
        <v>West Jordan</v>
      </c>
    </row>
    <row r="5282" spans="1:17" x14ac:dyDescent="0.4">
      <c r="A5282" t="s">
        <v>4864</v>
      </c>
      <c r="B5282" t="s">
        <v>13399</v>
      </c>
      <c r="C5282" t="s">
        <v>2029</v>
      </c>
      <c r="D5282" t="s">
        <v>13400</v>
      </c>
      <c r="E5282" t="s">
        <v>47</v>
      </c>
      <c r="F5282" t="s">
        <v>21</v>
      </c>
      <c r="G5282">
        <v>84401</v>
      </c>
      <c r="H5282">
        <v>722515</v>
      </c>
      <c r="I5282" t="s">
        <v>35</v>
      </c>
      <c r="J5282" t="s">
        <v>25</v>
      </c>
      <c r="K5282" t="s">
        <v>292</v>
      </c>
      <c r="L5282" t="s">
        <v>44</v>
      </c>
      <c r="N5282">
        <v>31</v>
      </c>
      <c r="O5282" s="1">
        <v>43948</v>
      </c>
      <c r="P5282" t="s">
        <v>39</v>
      </c>
      <c r="Q5282" t="str">
        <f>IF(_xlfn.XLOOKUP(E5282,Table1[City],Table1[Present],0)=1,"Salt Lake City",PROPER(E5282))</f>
        <v>Ogden</v>
      </c>
    </row>
    <row r="5283" spans="1:17" x14ac:dyDescent="0.4">
      <c r="A5283" t="s">
        <v>4864</v>
      </c>
      <c r="B5283" t="s">
        <v>13425</v>
      </c>
      <c r="C5283" t="s">
        <v>2033</v>
      </c>
      <c r="D5283" t="s">
        <v>13426</v>
      </c>
      <c r="E5283" t="s">
        <v>211</v>
      </c>
      <c r="F5283" t="s">
        <v>21</v>
      </c>
      <c r="G5283">
        <v>84014</v>
      </c>
      <c r="H5283">
        <v>811111</v>
      </c>
      <c r="I5283" t="s">
        <v>35</v>
      </c>
      <c r="J5283" t="s">
        <v>25</v>
      </c>
      <c r="K5283" t="s">
        <v>25</v>
      </c>
      <c r="L5283" t="s">
        <v>25</v>
      </c>
      <c r="N5283">
        <v>15</v>
      </c>
      <c r="O5283" s="1">
        <v>43925</v>
      </c>
      <c r="P5283" t="s">
        <v>30</v>
      </c>
      <c r="Q5283" t="str">
        <f>IF(_xlfn.XLOOKUP(E5283,Table1[City],Table1[Present],0)=1,"Salt Lake City",PROPER(E5283))</f>
        <v>Centerville</v>
      </c>
    </row>
    <row r="5284" spans="1:17" x14ac:dyDescent="0.4">
      <c r="A5284" t="s">
        <v>2066</v>
      </c>
      <c r="B5284" t="s">
        <v>5988</v>
      </c>
      <c r="C5284" t="s">
        <v>2033</v>
      </c>
      <c r="D5284" t="s">
        <v>5989</v>
      </c>
      <c r="E5284" t="s">
        <v>357</v>
      </c>
      <c r="F5284" t="s">
        <v>21</v>
      </c>
      <c r="G5284">
        <v>84096</v>
      </c>
      <c r="H5284">
        <v>811111</v>
      </c>
      <c r="I5284" t="s">
        <v>35</v>
      </c>
      <c r="J5284" t="s">
        <v>25</v>
      </c>
      <c r="K5284" t="s">
        <v>24</v>
      </c>
      <c r="L5284" t="s">
        <v>44</v>
      </c>
      <c r="N5284">
        <v>79</v>
      </c>
      <c r="O5284" s="1">
        <v>43935</v>
      </c>
      <c r="P5284" t="s">
        <v>193</v>
      </c>
      <c r="Q5284" t="str">
        <f>IF(_xlfn.XLOOKUP(E5284,Table1[City],Table1[Present],0)=1,"Salt Lake City",PROPER(E5284))</f>
        <v>Herriman</v>
      </c>
    </row>
    <row r="5285" spans="1:17" x14ac:dyDescent="0.4">
      <c r="A5285" t="s">
        <v>4864</v>
      </c>
      <c r="B5285" t="s">
        <v>13423</v>
      </c>
      <c r="C5285" t="s">
        <v>2033</v>
      </c>
      <c r="D5285" t="s">
        <v>13424</v>
      </c>
      <c r="E5285" t="s">
        <v>357</v>
      </c>
      <c r="F5285" t="s">
        <v>21</v>
      </c>
      <c r="G5285">
        <v>84096</v>
      </c>
      <c r="H5285">
        <v>811111</v>
      </c>
      <c r="I5285" t="s">
        <v>35</v>
      </c>
      <c r="J5285" t="s">
        <v>25</v>
      </c>
      <c r="K5285" t="s">
        <v>25</v>
      </c>
      <c r="L5285" t="s">
        <v>25</v>
      </c>
      <c r="N5285">
        <v>11</v>
      </c>
      <c r="O5285" s="1">
        <v>43926</v>
      </c>
      <c r="P5285" t="s">
        <v>30</v>
      </c>
      <c r="Q5285" t="str">
        <f>IF(_xlfn.XLOOKUP(E5285,Table1[City],Table1[Present],0)=1,"Salt Lake City",PROPER(E5285))</f>
        <v>Herriman</v>
      </c>
    </row>
    <row r="5286" spans="1:17" x14ac:dyDescent="0.4">
      <c r="A5286" t="s">
        <v>4864</v>
      </c>
      <c r="B5286" t="s">
        <v>13421</v>
      </c>
      <c r="C5286" t="s">
        <v>2033</v>
      </c>
      <c r="D5286" t="s">
        <v>13422</v>
      </c>
      <c r="E5286" t="s">
        <v>20</v>
      </c>
      <c r="F5286" t="s">
        <v>21</v>
      </c>
      <c r="G5286">
        <v>84037</v>
      </c>
      <c r="H5286">
        <v>811111</v>
      </c>
      <c r="I5286" t="s">
        <v>35</v>
      </c>
      <c r="J5286" t="s">
        <v>25</v>
      </c>
      <c r="K5286" t="s">
        <v>25</v>
      </c>
      <c r="L5286" t="s">
        <v>25</v>
      </c>
      <c r="N5286">
        <v>40</v>
      </c>
      <c r="O5286" s="1">
        <v>43925</v>
      </c>
      <c r="P5286" t="s">
        <v>30</v>
      </c>
      <c r="Q5286" t="str">
        <f>IF(_xlfn.XLOOKUP(E5286,Table1[City],Table1[Present],0)=1,"Salt Lake City",PROPER(E5286))</f>
        <v>Kaysville</v>
      </c>
    </row>
    <row r="5287" spans="1:17" x14ac:dyDescent="0.4">
      <c r="A5287" t="s">
        <v>4864</v>
      </c>
      <c r="B5287" t="s">
        <v>13405</v>
      </c>
      <c r="C5287" t="s">
        <v>2033</v>
      </c>
      <c r="D5287" t="s">
        <v>13406</v>
      </c>
      <c r="E5287" t="s">
        <v>47</v>
      </c>
      <c r="F5287" t="s">
        <v>21</v>
      </c>
      <c r="G5287">
        <v>84401</v>
      </c>
      <c r="H5287">
        <v>811111</v>
      </c>
      <c r="I5287" t="s">
        <v>35</v>
      </c>
      <c r="J5287" t="s">
        <v>25</v>
      </c>
      <c r="K5287" t="s">
        <v>25</v>
      </c>
      <c r="L5287" t="s">
        <v>25</v>
      </c>
      <c r="N5287">
        <v>17</v>
      </c>
      <c r="O5287" s="1">
        <v>43948</v>
      </c>
      <c r="P5287" t="s">
        <v>587</v>
      </c>
      <c r="Q5287" t="str">
        <f>IF(_xlfn.XLOOKUP(E5287,Table1[City],Table1[Present],0)=1,"Salt Lake City",PROPER(E5287))</f>
        <v>Ogden</v>
      </c>
    </row>
    <row r="5288" spans="1:17" x14ac:dyDescent="0.4">
      <c r="A5288" t="s">
        <v>4864</v>
      </c>
      <c r="B5288" t="s">
        <v>13417</v>
      </c>
      <c r="C5288" t="s">
        <v>2033</v>
      </c>
      <c r="D5288" t="s">
        <v>13418</v>
      </c>
      <c r="E5288" t="s">
        <v>71</v>
      </c>
      <c r="F5288" t="s">
        <v>21</v>
      </c>
      <c r="G5288">
        <v>84057</v>
      </c>
      <c r="H5288">
        <v>811111</v>
      </c>
      <c r="I5288" t="s">
        <v>35</v>
      </c>
      <c r="J5288" t="s">
        <v>23</v>
      </c>
      <c r="K5288" t="s">
        <v>24</v>
      </c>
      <c r="L5288" t="s">
        <v>44</v>
      </c>
      <c r="N5288">
        <v>27</v>
      </c>
      <c r="O5288" s="1">
        <v>43953</v>
      </c>
      <c r="P5288" t="s">
        <v>30</v>
      </c>
      <c r="Q5288" t="str">
        <f>IF(_xlfn.XLOOKUP(E5288,Table1[City],Table1[Present],0)=1,"Salt Lake City",PROPER(E5288))</f>
        <v>Orem</v>
      </c>
    </row>
    <row r="5289" spans="1:17" x14ac:dyDescent="0.4">
      <c r="A5289" t="s">
        <v>4864</v>
      </c>
      <c r="B5289" t="s">
        <v>13433</v>
      </c>
      <c r="C5289" t="s">
        <v>2033</v>
      </c>
      <c r="D5289" t="s">
        <v>13434</v>
      </c>
      <c r="E5289" t="s">
        <v>791</v>
      </c>
      <c r="F5289" t="s">
        <v>21</v>
      </c>
      <c r="G5289">
        <v>84101</v>
      </c>
      <c r="H5289">
        <v>811111</v>
      </c>
      <c r="I5289" t="s">
        <v>35</v>
      </c>
      <c r="J5289" t="s">
        <v>25</v>
      </c>
      <c r="K5289" t="s">
        <v>24</v>
      </c>
      <c r="L5289" t="s">
        <v>44</v>
      </c>
      <c r="N5289">
        <v>14</v>
      </c>
      <c r="O5289" s="1">
        <v>43937</v>
      </c>
      <c r="P5289" t="s">
        <v>1245</v>
      </c>
      <c r="Q5289" t="str">
        <f>IF(_xlfn.XLOOKUP(E5289,Table1[City],Table1[Present],0)=1,"Salt Lake City",PROPER(E5289))</f>
        <v>Salt Lake City</v>
      </c>
    </row>
    <row r="5290" spans="1:17" x14ac:dyDescent="0.4">
      <c r="A5290" t="s">
        <v>4864</v>
      </c>
      <c r="B5290" t="s">
        <v>13466</v>
      </c>
      <c r="C5290" t="s">
        <v>2033</v>
      </c>
      <c r="D5290" t="s">
        <v>13467</v>
      </c>
      <c r="E5290" t="s">
        <v>1151</v>
      </c>
      <c r="F5290" t="s">
        <v>21</v>
      </c>
      <c r="G5290">
        <v>84074</v>
      </c>
      <c r="H5290">
        <v>811113</v>
      </c>
      <c r="I5290" t="s">
        <v>35</v>
      </c>
      <c r="J5290" t="s">
        <v>23</v>
      </c>
      <c r="K5290" t="s">
        <v>292</v>
      </c>
      <c r="L5290" t="s">
        <v>44</v>
      </c>
      <c r="N5290">
        <v>12</v>
      </c>
      <c r="O5290" s="1">
        <v>43936</v>
      </c>
      <c r="P5290" t="s">
        <v>39</v>
      </c>
      <c r="Q5290" t="str">
        <f>IF(_xlfn.XLOOKUP(E5290,Table1[City],Table1[Present],0)=1,"Salt Lake City",PROPER(E5290))</f>
        <v>Tooele</v>
      </c>
    </row>
    <row r="5291" spans="1:17" x14ac:dyDescent="0.4">
      <c r="A5291" t="s">
        <v>2066</v>
      </c>
      <c r="B5291" t="s">
        <v>6000</v>
      </c>
      <c r="C5291" t="s">
        <v>2033</v>
      </c>
      <c r="D5291" t="s">
        <v>6001</v>
      </c>
      <c r="E5291" t="s">
        <v>4668</v>
      </c>
      <c r="F5291" t="s">
        <v>21</v>
      </c>
      <c r="G5291">
        <v>84045</v>
      </c>
      <c r="H5291">
        <v>811118</v>
      </c>
      <c r="I5291" t="s">
        <v>35</v>
      </c>
      <c r="J5291" t="s">
        <v>25</v>
      </c>
      <c r="K5291" t="s">
        <v>24</v>
      </c>
      <c r="L5291" t="s">
        <v>44</v>
      </c>
      <c r="N5291">
        <v>24</v>
      </c>
      <c r="O5291" s="1">
        <v>43948</v>
      </c>
      <c r="P5291" t="s">
        <v>827</v>
      </c>
      <c r="Q5291" t="str">
        <f>IF(_xlfn.XLOOKUP(E5291,Table1[City],Table1[Present],0)=1,"Salt Lake City",PROPER(E5291))</f>
        <v>Saratoga Springs</v>
      </c>
    </row>
    <row r="5292" spans="1:17" x14ac:dyDescent="0.4">
      <c r="A5292" t="s">
        <v>4864</v>
      </c>
      <c r="B5292" t="s">
        <v>13471</v>
      </c>
      <c r="C5292" t="s">
        <v>2033</v>
      </c>
      <c r="D5292" t="s">
        <v>13472</v>
      </c>
      <c r="E5292" t="s">
        <v>47</v>
      </c>
      <c r="F5292" t="s">
        <v>21</v>
      </c>
      <c r="G5292">
        <v>84401</v>
      </c>
      <c r="H5292">
        <v>811121</v>
      </c>
      <c r="I5292" t="s">
        <v>35</v>
      </c>
      <c r="J5292" t="s">
        <v>25</v>
      </c>
      <c r="K5292" t="s">
        <v>24</v>
      </c>
      <c r="L5292" t="s">
        <v>25</v>
      </c>
      <c r="N5292">
        <v>19</v>
      </c>
      <c r="O5292" s="1">
        <v>43925</v>
      </c>
      <c r="P5292" t="s">
        <v>193</v>
      </c>
      <c r="Q5292" t="str">
        <f>IF(_xlfn.XLOOKUP(E5292,Table1[City],Table1[Present],0)=1,"Salt Lake City",PROPER(E5292))</f>
        <v>Ogden</v>
      </c>
    </row>
    <row r="5293" spans="1:17" x14ac:dyDescent="0.4">
      <c r="A5293" t="s">
        <v>4864</v>
      </c>
      <c r="B5293" t="s">
        <v>13477</v>
      </c>
      <c r="C5293" t="s">
        <v>2033</v>
      </c>
      <c r="D5293" t="s">
        <v>13478</v>
      </c>
      <c r="E5293" t="s">
        <v>872</v>
      </c>
      <c r="F5293" t="s">
        <v>21</v>
      </c>
      <c r="G5293">
        <v>84065</v>
      </c>
      <c r="H5293">
        <v>811121</v>
      </c>
      <c r="I5293" t="s">
        <v>35</v>
      </c>
      <c r="J5293" t="s">
        <v>23</v>
      </c>
      <c r="K5293" t="s">
        <v>24</v>
      </c>
      <c r="L5293" t="s">
        <v>44</v>
      </c>
      <c r="N5293">
        <v>20</v>
      </c>
      <c r="O5293" s="1">
        <v>43926</v>
      </c>
      <c r="P5293" t="s">
        <v>30</v>
      </c>
      <c r="Q5293" t="str">
        <f>IF(_xlfn.XLOOKUP(E5293,Table1[City],Table1[Present],0)=1,"Salt Lake City",PROPER(E5293))</f>
        <v>Riverton</v>
      </c>
    </row>
    <row r="5294" spans="1:17" x14ac:dyDescent="0.4">
      <c r="A5294" t="s">
        <v>2066</v>
      </c>
      <c r="B5294" t="s">
        <v>6006</v>
      </c>
      <c r="C5294" t="s">
        <v>2033</v>
      </c>
      <c r="D5294" t="s">
        <v>6007</v>
      </c>
      <c r="E5294" t="s">
        <v>86</v>
      </c>
      <c r="F5294" t="s">
        <v>21</v>
      </c>
      <c r="G5294">
        <v>84095</v>
      </c>
      <c r="H5294">
        <v>811121</v>
      </c>
      <c r="I5294" t="s">
        <v>35</v>
      </c>
      <c r="J5294" t="s">
        <v>25</v>
      </c>
      <c r="K5294" t="s">
        <v>24</v>
      </c>
      <c r="L5294" t="s">
        <v>44</v>
      </c>
      <c r="N5294">
        <v>25</v>
      </c>
      <c r="O5294" s="1">
        <v>43954</v>
      </c>
      <c r="P5294" t="s">
        <v>1245</v>
      </c>
      <c r="Q5294" t="str">
        <f>IF(_xlfn.XLOOKUP(E5294,Table1[City],Table1[Present],0)=1,"Salt Lake City",PROPER(E5294))</f>
        <v>South Jordan</v>
      </c>
    </row>
    <row r="5295" spans="1:17" x14ac:dyDescent="0.4">
      <c r="A5295" t="s">
        <v>4864</v>
      </c>
      <c r="B5295" t="s">
        <v>13503</v>
      </c>
      <c r="C5295" t="s">
        <v>2033</v>
      </c>
      <c r="D5295" t="s">
        <v>13504</v>
      </c>
      <c r="E5295" t="s">
        <v>119</v>
      </c>
      <c r="F5295" t="s">
        <v>21</v>
      </c>
      <c r="G5295">
        <v>84054</v>
      </c>
      <c r="H5295">
        <v>811122</v>
      </c>
      <c r="I5295" t="s">
        <v>35</v>
      </c>
      <c r="J5295" t="s">
        <v>25</v>
      </c>
      <c r="K5295" t="s">
        <v>25</v>
      </c>
      <c r="L5295" t="s">
        <v>25</v>
      </c>
      <c r="N5295">
        <v>20</v>
      </c>
      <c r="O5295" s="1">
        <v>43949</v>
      </c>
      <c r="P5295" t="s">
        <v>39</v>
      </c>
      <c r="Q5295" t="str">
        <f>IF(_xlfn.XLOOKUP(E5295,Table1[City],Table1[Present],0)=1,"Salt Lake City",PROPER(E5295))</f>
        <v>Salt Lake City</v>
      </c>
    </row>
    <row r="5296" spans="1:17" x14ac:dyDescent="0.4">
      <c r="A5296" t="s">
        <v>813</v>
      </c>
      <c r="B5296" t="s">
        <v>2037</v>
      </c>
      <c r="C5296" t="s">
        <v>2038</v>
      </c>
      <c r="D5296" t="s">
        <v>2039</v>
      </c>
      <c r="E5296" t="s">
        <v>124</v>
      </c>
      <c r="F5296" t="s">
        <v>21</v>
      </c>
      <c r="G5296">
        <v>84093</v>
      </c>
      <c r="H5296">
        <v>811191</v>
      </c>
      <c r="I5296" t="s">
        <v>35</v>
      </c>
      <c r="J5296" t="s">
        <v>25</v>
      </c>
      <c r="K5296" t="s">
        <v>25</v>
      </c>
      <c r="L5296" t="s">
        <v>25</v>
      </c>
      <c r="N5296">
        <v>235</v>
      </c>
      <c r="O5296" s="1">
        <v>43948</v>
      </c>
      <c r="P5296" t="s">
        <v>39</v>
      </c>
      <c r="Q5296" t="str">
        <f>IF(_xlfn.XLOOKUP(E5296,Table1[City],Table1[Present],0)=1,"Salt Lake City",PROPER(E5296))</f>
        <v>Sandy</v>
      </c>
    </row>
    <row r="5297" spans="1:17" x14ac:dyDescent="0.4">
      <c r="A5297" t="s">
        <v>2066</v>
      </c>
      <c r="B5297" t="s">
        <v>6011</v>
      </c>
      <c r="C5297" t="s">
        <v>2038</v>
      </c>
      <c r="D5297" t="s">
        <v>6012</v>
      </c>
      <c r="E5297" t="s">
        <v>124</v>
      </c>
      <c r="F5297" t="s">
        <v>21</v>
      </c>
      <c r="G5297">
        <v>84093</v>
      </c>
      <c r="H5297">
        <v>811191</v>
      </c>
      <c r="I5297" t="s">
        <v>35</v>
      </c>
      <c r="J5297" t="s">
        <v>25</v>
      </c>
      <c r="K5297" t="s">
        <v>25</v>
      </c>
      <c r="L5297" t="s">
        <v>25</v>
      </c>
      <c r="N5297">
        <v>93</v>
      </c>
      <c r="O5297" s="1">
        <v>43949</v>
      </c>
      <c r="P5297" t="s">
        <v>39</v>
      </c>
      <c r="Q5297" t="str">
        <f>IF(_xlfn.XLOOKUP(E5297,Table1[City],Table1[Present],0)=1,"Salt Lake City",PROPER(E5297))</f>
        <v>Sandy</v>
      </c>
    </row>
    <row r="5298" spans="1:17" x14ac:dyDescent="0.4">
      <c r="A5298" t="s">
        <v>4864</v>
      </c>
      <c r="B5298" t="s">
        <v>13515</v>
      </c>
      <c r="C5298" t="s">
        <v>2038</v>
      </c>
      <c r="D5298" t="s">
        <v>8958</v>
      </c>
      <c r="E5298" t="s">
        <v>124</v>
      </c>
      <c r="F5298" t="s">
        <v>21</v>
      </c>
      <c r="G5298">
        <v>84093</v>
      </c>
      <c r="H5298">
        <v>811191</v>
      </c>
      <c r="I5298" t="s">
        <v>35</v>
      </c>
      <c r="J5298" t="s">
        <v>25</v>
      </c>
      <c r="K5298" t="s">
        <v>25</v>
      </c>
      <c r="L5298" t="s">
        <v>25</v>
      </c>
      <c r="N5298">
        <v>34</v>
      </c>
      <c r="O5298" s="1">
        <v>43936</v>
      </c>
      <c r="P5298" t="s">
        <v>39</v>
      </c>
      <c r="Q5298" t="str">
        <f>IF(_xlfn.XLOOKUP(E5298,Table1[City],Table1[Present],0)=1,"Salt Lake City",PROPER(E5298))</f>
        <v>Sandy</v>
      </c>
    </row>
    <row r="5299" spans="1:17" x14ac:dyDescent="0.4">
      <c r="A5299" t="s">
        <v>4864</v>
      </c>
      <c r="B5299" t="s">
        <v>13516</v>
      </c>
      <c r="C5299" t="s">
        <v>2038</v>
      </c>
      <c r="D5299" t="s">
        <v>8958</v>
      </c>
      <c r="E5299" t="s">
        <v>124</v>
      </c>
      <c r="F5299" t="s">
        <v>21</v>
      </c>
      <c r="G5299">
        <v>84093</v>
      </c>
      <c r="H5299">
        <v>811191</v>
      </c>
      <c r="I5299" t="s">
        <v>35</v>
      </c>
      <c r="J5299" t="s">
        <v>25</v>
      </c>
      <c r="K5299" t="s">
        <v>25</v>
      </c>
      <c r="L5299" t="s">
        <v>25</v>
      </c>
      <c r="N5299">
        <v>46</v>
      </c>
      <c r="O5299" s="1">
        <v>43936</v>
      </c>
      <c r="P5299" t="s">
        <v>39</v>
      </c>
      <c r="Q5299" t="str">
        <f>IF(_xlfn.XLOOKUP(E5299,Table1[City],Table1[Present],0)=1,"Salt Lake City",PROPER(E5299))</f>
        <v>Sandy</v>
      </c>
    </row>
    <row r="5300" spans="1:17" x14ac:dyDescent="0.4">
      <c r="A5300" t="s">
        <v>4864</v>
      </c>
      <c r="B5300" t="s">
        <v>13517</v>
      </c>
      <c r="C5300" t="s">
        <v>2038</v>
      </c>
      <c r="D5300" t="s">
        <v>8958</v>
      </c>
      <c r="E5300" t="s">
        <v>124</v>
      </c>
      <c r="F5300" t="s">
        <v>21</v>
      </c>
      <c r="G5300">
        <v>84093</v>
      </c>
      <c r="H5300">
        <v>811191</v>
      </c>
      <c r="I5300" t="s">
        <v>35</v>
      </c>
      <c r="J5300" t="s">
        <v>25</v>
      </c>
      <c r="K5300" t="s">
        <v>25</v>
      </c>
      <c r="L5300" t="s">
        <v>25</v>
      </c>
      <c r="N5300">
        <v>37</v>
      </c>
      <c r="O5300" s="1">
        <v>43936</v>
      </c>
      <c r="P5300" t="s">
        <v>39</v>
      </c>
      <c r="Q5300" t="str">
        <f>IF(_xlfn.XLOOKUP(E5300,Table1[City],Table1[Present],0)=1,"Salt Lake City",PROPER(E5300))</f>
        <v>Sandy</v>
      </c>
    </row>
    <row r="5301" spans="1:17" x14ac:dyDescent="0.4">
      <c r="A5301" t="s">
        <v>4864</v>
      </c>
      <c r="B5301" t="s">
        <v>13518</v>
      </c>
      <c r="C5301" t="s">
        <v>2038</v>
      </c>
      <c r="D5301" t="s">
        <v>8958</v>
      </c>
      <c r="E5301" t="s">
        <v>124</v>
      </c>
      <c r="F5301" t="s">
        <v>21</v>
      </c>
      <c r="G5301">
        <v>84093</v>
      </c>
      <c r="H5301">
        <v>811191</v>
      </c>
      <c r="I5301" t="s">
        <v>35</v>
      </c>
      <c r="J5301" t="s">
        <v>25</v>
      </c>
      <c r="K5301" t="s">
        <v>25</v>
      </c>
      <c r="L5301" t="s">
        <v>25</v>
      </c>
      <c r="N5301">
        <v>44</v>
      </c>
      <c r="O5301" s="1">
        <v>43936</v>
      </c>
      <c r="P5301" t="s">
        <v>39</v>
      </c>
      <c r="Q5301" t="str">
        <f>IF(_xlfn.XLOOKUP(E5301,Table1[City],Table1[Present],0)=1,"Salt Lake City",PROPER(E5301))</f>
        <v>Sandy</v>
      </c>
    </row>
    <row r="5302" spans="1:17" x14ac:dyDescent="0.4">
      <c r="A5302" t="s">
        <v>4864</v>
      </c>
      <c r="B5302" t="s">
        <v>13519</v>
      </c>
      <c r="C5302" t="s">
        <v>2038</v>
      </c>
      <c r="D5302" t="s">
        <v>8958</v>
      </c>
      <c r="E5302" t="s">
        <v>124</v>
      </c>
      <c r="F5302" t="s">
        <v>21</v>
      </c>
      <c r="G5302">
        <v>84093</v>
      </c>
      <c r="H5302">
        <v>811191</v>
      </c>
      <c r="I5302" t="s">
        <v>35</v>
      </c>
      <c r="J5302" t="s">
        <v>25</v>
      </c>
      <c r="K5302" t="s">
        <v>25</v>
      </c>
      <c r="L5302" t="s">
        <v>25</v>
      </c>
      <c r="N5302">
        <v>33</v>
      </c>
      <c r="O5302" s="1">
        <v>43936</v>
      </c>
      <c r="P5302" t="s">
        <v>39</v>
      </c>
      <c r="Q5302" t="str">
        <f>IF(_xlfn.XLOOKUP(E5302,Table1[City],Table1[Present],0)=1,"Salt Lake City",PROPER(E5302))</f>
        <v>Sandy</v>
      </c>
    </row>
    <row r="5303" spans="1:17" x14ac:dyDescent="0.4">
      <c r="A5303" t="s">
        <v>4864</v>
      </c>
      <c r="B5303" t="s">
        <v>13526</v>
      </c>
      <c r="C5303" t="s">
        <v>2038</v>
      </c>
      <c r="D5303" t="s">
        <v>13527</v>
      </c>
      <c r="E5303" t="s">
        <v>426</v>
      </c>
      <c r="F5303" t="s">
        <v>21</v>
      </c>
      <c r="G5303">
        <v>84010</v>
      </c>
      <c r="H5303">
        <v>811198</v>
      </c>
      <c r="I5303" t="s">
        <v>35</v>
      </c>
      <c r="J5303" t="s">
        <v>23</v>
      </c>
      <c r="K5303" t="s">
        <v>24</v>
      </c>
      <c r="L5303" t="s">
        <v>25</v>
      </c>
      <c r="N5303">
        <v>28</v>
      </c>
      <c r="O5303" s="1">
        <v>43928</v>
      </c>
      <c r="P5303" t="s">
        <v>30</v>
      </c>
      <c r="Q5303" t="str">
        <f>IF(_xlfn.XLOOKUP(E5303,Table1[City],Table1[Present],0)=1,"Salt Lake City",PROPER(E5303))</f>
        <v>Bountiful</v>
      </c>
    </row>
    <row r="5304" spans="1:17" x14ac:dyDescent="0.4">
      <c r="A5304" t="s">
        <v>4864</v>
      </c>
      <c r="B5304" t="s">
        <v>13522</v>
      </c>
      <c r="C5304" t="s">
        <v>2038</v>
      </c>
      <c r="D5304" t="s">
        <v>13523</v>
      </c>
      <c r="E5304" t="s">
        <v>47</v>
      </c>
      <c r="F5304" t="s">
        <v>21</v>
      </c>
      <c r="G5304">
        <v>84401</v>
      </c>
      <c r="H5304">
        <v>811198</v>
      </c>
      <c r="I5304" t="s">
        <v>35</v>
      </c>
      <c r="J5304" t="s">
        <v>25</v>
      </c>
      <c r="K5304" t="s">
        <v>25</v>
      </c>
      <c r="L5304" t="s">
        <v>25</v>
      </c>
      <c r="N5304">
        <v>25</v>
      </c>
      <c r="O5304" s="1">
        <v>43930</v>
      </c>
      <c r="P5304" t="s">
        <v>193</v>
      </c>
      <c r="Q5304" t="str">
        <f>IF(_xlfn.XLOOKUP(E5304,Table1[City],Table1[Present],0)=1,"Salt Lake City",PROPER(E5304))</f>
        <v>Ogden</v>
      </c>
    </row>
    <row r="5305" spans="1:17" x14ac:dyDescent="0.4">
      <c r="A5305" t="s">
        <v>4864</v>
      </c>
      <c r="B5305" t="s">
        <v>13531</v>
      </c>
      <c r="C5305" t="s">
        <v>6018</v>
      </c>
      <c r="D5305" t="s">
        <v>13532</v>
      </c>
      <c r="E5305" t="s">
        <v>107</v>
      </c>
      <c r="F5305" t="s">
        <v>21</v>
      </c>
      <c r="G5305">
        <v>84020</v>
      </c>
      <c r="H5305">
        <v>811219</v>
      </c>
      <c r="I5305" t="s">
        <v>35</v>
      </c>
      <c r="J5305" t="s">
        <v>23</v>
      </c>
      <c r="K5305" t="s">
        <v>24</v>
      </c>
      <c r="L5305" t="s">
        <v>44</v>
      </c>
      <c r="N5305">
        <v>14</v>
      </c>
      <c r="O5305" s="1">
        <v>43928</v>
      </c>
      <c r="P5305" t="s">
        <v>111</v>
      </c>
      <c r="Q5305" t="str">
        <f>IF(_xlfn.XLOOKUP(E5305,Table1[City],Table1[Present],0)=1,"Salt Lake City",PROPER(E5305))</f>
        <v>Draper</v>
      </c>
    </row>
    <row r="5306" spans="1:17" x14ac:dyDescent="0.4">
      <c r="A5306" t="s">
        <v>2066</v>
      </c>
      <c r="B5306" t="s">
        <v>6030</v>
      </c>
      <c r="C5306" t="s">
        <v>6021</v>
      </c>
      <c r="D5306" t="s">
        <v>6031</v>
      </c>
      <c r="E5306" t="s">
        <v>107</v>
      </c>
      <c r="F5306" t="s">
        <v>21</v>
      </c>
      <c r="G5306">
        <v>84020</v>
      </c>
      <c r="H5306">
        <v>811310</v>
      </c>
      <c r="I5306" t="s">
        <v>35</v>
      </c>
      <c r="J5306" t="s">
        <v>25</v>
      </c>
      <c r="K5306" t="s">
        <v>25</v>
      </c>
      <c r="L5306" t="s">
        <v>25</v>
      </c>
      <c r="N5306">
        <v>71</v>
      </c>
      <c r="O5306" s="1">
        <v>43931</v>
      </c>
      <c r="P5306" t="s">
        <v>6032</v>
      </c>
      <c r="Q5306" t="str">
        <f>IF(_xlfn.XLOOKUP(E5306,Table1[City],Table1[Present],0)=1,"Salt Lake City",PROPER(E5306))</f>
        <v>Draper</v>
      </c>
    </row>
    <row r="5307" spans="1:17" x14ac:dyDescent="0.4">
      <c r="A5307" t="s">
        <v>4864</v>
      </c>
      <c r="B5307" t="s">
        <v>13552</v>
      </c>
      <c r="C5307" t="s">
        <v>6021</v>
      </c>
      <c r="D5307" t="s">
        <v>13553</v>
      </c>
      <c r="E5307" t="s">
        <v>139</v>
      </c>
      <c r="F5307" t="s">
        <v>21</v>
      </c>
      <c r="G5307">
        <v>84041</v>
      </c>
      <c r="H5307">
        <v>811310</v>
      </c>
      <c r="I5307" t="s">
        <v>35</v>
      </c>
      <c r="J5307" t="s">
        <v>23</v>
      </c>
      <c r="K5307" t="s">
        <v>292</v>
      </c>
      <c r="L5307" t="s">
        <v>25</v>
      </c>
      <c r="N5307">
        <v>54</v>
      </c>
      <c r="O5307" s="1">
        <v>43929</v>
      </c>
      <c r="P5307" t="s">
        <v>990</v>
      </c>
      <c r="Q5307" t="str">
        <f>IF(_xlfn.XLOOKUP(E5307,Table1[City],Table1[Present],0)=1,"Salt Lake City",PROPER(E5307))</f>
        <v>Layton</v>
      </c>
    </row>
    <row r="5308" spans="1:17" x14ac:dyDescent="0.4">
      <c r="A5308" t="s">
        <v>4864</v>
      </c>
      <c r="B5308" t="s">
        <v>13535</v>
      </c>
      <c r="C5308" t="s">
        <v>6021</v>
      </c>
      <c r="D5308" t="s">
        <v>13536</v>
      </c>
      <c r="E5308" t="s">
        <v>253</v>
      </c>
      <c r="F5308" t="s">
        <v>21</v>
      </c>
      <c r="G5308">
        <v>84663</v>
      </c>
      <c r="H5308">
        <v>811310</v>
      </c>
      <c r="I5308" t="s">
        <v>35</v>
      </c>
      <c r="J5308" t="s">
        <v>25</v>
      </c>
      <c r="K5308" t="s">
        <v>25</v>
      </c>
      <c r="L5308" t="s">
        <v>25</v>
      </c>
      <c r="N5308">
        <v>17</v>
      </c>
      <c r="O5308" s="1">
        <v>43929</v>
      </c>
      <c r="P5308" t="s">
        <v>587</v>
      </c>
      <c r="Q5308" t="str">
        <f>IF(_xlfn.XLOOKUP(E5308,Table1[City],Table1[Present],0)=1,"Salt Lake City",PROPER(E5308))</f>
        <v>Springville</v>
      </c>
    </row>
    <row r="5309" spans="1:17" x14ac:dyDescent="0.4">
      <c r="A5309" t="s">
        <v>4864</v>
      </c>
      <c r="B5309" t="s">
        <v>13569</v>
      </c>
      <c r="C5309" t="s">
        <v>13565</v>
      </c>
      <c r="D5309" t="s">
        <v>13570</v>
      </c>
      <c r="E5309" t="s">
        <v>107</v>
      </c>
      <c r="F5309" t="s">
        <v>21</v>
      </c>
      <c r="G5309">
        <v>84020</v>
      </c>
      <c r="H5309">
        <v>811411</v>
      </c>
      <c r="I5309" t="s">
        <v>35</v>
      </c>
      <c r="J5309" t="s">
        <v>25</v>
      </c>
      <c r="K5309" t="s">
        <v>25</v>
      </c>
      <c r="L5309" t="s">
        <v>25</v>
      </c>
      <c r="N5309">
        <v>20</v>
      </c>
      <c r="O5309" s="1">
        <v>43954</v>
      </c>
      <c r="P5309" t="s">
        <v>115</v>
      </c>
      <c r="Q5309" t="str">
        <f>IF(_xlfn.XLOOKUP(E5309,Table1[City],Table1[Present],0)=1,"Salt Lake City",PROPER(E5309))</f>
        <v>Draper</v>
      </c>
    </row>
    <row r="5310" spans="1:17" x14ac:dyDescent="0.4">
      <c r="A5310" t="s">
        <v>4864</v>
      </c>
      <c r="B5310" t="s">
        <v>13564</v>
      </c>
      <c r="C5310" t="s">
        <v>13565</v>
      </c>
      <c r="D5310" t="s">
        <v>13566</v>
      </c>
      <c r="E5310" t="s">
        <v>670</v>
      </c>
      <c r="F5310" t="s">
        <v>21</v>
      </c>
      <c r="G5310">
        <v>84098</v>
      </c>
      <c r="H5310">
        <v>811411</v>
      </c>
      <c r="I5310" t="s">
        <v>35</v>
      </c>
      <c r="J5310" t="s">
        <v>25</v>
      </c>
      <c r="K5310" t="s">
        <v>25</v>
      </c>
      <c r="L5310" t="s">
        <v>25</v>
      </c>
      <c r="N5310">
        <v>13</v>
      </c>
      <c r="O5310" s="1">
        <v>43948</v>
      </c>
      <c r="P5310" t="s">
        <v>587</v>
      </c>
      <c r="Q5310" t="str">
        <f>IF(_xlfn.XLOOKUP(E5310,Table1[City],Table1[Present],0)=1,"Salt Lake City",PROPER(E5310))</f>
        <v>Park City</v>
      </c>
    </row>
    <row r="5311" spans="1:17" x14ac:dyDescent="0.4">
      <c r="A5311" t="s">
        <v>4864</v>
      </c>
      <c r="B5311" t="s">
        <v>13577</v>
      </c>
      <c r="C5311" t="s">
        <v>6039</v>
      </c>
      <c r="D5311" t="s">
        <v>13578</v>
      </c>
      <c r="E5311" t="s">
        <v>2000</v>
      </c>
      <c r="F5311" t="s">
        <v>21</v>
      </c>
      <c r="G5311">
        <v>84780</v>
      </c>
      <c r="H5311">
        <v>811490</v>
      </c>
      <c r="I5311" t="s">
        <v>35</v>
      </c>
      <c r="J5311" t="s">
        <v>23</v>
      </c>
      <c r="K5311" t="s">
        <v>24</v>
      </c>
      <c r="L5311" t="s">
        <v>11</v>
      </c>
      <c r="N5311">
        <v>22</v>
      </c>
      <c r="O5311" s="1">
        <v>43935</v>
      </c>
      <c r="P5311" t="s">
        <v>493</v>
      </c>
      <c r="Q5311" t="str">
        <f>IF(_xlfn.XLOOKUP(E5311,Table1[City],Table1[Present],0)=1,"Salt Lake City",PROPER(E5311))</f>
        <v>Washington</v>
      </c>
    </row>
    <row r="5312" spans="1:17" x14ac:dyDescent="0.4">
      <c r="A5312" t="s">
        <v>4864</v>
      </c>
      <c r="B5312" t="s">
        <v>13585</v>
      </c>
      <c r="C5312" t="s">
        <v>6048</v>
      </c>
      <c r="D5312" t="s">
        <v>13586</v>
      </c>
      <c r="E5312" t="s">
        <v>2015</v>
      </c>
      <c r="F5312" t="s">
        <v>21</v>
      </c>
      <c r="G5312">
        <v>84065</v>
      </c>
      <c r="H5312">
        <v>812111</v>
      </c>
      <c r="I5312" t="s">
        <v>35</v>
      </c>
      <c r="J5312" t="s">
        <v>25</v>
      </c>
      <c r="K5312" t="s">
        <v>25</v>
      </c>
      <c r="L5312" t="s">
        <v>25</v>
      </c>
      <c r="N5312">
        <v>61</v>
      </c>
      <c r="O5312" s="1">
        <v>43948</v>
      </c>
      <c r="P5312" t="s">
        <v>698</v>
      </c>
      <c r="Q5312" t="str">
        <f>IF(_xlfn.XLOOKUP(E5312,Table1[City],Table1[Present],0)=1,"Salt Lake City",PROPER(E5312))</f>
        <v>Bluffdale</v>
      </c>
    </row>
    <row r="5313" spans="1:17" x14ac:dyDescent="0.4">
      <c r="A5313" t="s">
        <v>4864</v>
      </c>
      <c r="B5313" t="s">
        <v>13581</v>
      </c>
      <c r="C5313" t="s">
        <v>6048</v>
      </c>
      <c r="D5313" t="s">
        <v>13582</v>
      </c>
      <c r="E5313" t="s">
        <v>47</v>
      </c>
      <c r="F5313" t="s">
        <v>21</v>
      </c>
      <c r="G5313">
        <v>84405</v>
      </c>
      <c r="H5313">
        <v>812111</v>
      </c>
      <c r="I5313" t="s">
        <v>35</v>
      </c>
      <c r="J5313" t="s">
        <v>23</v>
      </c>
      <c r="K5313" t="s">
        <v>24</v>
      </c>
      <c r="L5313" t="s">
        <v>44</v>
      </c>
      <c r="N5313">
        <v>68</v>
      </c>
      <c r="O5313" s="1">
        <v>43930</v>
      </c>
      <c r="P5313" t="s">
        <v>5888</v>
      </c>
      <c r="Q5313" t="str">
        <f>IF(_xlfn.XLOOKUP(E5313,Table1[City],Table1[Present],0)=1,"Salt Lake City",PROPER(E5313))</f>
        <v>Ogden</v>
      </c>
    </row>
    <row r="5314" spans="1:17" x14ac:dyDescent="0.4">
      <c r="A5314" t="s">
        <v>4864</v>
      </c>
      <c r="B5314" t="s">
        <v>13587</v>
      </c>
      <c r="C5314" t="s">
        <v>6048</v>
      </c>
      <c r="D5314" t="s">
        <v>13588</v>
      </c>
      <c r="E5314" t="s">
        <v>124</v>
      </c>
      <c r="F5314" t="s">
        <v>21</v>
      </c>
      <c r="G5314">
        <v>84093</v>
      </c>
      <c r="H5314">
        <v>812111</v>
      </c>
      <c r="I5314" t="s">
        <v>35</v>
      </c>
      <c r="J5314" t="s">
        <v>25</v>
      </c>
      <c r="K5314" t="s">
        <v>25</v>
      </c>
      <c r="L5314" t="s">
        <v>25</v>
      </c>
      <c r="N5314">
        <v>120</v>
      </c>
      <c r="O5314" s="1">
        <v>43954</v>
      </c>
      <c r="P5314" t="s">
        <v>39</v>
      </c>
      <c r="Q5314" t="str">
        <f>IF(_xlfn.XLOOKUP(E5314,Table1[City],Table1[Present],0)=1,"Salt Lake City",PROPER(E5314))</f>
        <v>Sandy</v>
      </c>
    </row>
    <row r="5315" spans="1:17" x14ac:dyDescent="0.4">
      <c r="A5315" t="s">
        <v>4864</v>
      </c>
      <c r="B5315" t="s">
        <v>13595</v>
      </c>
      <c r="C5315" t="s">
        <v>6052</v>
      </c>
      <c r="D5315" t="s">
        <v>13596</v>
      </c>
      <c r="E5315" t="s">
        <v>156</v>
      </c>
      <c r="F5315" t="s">
        <v>21</v>
      </c>
      <c r="G5315">
        <v>84003</v>
      </c>
      <c r="H5315">
        <v>812112</v>
      </c>
      <c r="I5315" t="s">
        <v>35</v>
      </c>
      <c r="J5315" t="s">
        <v>23</v>
      </c>
      <c r="K5315" t="s">
        <v>24</v>
      </c>
      <c r="L5315" t="s">
        <v>25</v>
      </c>
      <c r="N5315">
        <v>38</v>
      </c>
      <c r="O5315" s="1">
        <v>43948</v>
      </c>
      <c r="P5315" t="s">
        <v>5888</v>
      </c>
      <c r="Q5315" t="str">
        <f>IF(_xlfn.XLOOKUP(E5315,Table1[City],Table1[Present],0)=1,"Salt Lake City",PROPER(E5315))</f>
        <v>American Fork</v>
      </c>
    </row>
    <row r="5316" spans="1:17" x14ac:dyDescent="0.4">
      <c r="A5316" t="s">
        <v>2066</v>
      </c>
      <c r="B5316" t="s">
        <v>6062</v>
      </c>
      <c r="C5316" t="s">
        <v>6052</v>
      </c>
      <c r="D5316" t="s">
        <v>6063</v>
      </c>
      <c r="E5316" t="s">
        <v>357</v>
      </c>
      <c r="F5316" t="s">
        <v>21</v>
      </c>
      <c r="G5316">
        <v>84096</v>
      </c>
      <c r="H5316">
        <v>812112</v>
      </c>
      <c r="I5316" t="s">
        <v>35</v>
      </c>
      <c r="J5316" t="s">
        <v>23</v>
      </c>
      <c r="K5316" t="s">
        <v>292</v>
      </c>
      <c r="L5316" t="s">
        <v>44</v>
      </c>
      <c r="N5316">
        <v>79</v>
      </c>
      <c r="O5316" s="1">
        <v>43937</v>
      </c>
      <c r="P5316" t="s">
        <v>39</v>
      </c>
      <c r="Q5316" t="str">
        <f>IF(_xlfn.XLOOKUP(E5316,Table1[City],Table1[Present],0)=1,"Salt Lake City",PROPER(E5316))</f>
        <v>Herriman</v>
      </c>
    </row>
    <row r="5317" spans="1:17" x14ac:dyDescent="0.4">
      <c r="A5317" t="s">
        <v>2066</v>
      </c>
      <c r="B5317" t="s">
        <v>6060</v>
      </c>
      <c r="C5317" t="s">
        <v>6052</v>
      </c>
      <c r="D5317" t="s">
        <v>6061</v>
      </c>
      <c r="E5317" t="s">
        <v>20</v>
      </c>
      <c r="F5317" t="s">
        <v>21</v>
      </c>
      <c r="G5317">
        <v>84037</v>
      </c>
      <c r="H5317">
        <v>812112</v>
      </c>
      <c r="I5317" t="s">
        <v>35</v>
      </c>
      <c r="J5317" t="s">
        <v>25</v>
      </c>
      <c r="K5317" t="s">
        <v>25</v>
      </c>
      <c r="L5317" t="s">
        <v>25</v>
      </c>
      <c r="N5317">
        <v>90</v>
      </c>
      <c r="O5317" s="1">
        <v>43934</v>
      </c>
      <c r="P5317" t="s">
        <v>39</v>
      </c>
      <c r="Q5317" t="str">
        <f>IF(_xlfn.XLOOKUP(E5317,Table1[City],Table1[Present],0)=1,"Salt Lake City",PROPER(E5317))</f>
        <v>Kaysville</v>
      </c>
    </row>
    <row r="5318" spans="1:17" x14ac:dyDescent="0.4">
      <c r="A5318" t="s">
        <v>4864</v>
      </c>
      <c r="B5318" t="s">
        <v>13589</v>
      </c>
      <c r="C5318" t="s">
        <v>6052</v>
      </c>
      <c r="D5318" t="s">
        <v>13590</v>
      </c>
      <c r="E5318" t="s">
        <v>47</v>
      </c>
      <c r="F5318" t="s">
        <v>21</v>
      </c>
      <c r="G5318">
        <v>84401</v>
      </c>
      <c r="H5318">
        <v>812112</v>
      </c>
      <c r="I5318" t="s">
        <v>35</v>
      </c>
      <c r="J5318" t="s">
        <v>25</v>
      </c>
      <c r="K5318" t="s">
        <v>24</v>
      </c>
      <c r="L5318" t="s">
        <v>44</v>
      </c>
      <c r="N5318">
        <v>26</v>
      </c>
      <c r="O5318" s="1">
        <v>43937</v>
      </c>
      <c r="P5318" t="s">
        <v>827</v>
      </c>
      <c r="Q5318" t="str">
        <f>IF(_xlfn.XLOOKUP(E5318,Table1[City],Table1[Present],0)=1,"Salt Lake City",PROPER(E5318))</f>
        <v>Ogden</v>
      </c>
    </row>
    <row r="5319" spans="1:17" x14ac:dyDescent="0.4">
      <c r="A5319" t="s">
        <v>2066</v>
      </c>
      <c r="B5319" t="s">
        <v>6058</v>
      </c>
      <c r="C5319" t="s">
        <v>6052</v>
      </c>
      <c r="D5319" t="s">
        <v>6059</v>
      </c>
      <c r="E5319" t="s">
        <v>670</v>
      </c>
      <c r="F5319" t="s">
        <v>21</v>
      </c>
      <c r="G5319">
        <v>84098</v>
      </c>
      <c r="H5319">
        <v>812112</v>
      </c>
      <c r="I5319" t="s">
        <v>35</v>
      </c>
      <c r="J5319" t="s">
        <v>25</v>
      </c>
      <c r="K5319" t="s">
        <v>25</v>
      </c>
      <c r="L5319" t="s">
        <v>25</v>
      </c>
      <c r="N5319">
        <v>70</v>
      </c>
      <c r="O5319" s="1">
        <v>43935</v>
      </c>
      <c r="P5319" t="s">
        <v>39</v>
      </c>
      <c r="Q5319" t="str">
        <f>IF(_xlfn.XLOOKUP(E5319,Table1[City],Table1[Present],0)=1,"Salt Lake City",PROPER(E5319))</f>
        <v>Park City</v>
      </c>
    </row>
    <row r="5320" spans="1:17" x14ac:dyDescent="0.4">
      <c r="A5320" t="s">
        <v>4864</v>
      </c>
      <c r="B5320" t="s">
        <v>13597</v>
      </c>
      <c r="C5320" t="s">
        <v>6052</v>
      </c>
      <c r="D5320" t="s">
        <v>13598</v>
      </c>
      <c r="E5320" t="s">
        <v>670</v>
      </c>
      <c r="F5320" t="s">
        <v>21</v>
      </c>
      <c r="G5320">
        <v>84068</v>
      </c>
      <c r="H5320">
        <v>812112</v>
      </c>
      <c r="I5320" t="s">
        <v>35</v>
      </c>
      <c r="J5320" t="s">
        <v>25</v>
      </c>
      <c r="K5320" t="s">
        <v>25</v>
      </c>
      <c r="L5320" t="s">
        <v>25</v>
      </c>
      <c r="N5320">
        <v>26</v>
      </c>
      <c r="O5320" s="1">
        <v>43931</v>
      </c>
      <c r="P5320" t="s">
        <v>219</v>
      </c>
      <c r="Q5320" t="str">
        <f>IF(_xlfn.XLOOKUP(E5320,Table1[City],Table1[Present],0)=1,"Salt Lake City",PROPER(E5320))</f>
        <v>Park City</v>
      </c>
    </row>
    <row r="5321" spans="1:17" x14ac:dyDescent="0.4">
      <c r="A5321" t="s">
        <v>4864</v>
      </c>
      <c r="B5321" t="s">
        <v>13605</v>
      </c>
      <c r="C5321" t="s">
        <v>6052</v>
      </c>
      <c r="D5321" t="s">
        <v>13606</v>
      </c>
      <c r="E5321" t="s">
        <v>1244</v>
      </c>
      <c r="F5321" t="s">
        <v>21</v>
      </c>
      <c r="G5321">
        <v>84111</v>
      </c>
      <c r="H5321">
        <v>812112</v>
      </c>
      <c r="I5321" t="s">
        <v>35</v>
      </c>
      <c r="J5321" t="s">
        <v>25</v>
      </c>
      <c r="K5321" t="s">
        <v>25</v>
      </c>
      <c r="L5321" t="s">
        <v>25</v>
      </c>
      <c r="N5321">
        <v>33</v>
      </c>
      <c r="O5321" s="1">
        <v>43954</v>
      </c>
      <c r="P5321" t="s">
        <v>115</v>
      </c>
      <c r="Q5321" t="str">
        <f>IF(_xlfn.XLOOKUP(E5321,Table1[City],Table1[Present],0)=1,"Salt Lake City",PROPER(E5321))</f>
        <v>Salt Lake City</v>
      </c>
    </row>
    <row r="5322" spans="1:17" x14ac:dyDescent="0.4">
      <c r="A5322" t="s">
        <v>4864</v>
      </c>
      <c r="B5322" t="s">
        <v>13591</v>
      </c>
      <c r="C5322" t="s">
        <v>6052</v>
      </c>
      <c r="D5322" t="s">
        <v>13592</v>
      </c>
      <c r="E5322" t="s">
        <v>86</v>
      </c>
      <c r="F5322" t="s">
        <v>21</v>
      </c>
      <c r="G5322">
        <v>84095</v>
      </c>
      <c r="H5322">
        <v>812112</v>
      </c>
      <c r="I5322" t="s">
        <v>35</v>
      </c>
      <c r="J5322" t="s">
        <v>25</v>
      </c>
      <c r="K5322" t="s">
        <v>25</v>
      </c>
      <c r="L5322" t="s">
        <v>25</v>
      </c>
      <c r="N5322">
        <v>35</v>
      </c>
      <c r="O5322" s="1">
        <v>43948</v>
      </c>
      <c r="P5322" t="s">
        <v>587</v>
      </c>
      <c r="Q5322" t="str">
        <f>IF(_xlfn.XLOOKUP(E5322,Table1[City],Table1[Present],0)=1,"Salt Lake City",PROPER(E5322))</f>
        <v>South Jordan</v>
      </c>
    </row>
    <row r="5323" spans="1:17" x14ac:dyDescent="0.4">
      <c r="A5323" t="s">
        <v>4864</v>
      </c>
      <c r="B5323" t="s">
        <v>13638</v>
      </c>
      <c r="C5323" t="s">
        <v>6065</v>
      </c>
      <c r="D5323" t="s">
        <v>13639</v>
      </c>
      <c r="E5323" t="s">
        <v>107</v>
      </c>
      <c r="F5323" t="s">
        <v>21</v>
      </c>
      <c r="G5323">
        <v>84020</v>
      </c>
      <c r="H5323">
        <v>812199</v>
      </c>
      <c r="I5323" t="s">
        <v>35</v>
      </c>
      <c r="J5323" t="s">
        <v>23</v>
      </c>
      <c r="K5323" t="s">
        <v>24</v>
      </c>
      <c r="L5323" t="s">
        <v>44</v>
      </c>
      <c r="N5323">
        <v>26</v>
      </c>
      <c r="O5323" s="1">
        <v>43931</v>
      </c>
      <c r="P5323" t="s">
        <v>674</v>
      </c>
      <c r="Q5323" t="str">
        <f>IF(_xlfn.XLOOKUP(E5323,Table1[City],Table1[Present],0)=1,"Salt Lake City",PROPER(E5323))</f>
        <v>Draper</v>
      </c>
    </row>
    <row r="5324" spans="1:17" x14ac:dyDescent="0.4">
      <c r="A5324" t="s">
        <v>4864</v>
      </c>
      <c r="B5324" t="s">
        <v>13626</v>
      </c>
      <c r="C5324" t="s">
        <v>6065</v>
      </c>
      <c r="D5324" t="s">
        <v>13627</v>
      </c>
      <c r="E5324" t="s">
        <v>139</v>
      </c>
      <c r="F5324" t="s">
        <v>21</v>
      </c>
      <c r="G5324">
        <v>84041</v>
      </c>
      <c r="H5324">
        <v>812199</v>
      </c>
      <c r="I5324" t="s">
        <v>35</v>
      </c>
      <c r="J5324" t="s">
        <v>23</v>
      </c>
      <c r="K5324" t="s">
        <v>24</v>
      </c>
      <c r="L5324" t="s">
        <v>44</v>
      </c>
      <c r="N5324">
        <v>15</v>
      </c>
      <c r="O5324" s="1">
        <v>43927</v>
      </c>
      <c r="P5324" t="s">
        <v>219</v>
      </c>
      <c r="Q5324" t="str">
        <f>IF(_xlfn.XLOOKUP(E5324,Table1[City],Table1[Present],0)=1,"Salt Lake City",PROPER(E5324))</f>
        <v>Layton</v>
      </c>
    </row>
    <row r="5325" spans="1:17" x14ac:dyDescent="0.4">
      <c r="A5325" t="s">
        <v>2066</v>
      </c>
      <c r="B5325" t="s">
        <v>6071</v>
      </c>
      <c r="C5325" t="s">
        <v>6065</v>
      </c>
      <c r="D5325" t="s">
        <v>6072</v>
      </c>
      <c r="E5325" t="s">
        <v>188</v>
      </c>
      <c r="F5325" t="s">
        <v>21</v>
      </c>
      <c r="G5325">
        <v>84042</v>
      </c>
      <c r="H5325">
        <v>812199</v>
      </c>
      <c r="I5325" t="s">
        <v>35</v>
      </c>
      <c r="J5325" t="s">
        <v>25</v>
      </c>
      <c r="K5325" t="s">
        <v>24</v>
      </c>
      <c r="L5325" t="s">
        <v>44</v>
      </c>
      <c r="N5325">
        <v>157</v>
      </c>
      <c r="O5325" s="1">
        <v>43950</v>
      </c>
      <c r="P5325" t="s">
        <v>493</v>
      </c>
      <c r="Q5325" t="str">
        <f>IF(_xlfn.XLOOKUP(E5325,Table1[City],Table1[Present],0)=1,"Salt Lake City",PROPER(E5325))</f>
        <v>Lindon</v>
      </c>
    </row>
    <row r="5326" spans="1:17" x14ac:dyDescent="0.4">
      <c r="A5326" t="s">
        <v>4864</v>
      </c>
      <c r="B5326" t="s">
        <v>13632</v>
      </c>
      <c r="C5326" t="s">
        <v>6065</v>
      </c>
      <c r="D5326" t="s">
        <v>13633</v>
      </c>
      <c r="E5326" t="s">
        <v>86</v>
      </c>
      <c r="F5326" t="s">
        <v>21</v>
      </c>
      <c r="G5326">
        <v>84095</v>
      </c>
      <c r="H5326">
        <v>812199</v>
      </c>
      <c r="I5326" t="s">
        <v>35</v>
      </c>
      <c r="J5326" t="s">
        <v>25</v>
      </c>
      <c r="K5326" t="s">
        <v>292</v>
      </c>
      <c r="L5326" t="s">
        <v>44</v>
      </c>
      <c r="N5326">
        <v>34</v>
      </c>
      <c r="O5326" s="1">
        <v>43934</v>
      </c>
      <c r="P5326" t="s">
        <v>75</v>
      </c>
      <c r="Q5326" t="str">
        <f>IF(_xlfn.XLOOKUP(E5326,Table1[City],Table1[Present],0)=1,"Salt Lake City",PROPER(E5326))</f>
        <v>South Jordan</v>
      </c>
    </row>
    <row r="5327" spans="1:17" x14ac:dyDescent="0.4">
      <c r="A5327" t="s">
        <v>4864</v>
      </c>
      <c r="B5327" t="s">
        <v>13620</v>
      </c>
      <c r="C5327" t="s">
        <v>6065</v>
      </c>
      <c r="D5327" t="s">
        <v>13621</v>
      </c>
      <c r="E5327" t="s">
        <v>831</v>
      </c>
      <c r="F5327" t="s">
        <v>21</v>
      </c>
      <c r="G5327">
        <v>84075</v>
      </c>
      <c r="H5327">
        <v>812199</v>
      </c>
      <c r="I5327" t="s">
        <v>35</v>
      </c>
      <c r="J5327" t="s">
        <v>25</v>
      </c>
      <c r="K5327" t="s">
        <v>25</v>
      </c>
      <c r="L5327" t="s">
        <v>25</v>
      </c>
      <c r="N5327">
        <v>43</v>
      </c>
      <c r="O5327" s="1">
        <v>43948</v>
      </c>
      <c r="P5327" t="s">
        <v>193</v>
      </c>
      <c r="Q5327" t="str">
        <f>IF(_xlfn.XLOOKUP(E5327,Table1[City],Table1[Present],0)=1,"Salt Lake City",PROPER(E5327))</f>
        <v>Syracuse</v>
      </c>
    </row>
    <row r="5328" spans="1:17" x14ac:dyDescent="0.4">
      <c r="A5328" t="s">
        <v>2066</v>
      </c>
      <c r="B5328" t="s">
        <v>6080</v>
      </c>
      <c r="C5328" t="s">
        <v>2044</v>
      </c>
      <c r="D5328" t="s">
        <v>6081</v>
      </c>
      <c r="E5328" t="s">
        <v>289</v>
      </c>
      <c r="F5328" t="s">
        <v>21</v>
      </c>
      <c r="G5328">
        <v>84790</v>
      </c>
      <c r="H5328">
        <v>812320</v>
      </c>
      <c r="I5328" t="s">
        <v>35</v>
      </c>
      <c r="J5328" t="s">
        <v>23</v>
      </c>
      <c r="K5328" t="s">
        <v>24</v>
      </c>
      <c r="L5328" t="s">
        <v>25</v>
      </c>
      <c r="N5328">
        <v>62</v>
      </c>
      <c r="O5328" s="1">
        <v>43925</v>
      </c>
      <c r="P5328" t="s">
        <v>30</v>
      </c>
      <c r="Q5328" t="str">
        <f>IF(_xlfn.XLOOKUP(E5328,Table1[City],Table1[Present],0)=1,"Salt Lake City",PROPER(E5328))</f>
        <v>Saint George</v>
      </c>
    </row>
    <row r="5329" spans="1:17" x14ac:dyDescent="0.4">
      <c r="A5329" t="s">
        <v>2066</v>
      </c>
      <c r="B5329" t="s">
        <v>6092</v>
      </c>
      <c r="C5329" t="s">
        <v>800</v>
      </c>
      <c r="D5329" t="s">
        <v>6093</v>
      </c>
      <c r="E5329" t="s">
        <v>29</v>
      </c>
      <c r="F5329" t="s">
        <v>21</v>
      </c>
      <c r="G5329">
        <v>84302</v>
      </c>
      <c r="H5329">
        <v>812990</v>
      </c>
      <c r="I5329" t="s">
        <v>35</v>
      </c>
      <c r="J5329" t="s">
        <v>25</v>
      </c>
      <c r="K5329" t="s">
        <v>25</v>
      </c>
      <c r="L5329" t="s">
        <v>25</v>
      </c>
      <c r="N5329">
        <v>64</v>
      </c>
      <c r="O5329" s="1">
        <v>43930</v>
      </c>
      <c r="P5329" t="s">
        <v>219</v>
      </c>
      <c r="Q5329" t="str">
        <f>IF(_xlfn.XLOOKUP(E5329,Table1[City],Table1[Present],0)=1,"Salt Lake City",PROPER(E5329))</f>
        <v>Brigham City</v>
      </c>
    </row>
    <row r="5330" spans="1:17" x14ac:dyDescent="0.4">
      <c r="A5330" t="s">
        <v>4864</v>
      </c>
      <c r="B5330" t="s">
        <v>13669</v>
      </c>
      <c r="C5330" t="s">
        <v>800</v>
      </c>
      <c r="D5330" t="s">
        <v>13670</v>
      </c>
      <c r="E5330" t="s">
        <v>1481</v>
      </c>
      <c r="F5330" t="s">
        <v>21</v>
      </c>
      <c r="G5330">
        <v>84121</v>
      </c>
      <c r="H5330">
        <v>812990</v>
      </c>
      <c r="I5330" t="s">
        <v>35</v>
      </c>
      <c r="J5330" t="s">
        <v>25</v>
      </c>
      <c r="K5330" t="s">
        <v>24</v>
      </c>
      <c r="L5330" t="s">
        <v>44</v>
      </c>
      <c r="O5330" s="1">
        <v>43950</v>
      </c>
      <c r="P5330" t="s">
        <v>65</v>
      </c>
      <c r="Q5330" t="str">
        <f>IF(_xlfn.XLOOKUP(E5330,Table1[City],Table1[Present],0)=1,"Salt Lake City",PROPER(E5330))</f>
        <v>Cottonwood Heights</v>
      </c>
    </row>
    <row r="5331" spans="1:17" x14ac:dyDescent="0.4">
      <c r="A5331" t="s">
        <v>4864</v>
      </c>
      <c r="B5331" t="s">
        <v>13665</v>
      </c>
      <c r="C5331" t="s">
        <v>800</v>
      </c>
      <c r="D5331" t="s">
        <v>13666</v>
      </c>
      <c r="E5331" t="s">
        <v>107</v>
      </c>
      <c r="F5331" t="s">
        <v>21</v>
      </c>
      <c r="G5331">
        <v>84020</v>
      </c>
      <c r="H5331">
        <v>812990</v>
      </c>
      <c r="I5331" t="s">
        <v>35</v>
      </c>
      <c r="J5331" t="s">
        <v>23</v>
      </c>
      <c r="K5331" t="s">
        <v>24</v>
      </c>
      <c r="L5331" t="s">
        <v>44</v>
      </c>
      <c r="N5331">
        <v>17</v>
      </c>
      <c r="O5331" s="1">
        <v>43929</v>
      </c>
      <c r="P5331" t="s">
        <v>679</v>
      </c>
      <c r="Q5331" t="str">
        <f>IF(_xlfn.XLOOKUP(E5331,Table1[City],Table1[Present],0)=1,"Salt Lake City",PROPER(E5331))</f>
        <v>Draper</v>
      </c>
    </row>
    <row r="5332" spans="1:17" x14ac:dyDescent="0.4">
      <c r="A5332" t="s">
        <v>4864</v>
      </c>
      <c r="B5332" t="s">
        <v>13687</v>
      </c>
      <c r="C5332" t="s">
        <v>800</v>
      </c>
      <c r="D5332" t="s">
        <v>13688</v>
      </c>
      <c r="E5332" t="s">
        <v>139</v>
      </c>
      <c r="F5332" t="s">
        <v>21</v>
      </c>
      <c r="G5332">
        <v>84041</v>
      </c>
      <c r="H5332">
        <v>812990</v>
      </c>
      <c r="I5332" t="s">
        <v>35</v>
      </c>
      <c r="J5332" t="s">
        <v>25</v>
      </c>
      <c r="K5332" t="s">
        <v>25</v>
      </c>
      <c r="L5332" t="s">
        <v>25</v>
      </c>
      <c r="N5332">
        <v>27</v>
      </c>
      <c r="O5332" s="1">
        <v>43949</v>
      </c>
      <c r="P5332" t="s">
        <v>39</v>
      </c>
      <c r="Q5332" t="str">
        <f>IF(_xlfn.XLOOKUP(E5332,Table1[City],Table1[Present],0)=1,"Salt Lake City",PROPER(E5332))</f>
        <v>Layton</v>
      </c>
    </row>
    <row r="5333" spans="1:17" x14ac:dyDescent="0.4">
      <c r="A5333" t="s">
        <v>166</v>
      </c>
      <c r="B5333" t="s">
        <v>799</v>
      </c>
      <c r="C5333" t="s">
        <v>800</v>
      </c>
      <c r="D5333" t="s">
        <v>801</v>
      </c>
      <c r="E5333" t="s">
        <v>55</v>
      </c>
      <c r="F5333" t="s">
        <v>21</v>
      </c>
      <c r="G5333">
        <v>84043</v>
      </c>
      <c r="H5333">
        <v>812990</v>
      </c>
      <c r="I5333" t="s">
        <v>35</v>
      </c>
      <c r="J5333" t="s">
        <v>25</v>
      </c>
      <c r="K5333" t="s">
        <v>25</v>
      </c>
      <c r="L5333" t="s">
        <v>25</v>
      </c>
      <c r="N5333">
        <v>120</v>
      </c>
      <c r="O5333" s="1">
        <v>43931</v>
      </c>
      <c r="P5333" t="s">
        <v>111</v>
      </c>
      <c r="Q5333" t="str">
        <f>IF(_xlfn.XLOOKUP(E5333,Table1[City],Table1[Present],0)=1,"Salt Lake City",PROPER(E5333))</f>
        <v>Lehi</v>
      </c>
    </row>
    <row r="5334" spans="1:17" x14ac:dyDescent="0.4">
      <c r="A5334" t="s">
        <v>2066</v>
      </c>
      <c r="B5334" t="s">
        <v>6094</v>
      </c>
      <c r="C5334" t="s">
        <v>800</v>
      </c>
      <c r="D5334" t="s">
        <v>4847</v>
      </c>
      <c r="E5334" t="s">
        <v>55</v>
      </c>
      <c r="F5334" t="s">
        <v>21</v>
      </c>
      <c r="G5334">
        <v>84043</v>
      </c>
      <c r="H5334">
        <v>812990</v>
      </c>
      <c r="I5334" t="s">
        <v>35</v>
      </c>
      <c r="J5334" t="s">
        <v>25</v>
      </c>
      <c r="K5334" t="s">
        <v>25</v>
      </c>
      <c r="L5334" t="s">
        <v>25</v>
      </c>
      <c r="N5334">
        <v>45</v>
      </c>
      <c r="O5334" s="1">
        <v>43929</v>
      </c>
      <c r="P5334" t="s">
        <v>832</v>
      </c>
      <c r="Q5334" t="str">
        <f>IF(_xlfn.XLOOKUP(E5334,Table1[City],Table1[Present],0)=1,"Salt Lake City",PROPER(E5334))</f>
        <v>Lehi</v>
      </c>
    </row>
    <row r="5335" spans="1:17" x14ac:dyDescent="0.4">
      <c r="A5335" t="s">
        <v>4864</v>
      </c>
      <c r="B5335" t="s">
        <v>13681</v>
      </c>
      <c r="C5335" t="s">
        <v>800</v>
      </c>
      <c r="D5335" t="s">
        <v>13682</v>
      </c>
      <c r="E5335" t="s">
        <v>55</v>
      </c>
      <c r="F5335" t="s">
        <v>21</v>
      </c>
      <c r="G5335">
        <v>84043</v>
      </c>
      <c r="H5335">
        <v>812990</v>
      </c>
      <c r="I5335" t="s">
        <v>35</v>
      </c>
      <c r="J5335" t="s">
        <v>25</v>
      </c>
      <c r="K5335" t="s">
        <v>25</v>
      </c>
      <c r="L5335" t="s">
        <v>25</v>
      </c>
      <c r="N5335">
        <v>12</v>
      </c>
      <c r="O5335" s="1">
        <v>43964</v>
      </c>
      <c r="P5335" t="s">
        <v>493</v>
      </c>
      <c r="Q5335" t="str">
        <f>IF(_xlfn.XLOOKUP(E5335,Table1[City],Table1[Present],0)=1,"Salt Lake City",PROPER(E5335))</f>
        <v>Lehi</v>
      </c>
    </row>
    <row r="5336" spans="1:17" x14ac:dyDescent="0.4">
      <c r="A5336" t="s">
        <v>4864</v>
      </c>
      <c r="B5336" t="s">
        <v>13671</v>
      </c>
      <c r="C5336" t="s">
        <v>800</v>
      </c>
      <c r="D5336" t="s">
        <v>13672</v>
      </c>
      <c r="E5336" t="s">
        <v>1101</v>
      </c>
      <c r="F5336" t="s">
        <v>21</v>
      </c>
      <c r="G5336">
        <v>84664</v>
      </c>
      <c r="H5336">
        <v>812990</v>
      </c>
      <c r="I5336" t="s">
        <v>35</v>
      </c>
      <c r="J5336" t="s">
        <v>25</v>
      </c>
      <c r="K5336" t="s">
        <v>25</v>
      </c>
      <c r="L5336" t="s">
        <v>25</v>
      </c>
      <c r="N5336">
        <v>38</v>
      </c>
      <c r="O5336" s="1">
        <v>43925</v>
      </c>
      <c r="P5336" t="s">
        <v>111</v>
      </c>
      <c r="Q5336" t="str">
        <f>IF(_xlfn.XLOOKUP(E5336,Table1[City],Table1[Present],0)=1,"Salt Lake City",PROPER(E5336))</f>
        <v>Mapleton</v>
      </c>
    </row>
    <row r="5337" spans="1:17" x14ac:dyDescent="0.4">
      <c r="A5337" t="s">
        <v>813</v>
      </c>
      <c r="B5337" t="s">
        <v>2046</v>
      </c>
      <c r="C5337" t="s">
        <v>800</v>
      </c>
      <c r="D5337" t="s">
        <v>2047</v>
      </c>
      <c r="E5337" t="s">
        <v>71</v>
      </c>
      <c r="F5337" t="s">
        <v>21</v>
      </c>
      <c r="G5337">
        <v>84097</v>
      </c>
      <c r="H5337">
        <v>812990</v>
      </c>
      <c r="I5337" t="s">
        <v>35</v>
      </c>
      <c r="J5337" t="s">
        <v>25</v>
      </c>
      <c r="K5337" t="s">
        <v>24</v>
      </c>
      <c r="L5337" t="s">
        <v>44</v>
      </c>
      <c r="N5337">
        <v>400</v>
      </c>
      <c r="O5337" s="1">
        <v>43934</v>
      </c>
      <c r="P5337" t="s">
        <v>419</v>
      </c>
      <c r="Q5337" t="str">
        <f>IF(_xlfn.XLOOKUP(E5337,Table1[City],Table1[Present],0)=1,"Salt Lake City",PROPER(E5337))</f>
        <v>Orem</v>
      </c>
    </row>
    <row r="5338" spans="1:17" x14ac:dyDescent="0.4">
      <c r="A5338" t="s">
        <v>4864</v>
      </c>
      <c r="B5338" t="s">
        <v>13679</v>
      </c>
      <c r="C5338" t="s">
        <v>800</v>
      </c>
      <c r="D5338" t="s">
        <v>13680</v>
      </c>
      <c r="E5338" t="s">
        <v>86</v>
      </c>
      <c r="F5338" t="s">
        <v>21</v>
      </c>
      <c r="G5338">
        <v>84095</v>
      </c>
      <c r="H5338">
        <v>812990</v>
      </c>
      <c r="I5338" t="s">
        <v>35</v>
      </c>
      <c r="J5338" t="s">
        <v>25</v>
      </c>
      <c r="K5338" t="s">
        <v>25</v>
      </c>
      <c r="L5338" t="s">
        <v>25</v>
      </c>
      <c r="N5338">
        <v>10</v>
      </c>
      <c r="O5338" s="1">
        <v>43963</v>
      </c>
      <c r="P5338" t="s">
        <v>493</v>
      </c>
      <c r="Q5338" t="str">
        <f>IF(_xlfn.XLOOKUP(E5338,Table1[City],Table1[Present],0)=1,"Salt Lake City",PROPER(E5338))</f>
        <v>South Jordan</v>
      </c>
    </row>
    <row r="5339" spans="1:17" x14ac:dyDescent="0.4">
      <c r="A5339" t="s">
        <v>2066</v>
      </c>
      <c r="B5339" t="s">
        <v>6095</v>
      </c>
      <c r="C5339" t="s">
        <v>800</v>
      </c>
      <c r="D5339" t="s">
        <v>6096</v>
      </c>
      <c r="E5339" t="s">
        <v>863</v>
      </c>
      <c r="F5339" t="s">
        <v>21</v>
      </c>
      <c r="G5339">
        <v>84401</v>
      </c>
      <c r="H5339">
        <v>812990</v>
      </c>
      <c r="I5339" t="s">
        <v>35</v>
      </c>
      <c r="J5339" t="s">
        <v>23</v>
      </c>
      <c r="K5339" t="s">
        <v>24</v>
      </c>
      <c r="L5339" t="s">
        <v>44</v>
      </c>
      <c r="N5339">
        <v>92</v>
      </c>
      <c r="O5339" s="1">
        <v>43993</v>
      </c>
      <c r="P5339" t="s">
        <v>1317</v>
      </c>
      <c r="Q5339" t="str">
        <f>IF(_xlfn.XLOOKUP(E5339,Table1[City],Table1[Present],0)=1,"Salt Lake City",PROPER(E5339))</f>
        <v>West Haven</v>
      </c>
    </row>
    <row r="5340" spans="1:17" x14ac:dyDescent="0.4">
      <c r="A5340" t="s">
        <v>4864</v>
      </c>
      <c r="B5340" t="s">
        <v>13758</v>
      </c>
      <c r="C5340" t="s">
        <v>13753</v>
      </c>
      <c r="D5340" t="s">
        <v>13759</v>
      </c>
      <c r="E5340" t="s">
        <v>86</v>
      </c>
      <c r="F5340" t="s">
        <v>21</v>
      </c>
      <c r="G5340">
        <v>84009</v>
      </c>
      <c r="H5340">
        <v>813910</v>
      </c>
      <c r="I5340" t="s">
        <v>35</v>
      </c>
      <c r="J5340" t="s">
        <v>25</v>
      </c>
      <c r="K5340" t="s">
        <v>25</v>
      </c>
      <c r="L5340" t="s">
        <v>25</v>
      </c>
      <c r="N5340">
        <v>25</v>
      </c>
      <c r="O5340" s="1">
        <v>43948</v>
      </c>
      <c r="P5340" t="s">
        <v>3752</v>
      </c>
      <c r="Q5340" t="str">
        <f>IF(_xlfn.XLOOKUP(E5340,Table1[City],Table1[Present],0)=1,"Salt Lake City",PROPER(E5340))</f>
        <v>South Jordan</v>
      </c>
    </row>
    <row r="5341" spans="1:17" x14ac:dyDescent="0.4">
      <c r="A5341" t="s">
        <v>2066</v>
      </c>
      <c r="B5341" t="s">
        <v>6131</v>
      </c>
      <c r="C5341" t="s">
        <v>6132</v>
      </c>
      <c r="D5341" t="s">
        <v>430</v>
      </c>
      <c r="E5341" t="s">
        <v>431</v>
      </c>
      <c r="F5341" t="s">
        <v>21</v>
      </c>
      <c r="G5341">
        <v>84004</v>
      </c>
      <c r="H5341">
        <v>813930</v>
      </c>
      <c r="I5341" t="s">
        <v>35</v>
      </c>
      <c r="J5341" t="s">
        <v>25</v>
      </c>
      <c r="K5341" t="s">
        <v>24</v>
      </c>
      <c r="L5341" t="s">
        <v>44</v>
      </c>
      <c r="N5341">
        <v>41</v>
      </c>
      <c r="O5341" s="1">
        <v>43934</v>
      </c>
      <c r="P5341" t="s">
        <v>26</v>
      </c>
      <c r="Q5341" t="str">
        <f>IF(_xlfn.XLOOKUP(E5341,Table1[City],Table1[Present],0)=1,"Salt Lake City",PROPER(E5341))</f>
        <v>Alpine</v>
      </c>
    </row>
    <row r="5342" spans="1:17" x14ac:dyDescent="0.4">
      <c r="A5342" t="s">
        <v>4864</v>
      </c>
      <c r="B5342" t="s">
        <v>13770</v>
      </c>
      <c r="C5342" t="s">
        <v>6132</v>
      </c>
      <c r="D5342" t="s">
        <v>13771</v>
      </c>
      <c r="E5342" t="s">
        <v>82</v>
      </c>
      <c r="F5342" t="s">
        <v>21</v>
      </c>
      <c r="G5342">
        <v>84604</v>
      </c>
      <c r="H5342">
        <v>813930</v>
      </c>
      <c r="I5342" t="s">
        <v>35</v>
      </c>
      <c r="J5342" t="s">
        <v>25</v>
      </c>
      <c r="K5342" t="s">
        <v>25</v>
      </c>
      <c r="L5342" t="s">
        <v>25</v>
      </c>
      <c r="N5342">
        <v>19</v>
      </c>
      <c r="O5342" s="1">
        <v>43950</v>
      </c>
      <c r="P5342" t="s">
        <v>30</v>
      </c>
      <c r="Q5342" t="str">
        <f>IF(_xlfn.XLOOKUP(E5342,Table1[City],Table1[Present],0)=1,"Salt Lake City",PROPER(E5342))</f>
        <v>Provo</v>
      </c>
    </row>
    <row r="5343" spans="1:17" x14ac:dyDescent="0.4">
      <c r="A5343" t="s">
        <v>4864</v>
      </c>
      <c r="B5343" t="s">
        <v>13780</v>
      </c>
      <c r="C5343" t="s">
        <v>809</v>
      </c>
      <c r="D5343" t="s">
        <v>13781</v>
      </c>
      <c r="E5343" t="s">
        <v>231</v>
      </c>
      <c r="F5343" t="s">
        <v>21</v>
      </c>
      <c r="G5343">
        <v>84720</v>
      </c>
      <c r="H5343">
        <v>813990</v>
      </c>
      <c r="I5343" t="s">
        <v>35</v>
      </c>
      <c r="J5343" t="s">
        <v>23</v>
      </c>
      <c r="K5343" t="s">
        <v>292</v>
      </c>
      <c r="L5343" t="s">
        <v>44</v>
      </c>
      <c r="N5343">
        <v>31</v>
      </c>
      <c r="O5343" s="1">
        <v>43934</v>
      </c>
      <c r="P5343" t="s">
        <v>39</v>
      </c>
      <c r="Q5343" t="str">
        <f>IF(_xlfn.XLOOKUP(E5343,Table1[City],Table1[Present],0)=1,"Salt Lake City",PROPER(E5343))</f>
        <v>Cedar City</v>
      </c>
    </row>
    <row r="5344" spans="1:17" x14ac:dyDescent="0.4">
      <c r="A5344" t="s">
        <v>4864</v>
      </c>
      <c r="B5344" t="s">
        <v>13784</v>
      </c>
      <c r="C5344" t="s">
        <v>2060</v>
      </c>
      <c r="D5344" t="s">
        <v>13785</v>
      </c>
      <c r="E5344" t="s">
        <v>289</v>
      </c>
      <c r="F5344" t="s">
        <v>21</v>
      </c>
      <c r="G5344">
        <v>84790</v>
      </c>
      <c r="H5344">
        <v>814110</v>
      </c>
      <c r="I5344" t="s">
        <v>35</v>
      </c>
      <c r="J5344" t="s">
        <v>25</v>
      </c>
      <c r="K5344" t="s">
        <v>25</v>
      </c>
      <c r="L5344" t="s">
        <v>25</v>
      </c>
      <c r="N5344">
        <v>68</v>
      </c>
      <c r="O5344" s="1">
        <v>43928</v>
      </c>
      <c r="P5344" t="s">
        <v>493</v>
      </c>
      <c r="Q5344" t="str">
        <f>IF(_xlfn.XLOOKUP(E5344,Table1[City],Table1[Present],0)=1,"Salt Lake City",PROPER(E5344))</f>
        <v>Saint George</v>
      </c>
    </row>
    <row r="5345" spans="1:17" x14ac:dyDescent="0.4">
      <c r="A5345" t="s">
        <v>813</v>
      </c>
      <c r="B5345" t="s">
        <v>2059</v>
      </c>
      <c r="C5345" t="s">
        <v>2060</v>
      </c>
      <c r="D5345" t="s">
        <v>2061</v>
      </c>
      <c r="E5345" t="s">
        <v>253</v>
      </c>
      <c r="F5345" t="s">
        <v>21</v>
      </c>
      <c r="G5345">
        <v>84663</v>
      </c>
      <c r="H5345">
        <v>814110</v>
      </c>
      <c r="I5345" t="s">
        <v>35</v>
      </c>
      <c r="J5345" t="s">
        <v>23</v>
      </c>
      <c r="K5345" t="s">
        <v>25</v>
      </c>
      <c r="L5345" t="s">
        <v>25</v>
      </c>
      <c r="N5345">
        <v>155</v>
      </c>
      <c r="O5345" s="1">
        <v>43927</v>
      </c>
      <c r="P5345" t="s">
        <v>30</v>
      </c>
      <c r="Q5345" t="str">
        <f>IF(_xlfn.XLOOKUP(E5345,Table1[City],Table1[Present],0)=1,"Salt Lake City",PROPER(E5345))</f>
        <v>Springville</v>
      </c>
    </row>
    <row r="5346" spans="1:17" x14ac:dyDescent="0.4">
      <c r="A5346" t="s">
        <v>4864</v>
      </c>
      <c r="B5346" t="s">
        <v>13796</v>
      </c>
      <c r="C5346" t="s">
        <v>13794</v>
      </c>
      <c r="D5346" t="s">
        <v>13797</v>
      </c>
      <c r="E5346" t="s">
        <v>68</v>
      </c>
      <c r="F5346" t="s">
        <v>21</v>
      </c>
      <c r="G5346">
        <v>84047</v>
      </c>
      <c r="H5346">
        <v>922130</v>
      </c>
      <c r="I5346" t="s">
        <v>35</v>
      </c>
      <c r="J5346" t="s">
        <v>25</v>
      </c>
      <c r="K5346" t="s">
        <v>292</v>
      </c>
      <c r="L5346" t="s">
        <v>44</v>
      </c>
      <c r="N5346">
        <v>19</v>
      </c>
      <c r="O5346" s="1">
        <v>43948</v>
      </c>
      <c r="P5346" t="s">
        <v>5462</v>
      </c>
      <c r="Q5346" t="str">
        <f>IF(_xlfn.XLOOKUP(E5346,Table1[City],Table1[Present],0)=1,"Salt Lake City",PROPER(E5346))</f>
        <v>Midvale</v>
      </c>
    </row>
    <row r="5347" spans="1:17" x14ac:dyDescent="0.4">
      <c r="A5347" t="s">
        <v>2066</v>
      </c>
      <c r="B5347" t="s">
        <v>6138</v>
      </c>
      <c r="C5347" t="s">
        <v>6136</v>
      </c>
      <c r="D5347" t="s">
        <v>6139</v>
      </c>
      <c r="E5347" t="s">
        <v>1244</v>
      </c>
      <c r="F5347" t="s">
        <v>21</v>
      </c>
      <c r="G5347">
        <v>84115</v>
      </c>
      <c r="H5347">
        <v>922160</v>
      </c>
      <c r="I5347" t="s">
        <v>35</v>
      </c>
      <c r="J5347" t="s">
        <v>25</v>
      </c>
      <c r="K5347" t="s">
        <v>25</v>
      </c>
      <c r="L5347" t="s">
        <v>25</v>
      </c>
      <c r="N5347">
        <v>21</v>
      </c>
      <c r="O5347" s="1">
        <v>43958</v>
      </c>
      <c r="P5347" t="s">
        <v>115</v>
      </c>
      <c r="Q5347" t="str">
        <f>IF(_xlfn.XLOOKUP(E5347,Table1[City],Table1[Present],0)=1,"Salt Lake City",PROPER(E5347))</f>
        <v>Salt Lake City</v>
      </c>
    </row>
    <row r="5348" spans="1:17" x14ac:dyDescent="0.4">
      <c r="A5348" t="s">
        <v>4864</v>
      </c>
      <c r="B5348" t="s">
        <v>13800</v>
      </c>
      <c r="C5348" t="s">
        <v>13801</v>
      </c>
      <c r="D5348" t="s">
        <v>13802</v>
      </c>
      <c r="E5348" t="s">
        <v>289</v>
      </c>
      <c r="F5348" t="s">
        <v>21</v>
      </c>
      <c r="G5348">
        <v>84770</v>
      </c>
      <c r="H5348">
        <v>923120</v>
      </c>
      <c r="I5348" t="s">
        <v>35</v>
      </c>
      <c r="J5348" t="s">
        <v>25</v>
      </c>
      <c r="K5348" t="s">
        <v>25</v>
      </c>
      <c r="L5348" t="s">
        <v>25</v>
      </c>
      <c r="N5348">
        <v>19</v>
      </c>
      <c r="O5348" s="1">
        <v>43928</v>
      </c>
      <c r="P5348" t="s">
        <v>493</v>
      </c>
      <c r="Q5348" t="str">
        <f>IF(_xlfn.XLOOKUP(E5348,Table1[City],Table1[Present],0)=1,"Salt Lake City",PROPER(E5348))</f>
        <v>Saint George</v>
      </c>
    </row>
    <row r="5349" spans="1:17" x14ac:dyDescent="0.4">
      <c r="A5349" t="s">
        <v>4864</v>
      </c>
      <c r="B5349" t="s">
        <v>13819</v>
      </c>
      <c r="D5349" t="s">
        <v>10294</v>
      </c>
      <c r="E5349" t="s">
        <v>2015</v>
      </c>
      <c r="F5349" t="s">
        <v>21</v>
      </c>
      <c r="G5349">
        <v>84065</v>
      </c>
      <c r="H5349">
        <v>999990</v>
      </c>
      <c r="I5349" t="s">
        <v>35</v>
      </c>
      <c r="J5349" t="s">
        <v>23</v>
      </c>
      <c r="K5349" t="s">
        <v>24</v>
      </c>
      <c r="L5349" t="s">
        <v>44</v>
      </c>
      <c r="N5349">
        <v>55</v>
      </c>
      <c r="O5349" s="1">
        <v>43948</v>
      </c>
      <c r="P5349" t="s">
        <v>679</v>
      </c>
      <c r="Q5349" t="str">
        <f>IF(_xlfn.XLOOKUP(E5349,Table1[City],Table1[Present],0)=1,"Salt Lake City",PROPER(E5349))</f>
        <v>Bluffdale</v>
      </c>
    </row>
    <row r="5350" spans="1:17" x14ac:dyDescent="0.4">
      <c r="A5350" t="s">
        <v>2066</v>
      </c>
      <c r="B5350" t="s">
        <v>6171</v>
      </c>
      <c r="D5350" t="s">
        <v>6172</v>
      </c>
      <c r="E5350" t="s">
        <v>107</v>
      </c>
      <c r="F5350" t="s">
        <v>21</v>
      </c>
      <c r="G5350">
        <v>84020</v>
      </c>
      <c r="H5350">
        <v>999990</v>
      </c>
      <c r="I5350" t="s">
        <v>35</v>
      </c>
      <c r="J5350" t="s">
        <v>25</v>
      </c>
      <c r="K5350" t="s">
        <v>25</v>
      </c>
      <c r="L5350" t="s">
        <v>25</v>
      </c>
      <c r="N5350">
        <v>500</v>
      </c>
      <c r="O5350" s="1">
        <v>43954</v>
      </c>
      <c r="P5350" t="s">
        <v>39</v>
      </c>
      <c r="Q5350" t="str">
        <f>IF(_xlfn.XLOOKUP(E5350,Table1[City],Table1[Present],0)=1,"Salt Lake City",PROPER(E5350))</f>
        <v>Draper</v>
      </c>
    </row>
    <row r="5351" spans="1:17" x14ac:dyDescent="0.4">
      <c r="A5351" t="s">
        <v>4864</v>
      </c>
      <c r="B5351" t="s">
        <v>13842</v>
      </c>
      <c r="D5351" t="s">
        <v>13843</v>
      </c>
      <c r="E5351" t="s">
        <v>2526</v>
      </c>
      <c r="F5351" t="s">
        <v>21</v>
      </c>
      <c r="G5351">
        <v>84003</v>
      </c>
      <c r="H5351">
        <v>999990</v>
      </c>
      <c r="I5351" t="s">
        <v>35</v>
      </c>
      <c r="J5351" t="s">
        <v>25</v>
      </c>
      <c r="K5351" t="s">
        <v>25</v>
      </c>
      <c r="L5351" t="s">
        <v>25</v>
      </c>
      <c r="N5351">
        <v>24</v>
      </c>
      <c r="O5351" s="1">
        <v>43952</v>
      </c>
      <c r="P5351" t="s">
        <v>75</v>
      </c>
      <c r="Q5351" t="str">
        <f>IF(_xlfn.XLOOKUP(E5351,Table1[City],Table1[Present],0)=1,"Salt Lake City",PROPER(E5351))</f>
        <v>Highland</v>
      </c>
    </row>
    <row r="5352" spans="1:17" x14ac:dyDescent="0.4">
      <c r="A5352" t="s">
        <v>2066</v>
      </c>
      <c r="B5352" t="s">
        <v>6148</v>
      </c>
      <c r="D5352" t="s">
        <v>6149</v>
      </c>
      <c r="E5352" t="s">
        <v>55</v>
      </c>
      <c r="F5352" t="s">
        <v>21</v>
      </c>
      <c r="G5352">
        <v>84043</v>
      </c>
      <c r="H5352">
        <v>999990</v>
      </c>
      <c r="I5352" t="s">
        <v>35</v>
      </c>
      <c r="J5352" t="s">
        <v>25</v>
      </c>
      <c r="K5352" t="s">
        <v>25</v>
      </c>
      <c r="L5352" t="s">
        <v>25</v>
      </c>
      <c r="N5352">
        <v>100</v>
      </c>
      <c r="O5352" s="1">
        <v>43949</v>
      </c>
      <c r="P5352" t="s">
        <v>30</v>
      </c>
      <c r="Q5352" t="str">
        <f>IF(_xlfn.XLOOKUP(E5352,Table1[City],Table1[Present],0)=1,"Salt Lake City",PROPER(E5352))</f>
        <v>Lehi</v>
      </c>
    </row>
    <row r="5353" spans="1:17" x14ac:dyDescent="0.4">
      <c r="A5353" t="s">
        <v>4864</v>
      </c>
      <c r="B5353" t="s">
        <v>13852</v>
      </c>
      <c r="D5353" t="s">
        <v>13853</v>
      </c>
      <c r="E5353" t="s">
        <v>55</v>
      </c>
      <c r="F5353" t="s">
        <v>21</v>
      </c>
      <c r="G5353">
        <v>84043</v>
      </c>
      <c r="H5353">
        <v>999990</v>
      </c>
      <c r="I5353" t="s">
        <v>35</v>
      </c>
      <c r="J5353" t="s">
        <v>25</v>
      </c>
      <c r="K5353" t="s">
        <v>25</v>
      </c>
      <c r="L5353" t="s">
        <v>25</v>
      </c>
      <c r="N5353">
        <v>20</v>
      </c>
      <c r="O5353" s="1">
        <v>43954</v>
      </c>
      <c r="P5353" t="s">
        <v>115</v>
      </c>
      <c r="Q5353" t="str">
        <f>IF(_xlfn.XLOOKUP(E5353,Table1[City],Table1[Present],0)=1,"Salt Lake City",PROPER(E5353))</f>
        <v>Lehi</v>
      </c>
    </row>
    <row r="5354" spans="1:17" x14ac:dyDescent="0.4">
      <c r="A5354" t="s">
        <v>4864</v>
      </c>
      <c r="B5354" t="s">
        <v>13875</v>
      </c>
      <c r="D5354" t="s">
        <v>13876</v>
      </c>
      <c r="E5354" t="s">
        <v>725</v>
      </c>
      <c r="F5354" t="s">
        <v>21</v>
      </c>
      <c r="G5354">
        <v>84532</v>
      </c>
      <c r="H5354">
        <v>999990</v>
      </c>
      <c r="I5354" t="s">
        <v>35</v>
      </c>
      <c r="J5354" t="s">
        <v>25</v>
      </c>
      <c r="K5354" t="s">
        <v>25</v>
      </c>
      <c r="L5354" t="s">
        <v>25</v>
      </c>
      <c r="N5354">
        <v>450</v>
      </c>
      <c r="O5354" s="1">
        <v>43954</v>
      </c>
      <c r="P5354" t="s">
        <v>39</v>
      </c>
      <c r="Q5354" t="str">
        <f>IF(_xlfn.XLOOKUP(E5354,Table1[City],Table1[Present],0)=1,"Salt Lake City",PROPER(E5354))</f>
        <v>Moab</v>
      </c>
    </row>
    <row r="5355" spans="1:17" x14ac:dyDescent="0.4">
      <c r="A5355" t="s">
        <v>4864</v>
      </c>
      <c r="B5355" t="s">
        <v>13840</v>
      </c>
      <c r="D5355" t="s">
        <v>13841</v>
      </c>
      <c r="E5355" t="s">
        <v>586</v>
      </c>
      <c r="F5355" t="s">
        <v>21</v>
      </c>
      <c r="G5355">
        <v>84123</v>
      </c>
      <c r="H5355">
        <v>999990</v>
      </c>
      <c r="I5355" t="s">
        <v>35</v>
      </c>
      <c r="J5355" t="s">
        <v>25</v>
      </c>
      <c r="K5355" t="s">
        <v>25</v>
      </c>
      <c r="L5355" t="s">
        <v>25</v>
      </c>
      <c r="N5355">
        <v>19</v>
      </c>
      <c r="O5355" s="1">
        <v>43952</v>
      </c>
      <c r="P5355" t="s">
        <v>75</v>
      </c>
      <c r="Q5355" t="str">
        <f>IF(_xlfn.XLOOKUP(E5355,Table1[City],Table1[Present],0)=1,"Salt Lake City",PROPER(E5355))</f>
        <v>Murray</v>
      </c>
    </row>
    <row r="5356" spans="1:17" x14ac:dyDescent="0.4">
      <c r="A5356" t="s">
        <v>2066</v>
      </c>
      <c r="B5356" t="s">
        <v>6165</v>
      </c>
      <c r="D5356" t="s">
        <v>6166</v>
      </c>
      <c r="E5356" t="s">
        <v>82</v>
      </c>
      <c r="F5356" t="s">
        <v>21</v>
      </c>
      <c r="G5356">
        <v>84606</v>
      </c>
      <c r="H5356">
        <v>999990</v>
      </c>
      <c r="I5356" t="s">
        <v>35</v>
      </c>
      <c r="J5356" t="s">
        <v>25</v>
      </c>
      <c r="K5356" t="s">
        <v>25</v>
      </c>
      <c r="L5356" t="s">
        <v>25</v>
      </c>
      <c r="N5356">
        <v>14</v>
      </c>
      <c r="O5356" s="1">
        <v>43954</v>
      </c>
      <c r="P5356" t="s">
        <v>115</v>
      </c>
      <c r="Q5356" t="str">
        <f>IF(_xlfn.XLOOKUP(E5356,Table1[City],Table1[Present],0)=1,"Salt Lake City",PROPER(E5356))</f>
        <v>Provo</v>
      </c>
    </row>
    <row r="5357" spans="1:17" x14ac:dyDescent="0.4">
      <c r="A5357" t="s">
        <v>2066</v>
      </c>
      <c r="B5357" t="s">
        <v>6160</v>
      </c>
      <c r="D5357" t="s">
        <v>6161</v>
      </c>
      <c r="E5357" t="s">
        <v>124</v>
      </c>
      <c r="F5357" t="s">
        <v>21</v>
      </c>
      <c r="G5357">
        <v>84070</v>
      </c>
      <c r="H5357">
        <v>999990</v>
      </c>
      <c r="I5357" t="s">
        <v>35</v>
      </c>
      <c r="J5357" t="s">
        <v>25</v>
      </c>
      <c r="K5357" t="s">
        <v>25</v>
      </c>
      <c r="L5357" t="s">
        <v>25</v>
      </c>
      <c r="N5357">
        <v>69</v>
      </c>
      <c r="O5357" s="1">
        <v>43949</v>
      </c>
      <c r="P5357" t="s">
        <v>493</v>
      </c>
      <c r="Q5357" t="str">
        <f>IF(_xlfn.XLOOKUP(E5357,Table1[City],Table1[Present],0)=1,"Salt Lake City",PROPER(E5357))</f>
        <v>Sandy</v>
      </c>
    </row>
    <row r="5358" spans="1:17" x14ac:dyDescent="0.4">
      <c r="A5358" t="s">
        <v>4864</v>
      </c>
      <c r="B5358" t="s">
        <v>13863</v>
      </c>
      <c r="D5358" t="s">
        <v>13864</v>
      </c>
      <c r="E5358" t="s">
        <v>124</v>
      </c>
      <c r="F5358" t="s">
        <v>21</v>
      </c>
      <c r="G5358">
        <v>84070</v>
      </c>
      <c r="H5358">
        <v>999990</v>
      </c>
      <c r="I5358" t="s">
        <v>35</v>
      </c>
      <c r="J5358" t="s">
        <v>25</v>
      </c>
      <c r="K5358" t="s">
        <v>25</v>
      </c>
      <c r="L5358" t="s">
        <v>25</v>
      </c>
      <c r="N5358">
        <v>240</v>
      </c>
      <c r="O5358" s="1">
        <v>43954</v>
      </c>
      <c r="P5358" t="s">
        <v>39</v>
      </c>
      <c r="Q5358" t="str">
        <f>IF(_xlfn.XLOOKUP(E5358,Table1[City],Table1[Present],0)=1,"Salt Lake City",PROPER(E5358))</f>
        <v>Sandy</v>
      </c>
    </row>
    <row r="5359" spans="1:17" x14ac:dyDescent="0.4">
      <c r="A5359" t="s">
        <v>4864</v>
      </c>
      <c r="B5359" t="s">
        <v>13865</v>
      </c>
      <c r="D5359" t="s">
        <v>13866</v>
      </c>
      <c r="E5359" t="s">
        <v>124</v>
      </c>
      <c r="F5359" t="s">
        <v>21</v>
      </c>
      <c r="G5359">
        <v>84070</v>
      </c>
      <c r="H5359">
        <v>999990</v>
      </c>
      <c r="I5359" t="s">
        <v>35</v>
      </c>
      <c r="J5359" t="s">
        <v>25</v>
      </c>
      <c r="K5359" t="s">
        <v>24</v>
      </c>
      <c r="L5359" t="s">
        <v>44</v>
      </c>
      <c r="N5359">
        <v>150</v>
      </c>
      <c r="O5359" s="1">
        <v>43954</v>
      </c>
      <c r="P5359" t="s">
        <v>39</v>
      </c>
      <c r="Q5359" t="str">
        <f>IF(_xlfn.XLOOKUP(E5359,Table1[City],Table1[Present],0)=1,"Salt Lake City",PROPER(E5359))</f>
        <v>Sandy</v>
      </c>
    </row>
    <row r="5360" spans="1:17" x14ac:dyDescent="0.4">
      <c r="A5360" t="s">
        <v>4864</v>
      </c>
      <c r="B5360" t="s">
        <v>13867</v>
      </c>
      <c r="D5360" t="s">
        <v>8958</v>
      </c>
      <c r="E5360" t="s">
        <v>124</v>
      </c>
      <c r="F5360" t="s">
        <v>21</v>
      </c>
      <c r="G5360">
        <v>84093</v>
      </c>
      <c r="H5360">
        <v>999990</v>
      </c>
      <c r="I5360" t="s">
        <v>35</v>
      </c>
      <c r="J5360" t="s">
        <v>25</v>
      </c>
      <c r="K5360" t="s">
        <v>25</v>
      </c>
      <c r="L5360" t="s">
        <v>25</v>
      </c>
      <c r="N5360">
        <v>440</v>
      </c>
      <c r="O5360" s="1">
        <v>43954</v>
      </c>
      <c r="P5360" t="s">
        <v>39</v>
      </c>
      <c r="Q5360" t="str">
        <f>IF(_xlfn.XLOOKUP(E5360,Table1[City],Table1[Present],0)=1,"Salt Lake City",PROPER(E5360))</f>
        <v>Sandy</v>
      </c>
    </row>
    <row r="5361" spans="1:17" x14ac:dyDescent="0.4">
      <c r="A5361" t="s">
        <v>2066</v>
      </c>
      <c r="B5361" t="s">
        <v>6162</v>
      </c>
      <c r="D5361" t="s">
        <v>6163</v>
      </c>
      <c r="E5361" t="s">
        <v>6164</v>
      </c>
      <c r="F5361" t="s">
        <v>21</v>
      </c>
      <c r="G5361">
        <v>84045</v>
      </c>
      <c r="H5361">
        <v>999990</v>
      </c>
      <c r="I5361" t="s">
        <v>35</v>
      </c>
      <c r="J5361" t="s">
        <v>25</v>
      </c>
      <c r="K5361" t="s">
        <v>24</v>
      </c>
      <c r="L5361" t="s">
        <v>44</v>
      </c>
      <c r="N5361">
        <v>56</v>
      </c>
      <c r="O5361" s="1">
        <v>43954</v>
      </c>
      <c r="P5361" t="s">
        <v>115</v>
      </c>
      <c r="Q5361" t="str">
        <f>IF(_xlfn.XLOOKUP(E5361,Table1[City],Table1[Present],0)=1,"Salt Lake City",PROPER(E5361))</f>
        <v>Saratoga Spgs</v>
      </c>
    </row>
    <row r="5362" spans="1:17" x14ac:dyDescent="0.4">
      <c r="A5362" t="s">
        <v>4864</v>
      </c>
      <c r="B5362" t="s">
        <v>13861</v>
      </c>
      <c r="D5362" t="s">
        <v>13862</v>
      </c>
      <c r="E5362" t="s">
        <v>86</v>
      </c>
      <c r="F5362" t="s">
        <v>21</v>
      </c>
      <c r="G5362">
        <v>84095</v>
      </c>
      <c r="H5362">
        <v>999990</v>
      </c>
      <c r="I5362" t="s">
        <v>35</v>
      </c>
      <c r="J5362" t="s">
        <v>25</v>
      </c>
      <c r="K5362" t="s">
        <v>25</v>
      </c>
      <c r="L5362" t="s">
        <v>25</v>
      </c>
      <c r="N5362">
        <v>210</v>
      </c>
      <c r="O5362" s="1">
        <v>43954</v>
      </c>
      <c r="P5362" t="s">
        <v>39</v>
      </c>
      <c r="Q5362" t="str">
        <f>IF(_xlfn.XLOOKUP(E5362,Table1[City],Table1[Present],0)=1,"Salt Lake City",PROPER(E5362))</f>
        <v>South Jordan</v>
      </c>
    </row>
    <row r="5363" spans="1:17" x14ac:dyDescent="0.4">
      <c r="A5363" t="s">
        <v>4864</v>
      </c>
      <c r="B5363" t="s">
        <v>13846</v>
      </c>
      <c r="D5363" t="s">
        <v>13847</v>
      </c>
      <c r="E5363" t="s">
        <v>132</v>
      </c>
      <c r="F5363" t="s">
        <v>21</v>
      </c>
      <c r="G5363">
        <v>84084</v>
      </c>
      <c r="H5363">
        <v>999990</v>
      </c>
      <c r="I5363" t="s">
        <v>35</v>
      </c>
      <c r="J5363" t="s">
        <v>25</v>
      </c>
      <c r="K5363" t="s">
        <v>25</v>
      </c>
      <c r="L5363" t="s">
        <v>25</v>
      </c>
      <c r="N5363">
        <v>83</v>
      </c>
      <c r="O5363" s="1">
        <v>43926</v>
      </c>
      <c r="P5363" t="s">
        <v>493</v>
      </c>
      <c r="Q5363" t="str">
        <f>IF(_xlfn.XLOOKUP(E5363,Table1[City],Table1[Present],0)=1,"Salt Lake City",PROPER(E5363))</f>
        <v>West Jordan</v>
      </c>
    </row>
    <row r="5364" spans="1:17" x14ac:dyDescent="0.4">
      <c r="A5364" t="s">
        <v>2066</v>
      </c>
      <c r="B5364" t="s">
        <v>2340</v>
      </c>
      <c r="C5364" t="s">
        <v>18</v>
      </c>
      <c r="D5364" t="s">
        <v>2341</v>
      </c>
      <c r="E5364" t="s">
        <v>156</v>
      </c>
      <c r="F5364" t="s">
        <v>21</v>
      </c>
      <c r="G5364">
        <v>84003</v>
      </c>
      <c r="H5364">
        <v>236220</v>
      </c>
      <c r="I5364" t="s">
        <v>639</v>
      </c>
      <c r="J5364" t="s">
        <v>1325</v>
      </c>
      <c r="K5364" t="s">
        <v>292</v>
      </c>
      <c r="L5364" t="s">
        <v>44</v>
      </c>
      <c r="N5364">
        <v>25</v>
      </c>
      <c r="O5364" s="1">
        <v>43932</v>
      </c>
      <c r="P5364" t="s">
        <v>39</v>
      </c>
      <c r="Q5364" t="str">
        <f>IF(_xlfn.XLOOKUP(E5364,Table1[City],Table1[Present],0)=1,"Salt Lake City",PROPER(E5364))</f>
        <v>American Fork</v>
      </c>
    </row>
    <row r="5365" spans="1:17" x14ac:dyDescent="0.4">
      <c r="A5365" t="s">
        <v>2066</v>
      </c>
      <c r="B5365" t="s">
        <v>2426</v>
      </c>
      <c r="C5365" t="s">
        <v>229</v>
      </c>
      <c r="D5365" t="s">
        <v>2427</v>
      </c>
      <c r="E5365" t="s">
        <v>132</v>
      </c>
      <c r="F5365" t="s">
        <v>21</v>
      </c>
      <c r="G5365">
        <v>84084</v>
      </c>
      <c r="H5365">
        <v>238110</v>
      </c>
      <c r="I5365" t="s">
        <v>639</v>
      </c>
      <c r="J5365" t="s">
        <v>23</v>
      </c>
      <c r="K5365" t="s">
        <v>24</v>
      </c>
      <c r="L5365" t="s">
        <v>25</v>
      </c>
      <c r="N5365">
        <v>30</v>
      </c>
      <c r="O5365" s="1">
        <v>43950</v>
      </c>
      <c r="P5365" t="s">
        <v>75</v>
      </c>
      <c r="Q5365" t="str">
        <f>IF(_xlfn.XLOOKUP(E5365,Table1[City],Table1[Present],0)=1,"Salt Lake City",PROPER(E5365))</f>
        <v>West Jordan</v>
      </c>
    </row>
    <row r="5366" spans="1:17" x14ac:dyDescent="0.4">
      <c r="A5366" t="s">
        <v>4864</v>
      </c>
      <c r="B5366" t="s">
        <v>6954</v>
      </c>
      <c r="C5366" t="s">
        <v>41</v>
      </c>
      <c r="D5366" t="s">
        <v>6955</v>
      </c>
      <c r="E5366" t="s">
        <v>3106</v>
      </c>
      <c r="F5366" t="s">
        <v>21</v>
      </c>
      <c r="G5366">
        <v>84627</v>
      </c>
      <c r="H5366">
        <v>238210</v>
      </c>
      <c r="I5366" t="s">
        <v>639</v>
      </c>
      <c r="J5366" t="s">
        <v>23</v>
      </c>
      <c r="K5366" t="s">
        <v>292</v>
      </c>
      <c r="L5366" t="s">
        <v>44</v>
      </c>
      <c r="N5366">
        <v>25</v>
      </c>
      <c r="O5366" s="1">
        <v>43926</v>
      </c>
      <c r="P5366" t="s">
        <v>30</v>
      </c>
      <c r="Q5366" t="str">
        <f>IF(_xlfn.XLOOKUP(E5366,Table1[City],Table1[Present],0)=1,"Salt Lake City",PROPER(E5366))</f>
        <v>Ephraim</v>
      </c>
    </row>
    <row r="5367" spans="1:17" x14ac:dyDescent="0.4">
      <c r="A5367" t="s">
        <v>4864</v>
      </c>
      <c r="B5367" t="s">
        <v>7098</v>
      </c>
      <c r="C5367" t="s">
        <v>41</v>
      </c>
      <c r="D5367" t="s">
        <v>4546</v>
      </c>
      <c r="E5367" t="s">
        <v>3123</v>
      </c>
      <c r="F5367" t="s">
        <v>21</v>
      </c>
      <c r="G5367">
        <v>84318</v>
      </c>
      <c r="H5367">
        <v>238220</v>
      </c>
      <c r="I5367" t="s">
        <v>639</v>
      </c>
      <c r="J5367" t="s">
        <v>25</v>
      </c>
      <c r="K5367" t="s">
        <v>25</v>
      </c>
      <c r="L5367" t="s">
        <v>25</v>
      </c>
      <c r="N5367">
        <v>31</v>
      </c>
      <c r="O5367" s="1">
        <v>43924</v>
      </c>
      <c r="P5367" t="s">
        <v>30</v>
      </c>
      <c r="Q5367" t="str">
        <f>IF(_xlfn.XLOOKUP(E5367,Table1[City],Table1[Present],0)=1,"Salt Lake City",PROPER(E5367))</f>
        <v>Hyde Park</v>
      </c>
    </row>
    <row r="5368" spans="1:17" x14ac:dyDescent="0.4">
      <c r="A5368" t="s">
        <v>4864</v>
      </c>
      <c r="B5368" t="s">
        <v>7599</v>
      </c>
      <c r="C5368" t="s">
        <v>270</v>
      </c>
      <c r="D5368" t="s">
        <v>7600</v>
      </c>
      <c r="E5368" t="s">
        <v>690</v>
      </c>
      <c r="F5368" t="s">
        <v>21</v>
      </c>
      <c r="G5368">
        <v>84660</v>
      </c>
      <c r="H5368">
        <v>238990</v>
      </c>
      <c r="I5368" t="s">
        <v>639</v>
      </c>
      <c r="J5368" t="s">
        <v>25</v>
      </c>
      <c r="K5368" t="s">
        <v>24</v>
      </c>
      <c r="L5368" t="s">
        <v>44</v>
      </c>
      <c r="N5368">
        <v>30</v>
      </c>
      <c r="O5368" s="1">
        <v>43956</v>
      </c>
      <c r="P5368" t="s">
        <v>26</v>
      </c>
      <c r="Q5368" t="str">
        <f>IF(_xlfn.XLOOKUP(E5368,Table1[City],Table1[Present],0)=1,"Salt Lake City",PROPER(E5368))</f>
        <v>Spanish Fork</v>
      </c>
    </row>
    <row r="5369" spans="1:17" x14ac:dyDescent="0.4">
      <c r="A5369" t="s">
        <v>813</v>
      </c>
      <c r="B5369" t="s">
        <v>1188</v>
      </c>
      <c r="C5369" t="s">
        <v>324</v>
      </c>
      <c r="D5369" t="s">
        <v>1189</v>
      </c>
      <c r="E5369" t="s">
        <v>1120</v>
      </c>
      <c r="F5369" t="s">
        <v>21</v>
      </c>
      <c r="G5369">
        <v>84337</v>
      </c>
      <c r="H5369">
        <v>337110</v>
      </c>
      <c r="I5369" t="s">
        <v>639</v>
      </c>
      <c r="J5369" t="s">
        <v>25</v>
      </c>
      <c r="K5369" t="s">
        <v>25</v>
      </c>
      <c r="L5369" t="s">
        <v>25</v>
      </c>
      <c r="N5369">
        <v>120</v>
      </c>
      <c r="O5369" s="1">
        <v>43928</v>
      </c>
      <c r="P5369" t="s">
        <v>1190</v>
      </c>
      <c r="Q5369" t="str">
        <f>IF(_xlfn.XLOOKUP(E5369,Table1[City],Table1[Present],0)=1,"Salt Lake City",PROPER(E5369))</f>
        <v>Tremonton</v>
      </c>
    </row>
    <row r="5370" spans="1:17" x14ac:dyDescent="0.4">
      <c r="A5370" t="s">
        <v>2066</v>
      </c>
      <c r="B5370" t="s">
        <v>3440</v>
      </c>
      <c r="C5370" t="s">
        <v>61</v>
      </c>
      <c r="D5370" t="s">
        <v>3441</v>
      </c>
      <c r="E5370" t="s">
        <v>107</v>
      </c>
      <c r="F5370" t="s">
        <v>21</v>
      </c>
      <c r="G5370">
        <v>84020</v>
      </c>
      <c r="H5370">
        <v>423450</v>
      </c>
      <c r="I5370" t="s">
        <v>639</v>
      </c>
      <c r="J5370" t="s">
        <v>23</v>
      </c>
      <c r="K5370" t="s">
        <v>24</v>
      </c>
      <c r="L5370" t="s">
        <v>44</v>
      </c>
      <c r="N5370">
        <v>34</v>
      </c>
      <c r="O5370" s="1">
        <v>43927</v>
      </c>
      <c r="P5370" t="s">
        <v>111</v>
      </c>
      <c r="Q5370" t="str">
        <f>IF(_xlfn.XLOOKUP(E5370,Table1[City],Table1[Present],0)=1,"Salt Lake City",PROPER(E5370))</f>
        <v>Draper</v>
      </c>
    </row>
    <row r="5371" spans="1:17" x14ac:dyDescent="0.4">
      <c r="A5371" t="s">
        <v>4864</v>
      </c>
      <c r="B5371" t="s">
        <v>8603</v>
      </c>
      <c r="C5371" t="s">
        <v>61</v>
      </c>
      <c r="D5371" t="s">
        <v>4822</v>
      </c>
      <c r="E5371" t="s">
        <v>68</v>
      </c>
      <c r="F5371" t="s">
        <v>21</v>
      </c>
      <c r="G5371">
        <v>84047</v>
      </c>
      <c r="H5371">
        <v>423830</v>
      </c>
      <c r="I5371" t="s">
        <v>639</v>
      </c>
      <c r="J5371" t="s">
        <v>25</v>
      </c>
      <c r="K5371" t="s">
        <v>25</v>
      </c>
      <c r="L5371" t="s">
        <v>25</v>
      </c>
      <c r="N5371">
        <v>11</v>
      </c>
      <c r="O5371" s="1">
        <v>43934</v>
      </c>
      <c r="P5371" t="s">
        <v>26</v>
      </c>
      <c r="Q5371" t="str">
        <f>IF(_xlfn.XLOOKUP(E5371,Table1[City],Table1[Present],0)=1,"Salt Lake City",PROPER(E5371))</f>
        <v>Midvale</v>
      </c>
    </row>
    <row r="5372" spans="1:17" x14ac:dyDescent="0.4">
      <c r="A5372" t="s">
        <v>4864</v>
      </c>
      <c r="B5372" t="s">
        <v>8595</v>
      </c>
      <c r="C5372" t="s">
        <v>61</v>
      </c>
      <c r="D5372" t="s">
        <v>8596</v>
      </c>
      <c r="E5372" t="s">
        <v>1637</v>
      </c>
      <c r="F5372" t="s">
        <v>21</v>
      </c>
      <c r="G5372">
        <v>84129</v>
      </c>
      <c r="H5372">
        <v>423830</v>
      </c>
      <c r="I5372" t="s">
        <v>639</v>
      </c>
      <c r="J5372" t="s">
        <v>25</v>
      </c>
      <c r="K5372" t="s">
        <v>25</v>
      </c>
      <c r="L5372" t="s">
        <v>25</v>
      </c>
      <c r="N5372">
        <v>19</v>
      </c>
      <c r="O5372" s="1">
        <v>43951</v>
      </c>
      <c r="P5372" t="s">
        <v>343</v>
      </c>
      <c r="Q5372" t="str">
        <f>IF(_xlfn.XLOOKUP(E5372,Table1[City],Table1[Present],0)=1,"Salt Lake City",PROPER(E5372))</f>
        <v>Taylorsville</v>
      </c>
    </row>
    <row r="5373" spans="1:17" x14ac:dyDescent="0.4">
      <c r="A5373" t="s">
        <v>4864</v>
      </c>
      <c r="B5373" t="s">
        <v>9061</v>
      </c>
      <c r="C5373" t="s">
        <v>393</v>
      </c>
      <c r="D5373" t="s">
        <v>9062</v>
      </c>
      <c r="E5373" t="s">
        <v>426</v>
      </c>
      <c r="F5373" t="s">
        <v>21</v>
      </c>
      <c r="G5373">
        <v>84010</v>
      </c>
      <c r="H5373">
        <v>443142</v>
      </c>
      <c r="I5373" t="s">
        <v>639</v>
      </c>
      <c r="J5373" t="s">
        <v>25</v>
      </c>
      <c r="K5373" t="s">
        <v>25</v>
      </c>
      <c r="L5373" t="s">
        <v>25</v>
      </c>
      <c r="N5373">
        <v>27</v>
      </c>
      <c r="O5373" s="1">
        <v>43950</v>
      </c>
      <c r="P5373" t="s">
        <v>136</v>
      </c>
      <c r="Q5373" t="str">
        <f>IF(_xlfn.XLOOKUP(E5373,Table1[City],Table1[Present],0)=1,"Salt Lake City",PROPER(E5373))</f>
        <v>Bountiful</v>
      </c>
    </row>
    <row r="5374" spans="1:17" x14ac:dyDescent="0.4">
      <c r="A5374" t="s">
        <v>4864</v>
      </c>
      <c r="B5374" t="s">
        <v>10365</v>
      </c>
      <c r="C5374" t="s">
        <v>1577</v>
      </c>
      <c r="D5374" t="s">
        <v>10366</v>
      </c>
      <c r="E5374" t="s">
        <v>43</v>
      </c>
      <c r="F5374" t="s">
        <v>21</v>
      </c>
      <c r="G5374">
        <v>84078</v>
      </c>
      <c r="H5374">
        <v>532490</v>
      </c>
      <c r="I5374" t="s">
        <v>639</v>
      </c>
      <c r="J5374" t="s">
        <v>25</v>
      </c>
      <c r="K5374" t="s">
        <v>24</v>
      </c>
      <c r="L5374" t="s">
        <v>44</v>
      </c>
      <c r="O5374" s="1">
        <v>43950</v>
      </c>
      <c r="P5374" t="s">
        <v>65</v>
      </c>
      <c r="Q5374" t="str">
        <f>IF(_xlfn.XLOOKUP(E5374,Table1[City],Table1[Present],0)=1,"Salt Lake City",PROPER(E5374))</f>
        <v>Vernal</v>
      </c>
    </row>
    <row r="5375" spans="1:17" x14ac:dyDescent="0.4">
      <c r="A5375" t="s">
        <v>4864</v>
      </c>
      <c r="B5375" t="s">
        <v>10442</v>
      </c>
      <c r="C5375" t="s">
        <v>109</v>
      </c>
      <c r="D5375" t="s">
        <v>10443</v>
      </c>
      <c r="E5375" t="s">
        <v>231</v>
      </c>
      <c r="F5375" t="s">
        <v>21</v>
      </c>
      <c r="G5375">
        <v>84720</v>
      </c>
      <c r="H5375">
        <v>541110</v>
      </c>
      <c r="I5375" t="s">
        <v>639</v>
      </c>
      <c r="J5375" t="s">
        <v>23</v>
      </c>
      <c r="K5375" t="s">
        <v>24</v>
      </c>
      <c r="L5375" t="s">
        <v>25</v>
      </c>
      <c r="N5375">
        <v>36</v>
      </c>
      <c r="O5375" s="1">
        <v>43927</v>
      </c>
      <c r="P5375" t="s">
        <v>554</v>
      </c>
      <c r="Q5375" t="str">
        <f>IF(_xlfn.XLOOKUP(E5375,Table1[City],Table1[Present],0)=1,"Salt Lake City",PROPER(E5375))</f>
        <v>Cedar City</v>
      </c>
    </row>
    <row r="5376" spans="1:17" x14ac:dyDescent="0.4">
      <c r="A5376" t="s">
        <v>4864</v>
      </c>
      <c r="B5376" t="s">
        <v>10412</v>
      </c>
      <c r="C5376" t="s">
        <v>109</v>
      </c>
      <c r="D5376" t="s">
        <v>10413</v>
      </c>
      <c r="E5376" t="s">
        <v>670</v>
      </c>
      <c r="F5376" t="s">
        <v>21</v>
      </c>
      <c r="G5376">
        <v>84060</v>
      </c>
      <c r="H5376">
        <v>541110</v>
      </c>
      <c r="I5376" t="s">
        <v>639</v>
      </c>
      <c r="J5376" t="s">
        <v>25</v>
      </c>
      <c r="K5376" t="s">
        <v>25</v>
      </c>
      <c r="L5376" t="s">
        <v>25</v>
      </c>
      <c r="N5376">
        <v>29</v>
      </c>
      <c r="O5376" s="1">
        <v>43932</v>
      </c>
      <c r="P5376" t="s">
        <v>219</v>
      </c>
      <c r="Q5376" t="str">
        <f>IF(_xlfn.XLOOKUP(E5376,Table1[City],Table1[Present],0)=1,"Salt Lake City",PROPER(E5376))</f>
        <v>Park City</v>
      </c>
    </row>
    <row r="5377" spans="1:17" x14ac:dyDescent="0.4">
      <c r="A5377" t="s">
        <v>4864</v>
      </c>
      <c r="B5377" t="s">
        <v>10421</v>
      </c>
      <c r="C5377" t="s">
        <v>109</v>
      </c>
      <c r="D5377" t="s">
        <v>10422</v>
      </c>
      <c r="E5377" t="s">
        <v>124</v>
      </c>
      <c r="F5377" t="s">
        <v>21</v>
      </c>
      <c r="G5377">
        <v>84070</v>
      </c>
      <c r="H5377">
        <v>541110</v>
      </c>
      <c r="I5377" t="s">
        <v>639</v>
      </c>
      <c r="J5377" t="s">
        <v>25</v>
      </c>
      <c r="K5377" t="s">
        <v>292</v>
      </c>
      <c r="L5377" t="s">
        <v>44</v>
      </c>
      <c r="N5377">
        <v>14</v>
      </c>
      <c r="O5377" s="1">
        <v>43949</v>
      </c>
      <c r="P5377" t="s">
        <v>75</v>
      </c>
      <c r="Q5377" t="str">
        <f>IF(_xlfn.XLOOKUP(E5377,Table1[City],Table1[Present],0)=1,"Salt Lake City",PROPER(E5377))</f>
        <v>Sandy</v>
      </c>
    </row>
    <row r="5378" spans="1:17" x14ac:dyDescent="0.4">
      <c r="A5378" t="s">
        <v>4864</v>
      </c>
      <c r="B5378" t="s">
        <v>10419</v>
      </c>
      <c r="C5378" t="s">
        <v>109</v>
      </c>
      <c r="D5378" t="s">
        <v>10420</v>
      </c>
      <c r="E5378" t="s">
        <v>86</v>
      </c>
      <c r="F5378" t="s">
        <v>21</v>
      </c>
      <c r="G5378">
        <v>84095</v>
      </c>
      <c r="H5378">
        <v>541110</v>
      </c>
      <c r="I5378" t="s">
        <v>639</v>
      </c>
      <c r="J5378" t="s">
        <v>25</v>
      </c>
      <c r="K5378" t="s">
        <v>24</v>
      </c>
      <c r="L5378" t="s">
        <v>25</v>
      </c>
      <c r="N5378">
        <v>22</v>
      </c>
      <c r="O5378" s="1">
        <v>43952</v>
      </c>
      <c r="P5378" t="s">
        <v>75</v>
      </c>
      <c r="Q5378" t="str">
        <f>IF(_xlfn.XLOOKUP(E5378,Table1[City],Table1[Present],0)=1,"Salt Lake City",PROPER(E5378))</f>
        <v>South Jordan</v>
      </c>
    </row>
    <row r="5379" spans="1:17" x14ac:dyDescent="0.4">
      <c r="A5379" t="s">
        <v>4864</v>
      </c>
      <c r="B5379" t="s">
        <v>11153</v>
      </c>
      <c r="C5379" t="s">
        <v>598</v>
      </c>
      <c r="D5379" t="s">
        <v>11154</v>
      </c>
      <c r="E5379" t="s">
        <v>55</v>
      </c>
      <c r="F5379" t="s">
        <v>21</v>
      </c>
      <c r="G5379">
        <v>84043</v>
      </c>
      <c r="H5379">
        <v>541810</v>
      </c>
      <c r="I5379" t="s">
        <v>639</v>
      </c>
      <c r="J5379" t="s">
        <v>25</v>
      </c>
      <c r="K5379" t="s">
        <v>24</v>
      </c>
      <c r="L5379" t="s">
        <v>44</v>
      </c>
      <c r="N5379">
        <v>35</v>
      </c>
      <c r="O5379" s="1">
        <v>43934</v>
      </c>
      <c r="P5379" t="s">
        <v>26</v>
      </c>
      <c r="Q5379" t="str">
        <f>IF(_xlfn.XLOOKUP(E5379,Table1[City],Table1[Present],0)=1,"Salt Lake City",PROPER(E5379))</f>
        <v>Lehi</v>
      </c>
    </row>
    <row r="5380" spans="1:17" x14ac:dyDescent="0.4">
      <c r="A5380" t="s">
        <v>4864</v>
      </c>
      <c r="B5380" t="s">
        <v>11247</v>
      </c>
      <c r="C5380" t="s">
        <v>1718</v>
      </c>
      <c r="D5380" t="s">
        <v>11248</v>
      </c>
      <c r="E5380" t="s">
        <v>139</v>
      </c>
      <c r="F5380" t="s">
        <v>21</v>
      </c>
      <c r="G5380">
        <v>84041</v>
      </c>
      <c r="H5380">
        <v>541990</v>
      </c>
      <c r="I5380" t="s">
        <v>639</v>
      </c>
      <c r="J5380" t="s">
        <v>25</v>
      </c>
      <c r="K5380" t="s">
        <v>25</v>
      </c>
      <c r="L5380" t="s">
        <v>25</v>
      </c>
      <c r="N5380">
        <v>22</v>
      </c>
      <c r="O5380" s="1">
        <v>43949</v>
      </c>
      <c r="P5380" t="s">
        <v>30</v>
      </c>
      <c r="Q5380" t="str">
        <f>IF(_xlfn.XLOOKUP(E5380,Table1[City],Table1[Present],0)=1,"Salt Lake City",PROPER(E5380))</f>
        <v>Layton</v>
      </c>
    </row>
    <row r="5381" spans="1:17" x14ac:dyDescent="0.4">
      <c r="A5381" t="s">
        <v>4864</v>
      </c>
      <c r="B5381" t="s">
        <v>11511</v>
      </c>
      <c r="C5381" t="s">
        <v>634</v>
      </c>
      <c r="D5381" t="s">
        <v>11512</v>
      </c>
      <c r="E5381" t="s">
        <v>247</v>
      </c>
      <c r="F5381" t="s">
        <v>21</v>
      </c>
      <c r="G5381">
        <v>84116</v>
      </c>
      <c r="H5381">
        <v>561499</v>
      </c>
      <c r="I5381" t="s">
        <v>639</v>
      </c>
      <c r="J5381" t="s">
        <v>25</v>
      </c>
      <c r="K5381" t="s">
        <v>25</v>
      </c>
      <c r="L5381" t="s">
        <v>25</v>
      </c>
      <c r="N5381">
        <v>160</v>
      </c>
      <c r="O5381" s="1">
        <v>43954</v>
      </c>
      <c r="P5381" t="s">
        <v>39</v>
      </c>
      <c r="Q5381" t="str">
        <f>IF(_xlfn.XLOOKUP(E5381,Table1[City],Table1[Present],0)=1,"Salt Lake City",PROPER(E5381))</f>
        <v>West Valley City</v>
      </c>
    </row>
    <row r="5382" spans="1:17" x14ac:dyDescent="0.4">
      <c r="A5382" t="s">
        <v>4864</v>
      </c>
      <c r="B5382" t="s">
        <v>11531</v>
      </c>
      <c r="C5382" t="s">
        <v>1772</v>
      </c>
      <c r="D5382" t="s">
        <v>11532</v>
      </c>
      <c r="E5382" t="s">
        <v>86</v>
      </c>
      <c r="F5382" t="s">
        <v>21</v>
      </c>
      <c r="G5382">
        <v>84095</v>
      </c>
      <c r="H5382">
        <v>561612</v>
      </c>
      <c r="I5382" t="s">
        <v>639</v>
      </c>
      <c r="J5382" t="s">
        <v>25</v>
      </c>
      <c r="K5382" t="s">
        <v>25</v>
      </c>
      <c r="L5382" t="s">
        <v>25</v>
      </c>
      <c r="N5382">
        <v>29</v>
      </c>
      <c r="O5382" s="1">
        <v>43936</v>
      </c>
      <c r="P5382" t="s">
        <v>39</v>
      </c>
      <c r="Q5382" t="str">
        <f>IF(_xlfn.XLOOKUP(E5382,Table1[City],Table1[Present],0)=1,"Salt Lake City",PROPER(E5382))</f>
        <v>South Jordan</v>
      </c>
    </row>
    <row r="5383" spans="1:17" x14ac:dyDescent="0.4">
      <c r="A5383" t="s">
        <v>2066</v>
      </c>
      <c r="B5383" t="s">
        <v>5196</v>
      </c>
      <c r="C5383" t="s">
        <v>5194</v>
      </c>
      <c r="D5383" t="s">
        <v>5197</v>
      </c>
      <c r="E5383" t="s">
        <v>211</v>
      </c>
      <c r="F5383" t="s">
        <v>21</v>
      </c>
      <c r="G5383">
        <v>84014</v>
      </c>
      <c r="H5383">
        <v>561730</v>
      </c>
      <c r="I5383" t="s">
        <v>639</v>
      </c>
      <c r="J5383" t="s">
        <v>25</v>
      </c>
      <c r="K5383" t="s">
        <v>24</v>
      </c>
      <c r="L5383" t="s">
        <v>25</v>
      </c>
      <c r="N5383">
        <v>104</v>
      </c>
      <c r="O5383" s="1">
        <v>43933</v>
      </c>
      <c r="P5383" t="s">
        <v>157</v>
      </c>
      <c r="Q5383" t="str">
        <f>IF(_xlfn.XLOOKUP(E5383,Table1[City],Table1[Present],0)=1,"Salt Lake City",PROPER(E5383))</f>
        <v>Centerville</v>
      </c>
    </row>
    <row r="5384" spans="1:17" x14ac:dyDescent="0.4">
      <c r="A5384" t="s">
        <v>2066</v>
      </c>
      <c r="B5384" t="s">
        <v>5225</v>
      </c>
      <c r="C5384" t="s">
        <v>1796</v>
      </c>
      <c r="D5384" t="s">
        <v>5226</v>
      </c>
      <c r="E5384" t="s">
        <v>119</v>
      </c>
      <c r="F5384" t="s">
        <v>21</v>
      </c>
      <c r="G5384">
        <v>84054</v>
      </c>
      <c r="H5384">
        <v>561910</v>
      </c>
      <c r="I5384" t="s">
        <v>639</v>
      </c>
      <c r="J5384" t="s">
        <v>25</v>
      </c>
      <c r="K5384" t="s">
        <v>25</v>
      </c>
      <c r="L5384" t="s">
        <v>25</v>
      </c>
      <c r="N5384">
        <v>71</v>
      </c>
      <c r="O5384" s="1">
        <v>43927</v>
      </c>
      <c r="P5384" t="s">
        <v>30</v>
      </c>
      <c r="Q5384" t="str">
        <f>IF(_xlfn.XLOOKUP(E5384,Table1[City],Table1[Present],0)=1,"Salt Lake City",PROPER(E5384))</f>
        <v>Salt Lake City</v>
      </c>
    </row>
    <row r="5385" spans="1:17" x14ac:dyDescent="0.4">
      <c r="A5385" t="s">
        <v>4864</v>
      </c>
      <c r="B5385" t="s">
        <v>11822</v>
      </c>
      <c r="C5385" t="s">
        <v>5311</v>
      </c>
      <c r="D5385" t="s">
        <v>11823</v>
      </c>
      <c r="E5385" t="s">
        <v>4171</v>
      </c>
      <c r="F5385" t="s">
        <v>21</v>
      </c>
      <c r="G5385">
        <v>84062</v>
      </c>
      <c r="H5385">
        <v>611699</v>
      </c>
      <c r="I5385" t="s">
        <v>639</v>
      </c>
      <c r="J5385" t="s">
        <v>25</v>
      </c>
      <c r="K5385" t="s">
        <v>25</v>
      </c>
      <c r="L5385" t="s">
        <v>25</v>
      </c>
      <c r="N5385">
        <v>19</v>
      </c>
      <c r="O5385" s="1">
        <v>43954</v>
      </c>
      <c r="P5385" t="s">
        <v>1245</v>
      </c>
      <c r="Q5385" t="str">
        <f>IF(_xlfn.XLOOKUP(E5385,Table1[City],Table1[Present],0)=1,"Salt Lake City",PROPER(E5385))</f>
        <v>Pleasant Grv</v>
      </c>
    </row>
    <row r="5386" spans="1:17" x14ac:dyDescent="0.4">
      <c r="A5386" t="s">
        <v>4864</v>
      </c>
      <c r="B5386" t="s">
        <v>11888</v>
      </c>
      <c r="C5386" t="s">
        <v>130</v>
      </c>
      <c r="D5386" t="s">
        <v>11889</v>
      </c>
      <c r="E5386" t="s">
        <v>302</v>
      </c>
      <c r="F5386" t="s">
        <v>21</v>
      </c>
      <c r="G5386">
        <v>84341</v>
      </c>
      <c r="H5386">
        <v>621111</v>
      </c>
      <c r="I5386" t="s">
        <v>639</v>
      </c>
      <c r="J5386" t="s">
        <v>25</v>
      </c>
      <c r="K5386" t="s">
        <v>25</v>
      </c>
      <c r="L5386" t="s">
        <v>25</v>
      </c>
      <c r="N5386">
        <v>14</v>
      </c>
      <c r="O5386" s="1">
        <v>43925</v>
      </c>
      <c r="P5386" t="s">
        <v>30</v>
      </c>
      <c r="Q5386" t="str">
        <f>IF(_xlfn.XLOOKUP(E5386,Table1[City],Table1[Present],0)=1,"Salt Lake City",PROPER(E5386))</f>
        <v>Logan</v>
      </c>
    </row>
    <row r="5387" spans="1:17" x14ac:dyDescent="0.4">
      <c r="A5387" t="s">
        <v>2066</v>
      </c>
      <c r="B5387" t="s">
        <v>5341</v>
      </c>
      <c r="C5387" t="s">
        <v>130</v>
      </c>
      <c r="D5387" t="s">
        <v>5342</v>
      </c>
      <c r="E5387" t="s">
        <v>289</v>
      </c>
      <c r="F5387" t="s">
        <v>21</v>
      </c>
      <c r="G5387">
        <v>84790</v>
      </c>
      <c r="H5387">
        <v>621111</v>
      </c>
      <c r="I5387" t="s">
        <v>639</v>
      </c>
      <c r="J5387" t="s">
        <v>25</v>
      </c>
      <c r="K5387" t="s">
        <v>25</v>
      </c>
      <c r="L5387" t="s">
        <v>25</v>
      </c>
      <c r="N5387">
        <v>49</v>
      </c>
      <c r="O5387" s="1">
        <v>43926</v>
      </c>
      <c r="P5387" t="s">
        <v>30</v>
      </c>
      <c r="Q5387" t="str">
        <f>IF(_xlfn.XLOOKUP(E5387,Table1[City],Table1[Present],0)=1,"Salt Lake City",PROPER(E5387))</f>
        <v>Saint George</v>
      </c>
    </row>
    <row r="5388" spans="1:17" x14ac:dyDescent="0.4">
      <c r="A5388" t="s">
        <v>2066</v>
      </c>
      <c r="B5388" t="s">
        <v>5361</v>
      </c>
      <c r="C5388" t="s">
        <v>130</v>
      </c>
      <c r="D5388" t="s">
        <v>5362</v>
      </c>
      <c r="E5388" t="s">
        <v>124</v>
      </c>
      <c r="F5388" t="s">
        <v>21</v>
      </c>
      <c r="G5388">
        <v>84092</v>
      </c>
      <c r="H5388">
        <v>621111</v>
      </c>
      <c r="I5388" t="s">
        <v>639</v>
      </c>
      <c r="J5388" t="s">
        <v>25</v>
      </c>
      <c r="K5388" t="s">
        <v>25</v>
      </c>
      <c r="L5388" t="s">
        <v>25</v>
      </c>
      <c r="N5388">
        <v>65</v>
      </c>
      <c r="O5388" s="1">
        <v>43948</v>
      </c>
      <c r="P5388" t="s">
        <v>133</v>
      </c>
      <c r="Q5388" t="str">
        <f>IF(_xlfn.XLOOKUP(E5388,Table1[City],Table1[Present],0)=1,"Salt Lake City",PROPER(E5388))</f>
        <v>Sandy</v>
      </c>
    </row>
    <row r="5389" spans="1:17" x14ac:dyDescent="0.4">
      <c r="A5389" t="s">
        <v>4864</v>
      </c>
      <c r="B5389" t="s">
        <v>12146</v>
      </c>
      <c r="C5389" t="s">
        <v>1856</v>
      </c>
      <c r="D5389" t="s">
        <v>12147</v>
      </c>
      <c r="E5389" t="s">
        <v>86</v>
      </c>
      <c r="F5389" t="s">
        <v>21</v>
      </c>
      <c r="G5389">
        <v>84095</v>
      </c>
      <c r="H5389">
        <v>621210</v>
      </c>
      <c r="I5389" t="s">
        <v>639</v>
      </c>
      <c r="J5389" t="s">
        <v>25</v>
      </c>
      <c r="K5389" t="s">
        <v>25</v>
      </c>
      <c r="L5389" t="s">
        <v>25</v>
      </c>
      <c r="N5389">
        <v>30</v>
      </c>
      <c r="O5389" s="1">
        <v>43937</v>
      </c>
      <c r="P5389" t="s">
        <v>39</v>
      </c>
      <c r="Q5389" t="str">
        <f>IF(_xlfn.XLOOKUP(E5389,Table1[City],Table1[Present],0)=1,"Salt Lake City",PROPER(E5389))</f>
        <v>South Jordan</v>
      </c>
    </row>
    <row r="5390" spans="1:17" x14ac:dyDescent="0.4">
      <c r="A5390" t="s">
        <v>4864</v>
      </c>
      <c r="B5390" t="s">
        <v>12174</v>
      </c>
      <c r="C5390" t="s">
        <v>1862</v>
      </c>
      <c r="D5390" t="s">
        <v>12175</v>
      </c>
      <c r="E5390" t="s">
        <v>124</v>
      </c>
      <c r="F5390" t="s">
        <v>21</v>
      </c>
      <c r="G5390">
        <v>84070</v>
      </c>
      <c r="H5390">
        <v>621320</v>
      </c>
      <c r="I5390" t="s">
        <v>639</v>
      </c>
      <c r="J5390" t="s">
        <v>23</v>
      </c>
      <c r="K5390" t="s">
        <v>24</v>
      </c>
      <c r="L5390" t="s">
        <v>44</v>
      </c>
      <c r="N5390">
        <v>18</v>
      </c>
      <c r="O5390" s="1">
        <v>43936</v>
      </c>
      <c r="P5390" t="s">
        <v>39</v>
      </c>
      <c r="Q5390" t="str">
        <f>IF(_xlfn.XLOOKUP(E5390,Table1[City],Table1[Present],0)=1,"Salt Lake City",PROPER(E5390))</f>
        <v>Sandy</v>
      </c>
    </row>
    <row r="5391" spans="1:17" x14ac:dyDescent="0.4">
      <c r="A5391" t="s">
        <v>4864</v>
      </c>
      <c r="B5391" t="s">
        <v>12428</v>
      </c>
      <c r="C5391" t="s">
        <v>729</v>
      </c>
      <c r="D5391" t="s">
        <v>12429</v>
      </c>
      <c r="E5391" t="s">
        <v>231</v>
      </c>
      <c r="F5391" t="s">
        <v>21</v>
      </c>
      <c r="G5391">
        <v>84720</v>
      </c>
      <c r="H5391">
        <v>623220</v>
      </c>
      <c r="I5391" t="s">
        <v>639</v>
      </c>
      <c r="J5391" t="s">
        <v>25</v>
      </c>
      <c r="K5391" t="s">
        <v>25</v>
      </c>
      <c r="L5391" t="s">
        <v>25</v>
      </c>
      <c r="N5391">
        <v>49</v>
      </c>
      <c r="O5391" s="1">
        <v>43931</v>
      </c>
      <c r="P5391" t="s">
        <v>5610</v>
      </c>
      <c r="Q5391" t="str">
        <f>IF(_xlfn.XLOOKUP(E5391,Table1[City],Table1[Present],0)=1,"Salt Lake City",PROPER(E5391))</f>
        <v>Cedar City</v>
      </c>
    </row>
    <row r="5392" spans="1:17" x14ac:dyDescent="0.4">
      <c r="A5392" t="s">
        <v>4864</v>
      </c>
      <c r="B5392" t="s">
        <v>12812</v>
      </c>
      <c r="C5392" t="s">
        <v>760</v>
      </c>
      <c r="D5392" t="s">
        <v>12813</v>
      </c>
      <c r="E5392" t="s">
        <v>466</v>
      </c>
      <c r="F5392" t="s">
        <v>21</v>
      </c>
      <c r="G5392">
        <v>84726</v>
      </c>
      <c r="H5392">
        <v>721110</v>
      </c>
      <c r="I5392" t="s">
        <v>639</v>
      </c>
      <c r="J5392" t="s">
        <v>25</v>
      </c>
      <c r="K5392" t="s">
        <v>24</v>
      </c>
      <c r="L5392" t="s">
        <v>44</v>
      </c>
      <c r="N5392">
        <v>45</v>
      </c>
      <c r="O5392" s="1">
        <v>43936</v>
      </c>
      <c r="P5392" t="s">
        <v>1245</v>
      </c>
      <c r="Q5392" t="str">
        <f>IF(_xlfn.XLOOKUP(E5392,Table1[City],Table1[Present],0)=1,"Salt Lake City",PROPER(E5392))</f>
        <v>Escalante</v>
      </c>
    </row>
    <row r="5393" spans="1:17" x14ac:dyDescent="0.4">
      <c r="A5393" t="s">
        <v>4864</v>
      </c>
      <c r="B5393" t="s">
        <v>12921</v>
      </c>
      <c r="C5393" t="s">
        <v>5836</v>
      </c>
      <c r="D5393" t="s">
        <v>12922</v>
      </c>
      <c r="E5393" t="s">
        <v>289</v>
      </c>
      <c r="F5393" t="s">
        <v>21</v>
      </c>
      <c r="G5393">
        <v>84790</v>
      </c>
      <c r="H5393">
        <v>721199</v>
      </c>
      <c r="I5393" t="s">
        <v>639</v>
      </c>
      <c r="J5393" t="s">
        <v>25</v>
      </c>
      <c r="K5393" t="s">
        <v>25</v>
      </c>
      <c r="L5393" t="s">
        <v>25</v>
      </c>
      <c r="N5393">
        <v>80</v>
      </c>
      <c r="O5393" s="1">
        <v>43932</v>
      </c>
      <c r="P5393" t="s">
        <v>30</v>
      </c>
      <c r="Q5393" t="str">
        <f>IF(_xlfn.XLOOKUP(E5393,Table1[City],Table1[Present],0)=1,"Salt Lake City",PROPER(E5393))</f>
        <v>Saint George</v>
      </c>
    </row>
    <row r="5394" spans="1:17" x14ac:dyDescent="0.4">
      <c r="A5394" t="s">
        <v>2066</v>
      </c>
      <c r="B5394" t="s">
        <v>5932</v>
      </c>
      <c r="C5394" t="s">
        <v>773</v>
      </c>
      <c r="D5394" t="s">
        <v>5933</v>
      </c>
      <c r="E5394" t="s">
        <v>670</v>
      </c>
      <c r="F5394" t="s">
        <v>21</v>
      </c>
      <c r="G5394">
        <v>84060</v>
      </c>
      <c r="H5394">
        <v>722511</v>
      </c>
      <c r="I5394" t="s">
        <v>639</v>
      </c>
      <c r="J5394" t="s">
        <v>25</v>
      </c>
      <c r="K5394" t="s">
        <v>25</v>
      </c>
      <c r="L5394" t="s">
        <v>25</v>
      </c>
      <c r="N5394">
        <v>98</v>
      </c>
      <c r="O5394" s="1">
        <v>43936</v>
      </c>
      <c r="P5394" t="s">
        <v>39</v>
      </c>
      <c r="Q5394" t="str">
        <f>IF(_xlfn.XLOOKUP(E5394,Table1[City],Table1[Present],0)=1,"Salt Lake City",PROPER(E5394))</f>
        <v>Park City</v>
      </c>
    </row>
    <row r="5395" spans="1:17" x14ac:dyDescent="0.4">
      <c r="A5395" t="s">
        <v>4864</v>
      </c>
      <c r="B5395" t="s">
        <v>12626</v>
      </c>
      <c r="C5395" t="s">
        <v>5709</v>
      </c>
      <c r="D5395" t="s">
        <v>12627</v>
      </c>
      <c r="E5395" t="s">
        <v>47</v>
      </c>
      <c r="F5395" t="s">
        <v>21</v>
      </c>
      <c r="G5395">
        <v>84404</v>
      </c>
      <c r="H5395">
        <v>624410</v>
      </c>
      <c r="I5395" t="s">
        <v>5477</v>
      </c>
      <c r="J5395" t="s">
        <v>23</v>
      </c>
      <c r="K5395" t="s">
        <v>292</v>
      </c>
      <c r="L5395" t="s">
        <v>44</v>
      </c>
      <c r="M5395" t="b">
        <v>1</v>
      </c>
      <c r="N5395">
        <v>51</v>
      </c>
      <c r="O5395" s="1">
        <v>43952</v>
      </c>
      <c r="P5395" t="s">
        <v>679</v>
      </c>
      <c r="Q5395" t="str">
        <f>IF(_xlfn.XLOOKUP(E5395,Table1[City],Table1[Present],0)=1,"Salt Lake City",PROPER(E5395))</f>
        <v>Ogden</v>
      </c>
    </row>
    <row r="5396" spans="1:17" x14ac:dyDescent="0.4">
      <c r="A5396" t="s">
        <v>813</v>
      </c>
      <c r="B5396" t="s">
        <v>849</v>
      </c>
      <c r="C5396" t="s">
        <v>182</v>
      </c>
      <c r="D5396" t="s">
        <v>850</v>
      </c>
      <c r="E5396" t="s">
        <v>851</v>
      </c>
      <c r="F5396" t="s">
        <v>21</v>
      </c>
      <c r="G5396">
        <v>84747</v>
      </c>
      <c r="H5396">
        <v>221118</v>
      </c>
      <c r="I5396" t="s">
        <v>128</v>
      </c>
      <c r="J5396" t="s">
        <v>25</v>
      </c>
      <c r="K5396" t="s">
        <v>25</v>
      </c>
      <c r="L5396" t="s">
        <v>25</v>
      </c>
      <c r="M5396" t="b">
        <v>1</v>
      </c>
      <c r="N5396">
        <v>88</v>
      </c>
      <c r="O5396" s="1">
        <v>43949</v>
      </c>
      <c r="P5396" t="s">
        <v>39</v>
      </c>
      <c r="Q5396" t="str">
        <f>IF(_xlfn.XLOOKUP(E5396,Table1[City],Table1[Present],0)=1,"Salt Lake City",PROPER(E5396))</f>
        <v>Loa</v>
      </c>
    </row>
    <row r="5397" spans="1:17" x14ac:dyDescent="0.4">
      <c r="A5397" t="s">
        <v>813</v>
      </c>
      <c r="B5397" t="s">
        <v>854</v>
      </c>
      <c r="C5397" t="s">
        <v>182</v>
      </c>
      <c r="D5397" t="s">
        <v>855</v>
      </c>
      <c r="E5397" t="s">
        <v>856</v>
      </c>
      <c r="F5397" t="s">
        <v>21</v>
      </c>
      <c r="G5397">
        <v>84714</v>
      </c>
      <c r="H5397">
        <v>221122</v>
      </c>
      <c r="I5397" t="s">
        <v>128</v>
      </c>
      <c r="J5397" t="s">
        <v>25</v>
      </c>
      <c r="K5397" t="s">
        <v>25</v>
      </c>
      <c r="L5397" t="s">
        <v>25</v>
      </c>
      <c r="M5397" t="b">
        <v>1</v>
      </c>
      <c r="N5397">
        <v>84</v>
      </c>
      <c r="O5397" s="1">
        <v>43935</v>
      </c>
      <c r="P5397" t="s">
        <v>39</v>
      </c>
      <c r="Q5397" t="str">
        <f>IF(_xlfn.XLOOKUP(E5397,Table1[City],Table1[Present],0)=1,"Salt Lake City",PROPER(E5397))</f>
        <v>Beryl</v>
      </c>
    </row>
    <row r="5398" spans="1:17" x14ac:dyDescent="0.4">
      <c r="A5398" t="s">
        <v>4864</v>
      </c>
      <c r="B5398" t="s">
        <v>6470</v>
      </c>
      <c r="C5398" t="s">
        <v>186</v>
      </c>
      <c r="D5398" t="s">
        <v>6471</v>
      </c>
      <c r="E5398" t="s">
        <v>670</v>
      </c>
      <c r="F5398" t="s">
        <v>21</v>
      </c>
      <c r="G5398">
        <v>84060</v>
      </c>
      <c r="H5398">
        <v>236116</v>
      </c>
      <c r="I5398" t="s">
        <v>128</v>
      </c>
      <c r="J5398" t="s">
        <v>25</v>
      </c>
      <c r="K5398" t="s">
        <v>25</v>
      </c>
      <c r="L5398" t="s">
        <v>25</v>
      </c>
      <c r="M5398" t="b">
        <v>1</v>
      </c>
      <c r="N5398">
        <v>10</v>
      </c>
      <c r="O5398" s="1">
        <v>43929</v>
      </c>
      <c r="P5398" t="s">
        <v>219</v>
      </c>
      <c r="Q5398" t="str">
        <f>IF(_xlfn.XLOOKUP(E5398,Table1[City],Table1[Present],0)=1,"Salt Lake City",PROPER(E5398))</f>
        <v>Park City</v>
      </c>
    </row>
    <row r="5399" spans="1:17" x14ac:dyDescent="0.4">
      <c r="A5399" t="s">
        <v>2066</v>
      </c>
      <c r="B5399" t="s">
        <v>2895</v>
      </c>
      <c r="C5399" t="s">
        <v>2896</v>
      </c>
      <c r="D5399" t="s">
        <v>2897</v>
      </c>
      <c r="E5399" t="s">
        <v>124</v>
      </c>
      <c r="F5399" t="s">
        <v>21</v>
      </c>
      <c r="G5399">
        <v>84070</v>
      </c>
      <c r="H5399">
        <v>311119</v>
      </c>
      <c r="I5399" t="s">
        <v>128</v>
      </c>
      <c r="J5399" t="s">
        <v>25</v>
      </c>
      <c r="K5399" t="s">
        <v>25</v>
      </c>
      <c r="L5399" t="s">
        <v>25</v>
      </c>
      <c r="M5399" t="b">
        <v>1</v>
      </c>
      <c r="N5399">
        <v>29</v>
      </c>
      <c r="O5399" s="1">
        <v>43932</v>
      </c>
      <c r="P5399" t="s">
        <v>26</v>
      </c>
      <c r="Q5399" t="str">
        <f>IF(_xlfn.XLOOKUP(E5399,Table1[City],Table1[Present],0)=1,"Salt Lake City",PROPER(E5399))</f>
        <v>Sandy</v>
      </c>
    </row>
    <row r="5400" spans="1:17" x14ac:dyDescent="0.4">
      <c r="A5400" t="s">
        <v>4864</v>
      </c>
      <c r="B5400" t="s">
        <v>8176</v>
      </c>
      <c r="C5400" t="s">
        <v>298</v>
      </c>
      <c r="D5400" t="s">
        <v>8177</v>
      </c>
      <c r="E5400" t="s">
        <v>670</v>
      </c>
      <c r="F5400" t="s">
        <v>21</v>
      </c>
      <c r="G5400">
        <v>84060</v>
      </c>
      <c r="H5400">
        <v>334220</v>
      </c>
      <c r="I5400" t="s">
        <v>128</v>
      </c>
      <c r="J5400" t="s">
        <v>25</v>
      </c>
      <c r="K5400" t="s">
        <v>25</v>
      </c>
      <c r="L5400" t="s">
        <v>25</v>
      </c>
      <c r="M5400" t="b">
        <v>1</v>
      </c>
      <c r="N5400">
        <v>26</v>
      </c>
      <c r="O5400" s="1">
        <v>43948</v>
      </c>
      <c r="P5400" t="s">
        <v>1722</v>
      </c>
      <c r="Q5400" t="str">
        <f>IF(_xlfn.XLOOKUP(E5400,Table1[City],Table1[Present],0)=1,"Salt Lake City",PROPER(E5400))</f>
        <v>Park City</v>
      </c>
    </row>
    <row r="5401" spans="1:17" x14ac:dyDescent="0.4">
      <c r="A5401" t="s">
        <v>166</v>
      </c>
      <c r="B5401" t="s">
        <v>463</v>
      </c>
      <c r="C5401" t="s">
        <v>464</v>
      </c>
      <c r="D5401" t="s">
        <v>465</v>
      </c>
      <c r="E5401" t="s">
        <v>466</v>
      </c>
      <c r="F5401" t="s">
        <v>21</v>
      </c>
      <c r="G5401">
        <v>84726</v>
      </c>
      <c r="H5401">
        <v>517110</v>
      </c>
      <c r="I5401" t="s">
        <v>128</v>
      </c>
      <c r="J5401" t="s">
        <v>25</v>
      </c>
      <c r="K5401" t="s">
        <v>25</v>
      </c>
      <c r="L5401" t="s">
        <v>25</v>
      </c>
      <c r="M5401" t="b">
        <v>1</v>
      </c>
      <c r="N5401">
        <v>139</v>
      </c>
      <c r="O5401" s="1">
        <v>43934</v>
      </c>
      <c r="P5401" t="s">
        <v>467</v>
      </c>
      <c r="Q5401" t="str">
        <f>IF(_xlfn.XLOOKUP(E5401,Table1[City],Table1[Present],0)=1,"Salt Lake City",PROPER(E5401))</f>
        <v>Escalante</v>
      </c>
    </row>
    <row r="5402" spans="1:17" x14ac:dyDescent="0.4">
      <c r="A5402" t="s">
        <v>166</v>
      </c>
      <c r="B5402" t="s">
        <v>468</v>
      </c>
      <c r="C5402" t="s">
        <v>469</v>
      </c>
      <c r="D5402" t="s">
        <v>470</v>
      </c>
      <c r="E5402" t="s">
        <v>471</v>
      </c>
      <c r="F5402" t="s">
        <v>21</v>
      </c>
      <c r="G5402">
        <v>84066</v>
      </c>
      <c r="H5402">
        <v>517311</v>
      </c>
      <c r="I5402" t="s">
        <v>128</v>
      </c>
      <c r="J5402" t="s">
        <v>25</v>
      </c>
      <c r="K5402" t="s">
        <v>25</v>
      </c>
      <c r="L5402" t="s">
        <v>25</v>
      </c>
      <c r="M5402" t="b">
        <v>1</v>
      </c>
      <c r="N5402">
        <v>270</v>
      </c>
      <c r="O5402" s="1">
        <v>43936</v>
      </c>
      <c r="P5402" t="s">
        <v>39</v>
      </c>
      <c r="Q5402" t="str">
        <f>IF(_xlfn.XLOOKUP(E5402,Table1[City],Table1[Present],0)=1,"Salt Lake City",PROPER(E5402))</f>
        <v>Roosevelt</v>
      </c>
    </row>
    <row r="5403" spans="1:17" x14ac:dyDescent="0.4">
      <c r="A5403" t="s">
        <v>813</v>
      </c>
      <c r="B5403" t="s">
        <v>1525</v>
      </c>
      <c r="C5403" t="s">
        <v>1514</v>
      </c>
      <c r="D5403" t="s">
        <v>614</v>
      </c>
      <c r="E5403" t="s">
        <v>426</v>
      </c>
      <c r="F5403" t="s">
        <v>21</v>
      </c>
      <c r="G5403">
        <v>84010</v>
      </c>
      <c r="H5403">
        <v>524114</v>
      </c>
      <c r="I5403" t="s">
        <v>128</v>
      </c>
      <c r="J5403" t="s">
        <v>25</v>
      </c>
      <c r="K5403" t="s">
        <v>25</v>
      </c>
      <c r="L5403" t="s">
        <v>25</v>
      </c>
      <c r="M5403" t="b">
        <v>1</v>
      </c>
      <c r="N5403">
        <v>143</v>
      </c>
      <c r="O5403" s="1">
        <v>43936</v>
      </c>
      <c r="P5403" t="s">
        <v>493</v>
      </c>
      <c r="Q5403" t="str">
        <f>IF(_xlfn.XLOOKUP(E5403,Table1[City],Table1[Present],0)=1,"Salt Lake City",PROPER(E5403))</f>
        <v>Bountiful</v>
      </c>
    </row>
    <row r="5404" spans="1:17" x14ac:dyDescent="0.4">
      <c r="A5404" t="s">
        <v>4864</v>
      </c>
      <c r="B5404" t="s">
        <v>10187</v>
      </c>
      <c r="C5404" t="s">
        <v>504</v>
      </c>
      <c r="D5404" t="s">
        <v>10188</v>
      </c>
      <c r="E5404" t="s">
        <v>47</v>
      </c>
      <c r="F5404" t="s">
        <v>21</v>
      </c>
      <c r="G5404">
        <v>84403</v>
      </c>
      <c r="H5404">
        <v>531120</v>
      </c>
      <c r="I5404" t="s">
        <v>128</v>
      </c>
      <c r="J5404" t="s">
        <v>23</v>
      </c>
      <c r="K5404" t="s">
        <v>25</v>
      </c>
      <c r="L5404" t="s">
        <v>25</v>
      </c>
      <c r="M5404" t="b">
        <v>1</v>
      </c>
      <c r="N5404">
        <v>37</v>
      </c>
      <c r="O5404" s="1">
        <v>43936</v>
      </c>
      <c r="P5404" t="s">
        <v>1317</v>
      </c>
      <c r="Q5404" t="str">
        <f>IF(_xlfn.XLOOKUP(E5404,Table1[City],Table1[Present],0)=1,"Salt Lake City",PROPER(E5404))</f>
        <v>Ogden</v>
      </c>
    </row>
    <row r="5405" spans="1:17" x14ac:dyDescent="0.4">
      <c r="A5405" t="s">
        <v>166</v>
      </c>
      <c r="B5405" t="s">
        <v>566</v>
      </c>
      <c r="C5405" t="s">
        <v>562</v>
      </c>
      <c r="D5405" t="s">
        <v>567</v>
      </c>
      <c r="E5405" t="s">
        <v>124</v>
      </c>
      <c r="F5405" t="s">
        <v>21</v>
      </c>
      <c r="G5405">
        <v>84093</v>
      </c>
      <c r="H5405">
        <v>541511</v>
      </c>
      <c r="I5405" t="s">
        <v>128</v>
      </c>
      <c r="J5405" t="s">
        <v>25</v>
      </c>
      <c r="K5405" t="s">
        <v>25</v>
      </c>
      <c r="L5405" t="s">
        <v>25</v>
      </c>
      <c r="M5405" t="b">
        <v>1</v>
      </c>
      <c r="N5405">
        <v>243</v>
      </c>
      <c r="O5405" s="1">
        <v>43934</v>
      </c>
      <c r="P5405" t="s">
        <v>39</v>
      </c>
      <c r="Q5405" t="str">
        <f>IF(_xlfn.XLOOKUP(E5405,Table1[City],Table1[Present],0)=1,"Salt Lake City",PROPER(E5405))</f>
        <v>Sandy</v>
      </c>
    </row>
    <row r="5406" spans="1:17" x14ac:dyDescent="0.4">
      <c r="A5406" t="s">
        <v>2066</v>
      </c>
      <c r="B5406" t="s">
        <v>4954</v>
      </c>
      <c r="C5406" t="s">
        <v>4952</v>
      </c>
      <c r="D5406" t="s">
        <v>4955</v>
      </c>
      <c r="E5406" t="s">
        <v>302</v>
      </c>
      <c r="F5406" t="s">
        <v>21</v>
      </c>
      <c r="G5406">
        <v>84322</v>
      </c>
      <c r="H5406">
        <v>541720</v>
      </c>
      <c r="I5406" t="s">
        <v>128</v>
      </c>
      <c r="J5406" t="s">
        <v>25</v>
      </c>
      <c r="K5406" t="s">
        <v>24</v>
      </c>
      <c r="L5406" t="s">
        <v>44</v>
      </c>
      <c r="M5406" t="b">
        <v>1</v>
      </c>
      <c r="N5406">
        <v>45</v>
      </c>
      <c r="O5406" s="1">
        <v>43936</v>
      </c>
      <c r="P5406" t="s">
        <v>30</v>
      </c>
      <c r="Q5406" t="str">
        <f>IF(_xlfn.XLOOKUP(E5406,Table1[City],Table1[Present],0)=1,"Salt Lake City",PROPER(E5406))</f>
        <v>Logan</v>
      </c>
    </row>
    <row r="5407" spans="1:17" x14ac:dyDescent="0.4">
      <c r="A5407" t="s">
        <v>2066</v>
      </c>
      <c r="B5407" t="s">
        <v>5060</v>
      </c>
      <c r="C5407" t="s">
        <v>613</v>
      </c>
      <c r="D5407" t="s">
        <v>722</v>
      </c>
      <c r="E5407" t="s">
        <v>557</v>
      </c>
      <c r="F5407" t="s">
        <v>21</v>
      </c>
      <c r="G5407">
        <v>84648</v>
      </c>
      <c r="H5407">
        <v>551114</v>
      </c>
      <c r="I5407" t="s">
        <v>128</v>
      </c>
      <c r="J5407" t="s">
        <v>25</v>
      </c>
      <c r="K5407" t="s">
        <v>25</v>
      </c>
      <c r="L5407" t="s">
        <v>25</v>
      </c>
      <c r="M5407" t="b">
        <v>1</v>
      </c>
      <c r="N5407">
        <v>12</v>
      </c>
      <c r="O5407" s="1">
        <v>43925</v>
      </c>
      <c r="P5407" t="s">
        <v>30</v>
      </c>
      <c r="Q5407" t="str">
        <f>IF(_xlfn.XLOOKUP(E5407,Table1[City],Table1[Present],0)=1,"Salt Lake City",PROPER(E5407))</f>
        <v>Nephi</v>
      </c>
    </row>
    <row r="5408" spans="1:17" x14ac:dyDescent="0.4">
      <c r="A5408" t="s">
        <v>4864</v>
      </c>
      <c r="B5408" t="s">
        <v>11491</v>
      </c>
      <c r="C5408" t="s">
        <v>630</v>
      </c>
      <c r="D5408" t="s">
        <v>11492</v>
      </c>
      <c r="E5408" t="s">
        <v>1921</v>
      </c>
      <c r="F5408" t="s">
        <v>21</v>
      </c>
      <c r="G5408">
        <v>84511</v>
      </c>
      <c r="H5408">
        <v>561422</v>
      </c>
      <c r="I5408" t="s">
        <v>128</v>
      </c>
      <c r="J5408" t="s">
        <v>25</v>
      </c>
      <c r="K5408" t="s">
        <v>25</v>
      </c>
      <c r="L5408" t="s">
        <v>25</v>
      </c>
      <c r="M5408" t="b">
        <v>1</v>
      </c>
      <c r="N5408">
        <v>22</v>
      </c>
      <c r="O5408" s="1">
        <v>43948</v>
      </c>
      <c r="P5408" t="s">
        <v>39</v>
      </c>
      <c r="Q5408" t="str">
        <f>IF(_xlfn.XLOOKUP(E5408,Table1[City],Table1[Present],0)=1,"Salt Lake City",PROPER(E5408))</f>
        <v>Blanding</v>
      </c>
    </row>
    <row r="5409" spans="1:17" x14ac:dyDescent="0.4">
      <c r="A5409" t="s">
        <v>4864</v>
      </c>
      <c r="B5409" t="s">
        <v>11503</v>
      </c>
      <c r="C5409" t="s">
        <v>634</v>
      </c>
      <c r="D5409" t="s">
        <v>5588</v>
      </c>
      <c r="E5409" t="s">
        <v>278</v>
      </c>
      <c r="F5409" t="s">
        <v>21</v>
      </c>
      <c r="G5409">
        <v>84010</v>
      </c>
      <c r="H5409">
        <v>561499</v>
      </c>
      <c r="I5409" t="s">
        <v>128</v>
      </c>
      <c r="J5409" t="s">
        <v>25</v>
      </c>
      <c r="K5409" t="s">
        <v>25</v>
      </c>
      <c r="L5409" t="s">
        <v>25</v>
      </c>
      <c r="M5409" t="b">
        <v>1</v>
      </c>
      <c r="N5409">
        <v>16</v>
      </c>
      <c r="O5409" s="1">
        <v>43929</v>
      </c>
      <c r="P5409" t="s">
        <v>136</v>
      </c>
      <c r="Q5409" t="str">
        <f>IF(_xlfn.XLOOKUP(E5409,Table1[City],Table1[Present],0)=1,"Salt Lake City",PROPER(E5409))</f>
        <v>Woods Cross</v>
      </c>
    </row>
    <row r="5410" spans="1:17" x14ac:dyDescent="0.4">
      <c r="A5410" t="s">
        <v>2066</v>
      </c>
      <c r="B5410" t="s">
        <v>5294</v>
      </c>
      <c r="C5410" t="s">
        <v>659</v>
      </c>
      <c r="D5410" t="s">
        <v>5295</v>
      </c>
      <c r="E5410" t="s">
        <v>107</v>
      </c>
      <c r="F5410" t="s">
        <v>21</v>
      </c>
      <c r="G5410">
        <v>84020</v>
      </c>
      <c r="H5410">
        <v>611110</v>
      </c>
      <c r="I5410" t="s">
        <v>128</v>
      </c>
      <c r="J5410" t="s">
        <v>25</v>
      </c>
      <c r="K5410" t="s">
        <v>25</v>
      </c>
      <c r="L5410" t="s">
        <v>25</v>
      </c>
      <c r="M5410" t="b">
        <v>1</v>
      </c>
      <c r="N5410">
        <v>92</v>
      </c>
      <c r="O5410" s="1">
        <v>43972</v>
      </c>
      <c r="P5410" t="s">
        <v>39</v>
      </c>
      <c r="Q5410" t="str">
        <f>IF(_xlfn.XLOOKUP(E5410,Table1[City],Table1[Present],0)=1,"Salt Lake City",PROPER(E5410))</f>
        <v>Draper</v>
      </c>
    </row>
    <row r="5411" spans="1:17" x14ac:dyDescent="0.4">
      <c r="A5411" t="s">
        <v>4864</v>
      </c>
      <c r="B5411" t="s">
        <v>11765</v>
      </c>
      <c r="C5411" t="s">
        <v>659</v>
      </c>
      <c r="D5411" t="s">
        <v>11766</v>
      </c>
      <c r="E5411" t="s">
        <v>357</v>
      </c>
      <c r="F5411" t="s">
        <v>21</v>
      </c>
      <c r="G5411">
        <v>84096</v>
      </c>
      <c r="H5411">
        <v>611110</v>
      </c>
      <c r="I5411" t="s">
        <v>128</v>
      </c>
      <c r="J5411" t="s">
        <v>25</v>
      </c>
      <c r="K5411" t="s">
        <v>24</v>
      </c>
      <c r="L5411" t="s">
        <v>44</v>
      </c>
      <c r="M5411" t="b">
        <v>1</v>
      </c>
      <c r="N5411">
        <v>280</v>
      </c>
      <c r="O5411" s="1">
        <v>43966</v>
      </c>
      <c r="P5411" t="s">
        <v>493</v>
      </c>
      <c r="Q5411" t="str">
        <f>IF(_xlfn.XLOOKUP(E5411,Table1[City],Table1[Present],0)=1,"Salt Lake City",PROPER(E5411))</f>
        <v>Herriman</v>
      </c>
    </row>
    <row r="5412" spans="1:17" x14ac:dyDescent="0.4">
      <c r="A5412" t="s">
        <v>2066</v>
      </c>
      <c r="B5412" t="s">
        <v>5270</v>
      </c>
      <c r="C5412" t="s">
        <v>659</v>
      </c>
      <c r="D5412" t="s">
        <v>5271</v>
      </c>
      <c r="E5412" t="s">
        <v>2056</v>
      </c>
      <c r="F5412" t="s">
        <v>21</v>
      </c>
      <c r="G5412">
        <v>84738</v>
      </c>
      <c r="H5412">
        <v>611110</v>
      </c>
      <c r="I5412" t="s">
        <v>128</v>
      </c>
      <c r="J5412" t="s">
        <v>25</v>
      </c>
      <c r="K5412" t="s">
        <v>25</v>
      </c>
      <c r="L5412" t="s">
        <v>25</v>
      </c>
      <c r="M5412" t="b">
        <v>1</v>
      </c>
      <c r="N5412">
        <v>129</v>
      </c>
      <c r="O5412" s="1">
        <v>43991</v>
      </c>
      <c r="P5412" t="s">
        <v>30</v>
      </c>
      <c r="Q5412" t="str">
        <f>IF(_xlfn.XLOOKUP(E5412,Table1[City],Table1[Present],0)=1,"Salt Lake City",PROPER(E5412))</f>
        <v>Ivins</v>
      </c>
    </row>
    <row r="5413" spans="1:17" x14ac:dyDescent="0.4">
      <c r="A5413" t="s">
        <v>2066</v>
      </c>
      <c r="B5413" t="s">
        <v>5272</v>
      </c>
      <c r="C5413" t="s">
        <v>659</v>
      </c>
      <c r="D5413" t="s">
        <v>5273</v>
      </c>
      <c r="E5413" t="s">
        <v>55</v>
      </c>
      <c r="F5413" t="s">
        <v>21</v>
      </c>
      <c r="G5413">
        <v>84043</v>
      </c>
      <c r="H5413">
        <v>611110</v>
      </c>
      <c r="I5413" t="s">
        <v>128</v>
      </c>
      <c r="J5413" t="s">
        <v>25</v>
      </c>
      <c r="K5413" t="s">
        <v>25</v>
      </c>
      <c r="L5413" t="s">
        <v>25</v>
      </c>
      <c r="M5413" t="b">
        <v>1</v>
      </c>
      <c r="N5413">
        <v>58</v>
      </c>
      <c r="O5413" s="1">
        <v>43954</v>
      </c>
      <c r="P5413" t="s">
        <v>1245</v>
      </c>
      <c r="Q5413" t="str">
        <f>IF(_xlfn.XLOOKUP(E5413,Table1[City],Table1[Present],0)=1,"Salt Lake City",PROPER(E5413))</f>
        <v>Lehi</v>
      </c>
    </row>
    <row r="5414" spans="1:17" x14ac:dyDescent="0.4">
      <c r="A5414" t="s">
        <v>2066</v>
      </c>
      <c r="B5414" t="s">
        <v>5288</v>
      </c>
      <c r="C5414" t="s">
        <v>659</v>
      </c>
      <c r="D5414" t="s">
        <v>5289</v>
      </c>
      <c r="E5414" t="s">
        <v>188</v>
      </c>
      <c r="F5414" t="s">
        <v>21</v>
      </c>
      <c r="G5414">
        <v>84042</v>
      </c>
      <c r="H5414">
        <v>611110</v>
      </c>
      <c r="I5414" t="s">
        <v>128</v>
      </c>
      <c r="J5414" t="s">
        <v>25</v>
      </c>
      <c r="K5414" t="s">
        <v>25</v>
      </c>
      <c r="L5414" t="s">
        <v>25</v>
      </c>
      <c r="M5414" t="b">
        <v>1</v>
      </c>
      <c r="N5414">
        <v>62</v>
      </c>
      <c r="O5414" s="1">
        <v>44007</v>
      </c>
      <c r="P5414" t="s">
        <v>39</v>
      </c>
      <c r="Q5414" t="str">
        <f>IF(_xlfn.XLOOKUP(E5414,Table1[City],Table1[Present],0)=1,"Salt Lake City",PROPER(E5414))</f>
        <v>Lindon</v>
      </c>
    </row>
    <row r="5415" spans="1:17" x14ac:dyDescent="0.4">
      <c r="A5415" t="s">
        <v>2066</v>
      </c>
      <c r="B5415" t="s">
        <v>5290</v>
      </c>
      <c r="C5415" t="s">
        <v>659</v>
      </c>
      <c r="D5415" t="s">
        <v>5291</v>
      </c>
      <c r="E5415" t="s">
        <v>188</v>
      </c>
      <c r="F5415" t="s">
        <v>21</v>
      </c>
      <c r="G5415">
        <v>84042</v>
      </c>
      <c r="H5415">
        <v>611110</v>
      </c>
      <c r="I5415" t="s">
        <v>128</v>
      </c>
      <c r="J5415" t="s">
        <v>25</v>
      </c>
      <c r="K5415" t="s">
        <v>25</v>
      </c>
      <c r="L5415" t="s">
        <v>25</v>
      </c>
      <c r="M5415" t="b">
        <v>1</v>
      </c>
      <c r="N5415">
        <v>62</v>
      </c>
      <c r="O5415" s="1">
        <v>43973</v>
      </c>
      <c r="P5415" t="s">
        <v>39</v>
      </c>
      <c r="Q5415" t="str">
        <f>IF(_xlfn.XLOOKUP(E5415,Table1[City],Table1[Present],0)=1,"Salt Lake City",PROPER(E5415))</f>
        <v>Lindon</v>
      </c>
    </row>
    <row r="5416" spans="1:17" x14ac:dyDescent="0.4">
      <c r="A5416" t="s">
        <v>4864</v>
      </c>
      <c r="B5416" t="s">
        <v>11771</v>
      </c>
      <c r="C5416" t="s">
        <v>659</v>
      </c>
      <c r="D5416" t="s">
        <v>5481</v>
      </c>
      <c r="E5416" t="s">
        <v>5482</v>
      </c>
      <c r="F5416" t="s">
        <v>21</v>
      </c>
      <c r="G5416">
        <v>84754</v>
      </c>
      <c r="H5416">
        <v>611110</v>
      </c>
      <c r="I5416" t="s">
        <v>128</v>
      </c>
      <c r="J5416" t="s">
        <v>23</v>
      </c>
      <c r="K5416" t="s">
        <v>292</v>
      </c>
      <c r="L5416" t="s">
        <v>44</v>
      </c>
      <c r="M5416" t="b">
        <v>1</v>
      </c>
      <c r="N5416">
        <v>11</v>
      </c>
      <c r="O5416" s="1">
        <v>43934</v>
      </c>
      <c r="P5416" t="s">
        <v>39</v>
      </c>
      <c r="Q5416" t="str">
        <f>IF(_xlfn.XLOOKUP(E5416,Table1[City],Table1[Present],0)=1,"Salt Lake City",PROPER(E5416))</f>
        <v>Monroe</v>
      </c>
    </row>
    <row r="5417" spans="1:17" x14ac:dyDescent="0.4">
      <c r="A5417" t="s">
        <v>813</v>
      </c>
      <c r="B5417" t="s">
        <v>1809</v>
      </c>
      <c r="C5417" t="s">
        <v>659</v>
      </c>
      <c r="D5417" t="s">
        <v>1810</v>
      </c>
      <c r="E5417" t="s">
        <v>1811</v>
      </c>
      <c r="F5417" t="s">
        <v>21</v>
      </c>
      <c r="G5417">
        <v>84647</v>
      </c>
      <c r="H5417">
        <v>611110</v>
      </c>
      <c r="I5417" t="s">
        <v>128</v>
      </c>
      <c r="J5417" t="s">
        <v>25</v>
      </c>
      <c r="K5417" t="s">
        <v>25</v>
      </c>
      <c r="L5417" t="s">
        <v>25</v>
      </c>
      <c r="M5417" t="b">
        <v>1</v>
      </c>
      <c r="N5417">
        <v>169</v>
      </c>
      <c r="O5417" s="1">
        <v>43927</v>
      </c>
      <c r="P5417" t="s">
        <v>30</v>
      </c>
      <c r="Q5417" t="str">
        <f>IF(_xlfn.XLOOKUP(E5417,Table1[City],Table1[Present],0)=1,"Salt Lake City",PROPER(E5417))</f>
        <v>Mount Pleasant</v>
      </c>
    </row>
    <row r="5418" spans="1:17" x14ac:dyDescent="0.4">
      <c r="A5418" t="s">
        <v>813</v>
      </c>
      <c r="B5418" t="s">
        <v>1814</v>
      </c>
      <c r="C5418" t="s">
        <v>659</v>
      </c>
      <c r="D5418" t="s">
        <v>1815</v>
      </c>
      <c r="E5418" t="s">
        <v>47</v>
      </c>
      <c r="F5418" t="s">
        <v>21</v>
      </c>
      <c r="G5418">
        <v>84405</v>
      </c>
      <c r="H5418">
        <v>611110</v>
      </c>
      <c r="I5418" t="s">
        <v>128</v>
      </c>
      <c r="J5418" t="s">
        <v>25</v>
      </c>
      <c r="K5418" t="s">
        <v>25</v>
      </c>
      <c r="L5418" t="s">
        <v>25</v>
      </c>
      <c r="M5418" t="b">
        <v>1</v>
      </c>
      <c r="N5418">
        <v>180</v>
      </c>
      <c r="O5418" s="1">
        <v>44011</v>
      </c>
      <c r="P5418" t="s">
        <v>493</v>
      </c>
      <c r="Q5418" t="str">
        <f>IF(_xlfn.XLOOKUP(E5418,Table1[City],Table1[Present],0)=1,"Salt Lake City",PROPER(E5418))</f>
        <v>Ogden</v>
      </c>
    </row>
    <row r="5419" spans="1:17" x14ac:dyDescent="0.4">
      <c r="A5419" t="s">
        <v>2066</v>
      </c>
      <c r="B5419" t="s">
        <v>5268</v>
      </c>
      <c r="C5419" t="s">
        <v>659</v>
      </c>
      <c r="D5419" t="s">
        <v>5269</v>
      </c>
      <c r="E5419" t="s">
        <v>670</v>
      </c>
      <c r="F5419" t="s">
        <v>21</v>
      </c>
      <c r="G5419">
        <v>84098</v>
      </c>
      <c r="H5419">
        <v>611110</v>
      </c>
      <c r="I5419" t="s">
        <v>128</v>
      </c>
      <c r="J5419" t="s">
        <v>25</v>
      </c>
      <c r="K5419" t="s">
        <v>25</v>
      </c>
      <c r="L5419" t="s">
        <v>25</v>
      </c>
      <c r="M5419" t="b">
        <v>1</v>
      </c>
      <c r="N5419">
        <v>32</v>
      </c>
      <c r="O5419" s="1">
        <v>43949</v>
      </c>
      <c r="P5419" t="s">
        <v>30</v>
      </c>
      <c r="Q5419" t="str">
        <f>IF(_xlfn.XLOOKUP(E5419,Table1[City],Table1[Present],0)=1,"Salt Lake City",PROPER(E5419))</f>
        <v>Park City</v>
      </c>
    </row>
    <row r="5420" spans="1:17" x14ac:dyDescent="0.4">
      <c r="A5420" t="s">
        <v>2066</v>
      </c>
      <c r="B5420" t="s">
        <v>5284</v>
      </c>
      <c r="C5420" t="s">
        <v>659</v>
      </c>
      <c r="D5420" t="s">
        <v>5285</v>
      </c>
      <c r="E5420" t="s">
        <v>82</v>
      </c>
      <c r="F5420" t="s">
        <v>21</v>
      </c>
      <c r="G5420">
        <v>84604</v>
      </c>
      <c r="H5420">
        <v>611110</v>
      </c>
      <c r="I5420" t="s">
        <v>128</v>
      </c>
      <c r="J5420" t="s">
        <v>25</v>
      </c>
      <c r="K5420" t="s">
        <v>292</v>
      </c>
      <c r="L5420" t="s">
        <v>25</v>
      </c>
      <c r="M5420" t="b">
        <v>1</v>
      </c>
      <c r="N5420">
        <v>95</v>
      </c>
      <c r="O5420" s="1">
        <v>43930</v>
      </c>
      <c r="P5420" t="s">
        <v>314</v>
      </c>
      <c r="Q5420" t="str">
        <f>IF(_xlfn.XLOOKUP(E5420,Table1[City],Table1[Present],0)=1,"Salt Lake City",PROPER(E5420))</f>
        <v>Provo</v>
      </c>
    </row>
    <row r="5421" spans="1:17" x14ac:dyDescent="0.4">
      <c r="A5421" t="s">
        <v>166</v>
      </c>
      <c r="B5421" t="s">
        <v>658</v>
      </c>
      <c r="C5421" t="s">
        <v>659</v>
      </c>
      <c r="D5421" t="s">
        <v>660</v>
      </c>
      <c r="E5421" t="s">
        <v>124</v>
      </c>
      <c r="F5421" t="s">
        <v>21</v>
      </c>
      <c r="G5421">
        <v>84093</v>
      </c>
      <c r="H5421">
        <v>611110</v>
      </c>
      <c r="I5421" t="s">
        <v>128</v>
      </c>
      <c r="J5421" t="s">
        <v>25</v>
      </c>
      <c r="K5421" t="s">
        <v>25</v>
      </c>
      <c r="L5421" t="s">
        <v>25</v>
      </c>
      <c r="M5421" t="b">
        <v>1</v>
      </c>
      <c r="N5421">
        <v>244</v>
      </c>
      <c r="O5421" s="1">
        <v>43934</v>
      </c>
      <c r="P5421" t="s">
        <v>39</v>
      </c>
      <c r="Q5421" t="str">
        <f>IF(_xlfn.XLOOKUP(E5421,Table1[City],Table1[Present],0)=1,"Salt Lake City",PROPER(E5421))</f>
        <v>Sandy</v>
      </c>
    </row>
    <row r="5422" spans="1:17" x14ac:dyDescent="0.4">
      <c r="A5422" t="s">
        <v>2066</v>
      </c>
      <c r="B5422" t="s">
        <v>5280</v>
      </c>
      <c r="C5422" t="s">
        <v>659</v>
      </c>
      <c r="D5422" t="s">
        <v>5281</v>
      </c>
      <c r="E5422" t="s">
        <v>86</v>
      </c>
      <c r="F5422" t="s">
        <v>21</v>
      </c>
      <c r="G5422">
        <v>84009</v>
      </c>
      <c r="H5422">
        <v>611110</v>
      </c>
      <c r="I5422" t="s">
        <v>128</v>
      </c>
      <c r="J5422" t="s">
        <v>25</v>
      </c>
      <c r="K5422" t="s">
        <v>25</v>
      </c>
      <c r="L5422" t="s">
        <v>25</v>
      </c>
      <c r="M5422" t="b">
        <v>1</v>
      </c>
      <c r="N5422">
        <v>55</v>
      </c>
      <c r="O5422" s="1">
        <v>43951</v>
      </c>
      <c r="P5422" t="s">
        <v>493</v>
      </c>
      <c r="Q5422" t="str">
        <f>IF(_xlfn.XLOOKUP(E5422,Table1[City],Table1[Present],0)=1,"Salt Lake City",PROPER(E5422))</f>
        <v>South Jordan</v>
      </c>
    </row>
    <row r="5423" spans="1:17" x14ac:dyDescent="0.4">
      <c r="A5423" t="s">
        <v>2066</v>
      </c>
      <c r="B5423" t="s">
        <v>5278</v>
      </c>
      <c r="C5423" t="s">
        <v>659</v>
      </c>
      <c r="D5423" t="s">
        <v>5279</v>
      </c>
      <c r="E5423" t="s">
        <v>2715</v>
      </c>
      <c r="F5423" t="s">
        <v>21</v>
      </c>
      <c r="G5423">
        <v>84059</v>
      </c>
      <c r="H5423">
        <v>611110</v>
      </c>
      <c r="I5423" t="s">
        <v>128</v>
      </c>
      <c r="J5423" t="s">
        <v>25</v>
      </c>
      <c r="K5423" t="s">
        <v>25</v>
      </c>
      <c r="L5423" t="s">
        <v>25</v>
      </c>
      <c r="M5423" t="b">
        <v>1</v>
      </c>
      <c r="N5423">
        <v>102</v>
      </c>
      <c r="O5423" s="1">
        <v>43930</v>
      </c>
      <c r="P5423" t="s">
        <v>493</v>
      </c>
      <c r="Q5423" t="str">
        <f>IF(_xlfn.XLOOKUP(E5423,Table1[City],Table1[Present],0)=1,"Salt Lake City",PROPER(E5423))</f>
        <v>Vineyard</v>
      </c>
    </row>
    <row r="5424" spans="1:17" x14ac:dyDescent="0.4">
      <c r="A5424" t="s">
        <v>166</v>
      </c>
      <c r="B5424" t="s">
        <v>667</v>
      </c>
      <c r="C5424" t="s">
        <v>668</v>
      </c>
      <c r="D5424" t="s">
        <v>669</v>
      </c>
      <c r="E5424" t="s">
        <v>670</v>
      </c>
      <c r="F5424" t="s">
        <v>21</v>
      </c>
      <c r="G5424">
        <v>84098</v>
      </c>
      <c r="H5424">
        <v>611620</v>
      </c>
      <c r="I5424" t="s">
        <v>128</v>
      </c>
      <c r="J5424" t="s">
        <v>25</v>
      </c>
      <c r="K5424" t="s">
        <v>25</v>
      </c>
      <c r="L5424" t="s">
        <v>25</v>
      </c>
      <c r="M5424" t="b">
        <v>1</v>
      </c>
      <c r="N5424">
        <v>373</v>
      </c>
      <c r="O5424" s="1">
        <v>43927</v>
      </c>
      <c r="P5424" t="s">
        <v>39</v>
      </c>
      <c r="Q5424" t="str">
        <f>IF(_xlfn.XLOOKUP(E5424,Table1[City],Table1[Present],0)=1,"Salt Lake City",PROPER(E5424))</f>
        <v>Park City</v>
      </c>
    </row>
    <row r="5425" spans="1:17" x14ac:dyDescent="0.4">
      <c r="A5425" t="s">
        <v>4864</v>
      </c>
      <c r="B5425" t="s">
        <v>11835</v>
      </c>
      <c r="C5425" t="s">
        <v>5311</v>
      </c>
      <c r="D5425" t="s">
        <v>11836</v>
      </c>
      <c r="E5425" t="s">
        <v>1918</v>
      </c>
      <c r="F5425" t="s">
        <v>21</v>
      </c>
      <c r="G5425">
        <v>84535</v>
      </c>
      <c r="H5425">
        <v>611699</v>
      </c>
      <c r="I5425" t="s">
        <v>128</v>
      </c>
      <c r="J5425" t="s">
        <v>25</v>
      </c>
      <c r="K5425" t="s">
        <v>24</v>
      </c>
      <c r="L5425" t="s">
        <v>44</v>
      </c>
      <c r="M5425" t="b">
        <v>1</v>
      </c>
      <c r="N5425">
        <v>140</v>
      </c>
      <c r="O5425" s="1">
        <v>43954</v>
      </c>
      <c r="P5425" t="s">
        <v>39</v>
      </c>
      <c r="Q5425" t="str">
        <f>IF(_xlfn.XLOOKUP(E5425,Table1[City],Table1[Present],0)=1,"Salt Lake City",PROPER(E5425))</f>
        <v>Monticello</v>
      </c>
    </row>
    <row r="5426" spans="1:17" x14ac:dyDescent="0.4">
      <c r="A5426" t="s">
        <v>4864</v>
      </c>
      <c r="B5426" t="s">
        <v>10225</v>
      </c>
      <c r="C5426" t="s">
        <v>5311</v>
      </c>
      <c r="D5426" t="s">
        <v>5705</v>
      </c>
      <c r="E5426" t="s">
        <v>71</v>
      </c>
      <c r="F5426" t="s">
        <v>21</v>
      </c>
      <c r="G5426">
        <v>84057</v>
      </c>
      <c r="H5426">
        <v>611699</v>
      </c>
      <c r="I5426" t="s">
        <v>128</v>
      </c>
      <c r="J5426" t="s">
        <v>23</v>
      </c>
      <c r="K5426" t="s">
        <v>24</v>
      </c>
      <c r="L5426" t="s">
        <v>25</v>
      </c>
      <c r="M5426" t="b">
        <v>1</v>
      </c>
      <c r="N5426">
        <v>40</v>
      </c>
      <c r="O5426" s="1">
        <v>43933</v>
      </c>
      <c r="P5426" t="s">
        <v>39</v>
      </c>
      <c r="Q5426" t="str">
        <f>IF(_xlfn.XLOOKUP(E5426,Table1[City],Table1[Present],0)=1,"Salt Lake City",PROPER(E5426))</f>
        <v>Orem</v>
      </c>
    </row>
    <row r="5427" spans="1:17" x14ac:dyDescent="0.4">
      <c r="A5427" t="s">
        <v>4864</v>
      </c>
      <c r="B5427" t="s">
        <v>11819</v>
      </c>
      <c r="C5427" t="s">
        <v>5311</v>
      </c>
      <c r="D5427" t="s">
        <v>11820</v>
      </c>
      <c r="E5427" t="s">
        <v>2000</v>
      </c>
      <c r="F5427" t="s">
        <v>21</v>
      </c>
      <c r="G5427">
        <v>84780</v>
      </c>
      <c r="H5427">
        <v>611699</v>
      </c>
      <c r="I5427" t="s">
        <v>128</v>
      </c>
      <c r="J5427" t="s">
        <v>25</v>
      </c>
      <c r="K5427" t="s">
        <v>24</v>
      </c>
      <c r="L5427" t="s">
        <v>44</v>
      </c>
      <c r="M5427" t="b">
        <v>1</v>
      </c>
      <c r="N5427">
        <v>20</v>
      </c>
      <c r="O5427" s="1">
        <v>44011</v>
      </c>
      <c r="P5427" t="s">
        <v>11821</v>
      </c>
      <c r="Q5427" t="str">
        <f>IF(_xlfn.XLOOKUP(E5427,Table1[City],Table1[Present],0)=1,"Salt Lake City",PROPER(E5427))</f>
        <v>Washington</v>
      </c>
    </row>
    <row r="5428" spans="1:17" x14ac:dyDescent="0.4">
      <c r="A5428" t="s">
        <v>4864</v>
      </c>
      <c r="B5428" t="s">
        <v>11839</v>
      </c>
      <c r="C5428" t="s">
        <v>672</v>
      </c>
      <c r="D5428" t="s">
        <v>11840</v>
      </c>
      <c r="E5428" t="s">
        <v>55</v>
      </c>
      <c r="F5428" t="s">
        <v>21</v>
      </c>
      <c r="G5428">
        <v>84043</v>
      </c>
      <c r="H5428">
        <v>611710</v>
      </c>
      <c r="I5428" t="s">
        <v>128</v>
      </c>
      <c r="J5428" t="s">
        <v>25</v>
      </c>
      <c r="K5428" t="s">
        <v>25</v>
      </c>
      <c r="L5428" t="s">
        <v>25</v>
      </c>
      <c r="M5428" t="b">
        <v>1</v>
      </c>
      <c r="N5428">
        <v>7</v>
      </c>
      <c r="O5428" s="1">
        <v>43936</v>
      </c>
      <c r="P5428" t="s">
        <v>237</v>
      </c>
      <c r="Q5428" t="str">
        <f>IF(_xlfn.XLOOKUP(E5428,Table1[City],Table1[Present],0)=1,"Salt Lake City",PROPER(E5428))</f>
        <v>Lehi</v>
      </c>
    </row>
    <row r="5429" spans="1:17" x14ac:dyDescent="0.4">
      <c r="A5429" t="s">
        <v>166</v>
      </c>
      <c r="B5429" t="s">
        <v>686</v>
      </c>
      <c r="C5429" t="s">
        <v>130</v>
      </c>
      <c r="D5429" t="s">
        <v>687</v>
      </c>
      <c r="E5429" t="s">
        <v>247</v>
      </c>
      <c r="F5429" t="s">
        <v>21</v>
      </c>
      <c r="G5429">
        <v>84119</v>
      </c>
      <c r="H5429">
        <v>621111</v>
      </c>
      <c r="I5429" t="s">
        <v>128</v>
      </c>
      <c r="J5429" t="s">
        <v>25</v>
      </c>
      <c r="K5429" t="s">
        <v>25</v>
      </c>
      <c r="L5429" t="s">
        <v>25</v>
      </c>
      <c r="M5429" t="b">
        <v>1</v>
      </c>
      <c r="N5429">
        <v>217</v>
      </c>
      <c r="O5429" s="1">
        <v>43937</v>
      </c>
      <c r="P5429" t="s">
        <v>39</v>
      </c>
      <c r="Q5429" t="str">
        <f>IF(_xlfn.XLOOKUP(E5429,Table1[City],Table1[Present],0)=1,"Salt Lake City",PROPER(E5429))</f>
        <v>West Valley City</v>
      </c>
    </row>
    <row r="5430" spans="1:17" x14ac:dyDescent="0.4">
      <c r="A5430" t="s">
        <v>2066</v>
      </c>
      <c r="B5430" t="s">
        <v>5410</v>
      </c>
      <c r="C5430" t="s">
        <v>5408</v>
      </c>
      <c r="D5430" t="s">
        <v>5411</v>
      </c>
      <c r="E5430" t="s">
        <v>5412</v>
      </c>
      <c r="F5430" t="s">
        <v>21</v>
      </c>
      <c r="G5430">
        <v>84539</v>
      </c>
      <c r="H5430">
        <v>621112</v>
      </c>
      <c r="I5430" t="s">
        <v>128</v>
      </c>
      <c r="J5430" t="s">
        <v>25</v>
      </c>
      <c r="K5430" t="s">
        <v>25</v>
      </c>
      <c r="L5430" t="s">
        <v>25</v>
      </c>
      <c r="M5430" t="b">
        <v>1</v>
      </c>
      <c r="N5430">
        <v>50</v>
      </c>
      <c r="O5430" s="1">
        <v>43971</v>
      </c>
      <c r="P5430" t="s">
        <v>115</v>
      </c>
      <c r="Q5430" t="str">
        <f>IF(_xlfn.XLOOKUP(E5430,Table1[City],Table1[Present],0)=1,"Salt Lake City",PROPER(E5430))</f>
        <v>Sunnyside</v>
      </c>
    </row>
    <row r="5431" spans="1:17" x14ac:dyDescent="0.4">
      <c r="A5431" t="s">
        <v>4864</v>
      </c>
      <c r="B5431" t="s">
        <v>12207</v>
      </c>
      <c r="C5431" t="s">
        <v>700</v>
      </c>
      <c r="D5431" t="s">
        <v>12208</v>
      </c>
      <c r="E5431" t="s">
        <v>1334</v>
      </c>
      <c r="F5431" t="s">
        <v>21</v>
      </c>
      <c r="G5431">
        <v>84653</v>
      </c>
      <c r="H5431">
        <v>621340</v>
      </c>
      <c r="I5431" t="s">
        <v>128</v>
      </c>
      <c r="J5431" t="s">
        <v>25</v>
      </c>
      <c r="K5431" t="s">
        <v>25</v>
      </c>
      <c r="L5431" t="s">
        <v>25</v>
      </c>
      <c r="M5431" t="b">
        <v>1</v>
      </c>
      <c r="N5431">
        <v>24</v>
      </c>
      <c r="O5431" s="1">
        <v>43927</v>
      </c>
      <c r="P5431" t="s">
        <v>206</v>
      </c>
      <c r="Q5431" t="str">
        <f>IF(_xlfn.XLOOKUP(E5431,Table1[City],Table1[Present],0)=1,"Salt Lake City",PROPER(E5431))</f>
        <v>Salem</v>
      </c>
    </row>
    <row r="5432" spans="1:17" x14ac:dyDescent="0.4">
      <c r="A5432" t="s">
        <v>4864</v>
      </c>
      <c r="B5432" t="s">
        <v>12226</v>
      </c>
      <c r="C5432" t="s">
        <v>700</v>
      </c>
      <c r="D5432" t="s">
        <v>12227</v>
      </c>
      <c r="E5432" t="s">
        <v>124</v>
      </c>
      <c r="F5432" t="s">
        <v>21</v>
      </c>
      <c r="G5432">
        <v>84070</v>
      </c>
      <c r="H5432">
        <v>621340</v>
      </c>
      <c r="I5432" t="s">
        <v>128</v>
      </c>
      <c r="J5432" t="s">
        <v>25</v>
      </c>
      <c r="K5432" t="s">
        <v>25</v>
      </c>
      <c r="L5432" t="s">
        <v>25</v>
      </c>
      <c r="M5432" t="b">
        <v>1</v>
      </c>
      <c r="N5432">
        <v>20</v>
      </c>
      <c r="O5432" s="1">
        <v>43935</v>
      </c>
      <c r="P5432" t="s">
        <v>39</v>
      </c>
      <c r="Q5432" t="str">
        <f>IF(_xlfn.XLOOKUP(E5432,Table1[City],Table1[Present],0)=1,"Salt Lake City",PROPER(E5432))</f>
        <v>Sandy</v>
      </c>
    </row>
    <row r="5433" spans="1:17" x14ac:dyDescent="0.4">
      <c r="A5433" t="s">
        <v>166</v>
      </c>
      <c r="B5433" t="s">
        <v>704</v>
      </c>
      <c r="C5433" t="s">
        <v>705</v>
      </c>
      <c r="D5433" t="s">
        <v>706</v>
      </c>
      <c r="E5433" t="s">
        <v>139</v>
      </c>
      <c r="F5433" t="s">
        <v>21</v>
      </c>
      <c r="G5433">
        <v>84041</v>
      </c>
      <c r="H5433">
        <v>621420</v>
      </c>
      <c r="I5433" t="s">
        <v>128</v>
      </c>
      <c r="J5433" t="s">
        <v>25</v>
      </c>
      <c r="K5433" t="s">
        <v>25</v>
      </c>
      <c r="L5433" t="s">
        <v>25</v>
      </c>
      <c r="M5433" t="b">
        <v>1</v>
      </c>
      <c r="N5433">
        <v>366</v>
      </c>
      <c r="O5433" s="1">
        <v>43936</v>
      </c>
      <c r="P5433" t="s">
        <v>707</v>
      </c>
      <c r="Q5433" t="str">
        <f>IF(_xlfn.XLOOKUP(E5433,Table1[City],Table1[Present],0)=1,"Salt Lake City",PROPER(E5433))</f>
        <v>Layton</v>
      </c>
    </row>
    <row r="5434" spans="1:17" x14ac:dyDescent="0.4">
      <c r="A5434" t="s">
        <v>4864</v>
      </c>
      <c r="B5434" t="s">
        <v>12294</v>
      </c>
      <c r="C5434" t="s">
        <v>141</v>
      </c>
      <c r="D5434" t="s">
        <v>12295</v>
      </c>
      <c r="E5434" t="s">
        <v>3106</v>
      </c>
      <c r="F5434" t="s">
        <v>21</v>
      </c>
      <c r="G5434">
        <v>84627</v>
      </c>
      <c r="H5434">
        <v>621498</v>
      </c>
      <c r="I5434" t="s">
        <v>128</v>
      </c>
      <c r="J5434" t="s">
        <v>25</v>
      </c>
      <c r="K5434" t="s">
        <v>25</v>
      </c>
      <c r="L5434" t="s">
        <v>25</v>
      </c>
      <c r="M5434" t="b">
        <v>1</v>
      </c>
      <c r="N5434">
        <v>58</v>
      </c>
      <c r="O5434" s="1">
        <v>43949</v>
      </c>
      <c r="P5434" t="s">
        <v>39</v>
      </c>
      <c r="Q5434" t="str">
        <f>IF(_xlfn.XLOOKUP(E5434,Table1[City],Table1[Present],0)=1,"Salt Lake City",PROPER(E5434))</f>
        <v>Ephraim</v>
      </c>
    </row>
    <row r="5435" spans="1:17" x14ac:dyDescent="0.4">
      <c r="A5435" t="s">
        <v>16</v>
      </c>
      <c r="B5435" t="s">
        <v>140</v>
      </c>
      <c r="C5435" t="s">
        <v>141</v>
      </c>
      <c r="D5435" t="s">
        <v>142</v>
      </c>
      <c r="E5435" t="s">
        <v>143</v>
      </c>
      <c r="F5435" t="s">
        <v>21</v>
      </c>
      <c r="G5435">
        <v>84534</v>
      </c>
      <c r="H5435">
        <v>621498</v>
      </c>
      <c r="I5435" t="s">
        <v>128</v>
      </c>
      <c r="J5435" t="s">
        <v>25</v>
      </c>
      <c r="K5435" t="s">
        <v>25</v>
      </c>
      <c r="L5435" t="s">
        <v>25</v>
      </c>
      <c r="M5435" t="b">
        <v>1</v>
      </c>
      <c r="N5435">
        <v>376</v>
      </c>
      <c r="O5435" s="1">
        <v>43931</v>
      </c>
      <c r="P5435" t="s">
        <v>39</v>
      </c>
      <c r="Q5435" t="str">
        <f>IF(_xlfn.XLOOKUP(E5435,Table1[City],Table1[Present],0)=1,"Salt Lake City",PROPER(E5435))</f>
        <v>Montezuma Creek</v>
      </c>
    </row>
    <row r="5436" spans="1:17" x14ac:dyDescent="0.4">
      <c r="A5436" t="s">
        <v>4864</v>
      </c>
      <c r="B5436" t="s">
        <v>12292</v>
      </c>
      <c r="C5436" t="s">
        <v>141</v>
      </c>
      <c r="D5436" t="s">
        <v>12293</v>
      </c>
      <c r="E5436" t="s">
        <v>670</v>
      </c>
      <c r="F5436" t="s">
        <v>21</v>
      </c>
      <c r="G5436">
        <v>84068</v>
      </c>
      <c r="H5436">
        <v>621498</v>
      </c>
      <c r="I5436" t="s">
        <v>128</v>
      </c>
      <c r="J5436" t="s">
        <v>25</v>
      </c>
      <c r="K5436" t="s">
        <v>25</v>
      </c>
      <c r="L5436" t="s">
        <v>25</v>
      </c>
      <c r="M5436" t="b">
        <v>1</v>
      </c>
      <c r="N5436">
        <v>14</v>
      </c>
      <c r="O5436" s="1">
        <v>43934</v>
      </c>
      <c r="P5436" t="s">
        <v>39</v>
      </c>
      <c r="Q5436" t="str">
        <f>IF(_xlfn.XLOOKUP(E5436,Table1[City],Table1[Present],0)=1,"Salt Lake City",PROPER(E5436))</f>
        <v>Park City</v>
      </c>
    </row>
    <row r="5437" spans="1:17" x14ac:dyDescent="0.4">
      <c r="A5437" t="s">
        <v>813</v>
      </c>
      <c r="B5437" t="s">
        <v>1877</v>
      </c>
      <c r="C5437" t="s">
        <v>141</v>
      </c>
      <c r="D5437" t="s">
        <v>1878</v>
      </c>
      <c r="E5437" t="s">
        <v>966</v>
      </c>
      <c r="F5437" t="s">
        <v>21</v>
      </c>
      <c r="G5437">
        <v>84332</v>
      </c>
      <c r="H5437">
        <v>621498</v>
      </c>
      <c r="I5437" t="s">
        <v>128</v>
      </c>
      <c r="J5437" t="s">
        <v>25</v>
      </c>
      <c r="K5437" t="s">
        <v>25</v>
      </c>
      <c r="L5437" t="s">
        <v>25</v>
      </c>
      <c r="M5437" t="b">
        <v>1</v>
      </c>
      <c r="N5437">
        <v>149</v>
      </c>
      <c r="O5437" s="1">
        <v>43935</v>
      </c>
      <c r="P5437" t="s">
        <v>30</v>
      </c>
      <c r="Q5437" t="str">
        <f>IF(_xlfn.XLOOKUP(E5437,Table1[City],Table1[Present],0)=1,"Salt Lake City",PROPER(E5437))</f>
        <v>Providence</v>
      </c>
    </row>
    <row r="5438" spans="1:17" x14ac:dyDescent="0.4">
      <c r="A5438" t="s">
        <v>2066</v>
      </c>
      <c r="B5438" t="s">
        <v>5495</v>
      </c>
      <c r="C5438" t="s">
        <v>141</v>
      </c>
      <c r="D5438" t="s">
        <v>5496</v>
      </c>
      <c r="E5438" t="s">
        <v>82</v>
      </c>
      <c r="F5438" t="s">
        <v>21</v>
      </c>
      <c r="G5438">
        <v>84606</v>
      </c>
      <c r="H5438">
        <v>621498</v>
      </c>
      <c r="I5438" t="s">
        <v>128</v>
      </c>
      <c r="J5438" t="s">
        <v>25</v>
      </c>
      <c r="K5438" t="s">
        <v>25</v>
      </c>
      <c r="L5438" t="s">
        <v>25</v>
      </c>
      <c r="M5438" t="b">
        <v>1</v>
      </c>
      <c r="N5438">
        <v>150</v>
      </c>
      <c r="O5438" s="1">
        <v>43937</v>
      </c>
      <c r="P5438" t="s">
        <v>39</v>
      </c>
      <c r="Q5438" t="str">
        <f>IF(_xlfn.XLOOKUP(E5438,Table1[City],Table1[Present],0)=1,"Salt Lake City",PROPER(E5438))</f>
        <v>Provo</v>
      </c>
    </row>
    <row r="5439" spans="1:17" x14ac:dyDescent="0.4">
      <c r="A5439" t="s">
        <v>813</v>
      </c>
      <c r="B5439" t="s">
        <v>1919</v>
      </c>
      <c r="C5439" t="s">
        <v>145</v>
      </c>
      <c r="D5439" t="s">
        <v>1920</v>
      </c>
      <c r="E5439" t="s">
        <v>1921</v>
      </c>
      <c r="F5439" t="s">
        <v>21</v>
      </c>
      <c r="G5439">
        <v>84511</v>
      </c>
      <c r="H5439">
        <v>622110</v>
      </c>
      <c r="I5439" t="s">
        <v>128</v>
      </c>
      <c r="J5439" t="s">
        <v>25</v>
      </c>
      <c r="K5439" t="s">
        <v>25</v>
      </c>
      <c r="L5439" t="s">
        <v>25</v>
      </c>
      <c r="M5439" t="b">
        <v>1</v>
      </c>
      <c r="N5439">
        <v>93</v>
      </c>
      <c r="O5439" s="1">
        <v>43932</v>
      </c>
      <c r="P5439" t="s">
        <v>39</v>
      </c>
      <c r="Q5439" t="str">
        <f>IF(_xlfn.XLOOKUP(E5439,Table1[City],Table1[Present],0)=1,"Salt Lake City",PROPER(E5439))</f>
        <v>Blanding</v>
      </c>
    </row>
    <row r="5440" spans="1:17" x14ac:dyDescent="0.4">
      <c r="A5440" t="s">
        <v>813</v>
      </c>
      <c r="B5440" t="s">
        <v>1910</v>
      </c>
      <c r="C5440" t="s">
        <v>145</v>
      </c>
      <c r="D5440" t="s">
        <v>1911</v>
      </c>
      <c r="E5440" t="s">
        <v>1136</v>
      </c>
      <c r="F5440" t="s">
        <v>21</v>
      </c>
      <c r="G5440">
        <v>84634</v>
      </c>
      <c r="H5440">
        <v>622110</v>
      </c>
      <c r="I5440" t="s">
        <v>128</v>
      </c>
      <c r="J5440" t="s">
        <v>25</v>
      </c>
      <c r="K5440" t="s">
        <v>25</v>
      </c>
      <c r="L5440" t="s">
        <v>25</v>
      </c>
      <c r="M5440" t="b">
        <v>1</v>
      </c>
      <c r="N5440">
        <v>197</v>
      </c>
      <c r="O5440" s="1">
        <v>43952</v>
      </c>
      <c r="P5440" t="s">
        <v>554</v>
      </c>
      <c r="Q5440" t="str">
        <f>IF(_xlfn.XLOOKUP(E5440,Table1[City],Table1[Present],0)=1,"Salt Lake City",PROPER(E5440))</f>
        <v>Gunnison</v>
      </c>
    </row>
    <row r="5441" spans="1:17" x14ac:dyDescent="0.4">
      <c r="A5441" t="s">
        <v>2066</v>
      </c>
      <c r="B5441" t="s">
        <v>5554</v>
      </c>
      <c r="C5441" t="s">
        <v>145</v>
      </c>
      <c r="D5441" t="s">
        <v>5555</v>
      </c>
      <c r="E5441" t="s">
        <v>5556</v>
      </c>
      <c r="F5441" t="s">
        <v>21</v>
      </c>
      <c r="G5441">
        <v>84741</v>
      </c>
      <c r="H5441">
        <v>622110</v>
      </c>
      <c r="I5441" t="s">
        <v>128</v>
      </c>
      <c r="J5441" t="s">
        <v>25</v>
      </c>
      <c r="K5441" t="s">
        <v>25</v>
      </c>
      <c r="L5441" t="s">
        <v>25</v>
      </c>
      <c r="M5441" t="b">
        <v>1</v>
      </c>
      <c r="N5441">
        <v>134</v>
      </c>
      <c r="O5441" s="1">
        <v>43970</v>
      </c>
      <c r="P5441" t="s">
        <v>554</v>
      </c>
      <c r="Q5441" t="str">
        <f>IF(_xlfn.XLOOKUP(E5441,Table1[City],Table1[Present],0)=1,"Salt Lake City",PROPER(E5441))</f>
        <v>Kanab</v>
      </c>
    </row>
    <row r="5442" spans="1:17" x14ac:dyDescent="0.4">
      <c r="A5442" t="s">
        <v>166</v>
      </c>
      <c r="B5442" t="s">
        <v>723</v>
      </c>
      <c r="C5442" t="s">
        <v>145</v>
      </c>
      <c r="D5442" t="s">
        <v>724</v>
      </c>
      <c r="E5442" t="s">
        <v>725</v>
      </c>
      <c r="F5442" t="s">
        <v>21</v>
      </c>
      <c r="G5442">
        <v>84532</v>
      </c>
      <c r="H5442">
        <v>622110</v>
      </c>
      <c r="I5442" t="s">
        <v>128</v>
      </c>
      <c r="J5442" t="s">
        <v>25</v>
      </c>
      <c r="K5442" t="s">
        <v>25</v>
      </c>
      <c r="L5442" t="s">
        <v>25</v>
      </c>
      <c r="M5442" t="b">
        <v>1</v>
      </c>
      <c r="N5442">
        <v>237</v>
      </c>
      <c r="O5442" s="1">
        <v>43934</v>
      </c>
      <c r="P5442" t="s">
        <v>39</v>
      </c>
      <c r="Q5442" t="str">
        <f>IF(_xlfn.XLOOKUP(E5442,Table1[City],Table1[Present],0)=1,"Salt Lake City",PROPER(E5442))</f>
        <v>Moab</v>
      </c>
    </row>
    <row r="5443" spans="1:17" x14ac:dyDescent="0.4">
      <c r="A5443" t="s">
        <v>813</v>
      </c>
      <c r="B5443" t="s">
        <v>1916</v>
      </c>
      <c r="C5443" t="s">
        <v>145</v>
      </c>
      <c r="D5443" t="s">
        <v>1917</v>
      </c>
      <c r="E5443" t="s">
        <v>1918</v>
      </c>
      <c r="F5443" t="s">
        <v>21</v>
      </c>
      <c r="G5443">
        <v>84535</v>
      </c>
      <c r="H5443">
        <v>622110</v>
      </c>
      <c r="I5443" t="s">
        <v>128</v>
      </c>
      <c r="J5443" t="s">
        <v>25</v>
      </c>
      <c r="K5443" t="s">
        <v>25</v>
      </c>
      <c r="L5443" t="s">
        <v>25</v>
      </c>
      <c r="M5443" t="b">
        <v>1</v>
      </c>
      <c r="N5443">
        <v>500</v>
      </c>
      <c r="O5443" s="1">
        <v>43954</v>
      </c>
      <c r="P5443" t="s">
        <v>39</v>
      </c>
      <c r="Q5443" t="str">
        <f>IF(_xlfn.XLOOKUP(E5443,Table1[City],Table1[Present],0)=1,"Salt Lake City",PROPER(E5443))</f>
        <v>Monticello</v>
      </c>
    </row>
    <row r="5444" spans="1:17" x14ac:dyDescent="0.4">
      <c r="A5444" t="s">
        <v>166</v>
      </c>
      <c r="B5444" t="s">
        <v>721</v>
      </c>
      <c r="C5444" t="s">
        <v>145</v>
      </c>
      <c r="D5444" t="s">
        <v>722</v>
      </c>
      <c r="E5444" t="s">
        <v>557</v>
      </c>
      <c r="F5444" t="s">
        <v>21</v>
      </c>
      <c r="G5444">
        <v>84648</v>
      </c>
      <c r="H5444">
        <v>622110</v>
      </c>
      <c r="I5444" t="s">
        <v>128</v>
      </c>
      <c r="J5444" t="s">
        <v>25</v>
      </c>
      <c r="K5444" t="s">
        <v>25</v>
      </c>
      <c r="L5444" t="s">
        <v>25</v>
      </c>
      <c r="M5444" t="b">
        <v>1</v>
      </c>
      <c r="N5444">
        <v>220</v>
      </c>
      <c r="O5444" s="1">
        <v>43925</v>
      </c>
      <c r="P5444" t="s">
        <v>30</v>
      </c>
      <c r="Q5444" t="str">
        <f>IF(_xlfn.XLOOKUP(E5444,Table1[City],Table1[Present],0)=1,"Salt Lake City",PROPER(E5444))</f>
        <v>Nephi</v>
      </c>
    </row>
    <row r="5445" spans="1:17" x14ac:dyDescent="0.4">
      <c r="A5445" t="s">
        <v>2066</v>
      </c>
      <c r="B5445" t="s">
        <v>5587</v>
      </c>
      <c r="C5445" t="s">
        <v>145</v>
      </c>
      <c r="D5445" t="s">
        <v>5588</v>
      </c>
      <c r="E5445" t="s">
        <v>426</v>
      </c>
      <c r="F5445" t="s">
        <v>21</v>
      </c>
      <c r="G5445">
        <v>84010</v>
      </c>
      <c r="H5445">
        <v>623110</v>
      </c>
      <c r="I5445" t="s">
        <v>128</v>
      </c>
      <c r="J5445" t="s">
        <v>25</v>
      </c>
      <c r="K5445" t="s">
        <v>25</v>
      </c>
      <c r="L5445" t="s">
        <v>25</v>
      </c>
      <c r="M5445" t="b">
        <v>1</v>
      </c>
      <c r="N5445">
        <v>53</v>
      </c>
      <c r="O5445" s="1">
        <v>43929</v>
      </c>
      <c r="P5445" t="s">
        <v>136</v>
      </c>
      <c r="Q5445" t="str">
        <f>IF(_xlfn.XLOOKUP(E5445,Table1[City],Table1[Present],0)=1,"Salt Lake City",PROPER(E5445))</f>
        <v>Bountiful</v>
      </c>
    </row>
    <row r="5446" spans="1:17" x14ac:dyDescent="0.4">
      <c r="A5446" t="s">
        <v>2066</v>
      </c>
      <c r="B5446" t="s">
        <v>5589</v>
      </c>
      <c r="C5446" t="s">
        <v>145</v>
      </c>
      <c r="D5446" t="s">
        <v>5588</v>
      </c>
      <c r="E5446" t="s">
        <v>426</v>
      </c>
      <c r="F5446" t="s">
        <v>21</v>
      </c>
      <c r="G5446">
        <v>84010</v>
      </c>
      <c r="H5446">
        <v>623110</v>
      </c>
      <c r="I5446" t="s">
        <v>128</v>
      </c>
      <c r="J5446" t="s">
        <v>25</v>
      </c>
      <c r="K5446" t="s">
        <v>25</v>
      </c>
      <c r="L5446" t="s">
        <v>25</v>
      </c>
      <c r="M5446" t="b">
        <v>1</v>
      </c>
      <c r="N5446">
        <v>67</v>
      </c>
      <c r="O5446" s="1">
        <v>43929</v>
      </c>
      <c r="P5446" t="s">
        <v>136</v>
      </c>
      <c r="Q5446" t="str">
        <f>IF(_xlfn.XLOOKUP(E5446,Table1[City],Table1[Present],0)=1,"Salt Lake City",PROPER(E5446))</f>
        <v>Bountiful</v>
      </c>
    </row>
    <row r="5447" spans="1:17" x14ac:dyDescent="0.4">
      <c r="A5447" t="s">
        <v>813</v>
      </c>
      <c r="B5447" t="s">
        <v>1926</v>
      </c>
      <c r="C5447" t="s">
        <v>145</v>
      </c>
      <c r="D5447" t="s">
        <v>1927</v>
      </c>
      <c r="E5447" t="s">
        <v>302</v>
      </c>
      <c r="F5447" t="s">
        <v>21</v>
      </c>
      <c r="G5447">
        <v>84321</v>
      </c>
      <c r="H5447">
        <v>623110</v>
      </c>
      <c r="I5447" t="s">
        <v>128</v>
      </c>
      <c r="J5447" t="s">
        <v>25</v>
      </c>
      <c r="K5447" t="s">
        <v>25</v>
      </c>
      <c r="L5447" t="s">
        <v>25</v>
      </c>
      <c r="M5447" t="b">
        <v>1</v>
      </c>
      <c r="N5447">
        <v>315</v>
      </c>
      <c r="O5447" s="1">
        <v>43936</v>
      </c>
      <c r="P5447" t="s">
        <v>39</v>
      </c>
      <c r="Q5447" t="str">
        <f>IF(_xlfn.XLOOKUP(E5447,Table1[City],Table1[Present],0)=1,"Salt Lake City",PROPER(E5447))</f>
        <v>Logan</v>
      </c>
    </row>
    <row r="5448" spans="1:17" x14ac:dyDescent="0.4">
      <c r="A5448" t="s">
        <v>166</v>
      </c>
      <c r="B5448" t="s">
        <v>726</v>
      </c>
      <c r="C5448" t="s">
        <v>145</v>
      </c>
      <c r="D5448" t="s">
        <v>727</v>
      </c>
      <c r="E5448" t="s">
        <v>247</v>
      </c>
      <c r="F5448" t="s">
        <v>21</v>
      </c>
      <c r="G5448">
        <v>84119</v>
      </c>
      <c r="H5448">
        <v>623110</v>
      </c>
      <c r="I5448" t="s">
        <v>128</v>
      </c>
      <c r="J5448" t="s">
        <v>25</v>
      </c>
      <c r="K5448" t="s">
        <v>25</v>
      </c>
      <c r="L5448" t="s">
        <v>25</v>
      </c>
      <c r="M5448" t="b">
        <v>1</v>
      </c>
      <c r="O5448" s="1">
        <v>43954</v>
      </c>
      <c r="P5448" t="s">
        <v>331</v>
      </c>
      <c r="Q5448" t="str">
        <f>IF(_xlfn.XLOOKUP(E5448,Table1[City],Table1[Present],0)=1,"Salt Lake City",PROPER(E5448))</f>
        <v>West Valley City</v>
      </c>
    </row>
    <row r="5449" spans="1:17" x14ac:dyDescent="0.4">
      <c r="A5449" t="s">
        <v>2066</v>
      </c>
      <c r="B5449" t="s">
        <v>5643</v>
      </c>
      <c r="C5449" t="s">
        <v>729</v>
      </c>
      <c r="D5449" t="s">
        <v>5644</v>
      </c>
      <c r="E5449" t="s">
        <v>426</v>
      </c>
      <c r="F5449" t="s">
        <v>21</v>
      </c>
      <c r="G5449">
        <v>84010</v>
      </c>
      <c r="H5449">
        <v>623220</v>
      </c>
      <c r="I5449" t="s">
        <v>128</v>
      </c>
      <c r="J5449" t="s">
        <v>25</v>
      </c>
      <c r="K5449" t="s">
        <v>25</v>
      </c>
      <c r="L5449" t="s">
        <v>25</v>
      </c>
      <c r="M5449" t="b">
        <v>1</v>
      </c>
      <c r="N5449">
        <v>500</v>
      </c>
      <c r="O5449" s="1">
        <v>43954</v>
      </c>
      <c r="P5449" t="s">
        <v>39</v>
      </c>
      <c r="Q5449" t="str">
        <f>IF(_xlfn.XLOOKUP(E5449,Table1[City],Table1[Present],0)=1,"Salt Lake City",PROPER(E5449))</f>
        <v>Bountiful</v>
      </c>
    </row>
    <row r="5450" spans="1:17" x14ac:dyDescent="0.4">
      <c r="A5450" t="s">
        <v>813</v>
      </c>
      <c r="B5450" t="s">
        <v>1928</v>
      </c>
      <c r="C5450" t="s">
        <v>729</v>
      </c>
      <c r="D5450" t="s">
        <v>1929</v>
      </c>
      <c r="E5450" t="s">
        <v>1366</v>
      </c>
      <c r="F5450" t="s">
        <v>21</v>
      </c>
      <c r="G5450">
        <v>84770</v>
      </c>
      <c r="H5450">
        <v>623220</v>
      </c>
      <c r="I5450" t="s">
        <v>128</v>
      </c>
      <c r="J5450" t="s">
        <v>25</v>
      </c>
      <c r="K5450" t="s">
        <v>25</v>
      </c>
      <c r="L5450" t="s">
        <v>25</v>
      </c>
      <c r="M5450" t="b">
        <v>1</v>
      </c>
      <c r="N5450">
        <v>160</v>
      </c>
      <c r="O5450" s="1">
        <v>43954</v>
      </c>
      <c r="P5450" t="s">
        <v>56</v>
      </c>
      <c r="Q5450" t="str">
        <f>IF(_xlfn.XLOOKUP(E5450,Table1[City],Table1[Present],0)=1,"Salt Lake City",PROPER(E5450))</f>
        <v>St George</v>
      </c>
    </row>
    <row r="5451" spans="1:17" x14ac:dyDescent="0.4">
      <c r="A5451" t="s">
        <v>2066</v>
      </c>
      <c r="B5451" t="s">
        <v>5629</v>
      </c>
      <c r="C5451" t="s">
        <v>729</v>
      </c>
      <c r="D5451" t="s">
        <v>5630</v>
      </c>
      <c r="E5451" t="s">
        <v>132</v>
      </c>
      <c r="F5451" t="s">
        <v>21</v>
      </c>
      <c r="G5451">
        <v>84081</v>
      </c>
      <c r="H5451">
        <v>623220</v>
      </c>
      <c r="I5451" t="s">
        <v>128</v>
      </c>
      <c r="J5451" t="s">
        <v>25</v>
      </c>
      <c r="K5451" t="s">
        <v>25</v>
      </c>
      <c r="L5451" t="s">
        <v>25</v>
      </c>
      <c r="M5451" t="b">
        <v>1</v>
      </c>
      <c r="N5451">
        <v>115</v>
      </c>
      <c r="O5451" s="1">
        <v>43930</v>
      </c>
      <c r="P5451" t="s">
        <v>707</v>
      </c>
      <c r="Q5451" t="str">
        <f>IF(_xlfn.XLOOKUP(E5451,Table1[City],Table1[Present],0)=1,"Salt Lake City",PROPER(E5451))</f>
        <v>West Jordan</v>
      </c>
    </row>
    <row r="5452" spans="1:17" x14ac:dyDescent="0.4">
      <c r="A5452" t="s">
        <v>4864</v>
      </c>
      <c r="B5452" t="s">
        <v>12477</v>
      </c>
      <c r="C5452" t="s">
        <v>1934</v>
      </c>
      <c r="D5452" t="s">
        <v>12478</v>
      </c>
      <c r="E5452" t="s">
        <v>3123</v>
      </c>
      <c r="F5452" t="s">
        <v>21</v>
      </c>
      <c r="G5452">
        <v>84318</v>
      </c>
      <c r="H5452">
        <v>623312</v>
      </c>
      <c r="I5452" t="s">
        <v>128</v>
      </c>
      <c r="J5452" t="s">
        <v>25</v>
      </c>
      <c r="K5452" t="s">
        <v>25</v>
      </c>
      <c r="L5452" t="s">
        <v>25</v>
      </c>
      <c r="M5452" t="b">
        <v>1</v>
      </c>
      <c r="N5452">
        <v>74</v>
      </c>
      <c r="O5452" s="1">
        <v>43951</v>
      </c>
      <c r="P5452" t="s">
        <v>1245</v>
      </c>
      <c r="Q5452" t="str">
        <f>IF(_xlfn.XLOOKUP(E5452,Table1[City],Table1[Present],0)=1,"Salt Lake City",PROPER(E5452))</f>
        <v>Hyde Park</v>
      </c>
    </row>
    <row r="5453" spans="1:17" x14ac:dyDescent="0.4">
      <c r="A5453" t="s">
        <v>166</v>
      </c>
      <c r="B5453" t="s">
        <v>734</v>
      </c>
      <c r="C5453" t="s">
        <v>735</v>
      </c>
      <c r="D5453" t="s">
        <v>736</v>
      </c>
      <c r="E5453" t="s">
        <v>82</v>
      </c>
      <c r="F5453" t="s">
        <v>21</v>
      </c>
      <c r="G5453">
        <v>84604</v>
      </c>
      <c r="H5453">
        <v>624110</v>
      </c>
      <c r="I5453" t="s">
        <v>128</v>
      </c>
      <c r="J5453" t="s">
        <v>25</v>
      </c>
      <c r="K5453" t="s">
        <v>25</v>
      </c>
      <c r="L5453" t="s">
        <v>25</v>
      </c>
      <c r="M5453" t="b">
        <v>1</v>
      </c>
      <c r="N5453">
        <v>339</v>
      </c>
      <c r="O5453" s="1">
        <v>43949</v>
      </c>
      <c r="P5453" t="s">
        <v>115</v>
      </c>
      <c r="Q5453" t="str">
        <f>IF(_xlfn.XLOOKUP(E5453,Table1[City],Table1[Present],0)=1,"Salt Lake City",PROPER(E5453))</f>
        <v>Provo</v>
      </c>
    </row>
    <row r="5454" spans="1:17" x14ac:dyDescent="0.4">
      <c r="A5454" t="s">
        <v>4864</v>
      </c>
      <c r="B5454" t="s">
        <v>12520</v>
      </c>
      <c r="C5454" t="s">
        <v>735</v>
      </c>
      <c r="D5454" t="s">
        <v>12521</v>
      </c>
      <c r="E5454" t="s">
        <v>82</v>
      </c>
      <c r="F5454" t="s">
        <v>21</v>
      </c>
      <c r="G5454">
        <v>84604</v>
      </c>
      <c r="H5454">
        <v>624110</v>
      </c>
      <c r="I5454" t="s">
        <v>128</v>
      </c>
      <c r="J5454" t="s">
        <v>25</v>
      </c>
      <c r="K5454" t="s">
        <v>25</v>
      </c>
      <c r="L5454" t="s">
        <v>25</v>
      </c>
      <c r="M5454" t="b">
        <v>1</v>
      </c>
      <c r="N5454">
        <v>71</v>
      </c>
      <c r="O5454" s="1">
        <v>43929</v>
      </c>
      <c r="P5454" t="s">
        <v>679</v>
      </c>
      <c r="Q5454" t="str">
        <f>IF(_xlfn.XLOOKUP(E5454,Table1[City],Table1[Present],0)=1,"Salt Lake City",PROPER(E5454))</f>
        <v>Provo</v>
      </c>
    </row>
    <row r="5455" spans="1:17" x14ac:dyDescent="0.4">
      <c r="A5455" t="s">
        <v>2066</v>
      </c>
      <c r="B5455" t="s">
        <v>5671</v>
      </c>
      <c r="C5455" t="s">
        <v>735</v>
      </c>
      <c r="D5455" t="s">
        <v>5672</v>
      </c>
      <c r="E5455" t="s">
        <v>289</v>
      </c>
      <c r="F5455" t="s">
        <v>21</v>
      </c>
      <c r="G5455">
        <v>84770</v>
      </c>
      <c r="H5455">
        <v>624110</v>
      </c>
      <c r="I5455" t="s">
        <v>128</v>
      </c>
      <c r="J5455" t="s">
        <v>25</v>
      </c>
      <c r="K5455" t="s">
        <v>25</v>
      </c>
      <c r="L5455" t="s">
        <v>25</v>
      </c>
      <c r="M5455" t="b">
        <v>1</v>
      </c>
      <c r="N5455">
        <v>82</v>
      </c>
      <c r="O5455" s="1">
        <v>43934</v>
      </c>
      <c r="P5455" t="s">
        <v>554</v>
      </c>
      <c r="Q5455" t="str">
        <f>IF(_xlfn.XLOOKUP(E5455,Table1[City],Table1[Present],0)=1,"Salt Lake City",PROPER(E5455))</f>
        <v>Saint George</v>
      </c>
    </row>
    <row r="5456" spans="1:17" x14ac:dyDescent="0.4">
      <c r="A5456" t="s">
        <v>4864</v>
      </c>
      <c r="B5456" t="s">
        <v>12528</v>
      </c>
      <c r="C5456" t="s">
        <v>735</v>
      </c>
      <c r="D5456" t="s">
        <v>12529</v>
      </c>
      <c r="E5456" t="s">
        <v>1244</v>
      </c>
      <c r="F5456" t="s">
        <v>21</v>
      </c>
      <c r="G5456">
        <v>84101</v>
      </c>
      <c r="H5456">
        <v>624110</v>
      </c>
      <c r="I5456" t="s">
        <v>128</v>
      </c>
      <c r="J5456" t="s">
        <v>25</v>
      </c>
      <c r="K5456" t="s">
        <v>25</v>
      </c>
      <c r="L5456" t="s">
        <v>25</v>
      </c>
      <c r="M5456" t="b">
        <v>1</v>
      </c>
      <c r="N5456">
        <v>31</v>
      </c>
      <c r="O5456" s="1">
        <v>43954</v>
      </c>
      <c r="P5456" t="s">
        <v>115</v>
      </c>
      <c r="Q5456" t="str">
        <f>IF(_xlfn.XLOOKUP(E5456,Table1[City],Table1[Present],0)=1,"Salt Lake City",PROPER(E5456))</f>
        <v>Salt Lake City</v>
      </c>
    </row>
    <row r="5457" spans="1:17" x14ac:dyDescent="0.4">
      <c r="A5457" t="s">
        <v>2066</v>
      </c>
      <c r="B5457" t="s">
        <v>5684</v>
      </c>
      <c r="C5457" t="s">
        <v>148</v>
      </c>
      <c r="D5457" t="s">
        <v>5685</v>
      </c>
      <c r="E5457" t="s">
        <v>47</v>
      </c>
      <c r="F5457" t="s">
        <v>21</v>
      </c>
      <c r="G5457">
        <v>84401</v>
      </c>
      <c r="H5457">
        <v>624120</v>
      </c>
      <c r="I5457" t="s">
        <v>128</v>
      </c>
      <c r="J5457" t="s">
        <v>25</v>
      </c>
      <c r="K5457" t="s">
        <v>25</v>
      </c>
      <c r="L5457" t="s">
        <v>25</v>
      </c>
      <c r="M5457" t="b">
        <v>1</v>
      </c>
      <c r="N5457">
        <v>186</v>
      </c>
      <c r="O5457" s="1">
        <v>43948</v>
      </c>
      <c r="P5457" t="s">
        <v>39</v>
      </c>
      <c r="Q5457" t="str">
        <f>IF(_xlfn.XLOOKUP(E5457,Table1[City],Table1[Present],0)=1,"Salt Lake City",PROPER(E5457))</f>
        <v>Ogden</v>
      </c>
    </row>
    <row r="5458" spans="1:17" x14ac:dyDescent="0.4">
      <c r="A5458" t="s">
        <v>2066</v>
      </c>
      <c r="B5458" t="s">
        <v>5682</v>
      </c>
      <c r="C5458" t="s">
        <v>148</v>
      </c>
      <c r="D5458" t="s">
        <v>5683</v>
      </c>
      <c r="E5458" t="s">
        <v>670</v>
      </c>
      <c r="F5458" t="s">
        <v>21</v>
      </c>
      <c r="G5458">
        <v>84060</v>
      </c>
      <c r="H5458">
        <v>624120</v>
      </c>
      <c r="I5458" t="s">
        <v>128</v>
      </c>
      <c r="J5458" t="s">
        <v>25</v>
      </c>
      <c r="K5458" t="s">
        <v>25</v>
      </c>
      <c r="L5458" t="s">
        <v>25</v>
      </c>
      <c r="M5458" t="b">
        <v>1</v>
      </c>
      <c r="N5458">
        <v>54</v>
      </c>
      <c r="O5458" s="1">
        <v>43936</v>
      </c>
      <c r="P5458" t="s">
        <v>39</v>
      </c>
      <c r="Q5458" t="str">
        <f>IF(_xlfn.XLOOKUP(E5458,Table1[City],Table1[Present],0)=1,"Salt Lake City",PROPER(E5458))</f>
        <v>Park City</v>
      </c>
    </row>
    <row r="5459" spans="1:17" x14ac:dyDescent="0.4">
      <c r="A5459" t="s">
        <v>4864</v>
      </c>
      <c r="B5459" t="s">
        <v>12581</v>
      </c>
      <c r="C5459" t="s">
        <v>735</v>
      </c>
      <c r="D5459" t="s">
        <v>12582</v>
      </c>
      <c r="E5459" t="s">
        <v>919</v>
      </c>
      <c r="F5459" t="s">
        <v>21</v>
      </c>
      <c r="G5459">
        <v>84015</v>
      </c>
      <c r="H5459">
        <v>624190</v>
      </c>
      <c r="I5459" t="s">
        <v>128</v>
      </c>
      <c r="J5459" t="s">
        <v>23</v>
      </c>
      <c r="K5459" t="s">
        <v>292</v>
      </c>
      <c r="L5459" t="s">
        <v>44</v>
      </c>
      <c r="M5459" t="b">
        <v>1</v>
      </c>
      <c r="N5459">
        <v>53</v>
      </c>
      <c r="O5459" s="1">
        <v>43986</v>
      </c>
      <c r="P5459" t="s">
        <v>39</v>
      </c>
      <c r="Q5459" t="str">
        <f>IF(_xlfn.XLOOKUP(E5459,Table1[City],Table1[Present],0)=1,"Salt Lake City",PROPER(E5459))</f>
        <v>Clearfield</v>
      </c>
    </row>
    <row r="5460" spans="1:17" x14ac:dyDescent="0.4">
      <c r="A5460" t="s">
        <v>813</v>
      </c>
      <c r="B5460" t="s">
        <v>1936</v>
      </c>
      <c r="C5460" t="s">
        <v>735</v>
      </c>
      <c r="D5460" t="s">
        <v>1937</v>
      </c>
      <c r="E5460" t="s">
        <v>55</v>
      </c>
      <c r="F5460" t="s">
        <v>21</v>
      </c>
      <c r="G5460">
        <v>84043</v>
      </c>
      <c r="H5460">
        <v>624190</v>
      </c>
      <c r="I5460" t="s">
        <v>128</v>
      </c>
      <c r="J5460" t="s">
        <v>25</v>
      </c>
      <c r="K5460" t="s">
        <v>25</v>
      </c>
      <c r="L5460" t="s">
        <v>25</v>
      </c>
      <c r="M5460" t="b">
        <v>1</v>
      </c>
      <c r="N5460">
        <v>115</v>
      </c>
      <c r="O5460" s="1">
        <v>43930</v>
      </c>
      <c r="P5460" t="s">
        <v>75</v>
      </c>
      <c r="Q5460" t="str">
        <f>IF(_xlfn.XLOOKUP(E5460,Table1[City],Table1[Present],0)=1,"Salt Lake City",PROPER(E5460))</f>
        <v>Lehi</v>
      </c>
    </row>
    <row r="5461" spans="1:17" x14ac:dyDescent="0.4">
      <c r="A5461" t="s">
        <v>4864</v>
      </c>
      <c r="B5461" t="s">
        <v>12552</v>
      </c>
      <c r="C5461" t="s">
        <v>735</v>
      </c>
      <c r="D5461" t="s">
        <v>12553</v>
      </c>
      <c r="E5461" t="s">
        <v>47</v>
      </c>
      <c r="F5461" t="s">
        <v>21</v>
      </c>
      <c r="G5461">
        <v>84403</v>
      </c>
      <c r="H5461">
        <v>624190</v>
      </c>
      <c r="I5461" t="s">
        <v>128</v>
      </c>
      <c r="J5461" t="s">
        <v>25</v>
      </c>
      <c r="K5461" t="s">
        <v>25</v>
      </c>
      <c r="L5461" t="s">
        <v>25</v>
      </c>
      <c r="M5461" t="b">
        <v>1</v>
      </c>
      <c r="N5461">
        <v>22</v>
      </c>
      <c r="O5461" s="1">
        <v>43952</v>
      </c>
      <c r="P5461" t="s">
        <v>343</v>
      </c>
      <c r="Q5461" t="str">
        <f>IF(_xlfn.XLOOKUP(E5461,Table1[City],Table1[Present],0)=1,"Salt Lake City",PROPER(E5461))</f>
        <v>Ogden</v>
      </c>
    </row>
    <row r="5462" spans="1:17" x14ac:dyDescent="0.4">
      <c r="A5462" t="s">
        <v>813</v>
      </c>
      <c r="B5462" t="s">
        <v>1938</v>
      </c>
      <c r="C5462" t="s">
        <v>735</v>
      </c>
      <c r="D5462" t="s">
        <v>1939</v>
      </c>
      <c r="E5462" t="s">
        <v>71</v>
      </c>
      <c r="F5462" t="s">
        <v>21</v>
      </c>
      <c r="G5462">
        <v>84057</v>
      </c>
      <c r="H5462">
        <v>624190</v>
      </c>
      <c r="I5462" t="s">
        <v>128</v>
      </c>
      <c r="J5462" t="s">
        <v>25</v>
      </c>
      <c r="K5462" t="s">
        <v>25</v>
      </c>
      <c r="L5462" t="s">
        <v>25</v>
      </c>
      <c r="M5462" t="b">
        <v>1</v>
      </c>
      <c r="N5462">
        <v>207</v>
      </c>
      <c r="O5462" s="1">
        <v>43931</v>
      </c>
      <c r="P5462" t="s">
        <v>39</v>
      </c>
      <c r="Q5462" t="str">
        <f>IF(_xlfn.XLOOKUP(E5462,Table1[City],Table1[Present],0)=1,"Salt Lake City",PROPER(E5462))</f>
        <v>Orem</v>
      </c>
    </row>
    <row r="5463" spans="1:17" x14ac:dyDescent="0.4">
      <c r="A5463" t="s">
        <v>4864</v>
      </c>
      <c r="B5463" t="s">
        <v>12575</v>
      </c>
      <c r="C5463" t="s">
        <v>735</v>
      </c>
      <c r="D5463" t="s">
        <v>12576</v>
      </c>
      <c r="E5463" t="s">
        <v>71</v>
      </c>
      <c r="F5463" t="s">
        <v>21</v>
      </c>
      <c r="G5463">
        <v>84057</v>
      </c>
      <c r="H5463">
        <v>624190</v>
      </c>
      <c r="I5463" t="s">
        <v>128</v>
      </c>
      <c r="J5463" t="s">
        <v>25</v>
      </c>
      <c r="K5463" t="s">
        <v>25</v>
      </c>
      <c r="L5463" t="s">
        <v>25</v>
      </c>
      <c r="M5463" t="b">
        <v>1</v>
      </c>
      <c r="N5463">
        <v>30</v>
      </c>
      <c r="O5463" s="1">
        <v>43949</v>
      </c>
      <c r="P5463" t="s">
        <v>39</v>
      </c>
      <c r="Q5463" t="str">
        <f>IF(_xlfn.XLOOKUP(E5463,Table1[City],Table1[Present],0)=1,"Salt Lake City",PROPER(E5463))</f>
        <v>Orem</v>
      </c>
    </row>
    <row r="5464" spans="1:17" x14ac:dyDescent="0.4">
      <c r="A5464" t="s">
        <v>4864</v>
      </c>
      <c r="B5464" t="s">
        <v>12571</v>
      </c>
      <c r="C5464" t="s">
        <v>735</v>
      </c>
      <c r="D5464" t="s">
        <v>12572</v>
      </c>
      <c r="E5464" t="s">
        <v>82</v>
      </c>
      <c r="F5464" t="s">
        <v>21</v>
      </c>
      <c r="G5464">
        <v>84603</v>
      </c>
      <c r="H5464">
        <v>624190</v>
      </c>
      <c r="I5464" t="s">
        <v>128</v>
      </c>
      <c r="J5464" t="s">
        <v>25</v>
      </c>
      <c r="K5464" t="s">
        <v>25</v>
      </c>
      <c r="L5464" t="s">
        <v>25</v>
      </c>
      <c r="M5464" t="b">
        <v>1</v>
      </c>
      <c r="N5464">
        <v>370</v>
      </c>
      <c r="O5464" s="1">
        <v>43954</v>
      </c>
      <c r="P5464" t="s">
        <v>39</v>
      </c>
      <c r="Q5464" t="str">
        <f>IF(_xlfn.XLOOKUP(E5464,Table1[City],Table1[Present],0)=1,"Salt Lake City",PROPER(E5464))</f>
        <v>Provo</v>
      </c>
    </row>
    <row r="5465" spans="1:17" x14ac:dyDescent="0.4">
      <c r="A5465" t="s">
        <v>4864</v>
      </c>
      <c r="B5465" t="s">
        <v>12567</v>
      </c>
      <c r="C5465" t="s">
        <v>735</v>
      </c>
      <c r="D5465" t="s">
        <v>12568</v>
      </c>
      <c r="E5465" t="s">
        <v>1637</v>
      </c>
      <c r="F5465" t="s">
        <v>21</v>
      </c>
      <c r="G5465">
        <v>84129</v>
      </c>
      <c r="H5465">
        <v>624190</v>
      </c>
      <c r="I5465" t="s">
        <v>128</v>
      </c>
      <c r="J5465" t="s">
        <v>25</v>
      </c>
      <c r="K5465" t="s">
        <v>25</v>
      </c>
      <c r="L5465" t="s">
        <v>25</v>
      </c>
      <c r="M5465" t="b">
        <v>1</v>
      </c>
      <c r="N5465">
        <v>300</v>
      </c>
      <c r="O5465" s="1">
        <v>43954</v>
      </c>
      <c r="P5465" t="s">
        <v>39</v>
      </c>
      <c r="Q5465" t="str">
        <f>IF(_xlfn.XLOOKUP(E5465,Table1[City],Table1[Present],0)=1,"Salt Lake City",PROPER(E5465))</f>
        <v>Taylorsville</v>
      </c>
    </row>
    <row r="5466" spans="1:17" x14ac:dyDescent="0.4">
      <c r="A5466" t="s">
        <v>2066</v>
      </c>
      <c r="B5466" t="s">
        <v>5696</v>
      </c>
      <c r="C5466" t="s">
        <v>735</v>
      </c>
      <c r="D5466" t="s">
        <v>5697</v>
      </c>
      <c r="E5466" t="s">
        <v>247</v>
      </c>
      <c r="F5466" t="s">
        <v>21</v>
      </c>
      <c r="G5466">
        <v>84119</v>
      </c>
      <c r="H5466">
        <v>624190</v>
      </c>
      <c r="I5466" t="s">
        <v>128</v>
      </c>
      <c r="J5466" t="s">
        <v>25</v>
      </c>
      <c r="K5466" t="s">
        <v>25</v>
      </c>
      <c r="L5466" t="s">
        <v>25</v>
      </c>
      <c r="M5466" t="b">
        <v>1</v>
      </c>
      <c r="N5466">
        <v>84</v>
      </c>
      <c r="O5466" s="1">
        <v>43934</v>
      </c>
      <c r="P5466" t="s">
        <v>832</v>
      </c>
      <c r="Q5466" t="str">
        <f>IF(_xlfn.XLOOKUP(E5466,Table1[City],Table1[Present],0)=1,"Salt Lake City",PROPER(E5466))</f>
        <v>West Valley City</v>
      </c>
    </row>
    <row r="5467" spans="1:17" x14ac:dyDescent="0.4">
      <c r="A5467" t="s">
        <v>4864</v>
      </c>
      <c r="B5467" t="s">
        <v>12597</v>
      </c>
      <c r="C5467" t="s">
        <v>740</v>
      </c>
      <c r="D5467" t="s">
        <v>12598</v>
      </c>
      <c r="E5467" t="s">
        <v>20</v>
      </c>
      <c r="F5467" t="s">
        <v>21</v>
      </c>
      <c r="G5467">
        <v>84037</v>
      </c>
      <c r="H5467">
        <v>624221</v>
      </c>
      <c r="I5467" t="s">
        <v>128</v>
      </c>
      <c r="J5467" t="s">
        <v>23</v>
      </c>
      <c r="K5467" t="s">
        <v>292</v>
      </c>
      <c r="L5467" t="s">
        <v>44</v>
      </c>
      <c r="M5467" t="b">
        <v>1</v>
      </c>
      <c r="N5467">
        <v>36</v>
      </c>
      <c r="O5467" s="1">
        <v>43936</v>
      </c>
      <c r="P5467" t="s">
        <v>39</v>
      </c>
      <c r="Q5467" t="str">
        <f>IF(_xlfn.XLOOKUP(E5467,Table1[City],Table1[Present],0)=1,"Salt Lake City",PROPER(E5467))</f>
        <v>Kaysville</v>
      </c>
    </row>
    <row r="5468" spans="1:17" x14ac:dyDescent="0.4">
      <c r="A5468" t="s">
        <v>4864</v>
      </c>
      <c r="B5468" t="s">
        <v>12585</v>
      </c>
      <c r="C5468" t="s">
        <v>740</v>
      </c>
      <c r="D5468" t="s">
        <v>12586</v>
      </c>
      <c r="E5468" t="s">
        <v>71</v>
      </c>
      <c r="F5468" t="s">
        <v>21</v>
      </c>
      <c r="G5468">
        <v>84097</v>
      </c>
      <c r="H5468">
        <v>624221</v>
      </c>
      <c r="I5468" t="s">
        <v>128</v>
      </c>
      <c r="J5468" t="s">
        <v>25</v>
      </c>
      <c r="K5468" t="s">
        <v>25</v>
      </c>
      <c r="L5468" t="s">
        <v>25</v>
      </c>
      <c r="M5468" t="b">
        <v>1</v>
      </c>
      <c r="N5468">
        <v>31</v>
      </c>
      <c r="O5468" s="1">
        <v>43950</v>
      </c>
      <c r="P5468" t="s">
        <v>679</v>
      </c>
      <c r="Q5468" t="str">
        <f>IF(_xlfn.XLOOKUP(E5468,Table1[City],Table1[Present],0)=1,"Salt Lake City",PROPER(E5468))</f>
        <v>Orem</v>
      </c>
    </row>
    <row r="5469" spans="1:17" x14ac:dyDescent="0.4">
      <c r="A5469" t="s">
        <v>4864</v>
      </c>
      <c r="B5469" t="s">
        <v>12595</v>
      </c>
      <c r="C5469" t="s">
        <v>740</v>
      </c>
      <c r="D5469" t="s">
        <v>12596</v>
      </c>
      <c r="E5469" t="s">
        <v>670</v>
      </c>
      <c r="F5469" t="s">
        <v>21</v>
      </c>
      <c r="G5469">
        <v>84060</v>
      </c>
      <c r="H5469">
        <v>624221</v>
      </c>
      <c r="I5469" t="s">
        <v>128</v>
      </c>
      <c r="J5469" t="s">
        <v>25</v>
      </c>
      <c r="K5469" t="s">
        <v>25</v>
      </c>
      <c r="L5469" t="s">
        <v>25</v>
      </c>
      <c r="M5469" t="b">
        <v>1</v>
      </c>
      <c r="N5469">
        <v>25</v>
      </c>
      <c r="O5469" s="1">
        <v>43948</v>
      </c>
      <c r="P5469" t="s">
        <v>39</v>
      </c>
      <c r="Q5469" t="str">
        <f>IF(_xlfn.XLOOKUP(E5469,Table1[City],Table1[Present],0)=1,"Salt Lake City",PROPER(E5469))</f>
        <v>Park City</v>
      </c>
    </row>
    <row r="5470" spans="1:17" x14ac:dyDescent="0.4">
      <c r="A5470" t="s">
        <v>4864</v>
      </c>
      <c r="B5470" t="s">
        <v>12583</v>
      </c>
      <c r="C5470" t="s">
        <v>740</v>
      </c>
      <c r="D5470" t="s">
        <v>12584</v>
      </c>
      <c r="E5470" t="s">
        <v>289</v>
      </c>
      <c r="F5470" t="s">
        <v>21</v>
      </c>
      <c r="G5470">
        <v>84790</v>
      </c>
      <c r="H5470">
        <v>624221</v>
      </c>
      <c r="I5470" t="s">
        <v>128</v>
      </c>
      <c r="J5470" t="s">
        <v>25</v>
      </c>
      <c r="K5470" t="s">
        <v>25</v>
      </c>
      <c r="L5470" t="s">
        <v>25</v>
      </c>
      <c r="M5470" t="b">
        <v>1</v>
      </c>
      <c r="N5470">
        <v>30</v>
      </c>
      <c r="O5470" s="1">
        <v>43935</v>
      </c>
      <c r="P5470" t="s">
        <v>30</v>
      </c>
      <c r="Q5470" t="str">
        <f>IF(_xlfn.XLOOKUP(E5470,Table1[City],Table1[Present],0)=1,"Salt Lake City",PROPER(E5470))</f>
        <v>Saint George</v>
      </c>
    </row>
    <row r="5471" spans="1:17" x14ac:dyDescent="0.4">
      <c r="A5471" t="s">
        <v>4864</v>
      </c>
      <c r="B5471" t="s">
        <v>12587</v>
      </c>
      <c r="C5471" t="s">
        <v>740</v>
      </c>
      <c r="D5471" t="s">
        <v>12588</v>
      </c>
      <c r="E5471" t="s">
        <v>132</v>
      </c>
      <c r="F5471" t="s">
        <v>21</v>
      </c>
      <c r="G5471">
        <v>84084</v>
      </c>
      <c r="H5471">
        <v>624221</v>
      </c>
      <c r="I5471" t="s">
        <v>128</v>
      </c>
      <c r="J5471" t="s">
        <v>25</v>
      </c>
      <c r="K5471" t="s">
        <v>25</v>
      </c>
      <c r="L5471" t="s">
        <v>25</v>
      </c>
      <c r="M5471" t="b">
        <v>1</v>
      </c>
      <c r="N5471">
        <v>32</v>
      </c>
      <c r="O5471" s="1">
        <v>43925</v>
      </c>
      <c r="P5471" t="s">
        <v>2363</v>
      </c>
      <c r="Q5471" t="str">
        <f>IF(_xlfn.XLOOKUP(E5471,Table1[City],Table1[Present],0)=1,"Salt Lake City",PROPER(E5471))</f>
        <v>West Jordan</v>
      </c>
    </row>
    <row r="5472" spans="1:17" x14ac:dyDescent="0.4">
      <c r="A5472" t="s">
        <v>166</v>
      </c>
      <c r="B5472" t="s">
        <v>739</v>
      </c>
      <c r="C5472" t="s">
        <v>740</v>
      </c>
      <c r="D5472" t="s">
        <v>741</v>
      </c>
      <c r="E5472" t="s">
        <v>247</v>
      </c>
      <c r="F5472" t="s">
        <v>21</v>
      </c>
      <c r="G5472">
        <v>84119</v>
      </c>
      <c r="H5472">
        <v>624221</v>
      </c>
      <c r="I5472" t="s">
        <v>128</v>
      </c>
      <c r="J5472" t="s">
        <v>25</v>
      </c>
      <c r="K5472" t="s">
        <v>25</v>
      </c>
      <c r="L5472" t="s">
        <v>25</v>
      </c>
      <c r="M5472" t="b">
        <v>1</v>
      </c>
      <c r="N5472">
        <v>238</v>
      </c>
      <c r="O5472" s="1">
        <v>43934</v>
      </c>
      <c r="P5472" t="s">
        <v>39</v>
      </c>
      <c r="Q5472" t="str">
        <f>IF(_xlfn.XLOOKUP(E5472,Table1[City],Table1[Present],0)=1,"Salt Lake City",PROPER(E5472))</f>
        <v>West Valley City</v>
      </c>
    </row>
    <row r="5473" spans="1:17" x14ac:dyDescent="0.4">
      <c r="A5473" t="s">
        <v>4864</v>
      </c>
      <c r="B5473" t="s">
        <v>12599</v>
      </c>
      <c r="C5473" t="s">
        <v>740</v>
      </c>
      <c r="D5473" t="s">
        <v>12600</v>
      </c>
      <c r="E5473" t="s">
        <v>302</v>
      </c>
      <c r="F5473" t="s">
        <v>21</v>
      </c>
      <c r="G5473">
        <v>84321</v>
      </c>
      <c r="H5473">
        <v>624229</v>
      </c>
      <c r="I5473" t="s">
        <v>128</v>
      </c>
      <c r="J5473" t="s">
        <v>25</v>
      </c>
      <c r="K5473" t="s">
        <v>25</v>
      </c>
      <c r="L5473" t="s">
        <v>25</v>
      </c>
      <c r="M5473" t="b">
        <v>1</v>
      </c>
      <c r="N5473">
        <v>15</v>
      </c>
      <c r="O5473" s="1">
        <v>43936</v>
      </c>
      <c r="P5473" t="s">
        <v>30</v>
      </c>
      <c r="Q5473" t="str">
        <f>IF(_xlfn.XLOOKUP(E5473,Table1[City],Table1[Present],0)=1,"Salt Lake City",PROPER(E5473))</f>
        <v>Logan</v>
      </c>
    </row>
    <row r="5474" spans="1:17" x14ac:dyDescent="0.4">
      <c r="A5474" t="s">
        <v>4864</v>
      </c>
      <c r="B5474" t="s">
        <v>12606</v>
      </c>
      <c r="C5474" t="s">
        <v>12604</v>
      </c>
      <c r="D5474" t="s">
        <v>12607</v>
      </c>
      <c r="E5474" t="s">
        <v>231</v>
      </c>
      <c r="F5474" t="s">
        <v>21</v>
      </c>
      <c r="G5474">
        <v>84720</v>
      </c>
      <c r="H5474">
        <v>624230</v>
      </c>
      <c r="I5474" t="s">
        <v>128</v>
      </c>
      <c r="J5474" t="s">
        <v>25</v>
      </c>
      <c r="K5474" t="s">
        <v>25</v>
      </c>
      <c r="L5474" t="s">
        <v>25</v>
      </c>
      <c r="M5474" t="b">
        <v>1</v>
      </c>
      <c r="N5474">
        <v>32</v>
      </c>
      <c r="O5474" s="1">
        <v>43927</v>
      </c>
      <c r="P5474" t="s">
        <v>554</v>
      </c>
      <c r="Q5474" t="str">
        <f>IF(_xlfn.XLOOKUP(E5474,Table1[City],Table1[Present],0)=1,"Salt Lake City",PROPER(E5474))</f>
        <v>Cedar City</v>
      </c>
    </row>
    <row r="5475" spans="1:17" x14ac:dyDescent="0.4">
      <c r="A5475" t="s">
        <v>4864</v>
      </c>
      <c r="B5475" t="s">
        <v>12614</v>
      </c>
      <c r="C5475" t="s">
        <v>743</v>
      </c>
      <c r="D5475" t="s">
        <v>12615</v>
      </c>
      <c r="E5475" t="s">
        <v>82</v>
      </c>
      <c r="F5475" t="s">
        <v>21</v>
      </c>
      <c r="G5475">
        <v>84606</v>
      </c>
      <c r="H5475">
        <v>624310</v>
      </c>
      <c r="I5475" t="s">
        <v>128</v>
      </c>
      <c r="J5475" t="s">
        <v>25</v>
      </c>
      <c r="K5475" t="s">
        <v>25</v>
      </c>
      <c r="L5475" t="s">
        <v>25</v>
      </c>
      <c r="M5475" t="b">
        <v>1</v>
      </c>
      <c r="N5475">
        <v>22</v>
      </c>
      <c r="O5475" s="1">
        <v>43966</v>
      </c>
      <c r="P5475" t="s">
        <v>911</v>
      </c>
      <c r="Q5475" t="str">
        <f>IF(_xlfn.XLOOKUP(E5475,Table1[City],Table1[Present],0)=1,"Salt Lake City",PROPER(E5475))</f>
        <v>Provo</v>
      </c>
    </row>
    <row r="5476" spans="1:17" x14ac:dyDescent="0.4">
      <c r="A5476" t="s">
        <v>4864</v>
      </c>
      <c r="B5476" t="s">
        <v>12616</v>
      </c>
      <c r="C5476" t="s">
        <v>743</v>
      </c>
      <c r="D5476" t="s">
        <v>12617</v>
      </c>
      <c r="E5476" t="s">
        <v>124</v>
      </c>
      <c r="F5476" t="s">
        <v>21</v>
      </c>
      <c r="G5476">
        <v>84070</v>
      </c>
      <c r="H5476">
        <v>624310</v>
      </c>
      <c r="I5476" t="s">
        <v>128</v>
      </c>
      <c r="J5476" t="s">
        <v>25</v>
      </c>
      <c r="K5476" t="s">
        <v>25</v>
      </c>
      <c r="L5476" t="s">
        <v>25</v>
      </c>
      <c r="M5476" t="b">
        <v>1</v>
      </c>
      <c r="N5476">
        <v>18</v>
      </c>
      <c r="O5476" s="1">
        <v>43932</v>
      </c>
      <c r="P5476" t="s">
        <v>26</v>
      </c>
      <c r="Q5476" t="str">
        <f>IF(_xlfn.XLOOKUP(E5476,Table1[City],Table1[Present],0)=1,"Salt Lake City",PROPER(E5476))</f>
        <v>Sandy</v>
      </c>
    </row>
    <row r="5477" spans="1:17" x14ac:dyDescent="0.4">
      <c r="A5477" t="s">
        <v>4864</v>
      </c>
      <c r="B5477" t="s">
        <v>12628</v>
      </c>
      <c r="C5477" t="s">
        <v>5709</v>
      </c>
      <c r="D5477" t="s">
        <v>12629</v>
      </c>
      <c r="E5477" t="s">
        <v>47</v>
      </c>
      <c r="F5477" t="s">
        <v>21</v>
      </c>
      <c r="G5477">
        <v>84404</v>
      </c>
      <c r="H5477">
        <v>624410</v>
      </c>
      <c r="I5477" t="s">
        <v>128</v>
      </c>
      <c r="J5477" t="s">
        <v>25</v>
      </c>
      <c r="K5477" t="s">
        <v>25</v>
      </c>
      <c r="L5477" t="s">
        <v>25</v>
      </c>
      <c r="M5477" t="b">
        <v>1</v>
      </c>
      <c r="N5477">
        <v>66</v>
      </c>
      <c r="O5477" s="1">
        <v>43950</v>
      </c>
      <c r="P5477" t="s">
        <v>1245</v>
      </c>
      <c r="Q5477" t="str">
        <f>IF(_xlfn.XLOOKUP(E5477,Table1[City],Table1[Present],0)=1,"Salt Lake City",PROPER(E5477))</f>
        <v>Ogden</v>
      </c>
    </row>
    <row r="5478" spans="1:17" x14ac:dyDescent="0.4">
      <c r="A5478" t="s">
        <v>4864</v>
      </c>
      <c r="B5478" t="s">
        <v>12634</v>
      </c>
      <c r="C5478" t="s">
        <v>5709</v>
      </c>
      <c r="D5478" t="s">
        <v>12635</v>
      </c>
      <c r="E5478" t="s">
        <v>670</v>
      </c>
      <c r="F5478" t="s">
        <v>21</v>
      </c>
      <c r="G5478">
        <v>84060</v>
      </c>
      <c r="H5478">
        <v>624410</v>
      </c>
      <c r="I5478" t="s">
        <v>128</v>
      </c>
      <c r="J5478" t="s">
        <v>25</v>
      </c>
      <c r="K5478" t="s">
        <v>25</v>
      </c>
      <c r="L5478" t="s">
        <v>25</v>
      </c>
      <c r="M5478" t="b">
        <v>1</v>
      </c>
      <c r="N5478">
        <v>43</v>
      </c>
      <c r="O5478" s="1">
        <v>43930</v>
      </c>
      <c r="P5478" t="s">
        <v>219</v>
      </c>
      <c r="Q5478" t="str">
        <f>IF(_xlfn.XLOOKUP(E5478,Table1[City],Table1[Present],0)=1,"Salt Lake City",PROPER(E5478))</f>
        <v>Park City</v>
      </c>
    </row>
    <row r="5479" spans="1:17" x14ac:dyDescent="0.4">
      <c r="A5479" t="s">
        <v>4864</v>
      </c>
      <c r="B5479" t="s">
        <v>12648</v>
      </c>
      <c r="C5479" t="s">
        <v>1943</v>
      </c>
      <c r="D5479" t="s">
        <v>12649</v>
      </c>
      <c r="E5479" t="s">
        <v>302</v>
      </c>
      <c r="F5479" t="s">
        <v>21</v>
      </c>
      <c r="G5479">
        <v>84321</v>
      </c>
      <c r="H5479">
        <v>711110</v>
      </c>
      <c r="I5479" t="s">
        <v>128</v>
      </c>
      <c r="J5479" t="s">
        <v>25</v>
      </c>
      <c r="K5479" t="s">
        <v>25</v>
      </c>
      <c r="L5479" t="s">
        <v>25</v>
      </c>
      <c r="M5479" t="b">
        <v>1</v>
      </c>
      <c r="N5479">
        <v>258</v>
      </c>
      <c r="O5479" s="1">
        <v>43936</v>
      </c>
      <c r="P5479" t="s">
        <v>39</v>
      </c>
      <c r="Q5479" t="str">
        <f>IF(_xlfn.XLOOKUP(E5479,Table1[City],Table1[Present],0)=1,"Salt Lake City",PROPER(E5479))</f>
        <v>Logan</v>
      </c>
    </row>
    <row r="5480" spans="1:17" x14ac:dyDescent="0.4">
      <c r="A5480" t="s">
        <v>813</v>
      </c>
      <c r="B5480" t="s">
        <v>1942</v>
      </c>
      <c r="C5480" t="s">
        <v>1943</v>
      </c>
      <c r="D5480" t="s">
        <v>1944</v>
      </c>
      <c r="E5480" t="s">
        <v>124</v>
      </c>
      <c r="F5480" t="s">
        <v>21</v>
      </c>
      <c r="G5480">
        <v>84070</v>
      </c>
      <c r="H5480">
        <v>711110</v>
      </c>
      <c r="I5480" t="s">
        <v>128</v>
      </c>
      <c r="J5480" t="s">
        <v>25</v>
      </c>
      <c r="K5480" t="s">
        <v>25</v>
      </c>
      <c r="L5480" t="s">
        <v>25</v>
      </c>
      <c r="M5480" t="b">
        <v>1</v>
      </c>
      <c r="N5480">
        <v>135</v>
      </c>
      <c r="O5480" s="1">
        <v>43925</v>
      </c>
      <c r="P5480" t="s">
        <v>493</v>
      </c>
      <c r="Q5480" t="str">
        <f>IF(_xlfn.XLOOKUP(E5480,Table1[City],Table1[Present],0)=1,"Salt Lake City",PROPER(E5480))</f>
        <v>Sandy</v>
      </c>
    </row>
    <row r="5481" spans="1:17" x14ac:dyDescent="0.4">
      <c r="A5481" t="s">
        <v>4864</v>
      </c>
      <c r="B5481" t="s">
        <v>12653</v>
      </c>
      <c r="C5481" t="s">
        <v>746</v>
      </c>
      <c r="D5481" t="s">
        <v>12654</v>
      </c>
      <c r="E5481" t="s">
        <v>211</v>
      </c>
      <c r="F5481" t="s">
        <v>21</v>
      </c>
      <c r="G5481">
        <v>84014</v>
      </c>
      <c r="H5481">
        <v>711190</v>
      </c>
      <c r="I5481" t="s">
        <v>128</v>
      </c>
      <c r="J5481" t="s">
        <v>25</v>
      </c>
      <c r="K5481" t="s">
        <v>25</v>
      </c>
      <c r="L5481" t="s">
        <v>25</v>
      </c>
      <c r="M5481" t="b">
        <v>1</v>
      </c>
      <c r="N5481">
        <v>35</v>
      </c>
      <c r="O5481" s="1">
        <v>43929</v>
      </c>
      <c r="P5481" t="s">
        <v>30</v>
      </c>
      <c r="Q5481" t="str">
        <f>IF(_xlfn.XLOOKUP(E5481,Table1[City],Table1[Present],0)=1,"Salt Lake City",PROPER(E5481))</f>
        <v>Centerville</v>
      </c>
    </row>
    <row r="5482" spans="1:17" x14ac:dyDescent="0.4">
      <c r="A5482" t="s">
        <v>4864</v>
      </c>
      <c r="B5482" t="s">
        <v>12657</v>
      </c>
      <c r="C5482" t="s">
        <v>746</v>
      </c>
      <c r="D5482" t="s">
        <v>12658</v>
      </c>
      <c r="E5482" t="s">
        <v>71</v>
      </c>
      <c r="F5482" t="s">
        <v>21</v>
      </c>
      <c r="G5482">
        <v>84058</v>
      </c>
      <c r="H5482">
        <v>711190</v>
      </c>
      <c r="I5482" t="s">
        <v>128</v>
      </c>
      <c r="J5482" t="s">
        <v>25</v>
      </c>
      <c r="K5482" t="s">
        <v>25</v>
      </c>
      <c r="L5482" t="s">
        <v>25</v>
      </c>
      <c r="M5482" t="b">
        <v>1</v>
      </c>
      <c r="N5482">
        <v>79</v>
      </c>
      <c r="O5482" s="1">
        <v>43949</v>
      </c>
      <c r="P5482" t="s">
        <v>39</v>
      </c>
      <c r="Q5482" t="str">
        <f>IF(_xlfn.XLOOKUP(E5482,Table1[City],Table1[Present],0)=1,"Salt Lake City",PROPER(E5482))</f>
        <v>Orem</v>
      </c>
    </row>
    <row r="5483" spans="1:17" x14ac:dyDescent="0.4">
      <c r="A5483" t="s">
        <v>166</v>
      </c>
      <c r="B5483" t="s">
        <v>748</v>
      </c>
      <c r="C5483" t="s">
        <v>749</v>
      </c>
      <c r="D5483" t="s">
        <v>750</v>
      </c>
      <c r="E5483" t="s">
        <v>670</v>
      </c>
      <c r="F5483" t="s">
        <v>21</v>
      </c>
      <c r="G5483">
        <v>84060</v>
      </c>
      <c r="H5483">
        <v>711211</v>
      </c>
      <c r="I5483" t="s">
        <v>128</v>
      </c>
      <c r="J5483" t="s">
        <v>25</v>
      </c>
      <c r="K5483" t="s">
        <v>25</v>
      </c>
      <c r="L5483" t="s">
        <v>25</v>
      </c>
      <c r="M5483" t="b">
        <v>1</v>
      </c>
      <c r="N5483">
        <v>166</v>
      </c>
      <c r="O5483" s="1">
        <v>43932</v>
      </c>
      <c r="P5483" t="s">
        <v>39</v>
      </c>
      <c r="Q5483" t="str">
        <f>IF(_xlfn.XLOOKUP(E5483,Table1[City],Table1[Present],0)=1,"Salt Lake City",PROPER(E5483))</f>
        <v>Park City</v>
      </c>
    </row>
    <row r="5484" spans="1:17" x14ac:dyDescent="0.4">
      <c r="A5484" t="s">
        <v>4864</v>
      </c>
      <c r="B5484" t="s">
        <v>12675</v>
      </c>
      <c r="C5484" t="s">
        <v>5716</v>
      </c>
      <c r="D5484" t="s">
        <v>12676</v>
      </c>
      <c r="E5484" t="s">
        <v>895</v>
      </c>
      <c r="F5484" t="s">
        <v>21</v>
      </c>
      <c r="G5484">
        <v>84025</v>
      </c>
      <c r="H5484">
        <v>711310</v>
      </c>
      <c r="I5484" t="s">
        <v>128</v>
      </c>
      <c r="J5484" t="s">
        <v>25</v>
      </c>
      <c r="K5484" t="s">
        <v>24</v>
      </c>
      <c r="L5484" t="s">
        <v>25</v>
      </c>
      <c r="M5484" t="b">
        <v>1</v>
      </c>
      <c r="N5484">
        <v>11</v>
      </c>
      <c r="O5484" s="1">
        <v>43935</v>
      </c>
      <c r="P5484" t="s">
        <v>237</v>
      </c>
      <c r="Q5484" t="str">
        <f>IF(_xlfn.XLOOKUP(E5484,Table1[City],Table1[Present],0)=1,"Salt Lake City",PROPER(E5484))</f>
        <v>Farmington</v>
      </c>
    </row>
    <row r="5485" spans="1:17" x14ac:dyDescent="0.4">
      <c r="A5485" t="s">
        <v>4864</v>
      </c>
      <c r="B5485" t="s">
        <v>12286</v>
      </c>
      <c r="C5485" t="s">
        <v>5716</v>
      </c>
      <c r="D5485" t="s">
        <v>12287</v>
      </c>
      <c r="E5485" t="s">
        <v>670</v>
      </c>
      <c r="F5485" t="s">
        <v>21</v>
      </c>
      <c r="G5485">
        <v>84060</v>
      </c>
      <c r="H5485">
        <v>711310</v>
      </c>
      <c r="I5485" t="s">
        <v>128</v>
      </c>
      <c r="J5485" t="s">
        <v>25</v>
      </c>
      <c r="K5485" t="s">
        <v>24</v>
      </c>
      <c r="L5485" t="s">
        <v>44</v>
      </c>
      <c r="M5485" t="b">
        <v>1</v>
      </c>
      <c r="N5485">
        <v>14</v>
      </c>
      <c r="O5485" s="1">
        <v>43948</v>
      </c>
      <c r="P5485" t="s">
        <v>1722</v>
      </c>
      <c r="Q5485" t="str">
        <f>IF(_xlfn.XLOOKUP(E5485,Table1[City],Table1[Present],0)=1,"Salt Lake City",PROPER(E5485))</f>
        <v>Park City</v>
      </c>
    </row>
    <row r="5486" spans="1:17" x14ac:dyDescent="0.4">
      <c r="A5486" t="s">
        <v>813</v>
      </c>
      <c r="B5486" t="s">
        <v>1950</v>
      </c>
      <c r="C5486" t="s">
        <v>752</v>
      </c>
      <c r="D5486" t="s">
        <v>1951</v>
      </c>
      <c r="E5486" t="s">
        <v>107</v>
      </c>
      <c r="F5486" t="s">
        <v>21</v>
      </c>
      <c r="G5486">
        <v>84020</v>
      </c>
      <c r="H5486">
        <v>712110</v>
      </c>
      <c r="I5486" t="s">
        <v>128</v>
      </c>
      <c r="J5486" t="s">
        <v>25</v>
      </c>
      <c r="K5486" t="s">
        <v>25</v>
      </c>
      <c r="L5486" t="s">
        <v>25</v>
      </c>
      <c r="M5486" t="b">
        <v>1</v>
      </c>
      <c r="N5486">
        <v>154</v>
      </c>
      <c r="O5486" s="1">
        <v>43932</v>
      </c>
      <c r="P5486" t="s">
        <v>26</v>
      </c>
      <c r="Q5486" t="str">
        <f>IF(_xlfn.XLOOKUP(E5486,Table1[City],Table1[Present],0)=1,"Salt Lake City",PROPER(E5486))</f>
        <v>Draper</v>
      </c>
    </row>
    <row r="5487" spans="1:17" x14ac:dyDescent="0.4">
      <c r="A5487" t="s">
        <v>166</v>
      </c>
      <c r="B5487" t="s">
        <v>751</v>
      </c>
      <c r="C5487" t="s">
        <v>752</v>
      </c>
      <c r="D5487" t="s">
        <v>753</v>
      </c>
      <c r="E5487" t="s">
        <v>55</v>
      </c>
      <c r="F5487" t="s">
        <v>21</v>
      </c>
      <c r="G5487">
        <v>84043</v>
      </c>
      <c r="H5487">
        <v>712110</v>
      </c>
      <c r="I5487" t="s">
        <v>128</v>
      </c>
      <c r="J5487" t="s">
        <v>25</v>
      </c>
      <c r="K5487" t="s">
        <v>25</v>
      </c>
      <c r="L5487" t="s">
        <v>25</v>
      </c>
      <c r="M5487" t="b">
        <v>1</v>
      </c>
      <c r="N5487">
        <v>465</v>
      </c>
      <c r="O5487" s="1">
        <v>43932</v>
      </c>
      <c r="P5487" t="s">
        <v>39</v>
      </c>
      <c r="Q5487" t="str">
        <f>IF(_xlfn.XLOOKUP(E5487,Table1[City],Table1[Present],0)=1,"Salt Lake City",PROPER(E5487))</f>
        <v>Lehi</v>
      </c>
    </row>
    <row r="5488" spans="1:17" x14ac:dyDescent="0.4">
      <c r="A5488" t="s">
        <v>4864</v>
      </c>
      <c r="B5488" t="s">
        <v>12688</v>
      </c>
      <c r="C5488" t="s">
        <v>752</v>
      </c>
      <c r="D5488" t="s">
        <v>12689</v>
      </c>
      <c r="E5488" t="s">
        <v>670</v>
      </c>
      <c r="F5488" t="s">
        <v>21</v>
      </c>
      <c r="G5488">
        <v>84060</v>
      </c>
      <c r="H5488">
        <v>712110</v>
      </c>
      <c r="I5488" t="s">
        <v>128</v>
      </c>
      <c r="J5488" t="s">
        <v>25</v>
      </c>
      <c r="K5488" t="s">
        <v>25</v>
      </c>
      <c r="L5488" t="s">
        <v>25</v>
      </c>
      <c r="M5488" t="b">
        <v>1</v>
      </c>
      <c r="N5488">
        <v>14</v>
      </c>
      <c r="O5488" s="1">
        <v>43936</v>
      </c>
      <c r="P5488" t="s">
        <v>39</v>
      </c>
      <c r="Q5488" t="str">
        <f>IF(_xlfn.XLOOKUP(E5488,Table1[City],Table1[Present],0)=1,"Salt Lake City",PROPER(E5488))</f>
        <v>Park City</v>
      </c>
    </row>
    <row r="5489" spans="1:17" x14ac:dyDescent="0.4">
      <c r="A5489" t="s">
        <v>2066</v>
      </c>
      <c r="B5489" t="s">
        <v>5729</v>
      </c>
      <c r="C5489" t="s">
        <v>5730</v>
      </c>
      <c r="D5489" t="s">
        <v>5731</v>
      </c>
      <c r="E5489" t="s">
        <v>47</v>
      </c>
      <c r="F5489" t="s">
        <v>21</v>
      </c>
      <c r="G5489">
        <v>84403</v>
      </c>
      <c r="H5489">
        <v>713910</v>
      </c>
      <c r="I5489" t="s">
        <v>128</v>
      </c>
      <c r="J5489" t="s">
        <v>25</v>
      </c>
      <c r="K5489" t="s">
        <v>25</v>
      </c>
      <c r="L5489" t="s">
        <v>25</v>
      </c>
      <c r="M5489" t="b">
        <v>1</v>
      </c>
      <c r="N5489">
        <v>68</v>
      </c>
      <c r="O5489" s="1">
        <v>43927</v>
      </c>
      <c r="P5489" t="s">
        <v>30</v>
      </c>
      <c r="Q5489" t="str">
        <f>IF(_xlfn.XLOOKUP(E5489,Table1[City],Table1[Present],0)=1,"Salt Lake City",PROPER(E5489))</f>
        <v>Ogden</v>
      </c>
    </row>
    <row r="5490" spans="1:17" x14ac:dyDescent="0.4">
      <c r="A5490" t="s">
        <v>4864</v>
      </c>
      <c r="B5490" t="s">
        <v>13701</v>
      </c>
      <c r="C5490" t="s">
        <v>803</v>
      </c>
      <c r="D5490" t="s">
        <v>13702</v>
      </c>
      <c r="E5490" t="s">
        <v>426</v>
      </c>
      <c r="F5490" t="s">
        <v>21</v>
      </c>
      <c r="G5490">
        <v>84010</v>
      </c>
      <c r="H5490">
        <v>813110</v>
      </c>
      <c r="I5490" t="s">
        <v>128</v>
      </c>
      <c r="J5490" t="s">
        <v>25</v>
      </c>
      <c r="K5490" t="s">
        <v>25</v>
      </c>
      <c r="L5490" t="s">
        <v>25</v>
      </c>
      <c r="M5490" t="b">
        <v>1</v>
      </c>
      <c r="N5490">
        <v>29</v>
      </c>
      <c r="O5490" s="1">
        <v>43934</v>
      </c>
      <c r="P5490" t="s">
        <v>26</v>
      </c>
      <c r="Q5490" t="str">
        <f>IF(_xlfn.XLOOKUP(E5490,Table1[City],Table1[Present],0)=1,"Salt Lake City",PROPER(E5490))</f>
        <v>Bountiful</v>
      </c>
    </row>
    <row r="5491" spans="1:17" x14ac:dyDescent="0.4">
      <c r="A5491" t="s">
        <v>166</v>
      </c>
      <c r="B5491" t="s">
        <v>802</v>
      </c>
      <c r="C5491" t="s">
        <v>803</v>
      </c>
      <c r="D5491" t="s">
        <v>804</v>
      </c>
      <c r="E5491" t="s">
        <v>107</v>
      </c>
      <c r="F5491" t="s">
        <v>21</v>
      </c>
      <c r="G5491">
        <v>84020</v>
      </c>
      <c r="H5491">
        <v>813110</v>
      </c>
      <c r="I5491" t="s">
        <v>128</v>
      </c>
      <c r="J5491" t="s">
        <v>25</v>
      </c>
      <c r="K5491" t="s">
        <v>25</v>
      </c>
      <c r="L5491" t="s">
        <v>25</v>
      </c>
      <c r="M5491" t="b">
        <v>1</v>
      </c>
      <c r="N5491">
        <v>277</v>
      </c>
      <c r="O5491" s="1">
        <v>43929</v>
      </c>
      <c r="P5491" t="s">
        <v>493</v>
      </c>
      <c r="Q5491" t="str">
        <f>IF(_xlfn.XLOOKUP(E5491,Table1[City],Table1[Present],0)=1,"Salt Lake City",PROPER(E5491))</f>
        <v>Draper</v>
      </c>
    </row>
    <row r="5492" spans="1:17" x14ac:dyDescent="0.4">
      <c r="A5492" t="s">
        <v>4864</v>
      </c>
      <c r="B5492" t="s">
        <v>13703</v>
      </c>
      <c r="C5492" t="s">
        <v>803</v>
      </c>
      <c r="D5492" t="s">
        <v>13704</v>
      </c>
      <c r="E5492" t="s">
        <v>107</v>
      </c>
      <c r="F5492" t="s">
        <v>21</v>
      </c>
      <c r="G5492">
        <v>84020</v>
      </c>
      <c r="H5492">
        <v>813110</v>
      </c>
      <c r="I5492" t="s">
        <v>128</v>
      </c>
      <c r="J5492" t="s">
        <v>25</v>
      </c>
      <c r="K5492" t="s">
        <v>25</v>
      </c>
      <c r="L5492" t="s">
        <v>25</v>
      </c>
      <c r="M5492" t="b">
        <v>1</v>
      </c>
      <c r="N5492">
        <v>28</v>
      </c>
      <c r="O5492" s="1">
        <v>43929</v>
      </c>
      <c r="P5492" t="s">
        <v>493</v>
      </c>
      <c r="Q5492" t="str">
        <f>IF(_xlfn.XLOOKUP(E5492,Table1[City],Table1[Present],0)=1,"Salt Lake City",PROPER(E5492))</f>
        <v>Draper</v>
      </c>
    </row>
    <row r="5493" spans="1:17" x14ac:dyDescent="0.4">
      <c r="A5493" t="s">
        <v>2066</v>
      </c>
      <c r="B5493" t="s">
        <v>6099</v>
      </c>
      <c r="C5493" t="s">
        <v>803</v>
      </c>
      <c r="D5493" t="s">
        <v>6100</v>
      </c>
      <c r="E5493" t="s">
        <v>4591</v>
      </c>
      <c r="F5493" t="s">
        <v>21</v>
      </c>
      <c r="G5493">
        <v>84117</v>
      </c>
      <c r="H5493">
        <v>813110</v>
      </c>
      <c r="I5493" t="s">
        <v>128</v>
      </c>
      <c r="J5493" t="s">
        <v>25</v>
      </c>
      <c r="K5493" t="s">
        <v>25</v>
      </c>
      <c r="L5493" t="s">
        <v>25</v>
      </c>
      <c r="M5493" t="b">
        <v>1</v>
      </c>
      <c r="N5493">
        <v>82</v>
      </c>
      <c r="O5493" s="1">
        <v>43951</v>
      </c>
      <c r="P5493" t="s">
        <v>30</v>
      </c>
      <c r="Q5493" t="str">
        <f>IF(_xlfn.XLOOKUP(E5493,Table1[City],Table1[Present],0)=1,"Salt Lake City",PROPER(E5493))</f>
        <v>Holladay</v>
      </c>
    </row>
    <row r="5494" spans="1:17" x14ac:dyDescent="0.4">
      <c r="A5494" t="s">
        <v>4864</v>
      </c>
      <c r="B5494" t="s">
        <v>13697</v>
      </c>
      <c r="C5494" t="s">
        <v>803</v>
      </c>
      <c r="D5494" t="s">
        <v>13698</v>
      </c>
      <c r="E5494" t="s">
        <v>586</v>
      </c>
      <c r="F5494" t="s">
        <v>21</v>
      </c>
      <c r="G5494">
        <v>84123</v>
      </c>
      <c r="H5494">
        <v>813110</v>
      </c>
      <c r="I5494" t="s">
        <v>128</v>
      </c>
      <c r="J5494" t="s">
        <v>25</v>
      </c>
      <c r="K5494" t="s">
        <v>25</v>
      </c>
      <c r="L5494" t="s">
        <v>25</v>
      </c>
      <c r="M5494" t="b">
        <v>1</v>
      </c>
      <c r="N5494">
        <v>11</v>
      </c>
      <c r="O5494" s="1">
        <v>43948</v>
      </c>
      <c r="P5494" t="s">
        <v>133</v>
      </c>
      <c r="Q5494" t="str">
        <f>IF(_xlfn.XLOOKUP(E5494,Table1[City],Table1[Present],0)=1,"Salt Lake City",PROPER(E5494))</f>
        <v>Murray</v>
      </c>
    </row>
    <row r="5495" spans="1:17" x14ac:dyDescent="0.4">
      <c r="A5495" t="s">
        <v>2066</v>
      </c>
      <c r="B5495" t="s">
        <v>6111</v>
      </c>
      <c r="C5495" t="s">
        <v>803</v>
      </c>
      <c r="D5495" t="s">
        <v>6112</v>
      </c>
      <c r="E5495" t="s">
        <v>47</v>
      </c>
      <c r="F5495" t="s">
        <v>21</v>
      </c>
      <c r="G5495">
        <v>84403</v>
      </c>
      <c r="H5495">
        <v>813110</v>
      </c>
      <c r="I5495" t="s">
        <v>128</v>
      </c>
      <c r="J5495" t="s">
        <v>25</v>
      </c>
      <c r="K5495" t="s">
        <v>25</v>
      </c>
      <c r="L5495" t="s">
        <v>25</v>
      </c>
      <c r="M5495" t="b">
        <v>1</v>
      </c>
      <c r="N5495">
        <v>53</v>
      </c>
      <c r="O5495" s="1">
        <v>43950</v>
      </c>
      <c r="P5495" t="s">
        <v>39</v>
      </c>
      <c r="Q5495" t="str">
        <f>IF(_xlfn.XLOOKUP(E5495,Table1[City],Table1[Present],0)=1,"Salt Lake City",PROPER(E5495))</f>
        <v>Ogden</v>
      </c>
    </row>
    <row r="5496" spans="1:17" x14ac:dyDescent="0.4">
      <c r="A5496" t="s">
        <v>4864</v>
      </c>
      <c r="B5496" t="s">
        <v>13689</v>
      </c>
      <c r="C5496" t="s">
        <v>803</v>
      </c>
      <c r="D5496" t="s">
        <v>13690</v>
      </c>
      <c r="E5496" t="s">
        <v>47</v>
      </c>
      <c r="F5496" t="s">
        <v>21</v>
      </c>
      <c r="G5496">
        <v>84405</v>
      </c>
      <c r="H5496">
        <v>813110</v>
      </c>
      <c r="I5496" t="s">
        <v>128</v>
      </c>
      <c r="J5496" t="s">
        <v>25</v>
      </c>
      <c r="K5496" t="s">
        <v>25</v>
      </c>
      <c r="L5496" t="s">
        <v>25</v>
      </c>
      <c r="M5496" t="b">
        <v>1</v>
      </c>
      <c r="N5496">
        <v>28</v>
      </c>
      <c r="O5496" s="1">
        <v>43930</v>
      </c>
      <c r="P5496" t="s">
        <v>193</v>
      </c>
      <c r="Q5496" t="str">
        <f>IF(_xlfn.XLOOKUP(E5496,Table1[City],Table1[Present],0)=1,"Salt Lake City",PROPER(E5496))</f>
        <v>Ogden</v>
      </c>
    </row>
    <row r="5497" spans="1:17" x14ac:dyDescent="0.4">
      <c r="A5497" t="s">
        <v>4864</v>
      </c>
      <c r="B5497" t="s">
        <v>13695</v>
      </c>
      <c r="C5497" t="s">
        <v>803</v>
      </c>
      <c r="D5497" t="s">
        <v>13696</v>
      </c>
      <c r="E5497" t="s">
        <v>82</v>
      </c>
      <c r="F5497" t="s">
        <v>21</v>
      </c>
      <c r="G5497">
        <v>84604</v>
      </c>
      <c r="H5497">
        <v>813110</v>
      </c>
      <c r="I5497" t="s">
        <v>128</v>
      </c>
      <c r="J5497" t="s">
        <v>25</v>
      </c>
      <c r="K5497" t="s">
        <v>25</v>
      </c>
      <c r="L5497" t="s">
        <v>25</v>
      </c>
      <c r="M5497" t="b">
        <v>1</v>
      </c>
      <c r="N5497">
        <v>43</v>
      </c>
      <c r="O5497" s="1">
        <v>43948</v>
      </c>
      <c r="P5497" t="s">
        <v>133</v>
      </c>
      <c r="Q5497" t="str">
        <f>IF(_xlfn.XLOOKUP(E5497,Table1[City],Table1[Present],0)=1,"Salt Lake City",PROPER(E5497))</f>
        <v>Provo</v>
      </c>
    </row>
    <row r="5498" spans="1:17" x14ac:dyDescent="0.4">
      <c r="A5498" t="s">
        <v>4864</v>
      </c>
      <c r="B5498" t="s">
        <v>13693</v>
      </c>
      <c r="C5498" t="s">
        <v>803</v>
      </c>
      <c r="D5498" t="s">
        <v>13694</v>
      </c>
      <c r="E5498" t="s">
        <v>1637</v>
      </c>
      <c r="F5498" t="s">
        <v>21</v>
      </c>
      <c r="G5498">
        <v>84129</v>
      </c>
      <c r="H5498">
        <v>813110</v>
      </c>
      <c r="I5498" t="s">
        <v>128</v>
      </c>
      <c r="J5498" t="s">
        <v>25</v>
      </c>
      <c r="K5498" t="s">
        <v>25</v>
      </c>
      <c r="L5498" t="s">
        <v>25</v>
      </c>
      <c r="M5498" t="b">
        <v>1</v>
      </c>
      <c r="N5498">
        <v>30</v>
      </c>
      <c r="O5498" s="1">
        <v>43935</v>
      </c>
      <c r="P5498" t="s">
        <v>2363</v>
      </c>
      <c r="Q5498" t="str">
        <f>IF(_xlfn.XLOOKUP(E5498,Table1[City],Table1[Present],0)=1,"Salt Lake City",PROPER(E5498))</f>
        <v>Taylorsville</v>
      </c>
    </row>
    <row r="5499" spans="1:17" x14ac:dyDescent="0.4">
      <c r="A5499" t="s">
        <v>4864</v>
      </c>
      <c r="B5499" t="s">
        <v>13691</v>
      </c>
      <c r="C5499" t="s">
        <v>803</v>
      </c>
      <c r="D5499" t="s">
        <v>13692</v>
      </c>
      <c r="E5499" t="s">
        <v>1151</v>
      </c>
      <c r="F5499" t="s">
        <v>21</v>
      </c>
      <c r="G5499">
        <v>84074</v>
      </c>
      <c r="H5499">
        <v>813110</v>
      </c>
      <c r="I5499" t="s">
        <v>128</v>
      </c>
      <c r="J5499" t="s">
        <v>25</v>
      </c>
      <c r="K5499" t="s">
        <v>25</v>
      </c>
      <c r="L5499" t="s">
        <v>25</v>
      </c>
      <c r="M5499" t="b">
        <v>1</v>
      </c>
      <c r="N5499">
        <v>25</v>
      </c>
      <c r="O5499" s="1">
        <v>43951</v>
      </c>
      <c r="P5499" t="s">
        <v>30</v>
      </c>
      <c r="Q5499" t="str">
        <f>IF(_xlfn.XLOOKUP(E5499,Table1[City],Table1[Present],0)=1,"Salt Lake City",PROPER(E5499))</f>
        <v>Tooele</v>
      </c>
    </row>
    <row r="5500" spans="1:17" x14ac:dyDescent="0.4">
      <c r="A5500" t="s">
        <v>4864</v>
      </c>
      <c r="B5500" t="s">
        <v>13714</v>
      </c>
      <c r="C5500" t="s">
        <v>13712</v>
      </c>
      <c r="D5500" t="s">
        <v>13715</v>
      </c>
      <c r="E5500" t="s">
        <v>55</v>
      </c>
      <c r="F5500" t="s">
        <v>21</v>
      </c>
      <c r="G5500">
        <v>84043</v>
      </c>
      <c r="H5500">
        <v>813212</v>
      </c>
      <c r="I5500" t="s">
        <v>128</v>
      </c>
      <c r="J5500" t="s">
        <v>25</v>
      </c>
      <c r="K5500" t="s">
        <v>25</v>
      </c>
      <c r="L5500" t="s">
        <v>25</v>
      </c>
      <c r="M5500" t="b">
        <v>1</v>
      </c>
      <c r="N5500">
        <v>26</v>
      </c>
      <c r="O5500" s="1">
        <v>43931</v>
      </c>
      <c r="P5500" t="s">
        <v>39</v>
      </c>
      <c r="Q5500" t="str">
        <f>IF(_xlfn.XLOOKUP(E5500,Table1[City],Table1[Present],0)=1,"Salt Lake City",PROPER(E5500))</f>
        <v>Lehi</v>
      </c>
    </row>
    <row r="5501" spans="1:17" x14ac:dyDescent="0.4">
      <c r="A5501" t="s">
        <v>813</v>
      </c>
      <c r="B5501" t="s">
        <v>2054</v>
      </c>
      <c r="C5501" t="s">
        <v>806</v>
      </c>
      <c r="D5501" t="s">
        <v>2055</v>
      </c>
      <c r="E5501" t="s">
        <v>2056</v>
      </c>
      <c r="F5501" t="s">
        <v>21</v>
      </c>
      <c r="G5501">
        <v>84738</v>
      </c>
      <c r="H5501">
        <v>813219</v>
      </c>
      <c r="I5501" t="s">
        <v>128</v>
      </c>
      <c r="J5501" t="s">
        <v>25</v>
      </c>
      <c r="K5501" t="s">
        <v>25</v>
      </c>
      <c r="L5501" t="s">
        <v>25</v>
      </c>
      <c r="M5501" t="b">
        <v>1</v>
      </c>
      <c r="N5501">
        <v>86</v>
      </c>
      <c r="O5501" s="1">
        <v>43936</v>
      </c>
      <c r="P5501" t="s">
        <v>39</v>
      </c>
      <c r="Q5501" t="str">
        <f>IF(_xlfn.XLOOKUP(E5501,Table1[City],Table1[Present],0)=1,"Salt Lake City",PROPER(E5501))</f>
        <v>Ivins</v>
      </c>
    </row>
    <row r="5502" spans="1:17" x14ac:dyDescent="0.4">
      <c r="A5502" t="s">
        <v>2066</v>
      </c>
      <c r="B5502" t="s">
        <v>6115</v>
      </c>
      <c r="C5502" t="s">
        <v>806</v>
      </c>
      <c r="D5502" t="s">
        <v>6116</v>
      </c>
      <c r="E5502" t="s">
        <v>302</v>
      </c>
      <c r="F5502" t="s">
        <v>21</v>
      </c>
      <c r="G5502">
        <v>84341</v>
      </c>
      <c r="H5502">
        <v>813219</v>
      </c>
      <c r="I5502" t="s">
        <v>128</v>
      </c>
      <c r="J5502" t="s">
        <v>25</v>
      </c>
      <c r="K5502" t="s">
        <v>25</v>
      </c>
      <c r="L5502" t="s">
        <v>25</v>
      </c>
      <c r="M5502" t="b">
        <v>1</v>
      </c>
      <c r="N5502">
        <v>44</v>
      </c>
      <c r="O5502" s="1">
        <v>43924</v>
      </c>
      <c r="P5502" t="s">
        <v>30</v>
      </c>
      <c r="Q5502" t="str">
        <f>IF(_xlfn.XLOOKUP(E5502,Table1[City],Table1[Present],0)=1,"Salt Lake City",PROPER(E5502))</f>
        <v>Logan</v>
      </c>
    </row>
    <row r="5503" spans="1:17" x14ac:dyDescent="0.4">
      <c r="A5503" t="s">
        <v>4864</v>
      </c>
      <c r="B5503" t="s">
        <v>13722</v>
      </c>
      <c r="C5503" t="s">
        <v>806</v>
      </c>
      <c r="D5503" t="s">
        <v>13723</v>
      </c>
      <c r="E5503" t="s">
        <v>47</v>
      </c>
      <c r="F5503" t="s">
        <v>21</v>
      </c>
      <c r="G5503">
        <v>84403</v>
      </c>
      <c r="H5503">
        <v>813219</v>
      </c>
      <c r="I5503" t="s">
        <v>128</v>
      </c>
      <c r="J5503" t="s">
        <v>25</v>
      </c>
      <c r="K5503" t="s">
        <v>25</v>
      </c>
      <c r="L5503" t="s">
        <v>25</v>
      </c>
      <c r="M5503" t="b">
        <v>1</v>
      </c>
      <c r="N5503">
        <v>33</v>
      </c>
      <c r="O5503" s="1">
        <v>43935</v>
      </c>
      <c r="P5503" t="s">
        <v>39</v>
      </c>
      <c r="Q5503" t="str">
        <f>IF(_xlfn.XLOOKUP(E5503,Table1[City],Table1[Present],0)=1,"Salt Lake City",PROPER(E5503))</f>
        <v>Ogden</v>
      </c>
    </row>
    <row r="5504" spans="1:17" x14ac:dyDescent="0.4">
      <c r="A5504" t="s">
        <v>4864</v>
      </c>
      <c r="B5504" t="s">
        <v>13720</v>
      </c>
      <c r="C5504" t="s">
        <v>806</v>
      </c>
      <c r="D5504" t="s">
        <v>13721</v>
      </c>
      <c r="E5504" t="s">
        <v>670</v>
      </c>
      <c r="F5504" t="s">
        <v>21</v>
      </c>
      <c r="G5504">
        <v>84060</v>
      </c>
      <c r="H5504">
        <v>813219</v>
      </c>
      <c r="I5504" t="s">
        <v>128</v>
      </c>
      <c r="J5504" t="s">
        <v>25</v>
      </c>
      <c r="K5504" t="s">
        <v>25</v>
      </c>
      <c r="L5504" t="s">
        <v>25</v>
      </c>
      <c r="M5504" t="b">
        <v>1</v>
      </c>
      <c r="N5504">
        <v>26</v>
      </c>
      <c r="O5504" s="1">
        <v>43932</v>
      </c>
      <c r="P5504" t="s">
        <v>39</v>
      </c>
      <c r="Q5504" t="str">
        <f>IF(_xlfn.XLOOKUP(E5504,Table1[City],Table1[Present],0)=1,"Salt Lake City",PROPER(E5504))</f>
        <v>Park City</v>
      </c>
    </row>
    <row r="5505" spans="1:17" x14ac:dyDescent="0.4">
      <c r="A5505" t="s">
        <v>4864</v>
      </c>
      <c r="B5505" t="s">
        <v>13726</v>
      </c>
      <c r="C5505" t="s">
        <v>806</v>
      </c>
      <c r="D5505" t="s">
        <v>13727</v>
      </c>
      <c r="E5505" t="s">
        <v>86</v>
      </c>
      <c r="F5505" t="s">
        <v>21</v>
      </c>
      <c r="G5505">
        <v>84095</v>
      </c>
      <c r="H5505">
        <v>813319</v>
      </c>
      <c r="I5505" t="s">
        <v>128</v>
      </c>
      <c r="J5505" t="s">
        <v>25</v>
      </c>
      <c r="K5505" t="s">
        <v>25</v>
      </c>
      <c r="L5505" t="s">
        <v>25</v>
      </c>
      <c r="M5505" t="b">
        <v>1</v>
      </c>
      <c r="N5505">
        <v>40</v>
      </c>
      <c r="O5505" s="1">
        <v>43929</v>
      </c>
      <c r="P5505" t="s">
        <v>493</v>
      </c>
      <c r="Q5505" t="str">
        <f>IF(_xlfn.XLOOKUP(E5505,Table1[City],Table1[Present],0)=1,"Salt Lake City",PROPER(E5505))</f>
        <v>South Jordan</v>
      </c>
    </row>
    <row r="5506" spans="1:17" x14ac:dyDescent="0.4">
      <c r="A5506" t="s">
        <v>4864</v>
      </c>
      <c r="B5506" t="s">
        <v>13750</v>
      </c>
      <c r="C5506" t="s">
        <v>6118</v>
      </c>
      <c r="D5506" t="s">
        <v>13751</v>
      </c>
      <c r="E5506" t="s">
        <v>431</v>
      </c>
      <c r="F5506" t="s">
        <v>21</v>
      </c>
      <c r="G5506">
        <v>84004</v>
      </c>
      <c r="H5506">
        <v>813410</v>
      </c>
      <c r="I5506" t="s">
        <v>128</v>
      </c>
      <c r="J5506" t="s">
        <v>25</v>
      </c>
      <c r="K5506" t="s">
        <v>25</v>
      </c>
      <c r="L5506" t="s">
        <v>25</v>
      </c>
      <c r="M5506" t="b">
        <v>1</v>
      </c>
      <c r="N5506">
        <v>180</v>
      </c>
      <c r="O5506" s="1">
        <v>43954</v>
      </c>
      <c r="P5506" t="s">
        <v>39</v>
      </c>
      <c r="Q5506" t="str">
        <f>IF(_xlfn.XLOOKUP(E5506,Table1[City],Table1[Present],0)=1,"Salt Lake City",PROPER(E5506))</f>
        <v>Alpine</v>
      </c>
    </row>
    <row r="5507" spans="1:17" x14ac:dyDescent="0.4">
      <c r="A5507" t="s">
        <v>4864</v>
      </c>
      <c r="B5507" t="s">
        <v>13762</v>
      </c>
      <c r="C5507" t="s">
        <v>13753</v>
      </c>
      <c r="D5507" t="s">
        <v>13763</v>
      </c>
      <c r="E5507" t="s">
        <v>68</v>
      </c>
      <c r="F5507" t="s">
        <v>21</v>
      </c>
      <c r="G5507">
        <v>84047</v>
      </c>
      <c r="H5507">
        <v>813910</v>
      </c>
      <c r="I5507" t="s">
        <v>128</v>
      </c>
      <c r="J5507" t="s">
        <v>25</v>
      </c>
      <c r="K5507" t="s">
        <v>25</v>
      </c>
      <c r="L5507" t="s">
        <v>25</v>
      </c>
      <c r="M5507" t="b">
        <v>1</v>
      </c>
      <c r="N5507">
        <v>24</v>
      </c>
      <c r="O5507" s="1">
        <v>43936</v>
      </c>
      <c r="P5507" t="s">
        <v>39</v>
      </c>
      <c r="Q5507" t="str">
        <f>IF(_xlfn.XLOOKUP(E5507,Table1[City],Table1[Present],0)=1,"Salt Lake City",PROPER(E5507))</f>
        <v>Midvale</v>
      </c>
    </row>
    <row r="5508" spans="1:17" x14ac:dyDescent="0.4">
      <c r="A5508" t="s">
        <v>4864</v>
      </c>
      <c r="B5508" t="s">
        <v>13752</v>
      </c>
      <c r="C5508" t="s">
        <v>13753</v>
      </c>
      <c r="D5508" t="s">
        <v>13754</v>
      </c>
      <c r="E5508" t="s">
        <v>725</v>
      </c>
      <c r="F5508" t="s">
        <v>21</v>
      </c>
      <c r="G5508">
        <v>84532</v>
      </c>
      <c r="H5508">
        <v>813910</v>
      </c>
      <c r="I5508" t="s">
        <v>128</v>
      </c>
      <c r="J5508" t="s">
        <v>25</v>
      </c>
      <c r="K5508" t="s">
        <v>25</v>
      </c>
      <c r="L5508" t="s">
        <v>25</v>
      </c>
      <c r="M5508" t="b">
        <v>1</v>
      </c>
      <c r="N5508">
        <v>36</v>
      </c>
      <c r="O5508" s="1">
        <v>43929</v>
      </c>
      <c r="P5508" t="s">
        <v>30</v>
      </c>
      <c r="Q5508" t="str">
        <f>IF(_xlfn.XLOOKUP(E5508,Table1[City],Table1[Present],0)=1,"Salt Lake City",PROPER(E5508))</f>
        <v>Moab</v>
      </c>
    </row>
    <row r="5509" spans="1:17" x14ac:dyDescent="0.4">
      <c r="A5509" t="s">
        <v>4864</v>
      </c>
      <c r="B5509" t="s">
        <v>13772</v>
      </c>
      <c r="C5509" t="s">
        <v>809</v>
      </c>
      <c r="D5509" t="s">
        <v>13773</v>
      </c>
      <c r="E5509" t="s">
        <v>231</v>
      </c>
      <c r="F5509" t="s">
        <v>21</v>
      </c>
      <c r="G5509">
        <v>84721</v>
      </c>
      <c r="H5509">
        <v>813990</v>
      </c>
      <c r="I5509" t="s">
        <v>128</v>
      </c>
      <c r="J5509" t="s">
        <v>25</v>
      </c>
      <c r="K5509" t="s">
        <v>25</v>
      </c>
      <c r="L5509" t="s">
        <v>25</v>
      </c>
      <c r="M5509" t="b">
        <v>1</v>
      </c>
      <c r="N5509">
        <v>37</v>
      </c>
      <c r="O5509" s="1">
        <v>43952</v>
      </c>
      <c r="P5509" t="s">
        <v>75</v>
      </c>
      <c r="Q5509" t="str">
        <f>IF(_xlfn.XLOOKUP(E5509,Table1[City],Table1[Present],0)=1,"Salt Lake City",PROPER(E5509))</f>
        <v>Cedar City</v>
      </c>
    </row>
    <row r="5510" spans="1:17" x14ac:dyDescent="0.4">
      <c r="A5510" t="s">
        <v>166</v>
      </c>
      <c r="B5510" t="s">
        <v>808</v>
      </c>
      <c r="C5510" t="s">
        <v>809</v>
      </c>
      <c r="D5510" t="s">
        <v>810</v>
      </c>
      <c r="E5510" t="s">
        <v>670</v>
      </c>
      <c r="F5510" t="s">
        <v>21</v>
      </c>
      <c r="G5510">
        <v>84060</v>
      </c>
      <c r="H5510">
        <v>813990</v>
      </c>
      <c r="I5510" t="s">
        <v>128</v>
      </c>
      <c r="J5510" t="s">
        <v>25</v>
      </c>
      <c r="K5510" t="s">
        <v>25</v>
      </c>
      <c r="L5510" t="s">
        <v>25</v>
      </c>
      <c r="M5510" t="b">
        <v>1</v>
      </c>
      <c r="N5510">
        <v>205</v>
      </c>
      <c r="O5510" s="1">
        <v>43928</v>
      </c>
      <c r="P5510" t="s">
        <v>39</v>
      </c>
      <c r="Q5510" t="str">
        <f>IF(_xlfn.XLOOKUP(E5510,Table1[City],Table1[Present],0)=1,"Salt Lake City",PROPER(E5510))</f>
        <v>Park City</v>
      </c>
    </row>
    <row r="5511" spans="1:17" x14ac:dyDescent="0.4">
      <c r="A5511" t="s">
        <v>4864</v>
      </c>
      <c r="B5511" t="s">
        <v>13776</v>
      </c>
      <c r="C5511" t="s">
        <v>809</v>
      </c>
      <c r="D5511" t="s">
        <v>13777</v>
      </c>
      <c r="E5511" t="s">
        <v>82</v>
      </c>
      <c r="F5511" t="s">
        <v>21</v>
      </c>
      <c r="G5511">
        <v>84604</v>
      </c>
      <c r="H5511">
        <v>813990</v>
      </c>
      <c r="I5511" t="s">
        <v>128</v>
      </c>
      <c r="J5511" t="s">
        <v>25</v>
      </c>
      <c r="K5511" t="s">
        <v>24</v>
      </c>
      <c r="L5511" t="s">
        <v>25</v>
      </c>
      <c r="M5511" t="b">
        <v>1</v>
      </c>
      <c r="N5511">
        <v>31</v>
      </c>
      <c r="O5511" s="1">
        <v>43930</v>
      </c>
      <c r="P5511" t="s">
        <v>314</v>
      </c>
      <c r="Q5511" t="str">
        <f>IF(_xlfn.XLOOKUP(E5511,Table1[City],Table1[Present],0)=1,"Salt Lake City",PROPER(E5511))</f>
        <v>Provo</v>
      </c>
    </row>
    <row r="5512" spans="1:17" x14ac:dyDescent="0.4">
      <c r="A5512" t="s">
        <v>2066</v>
      </c>
      <c r="B5512" t="s">
        <v>6143</v>
      </c>
      <c r="C5512" t="s">
        <v>6144</v>
      </c>
      <c r="D5512" t="s">
        <v>6145</v>
      </c>
      <c r="E5512" t="s">
        <v>6146</v>
      </c>
      <c r="F5512" t="s">
        <v>21</v>
      </c>
      <c r="G5512">
        <v>84767</v>
      </c>
      <c r="H5512">
        <v>924120</v>
      </c>
      <c r="I5512" t="s">
        <v>128</v>
      </c>
      <c r="J5512" t="s">
        <v>25</v>
      </c>
      <c r="K5512" t="s">
        <v>25</v>
      </c>
      <c r="L5512" t="s">
        <v>25</v>
      </c>
      <c r="M5512" t="b">
        <v>1</v>
      </c>
      <c r="N5512">
        <v>43</v>
      </c>
      <c r="O5512" s="1">
        <v>43934</v>
      </c>
      <c r="P5512" t="s">
        <v>39</v>
      </c>
      <c r="Q5512" t="str">
        <f>IF(_xlfn.XLOOKUP(E5512,Table1[City],Table1[Present],0)=1,"Salt Lake City",PROPER(E5512))</f>
        <v>Springdale</v>
      </c>
    </row>
    <row r="5513" spans="1:17" x14ac:dyDescent="0.4">
      <c r="A5513" t="s">
        <v>4864</v>
      </c>
      <c r="B5513" t="s">
        <v>6203</v>
      </c>
      <c r="C5513" t="s">
        <v>822</v>
      </c>
      <c r="D5513" t="s">
        <v>6204</v>
      </c>
      <c r="E5513" t="s">
        <v>119</v>
      </c>
      <c r="F5513" t="s">
        <v>21</v>
      </c>
      <c r="G5513">
        <v>84054</v>
      </c>
      <c r="H5513">
        <v>112111</v>
      </c>
      <c r="I5513" t="s">
        <v>313</v>
      </c>
      <c r="J5513" t="s">
        <v>25</v>
      </c>
      <c r="K5513" t="s">
        <v>25</v>
      </c>
      <c r="L5513" t="s">
        <v>25</v>
      </c>
      <c r="N5513">
        <v>25</v>
      </c>
      <c r="O5513" s="1">
        <v>43948</v>
      </c>
      <c r="P5513" t="s">
        <v>6205</v>
      </c>
      <c r="Q5513" t="str">
        <f>IF(_xlfn.XLOOKUP(E5513,Table1[City],Table1[Present],0)=1,"Salt Lake City",PROPER(E5513))</f>
        <v>Salt Lake City</v>
      </c>
    </row>
    <row r="5514" spans="1:17" x14ac:dyDescent="0.4">
      <c r="A5514" t="s">
        <v>4864</v>
      </c>
      <c r="B5514" t="s">
        <v>6208</v>
      </c>
      <c r="C5514" t="s">
        <v>822</v>
      </c>
      <c r="D5514" t="s">
        <v>6209</v>
      </c>
      <c r="E5514" t="s">
        <v>2077</v>
      </c>
      <c r="F5514" t="s">
        <v>21</v>
      </c>
      <c r="G5514">
        <v>84624</v>
      </c>
      <c r="H5514">
        <v>112120</v>
      </c>
      <c r="I5514" t="s">
        <v>313</v>
      </c>
      <c r="J5514" t="s">
        <v>25</v>
      </c>
      <c r="K5514" t="s">
        <v>25</v>
      </c>
      <c r="L5514" t="s">
        <v>25</v>
      </c>
      <c r="N5514">
        <v>18</v>
      </c>
      <c r="O5514" s="1">
        <v>43951</v>
      </c>
      <c r="P5514" t="s">
        <v>343</v>
      </c>
      <c r="Q5514" t="str">
        <f>IF(_xlfn.XLOOKUP(E5514,Table1[City],Table1[Present],0)=1,"Salt Lake City",PROPER(E5514))</f>
        <v>Delta</v>
      </c>
    </row>
    <row r="5515" spans="1:17" x14ac:dyDescent="0.4">
      <c r="A5515" t="s">
        <v>4864</v>
      </c>
      <c r="B5515" t="s">
        <v>6500</v>
      </c>
      <c r="C5515" t="s">
        <v>186</v>
      </c>
      <c r="D5515" t="s">
        <v>6501</v>
      </c>
      <c r="E5515" t="s">
        <v>302</v>
      </c>
      <c r="F5515" t="s">
        <v>21</v>
      </c>
      <c r="G5515">
        <v>84321</v>
      </c>
      <c r="H5515">
        <v>236118</v>
      </c>
      <c r="I5515" t="s">
        <v>313</v>
      </c>
      <c r="J5515" t="s">
        <v>25</v>
      </c>
      <c r="K5515" t="s">
        <v>25</v>
      </c>
      <c r="L5515" t="s">
        <v>25</v>
      </c>
      <c r="N5515">
        <v>42</v>
      </c>
      <c r="O5515" s="1">
        <v>43930</v>
      </c>
      <c r="P5515" t="s">
        <v>30</v>
      </c>
      <c r="Q5515" t="str">
        <f>IF(_xlfn.XLOOKUP(E5515,Table1[City],Table1[Present],0)=1,"Salt Lake City",PROPER(E5515))</f>
        <v>Logan</v>
      </c>
    </row>
    <row r="5516" spans="1:17" x14ac:dyDescent="0.4">
      <c r="A5516" t="s">
        <v>4864</v>
      </c>
      <c r="B5516" t="s">
        <v>6898</v>
      </c>
      <c r="C5516" t="s">
        <v>229</v>
      </c>
      <c r="D5516" t="s">
        <v>6899</v>
      </c>
      <c r="E5516" t="s">
        <v>71</v>
      </c>
      <c r="F5516" t="s">
        <v>21</v>
      </c>
      <c r="G5516">
        <v>84058</v>
      </c>
      <c r="H5516">
        <v>238160</v>
      </c>
      <c r="I5516" t="s">
        <v>313</v>
      </c>
      <c r="J5516" t="s">
        <v>25</v>
      </c>
      <c r="K5516" t="s">
        <v>24</v>
      </c>
      <c r="L5516" t="s">
        <v>25</v>
      </c>
      <c r="N5516">
        <v>46</v>
      </c>
      <c r="O5516" s="1">
        <v>43934</v>
      </c>
      <c r="P5516" t="s">
        <v>26</v>
      </c>
      <c r="Q5516" t="str">
        <f>IF(_xlfn.XLOOKUP(E5516,Table1[City],Table1[Present],0)=1,"Salt Lake City",PROPER(E5516))</f>
        <v>Orem</v>
      </c>
    </row>
    <row r="5517" spans="1:17" x14ac:dyDescent="0.4">
      <c r="A5517" t="s">
        <v>4864</v>
      </c>
      <c r="B5517" t="s">
        <v>7086</v>
      </c>
      <c r="C5517" t="s">
        <v>41</v>
      </c>
      <c r="D5517" t="s">
        <v>7087</v>
      </c>
      <c r="E5517" t="s">
        <v>289</v>
      </c>
      <c r="F5517" t="s">
        <v>21</v>
      </c>
      <c r="G5517">
        <v>84790</v>
      </c>
      <c r="H5517">
        <v>238220</v>
      </c>
      <c r="I5517" t="s">
        <v>313</v>
      </c>
      <c r="J5517" t="s">
        <v>25</v>
      </c>
      <c r="K5517" t="s">
        <v>24</v>
      </c>
      <c r="L5517" t="s">
        <v>44</v>
      </c>
      <c r="N5517">
        <v>29</v>
      </c>
      <c r="O5517" s="1">
        <v>43927</v>
      </c>
      <c r="P5517" t="s">
        <v>30</v>
      </c>
      <c r="Q5517" t="str">
        <f>IF(_xlfn.XLOOKUP(E5517,Table1[City],Table1[Present],0)=1,"Salt Lake City",PROPER(E5517))</f>
        <v>Saint George</v>
      </c>
    </row>
    <row r="5518" spans="1:17" x14ac:dyDescent="0.4">
      <c r="A5518" t="s">
        <v>2066</v>
      </c>
      <c r="B5518" t="s">
        <v>3049</v>
      </c>
      <c r="C5518" t="s">
        <v>280</v>
      </c>
      <c r="D5518" t="s">
        <v>3050</v>
      </c>
      <c r="E5518" t="s">
        <v>188</v>
      </c>
      <c r="F5518" t="s">
        <v>21</v>
      </c>
      <c r="G5518">
        <v>84042</v>
      </c>
      <c r="H5518">
        <v>326122</v>
      </c>
      <c r="I5518" t="s">
        <v>313</v>
      </c>
      <c r="J5518" t="s">
        <v>25</v>
      </c>
      <c r="K5518" t="s">
        <v>25</v>
      </c>
      <c r="L5518" t="s">
        <v>25</v>
      </c>
      <c r="N5518">
        <v>75</v>
      </c>
      <c r="O5518" s="1">
        <v>43933</v>
      </c>
      <c r="P5518" t="s">
        <v>26</v>
      </c>
      <c r="Q5518" t="str">
        <f>IF(_xlfn.XLOOKUP(E5518,Table1[City],Table1[Present],0)=1,"Salt Lake City",PROPER(E5518))</f>
        <v>Lindon</v>
      </c>
    </row>
    <row r="5519" spans="1:17" x14ac:dyDescent="0.4">
      <c r="A5519" t="s">
        <v>4864</v>
      </c>
      <c r="B5519" t="s">
        <v>8107</v>
      </c>
      <c r="C5519" t="s">
        <v>294</v>
      </c>
      <c r="D5519" t="s">
        <v>8108</v>
      </c>
      <c r="E5519" t="s">
        <v>68</v>
      </c>
      <c r="F5519" t="s">
        <v>21</v>
      </c>
      <c r="G5519">
        <v>84047</v>
      </c>
      <c r="H5519">
        <v>333241</v>
      </c>
      <c r="I5519" t="s">
        <v>313</v>
      </c>
      <c r="J5519" t="s">
        <v>25</v>
      </c>
      <c r="K5519" t="s">
        <v>24</v>
      </c>
      <c r="L5519" t="s">
        <v>25</v>
      </c>
      <c r="N5519">
        <v>16</v>
      </c>
      <c r="O5519" s="1">
        <v>43948</v>
      </c>
      <c r="P5519" t="s">
        <v>587</v>
      </c>
      <c r="Q5519" t="str">
        <f>IF(_xlfn.XLOOKUP(E5519,Table1[City],Table1[Present],0)=1,"Salt Lake City",PROPER(E5519))</f>
        <v>Midvale</v>
      </c>
    </row>
    <row r="5520" spans="1:17" x14ac:dyDescent="0.4">
      <c r="A5520" t="s">
        <v>4864</v>
      </c>
      <c r="B5520" t="s">
        <v>8186</v>
      </c>
      <c r="C5520" t="s">
        <v>298</v>
      </c>
      <c r="D5520" t="s">
        <v>8187</v>
      </c>
      <c r="E5520" t="s">
        <v>71</v>
      </c>
      <c r="F5520" t="s">
        <v>21</v>
      </c>
      <c r="G5520">
        <v>84057</v>
      </c>
      <c r="H5520">
        <v>334310</v>
      </c>
      <c r="I5520" t="s">
        <v>313</v>
      </c>
      <c r="J5520" t="s">
        <v>25</v>
      </c>
      <c r="K5520" t="s">
        <v>25</v>
      </c>
      <c r="L5520" t="s">
        <v>25</v>
      </c>
      <c r="N5520">
        <v>15</v>
      </c>
      <c r="O5520" s="1">
        <v>43949</v>
      </c>
      <c r="P5520" t="s">
        <v>39</v>
      </c>
      <c r="Q5520" t="str">
        <f>IF(_xlfn.XLOOKUP(E5520,Table1[City],Table1[Present],0)=1,"Salt Lake City",PROPER(E5520))</f>
        <v>Orem</v>
      </c>
    </row>
    <row r="5521" spans="1:17" x14ac:dyDescent="0.4">
      <c r="A5521" t="s">
        <v>166</v>
      </c>
      <c r="B5521" t="s">
        <v>311</v>
      </c>
      <c r="C5521" t="s">
        <v>309</v>
      </c>
      <c r="D5521" t="s">
        <v>312</v>
      </c>
      <c r="E5521" t="s">
        <v>71</v>
      </c>
      <c r="F5521" t="s">
        <v>21</v>
      </c>
      <c r="G5521">
        <v>84058</v>
      </c>
      <c r="H5521">
        <v>335220</v>
      </c>
      <c r="I5521" t="s">
        <v>313</v>
      </c>
      <c r="J5521" t="s">
        <v>25</v>
      </c>
      <c r="K5521" t="s">
        <v>292</v>
      </c>
      <c r="L5521" t="s">
        <v>25</v>
      </c>
      <c r="N5521">
        <v>178</v>
      </c>
      <c r="O5521" s="1">
        <v>43934</v>
      </c>
      <c r="P5521" t="s">
        <v>314</v>
      </c>
      <c r="Q5521" t="str">
        <f>IF(_xlfn.XLOOKUP(E5521,Table1[City],Table1[Present],0)=1,"Salt Lake City",PROPER(E5521))</f>
        <v>Orem</v>
      </c>
    </row>
    <row r="5522" spans="1:17" x14ac:dyDescent="0.4">
      <c r="A5522" t="s">
        <v>4864</v>
      </c>
      <c r="B5522" t="s">
        <v>8482</v>
      </c>
      <c r="C5522" t="s">
        <v>61</v>
      </c>
      <c r="D5522" t="s">
        <v>8483</v>
      </c>
      <c r="E5522" t="s">
        <v>2764</v>
      </c>
      <c r="F5522" t="s">
        <v>21</v>
      </c>
      <c r="G5522">
        <v>84319</v>
      </c>
      <c r="H5522">
        <v>423320</v>
      </c>
      <c r="I5522" t="s">
        <v>313</v>
      </c>
      <c r="J5522" t="s">
        <v>25</v>
      </c>
      <c r="K5522" t="s">
        <v>25</v>
      </c>
      <c r="L5522" t="s">
        <v>25</v>
      </c>
      <c r="N5522">
        <v>260</v>
      </c>
      <c r="O5522" s="1">
        <v>43954</v>
      </c>
      <c r="P5522" t="s">
        <v>39</v>
      </c>
      <c r="Q5522" t="str">
        <f>IF(_xlfn.XLOOKUP(E5522,Table1[City],Table1[Present],0)=1,"Salt Lake City",PROPER(E5522))</f>
        <v>Hyrum</v>
      </c>
    </row>
    <row r="5523" spans="1:17" x14ac:dyDescent="0.4">
      <c r="A5523" t="s">
        <v>4864</v>
      </c>
      <c r="B5523" t="s">
        <v>8543</v>
      </c>
      <c r="C5523" t="s">
        <v>61</v>
      </c>
      <c r="D5523" t="s">
        <v>8544</v>
      </c>
      <c r="E5523" t="s">
        <v>68</v>
      </c>
      <c r="F5523" t="s">
        <v>21</v>
      </c>
      <c r="G5523">
        <v>84047</v>
      </c>
      <c r="H5523">
        <v>423610</v>
      </c>
      <c r="I5523" t="s">
        <v>313</v>
      </c>
      <c r="J5523" t="s">
        <v>25</v>
      </c>
      <c r="K5523" t="s">
        <v>25</v>
      </c>
      <c r="L5523" t="s">
        <v>44</v>
      </c>
      <c r="N5523">
        <v>18</v>
      </c>
      <c r="O5523" s="1">
        <v>43932</v>
      </c>
      <c r="P5523" t="s">
        <v>75</v>
      </c>
      <c r="Q5523" t="str">
        <f>IF(_xlfn.XLOOKUP(E5523,Table1[City],Table1[Present],0)=1,"Salt Lake City",PROPER(E5523))</f>
        <v>Midvale</v>
      </c>
    </row>
    <row r="5524" spans="1:17" x14ac:dyDescent="0.4">
      <c r="A5524" t="s">
        <v>2066</v>
      </c>
      <c r="B5524" t="s">
        <v>3550</v>
      </c>
      <c r="C5524" t="s">
        <v>361</v>
      </c>
      <c r="D5524" t="s">
        <v>3551</v>
      </c>
      <c r="E5524" t="s">
        <v>188</v>
      </c>
      <c r="F5524" t="s">
        <v>21</v>
      </c>
      <c r="G5524">
        <v>84042</v>
      </c>
      <c r="H5524">
        <v>424210</v>
      </c>
      <c r="I5524" t="s">
        <v>313</v>
      </c>
      <c r="J5524" t="s">
        <v>25</v>
      </c>
      <c r="K5524" t="s">
        <v>25</v>
      </c>
      <c r="L5524" t="s">
        <v>25</v>
      </c>
      <c r="N5524">
        <v>42</v>
      </c>
      <c r="O5524" s="1">
        <v>43933</v>
      </c>
      <c r="P5524" t="s">
        <v>26</v>
      </c>
      <c r="Q5524" t="str">
        <f>IF(_xlfn.XLOOKUP(E5524,Table1[City],Table1[Present],0)=1,"Salt Lake City",PROPER(E5524))</f>
        <v>Lindon</v>
      </c>
    </row>
    <row r="5525" spans="1:17" x14ac:dyDescent="0.4">
      <c r="A5525" t="s">
        <v>2066</v>
      </c>
      <c r="B5525" t="s">
        <v>3762</v>
      </c>
      <c r="C5525" t="s">
        <v>390</v>
      </c>
      <c r="D5525" t="s">
        <v>3763</v>
      </c>
      <c r="E5525" t="s">
        <v>55</v>
      </c>
      <c r="F5525" t="s">
        <v>21</v>
      </c>
      <c r="G5525">
        <v>84043</v>
      </c>
      <c r="H5525">
        <v>442110</v>
      </c>
      <c r="I5525" t="s">
        <v>313</v>
      </c>
      <c r="J5525" t="s">
        <v>25</v>
      </c>
      <c r="K5525" t="s">
        <v>25</v>
      </c>
      <c r="L5525" t="s">
        <v>25</v>
      </c>
      <c r="N5525">
        <v>59</v>
      </c>
      <c r="O5525" s="1">
        <v>43951</v>
      </c>
      <c r="P5525" t="s">
        <v>554</v>
      </c>
      <c r="Q5525" t="str">
        <f>IF(_xlfn.XLOOKUP(E5525,Table1[City],Table1[Present],0)=1,"Salt Lake City",PROPER(E5525))</f>
        <v>Lehi</v>
      </c>
    </row>
    <row r="5526" spans="1:17" x14ac:dyDescent="0.4">
      <c r="A5526" t="s">
        <v>4864</v>
      </c>
      <c r="B5526" t="s">
        <v>9048</v>
      </c>
      <c r="C5526" t="s">
        <v>390</v>
      </c>
      <c r="D5526" t="s">
        <v>9049</v>
      </c>
      <c r="E5526" t="s">
        <v>107</v>
      </c>
      <c r="F5526" t="s">
        <v>21</v>
      </c>
      <c r="G5526">
        <v>84020</v>
      </c>
      <c r="H5526">
        <v>442299</v>
      </c>
      <c r="I5526" t="s">
        <v>313</v>
      </c>
      <c r="J5526" t="s">
        <v>23</v>
      </c>
      <c r="K5526" t="s">
        <v>24</v>
      </c>
      <c r="L5526" t="s">
        <v>44</v>
      </c>
      <c r="N5526">
        <v>34</v>
      </c>
      <c r="O5526" s="1">
        <v>43934</v>
      </c>
      <c r="P5526" t="s">
        <v>39</v>
      </c>
      <c r="Q5526" t="str">
        <f>IF(_xlfn.XLOOKUP(E5526,Table1[City],Table1[Present],0)=1,"Salt Lake City",PROPER(E5526))</f>
        <v>Draper</v>
      </c>
    </row>
    <row r="5527" spans="1:17" x14ac:dyDescent="0.4">
      <c r="A5527" t="s">
        <v>4864</v>
      </c>
      <c r="B5527" t="s">
        <v>9050</v>
      </c>
      <c r="C5527" t="s">
        <v>390</v>
      </c>
      <c r="D5527" t="s">
        <v>9049</v>
      </c>
      <c r="E5527" t="s">
        <v>107</v>
      </c>
      <c r="F5527" t="s">
        <v>21</v>
      </c>
      <c r="G5527">
        <v>84020</v>
      </c>
      <c r="H5527">
        <v>442299</v>
      </c>
      <c r="I5527" t="s">
        <v>313</v>
      </c>
      <c r="J5527" t="s">
        <v>23</v>
      </c>
      <c r="K5527" t="s">
        <v>25</v>
      </c>
      <c r="L5527" t="s">
        <v>25</v>
      </c>
      <c r="N5527">
        <v>37</v>
      </c>
      <c r="O5527" s="1">
        <v>43936</v>
      </c>
      <c r="P5527" t="s">
        <v>39</v>
      </c>
      <c r="Q5527" t="str">
        <f>IF(_xlfn.XLOOKUP(E5527,Table1[City],Table1[Present],0)=1,"Salt Lake City",PROPER(E5527))</f>
        <v>Draper</v>
      </c>
    </row>
    <row r="5528" spans="1:17" x14ac:dyDescent="0.4">
      <c r="A5528" t="s">
        <v>2066</v>
      </c>
      <c r="B5528" t="s">
        <v>3976</v>
      </c>
      <c r="C5528" t="s">
        <v>414</v>
      </c>
      <c r="D5528" t="s">
        <v>3977</v>
      </c>
      <c r="E5528" t="s">
        <v>188</v>
      </c>
      <c r="F5528" t="s">
        <v>21</v>
      </c>
      <c r="G5528">
        <v>84042</v>
      </c>
      <c r="H5528">
        <v>453998</v>
      </c>
      <c r="I5528" t="s">
        <v>313</v>
      </c>
      <c r="J5528" t="s">
        <v>25</v>
      </c>
      <c r="K5528" t="s">
        <v>25</v>
      </c>
      <c r="L5528" t="s">
        <v>25</v>
      </c>
      <c r="O5528" s="1">
        <v>43954</v>
      </c>
      <c r="P5528" t="s">
        <v>331</v>
      </c>
      <c r="Q5528" t="str">
        <f>IF(_xlfn.XLOOKUP(E5528,Table1[City],Table1[Present],0)=1,"Salt Lake City",PROPER(E5528))</f>
        <v>Lindon</v>
      </c>
    </row>
    <row r="5529" spans="1:17" x14ac:dyDescent="0.4">
      <c r="A5529" t="s">
        <v>2066</v>
      </c>
      <c r="B5529" t="s">
        <v>4148</v>
      </c>
      <c r="C5529" t="s">
        <v>4149</v>
      </c>
      <c r="D5529" t="s">
        <v>4150</v>
      </c>
      <c r="E5529" t="s">
        <v>247</v>
      </c>
      <c r="F5529" t="s">
        <v>21</v>
      </c>
      <c r="G5529">
        <v>84119</v>
      </c>
      <c r="H5529">
        <v>511191</v>
      </c>
      <c r="I5529" t="s">
        <v>313</v>
      </c>
      <c r="J5529" t="s">
        <v>25</v>
      </c>
      <c r="K5529" t="s">
        <v>25</v>
      </c>
      <c r="L5529" t="s">
        <v>25</v>
      </c>
      <c r="N5529">
        <v>57</v>
      </c>
      <c r="O5529" s="1">
        <v>43933</v>
      </c>
      <c r="P5529" t="s">
        <v>26</v>
      </c>
      <c r="Q5529" t="str">
        <f>IF(_xlfn.XLOOKUP(E5529,Table1[City],Table1[Present],0)=1,"Salt Lake City",PROPER(E5529))</f>
        <v>West Valley City</v>
      </c>
    </row>
    <row r="5530" spans="1:17" x14ac:dyDescent="0.4">
      <c r="A5530" t="s">
        <v>4864</v>
      </c>
      <c r="B5530" t="s">
        <v>9874</v>
      </c>
      <c r="C5530" t="s">
        <v>9872</v>
      </c>
      <c r="D5530" t="s">
        <v>9875</v>
      </c>
      <c r="E5530" t="s">
        <v>47</v>
      </c>
      <c r="F5530" t="s">
        <v>21</v>
      </c>
      <c r="G5530">
        <v>84401</v>
      </c>
      <c r="H5530">
        <v>512131</v>
      </c>
      <c r="I5530" t="s">
        <v>313</v>
      </c>
      <c r="J5530" t="s">
        <v>25</v>
      </c>
      <c r="K5530" t="s">
        <v>25</v>
      </c>
      <c r="L5530" t="s">
        <v>25</v>
      </c>
      <c r="N5530">
        <v>25</v>
      </c>
      <c r="O5530" s="1">
        <v>43949</v>
      </c>
      <c r="P5530" t="s">
        <v>39</v>
      </c>
      <c r="Q5530" t="str">
        <f>IF(_xlfn.XLOOKUP(E5530,Table1[City],Table1[Present],0)=1,"Salt Lake City",PROPER(E5530))</f>
        <v>Ogden</v>
      </c>
    </row>
    <row r="5531" spans="1:17" x14ac:dyDescent="0.4">
      <c r="A5531" t="s">
        <v>2066</v>
      </c>
      <c r="B5531" t="s">
        <v>4226</v>
      </c>
      <c r="C5531" t="s">
        <v>1473</v>
      </c>
      <c r="D5531" t="s">
        <v>4227</v>
      </c>
      <c r="E5531" t="s">
        <v>82</v>
      </c>
      <c r="F5531" t="s">
        <v>21</v>
      </c>
      <c r="G5531">
        <v>84606</v>
      </c>
      <c r="H5531">
        <v>517919</v>
      </c>
      <c r="I5531" t="s">
        <v>313</v>
      </c>
      <c r="J5531" t="s">
        <v>25</v>
      </c>
      <c r="K5531" t="s">
        <v>25</v>
      </c>
      <c r="L5531" t="s">
        <v>25</v>
      </c>
      <c r="N5531">
        <v>63</v>
      </c>
      <c r="O5531" s="1">
        <v>43949</v>
      </c>
      <c r="P5531" t="s">
        <v>237</v>
      </c>
      <c r="Q5531" t="str">
        <f>IF(_xlfn.XLOOKUP(E5531,Table1[City],Table1[Present],0)=1,"Salt Lake City",PROPER(E5531))</f>
        <v>Provo</v>
      </c>
    </row>
    <row r="5532" spans="1:17" x14ac:dyDescent="0.4">
      <c r="A5532" t="s">
        <v>4864</v>
      </c>
      <c r="B5532" t="s">
        <v>10143</v>
      </c>
      <c r="C5532" t="s">
        <v>10144</v>
      </c>
      <c r="D5532" t="s">
        <v>184</v>
      </c>
      <c r="E5532" t="s">
        <v>82</v>
      </c>
      <c r="F5532" t="s">
        <v>21</v>
      </c>
      <c r="G5532">
        <v>84604</v>
      </c>
      <c r="H5532">
        <v>525920</v>
      </c>
      <c r="I5532" t="s">
        <v>313</v>
      </c>
      <c r="J5532" t="s">
        <v>25</v>
      </c>
      <c r="K5532" t="s">
        <v>25</v>
      </c>
      <c r="L5532" t="s">
        <v>25</v>
      </c>
      <c r="N5532">
        <v>28</v>
      </c>
      <c r="O5532" s="1">
        <v>43930</v>
      </c>
      <c r="P5532" t="s">
        <v>314</v>
      </c>
      <c r="Q5532" t="str">
        <f>IF(_xlfn.XLOOKUP(E5532,Table1[City],Table1[Present],0)=1,"Salt Lake City",PROPER(E5532))</f>
        <v>Provo</v>
      </c>
    </row>
    <row r="5533" spans="1:17" x14ac:dyDescent="0.4">
      <c r="A5533" t="s">
        <v>4864</v>
      </c>
      <c r="B5533" t="s">
        <v>10181</v>
      </c>
      <c r="C5533" t="s">
        <v>504</v>
      </c>
      <c r="D5533" t="s">
        <v>10182</v>
      </c>
      <c r="E5533" t="s">
        <v>919</v>
      </c>
      <c r="F5533" t="s">
        <v>21</v>
      </c>
      <c r="G5533">
        <v>84016</v>
      </c>
      <c r="H5533">
        <v>531120</v>
      </c>
      <c r="I5533" t="s">
        <v>313</v>
      </c>
      <c r="J5533" t="s">
        <v>25</v>
      </c>
      <c r="K5533" t="s">
        <v>25</v>
      </c>
      <c r="L5533" t="s">
        <v>25</v>
      </c>
      <c r="N5533">
        <v>13</v>
      </c>
      <c r="O5533" s="1">
        <v>43933</v>
      </c>
      <c r="P5533" t="s">
        <v>26</v>
      </c>
      <c r="Q5533" t="str">
        <f>IF(_xlfn.XLOOKUP(E5533,Table1[City],Table1[Present],0)=1,"Salt Lake City",PROPER(E5533))</f>
        <v>Clearfield</v>
      </c>
    </row>
    <row r="5534" spans="1:17" x14ac:dyDescent="0.4">
      <c r="A5534" t="s">
        <v>4864</v>
      </c>
      <c r="B5534" t="s">
        <v>10194</v>
      </c>
      <c r="C5534" t="s">
        <v>10192</v>
      </c>
      <c r="D5534" t="s">
        <v>10195</v>
      </c>
      <c r="E5534" t="s">
        <v>107</v>
      </c>
      <c r="F5534" t="s">
        <v>21</v>
      </c>
      <c r="G5534">
        <v>84020</v>
      </c>
      <c r="H5534">
        <v>531130</v>
      </c>
      <c r="I5534" t="s">
        <v>313</v>
      </c>
      <c r="J5534" t="s">
        <v>25</v>
      </c>
      <c r="K5534" t="s">
        <v>25</v>
      </c>
      <c r="L5534" t="s">
        <v>25</v>
      </c>
      <c r="N5534">
        <v>90</v>
      </c>
      <c r="O5534" s="1">
        <v>43954</v>
      </c>
      <c r="P5534" t="s">
        <v>39</v>
      </c>
      <c r="Q5534" t="str">
        <f>IF(_xlfn.XLOOKUP(E5534,Table1[City],Table1[Present],0)=1,"Salt Lake City",PROPER(E5534))</f>
        <v>Draper</v>
      </c>
    </row>
    <row r="5535" spans="1:17" x14ac:dyDescent="0.4">
      <c r="A5535" t="s">
        <v>4864</v>
      </c>
      <c r="B5535" t="s">
        <v>10198</v>
      </c>
      <c r="C5535" t="s">
        <v>4382</v>
      </c>
      <c r="D5535" t="s">
        <v>10199</v>
      </c>
      <c r="E5535" t="s">
        <v>670</v>
      </c>
      <c r="F5535" t="s">
        <v>21</v>
      </c>
      <c r="G5535">
        <v>84060</v>
      </c>
      <c r="H5535">
        <v>531190</v>
      </c>
      <c r="I5535" t="s">
        <v>313</v>
      </c>
      <c r="J5535" t="s">
        <v>25</v>
      </c>
      <c r="K5535" t="s">
        <v>25</v>
      </c>
      <c r="L5535" t="s">
        <v>25</v>
      </c>
      <c r="N5535">
        <v>20</v>
      </c>
      <c r="O5535" s="1">
        <v>43952</v>
      </c>
      <c r="P5535" t="s">
        <v>75</v>
      </c>
      <c r="Q5535" t="str">
        <f>IF(_xlfn.XLOOKUP(E5535,Table1[City],Table1[Present],0)=1,"Salt Lake City",PROPER(E5535))</f>
        <v>Park City</v>
      </c>
    </row>
    <row r="5536" spans="1:17" x14ac:dyDescent="0.4">
      <c r="A5536" t="s">
        <v>4864</v>
      </c>
      <c r="B5536" t="s">
        <v>10204</v>
      </c>
      <c r="C5536" t="s">
        <v>4387</v>
      </c>
      <c r="D5536" t="s">
        <v>10205</v>
      </c>
      <c r="E5536" t="s">
        <v>289</v>
      </c>
      <c r="F5536" t="s">
        <v>21</v>
      </c>
      <c r="G5536">
        <v>84770</v>
      </c>
      <c r="H5536">
        <v>531210</v>
      </c>
      <c r="I5536" t="s">
        <v>313</v>
      </c>
      <c r="J5536" t="s">
        <v>25</v>
      </c>
      <c r="K5536" t="s">
        <v>25</v>
      </c>
      <c r="L5536" t="s">
        <v>25</v>
      </c>
      <c r="N5536">
        <v>24</v>
      </c>
      <c r="O5536" s="1">
        <v>43925</v>
      </c>
      <c r="P5536" t="s">
        <v>30</v>
      </c>
      <c r="Q5536" t="str">
        <f>IF(_xlfn.XLOOKUP(E5536,Table1[City],Table1[Present],0)=1,"Salt Lake City",PROPER(E5536))</f>
        <v>Saint George</v>
      </c>
    </row>
    <row r="5537" spans="1:17" x14ac:dyDescent="0.4">
      <c r="A5537" t="s">
        <v>4864</v>
      </c>
      <c r="B5537" t="s">
        <v>10319</v>
      </c>
      <c r="C5537" t="s">
        <v>510</v>
      </c>
      <c r="D5537" t="s">
        <v>10320</v>
      </c>
      <c r="E5537" t="s">
        <v>586</v>
      </c>
      <c r="F5537" t="s">
        <v>21</v>
      </c>
      <c r="G5537">
        <v>84107</v>
      </c>
      <c r="H5537">
        <v>531390</v>
      </c>
      <c r="I5537" t="s">
        <v>313</v>
      </c>
      <c r="J5537" t="s">
        <v>25</v>
      </c>
      <c r="K5537" t="s">
        <v>25</v>
      </c>
      <c r="L5537" t="s">
        <v>25</v>
      </c>
      <c r="N5537">
        <v>15</v>
      </c>
      <c r="O5537" s="1">
        <v>44002</v>
      </c>
      <c r="P5537" t="s">
        <v>39</v>
      </c>
      <c r="Q5537" t="str">
        <f>IF(_xlfn.XLOOKUP(E5537,Table1[City],Table1[Present],0)=1,"Salt Lake City",PROPER(E5537))</f>
        <v>Murray</v>
      </c>
    </row>
    <row r="5538" spans="1:17" x14ac:dyDescent="0.4">
      <c r="A5538" t="s">
        <v>4864</v>
      </c>
      <c r="B5538" t="s">
        <v>10311</v>
      </c>
      <c r="C5538" t="s">
        <v>510</v>
      </c>
      <c r="D5538" t="s">
        <v>10312</v>
      </c>
      <c r="E5538" t="s">
        <v>86</v>
      </c>
      <c r="F5538" t="s">
        <v>21</v>
      </c>
      <c r="G5538">
        <v>84095</v>
      </c>
      <c r="H5538">
        <v>531390</v>
      </c>
      <c r="I5538" t="s">
        <v>313</v>
      </c>
      <c r="J5538" t="s">
        <v>25</v>
      </c>
      <c r="K5538" t="s">
        <v>25</v>
      </c>
      <c r="L5538" t="s">
        <v>25</v>
      </c>
      <c r="N5538">
        <v>10</v>
      </c>
      <c r="O5538" s="1">
        <v>43953</v>
      </c>
      <c r="P5538" t="s">
        <v>39</v>
      </c>
      <c r="Q5538" t="str">
        <f>IF(_xlfn.XLOOKUP(E5538,Table1[City],Table1[Present],0)=1,"Salt Lake City",PROPER(E5538))</f>
        <v>South Jordan</v>
      </c>
    </row>
    <row r="5539" spans="1:17" x14ac:dyDescent="0.4">
      <c r="A5539" t="s">
        <v>2066</v>
      </c>
      <c r="B5539" t="s">
        <v>4506</v>
      </c>
      <c r="C5539" t="s">
        <v>109</v>
      </c>
      <c r="D5539" t="s">
        <v>4507</v>
      </c>
      <c r="E5539" t="s">
        <v>119</v>
      </c>
      <c r="F5539" t="s">
        <v>21</v>
      </c>
      <c r="G5539">
        <v>84054</v>
      </c>
      <c r="H5539">
        <v>541110</v>
      </c>
      <c r="I5539" t="s">
        <v>313</v>
      </c>
      <c r="J5539" t="s">
        <v>25</v>
      </c>
      <c r="K5539" t="s">
        <v>25</v>
      </c>
      <c r="L5539" t="s">
        <v>25</v>
      </c>
      <c r="N5539">
        <v>23</v>
      </c>
      <c r="O5539" s="1">
        <v>43936</v>
      </c>
      <c r="P5539" t="s">
        <v>39</v>
      </c>
      <c r="Q5539" t="str">
        <f>IF(_xlfn.XLOOKUP(E5539,Table1[City],Table1[Present],0)=1,"Salt Lake City",PROPER(E5539))</f>
        <v>Salt Lake City</v>
      </c>
    </row>
    <row r="5540" spans="1:17" x14ac:dyDescent="0.4">
      <c r="A5540" t="s">
        <v>2066</v>
      </c>
      <c r="B5540" t="s">
        <v>4492</v>
      </c>
      <c r="C5540" t="s">
        <v>109</v>
      </c>
      <c r="D5540" t="s">
        <v>4493</v>
      </c>
      <c r="E5540" t="s">
        <v>124</v>
      </c>
      <c r="F5540" t="s">
        <v>21</v>
      </c>
      <c r="G5540">
        <v>84070</v>
      </c>
      <c r="H5540">
        <v>541110</v>
      </c>
      <c r="I5540" t="s">
        <v>313</v>
      </c>
      <c r="J5540" t="s">
        <v>25</v>
      </c>
      <c r="K5540" t="s">
        <v>25</v>
      </c>
      <c r="L5540" t="s">
        <v>25</v>
      </c>
      <c r="N5540">
        <v>40</v>
      </c>
      <c r="O5540" s="1">
        <v>43948</v>
      </c>
      <c r="P5540" t="s">
        <v>39</v>
      </c>
      <c r="Q5540" t="str">
        <f>IF(_xlfn.XLOOKUP(E5540,Table1[City],Table1[Present],0)=1,"Salt Lake City",PROPER(E5540))</f>
        <v>Sandy</v>
      </c>
    </row>
    <row r="5541" spans="1:17" x14ac:dyDescent="0.4">
      <c r="A5541" t="s">
        <v>2066</v>
      </c>
      <c r="B5541" t="s">
        <v>4531</v>
      </c>
      <c r="C5541" t="s">
        <v>536</v>
      </c>
      <c r="D5541" t="s">
        <v>4532</v>
      </c>
      <c r="E5541" t="s">
        <v>231</v>
      </c>
      <c r="F5541" t="s">
        <v>21</v>
      </c>
      <c r="G5541">
        <v>84720</v>
      </c>
      <c r="H5541">
        <v>541211</v>
      </c>
      <c r="I5541" t="s">
        <v>313</v>
      </c>
      <c r="J5541" t="s">
        <v>25</v>
      </c>
      <c r="K5541" t="s">
        <v>25</v>
      </c>
      <c r="L5541" t="s">
        <v>25</v>
      </c>
      <c r="N5541">
        <v>33</v>
      </c>
      <c r="O5541" s="1">
        <v>43925</v>
      </c>
      <c r="P5541" t="s">
        <v>554</v>
      </c>
      <c r="Q5541" t="str">
        <f>IF(_xlfn.XLOOKUP(E5541,Table1[City],Table1[Present],0)=1,"Salt Lake City",PROPER(E5541))</f>
        <v>Cedar City</v>
      </c>
    </row>
    <row r="5542" spans="1:17" x14ac:dyDescent="0.4">
      <c r="A5542" t="s">
        <v>4864</v>
      </c>
      <c r="B5542" t="s">
        <v>10540</v>
      </c>
      <c r="C5542" t="s">
        <v>536</v>
      </c>
      <c r="D5542" t="s">
        <v>10541</v>
      </c>
      <c r="E5542" t="s">
        <v>289</v>
      </c>
      <c r="F5542" t="s">
        <v>21</v>
      </c>
      <c r="G5542">
        <v>84770</v>
      </c>
      <c r="H5542">
        <v>541211</v>
      </c>
      <c r="I5542" t="s">
        <v>313</v>
      </c>
      <c r="J5542" t="s">
        <v>25</v>
      </c>
      <c r="K5542" t="s">
        <v>25</v>
      </c>
      <c r="L5542" t="s">
        <v>25</v>
      </c>
      <c r="N5542">
        <v>15</v>
      </c>
      <c r="O5542" s="1">
        <v>43934</v>
      </c>
      <c r="P5542" t="s">
        <v>39</v>
      </c>
      <c r="Q5542" t="str">
        <f>IF(_xlfn.XLOOKUP(E5542,Table1[City],Table1[Present],0)=1,"Salt Lake City",PROPER(E5542))</f>
        <v>Saint George</v>
      </c>
    </row>
    <row r="5543" spans="1:17" x14ac:dyDescent="0.4">
      <c r="A5543" t="s">
        <v>4864</v>
      </c>
      <c r="B5543" t="s">
        <v>10544</v>
      </c>
      <c r="C5543" t="s">
        <v>536</v>
      </c>
      <c r="D5543" t="s">
        <v>10545</v>
      </c>
      <c r="E5543" t="s">
        <v>289</v>
      </c>
      <c r="F5543" t="s">
        <v>21</v>
      </c>
      <c r="G5543">
        <v>84770</v>
      </c>
      <c r="H5543">
        <v>541211</v>
      </c>
      <c r="I5543" t="s">
        <v>313</v>
      </c>
      <c r="J5543" t="s">
        <v>25</v>
      </c>
      <c r="K5543" t="s">
        <v>25</v>
      </c>
      <c r="L5543" t="s">
        <v>25</v>
      </c>
      <c r="N5543">
        <v>42</v>
      </c>
      <c r="O5543" s="1">
        <v>43929</v>
      </c>
      <c r="P5543" t="s">
        <v>39</v>
      </c>
      <c r="Q5543" t="str">
        <f>IF(_xlfn.XLOOKUP(E5543,Table1[City],Table1[Present],0)=1,"Salt Lake City",PROPER(E5543))</f>
        <v>Saint George</v>
      </c>
    </row>
    <row r="5544" spans="1:17" x14ac:dyDescent="0.4">
      <c r="A5544" t="s">
        <v>4864</v>
      </c>
      <c r="B5544" t="s">
        <v>10556</v>
      </c>
      <c r="C5544" t="s">
        <v>4538</v>
      </c>
      <c r="D5544" t="s">
        <v>10557</v>
      </c>
      <c r="E5544" t="s">
        <v>317</v>
      </c>
      <c r="F5544" t="s">
        <v>21</v>
      </c>
      <c r="G5544">
        <v>84501</v>
      </c>
      <c r="H5544">
        <v>541213</v>
      </c>
      <c r="I5544" t="s">
        <v>313</v>
      </c>
      <c r="J5544" t="s">
        <v>23</v>
      </c>
      <c r="K5544" t="s">
        <v>24</v>
      </c>
      <c r="L5544" t="s">
        <v>44</v>
      </c>
      <c r="O5544" s="1">
        <v>43935</v>
      </c>
      <c r="P5544" t="s">
        <v>30</v>
      </c>
      <c r="Q5544" t="str">
        <f>IF(_xlfn.XLOOKUP(E5544,Table1[City],Table1[Present],0)=1,"Salt Lake City",PROPER(E5544))</f>
        <v>Price</v>
      </c>
    </row>
    <row r="5545" spans="1:17" x14ac:dyDescent="0.4">
      <c r="A5545" t="s">
        <v>2066</v>
      </c>
      <c r="B5545" t="s">
        <v>4545</v>
      </c>
      <c r="C5545" t="s">
        <v>543</v>
      </c>
      <c r="D5545" t="s">
        <v>4546</v>
      </c>
      <c r="E5545" t="s">
        <v>3123</v>
      </c>
      <c r="F5545" t="s">
        <v>21</v>
      </c>
      <c r="G5545">
        <v>84318</v>
      </c>
      <c r="H5545">
        <v>541214</v>
      </c>
      <c r="I5545" t="s">
        <v>313</v>
      </c>
      <c r="J5545" t="s">
        <v>23</v>
      </c>
      <c r="K5545" t="s">
        <v>25</v>
      </c>
      <c r="L5545" t="s">
        <v>25</v>
      </c>
      <c r="N5545">
        <v>51</v>
      </c>
      <c r="O5545" s="1">
        <v>43924</v>
      </c>
      <c r="P5545" t="s">
        <v>30</v>
      </c>
      <c r="Q5545" t="str">
        <f>IF(_xlfn.XLOOKUP(E5545,Table1[City],Table1[Present],0)=1,"Salt Lake City",PROPER(E5545))</f>
        <v>Hyde Park</v>
      </c>
    </row>
    <row r="5546" spans="1:17" x14ac:dyDescent="0.4">
      <c r="A5546" t="s">
        <v>2066</v>
      </c>
      <c r="B5546" t="s">
        <v>4589</v>
      </c>
      <c r="C5546" t="s">
        <v>1601</v>
      </c>
      <c r="D5546" t="s">
        <v>4590</v>
      </c>
      <c r="E5546" t="s">
        <v>4591</v>
      </c>
      <c r="F5546" t="s">
        <v>21</v>
      </c>
      <c r="G5546">
        <v>84121</v>
      </c>
      <c r="H5546">
        <v>541310</v>
      </c>
      <c r="I5546" t="s">
        <v>313</v>
      </c>
      <c r="J5546" t="s">
        <v>25</v>
      </c>
      <c r="K5546" t="s">
        <v>25</v>
      </c>
      <c r="L5546" t="s">
        <v>25</v>
      </c>
      <c r="N5546">
        <v>35</v>
      </c>
      <c r="O5546" s="1">
        <v>43948</v>
      </c>
      <c r="P5546" t="s">
        <v>39</v>
      </c>
      <c r="Q5546" t="str">
        <f>IF(_xlfn.XLOOKUP(E5546,Table1[City],Table1[Present],0)=1,"Salt Lake City",PROPER(E5546))</f>
        <v>Holladay</v>
      </c>
    </row>
    <row r="5547" spans="1:17" x14ac:dyDescent="0.4">
      <c r="A5547" t="s">
        <v>2066</v>
      </c>
      <c r="B5547" t="s">
        <v>4632</v>
      </c>
      <c r="C5547" t="s">
        <v>113</v>
      </c>
      <c r="D5547" t="s">
        <v>4633</v>
      </c>
      <c r="E5547" t="s">
        <v>2298</v>
      </c>
      <c r="F5547" t="s">
        <v>21</v>
      </c>
      <c r="G5547">
        <v>84050</v>
      </c>
      <c r="H5547">
        <v>541330</v>
      </c>
      <c r="I5547" t="s">
        <v>313</v>
      </c>
      <c r="J5547" t="s">
        <v>25</v>
      </c>
      <c r="K5547" t="s">
        <v>25</v>
      </c>
      <c r="L5547" t="s">
        <v>25</v>
      </c>
      <c r="N5547">
        <v>35</v>
      </c>
      <c r="O5547" s="1">
        <v>43930</v>
      </c>
      <c r="P5547" t="s">
        <v>219</v>
      </c>
      <c r="Q5547" t="str">
        <f>IF(_xlfn.XLOOKUP(E5547,Table1[City],Table1[Present],0)=1,"Salt Lake City",PROPER(E5547))</f>
        <v>Morgan</v>
      </c>
    </row>
    <row r="5548" spans="1:17" x14ac:dyDescent="0.4">
      <c r="A5548" t="s">
        <v>4864</v>
      </c>
      <c r="B5548" t="s">
        <v>10746</v>
      </c>
      <c r="C5548" t="s">
        <v>562</v>
      </c>
      <c r="D5548" t="s">
        <v>10747</v>
      </c>
      <c r="E5548" t="s">
        <v>55</v>
      </c>
      <c r="F5548" t="s">
        <v>21</v>
      </c>
      <c r="G5548">
        <v>84043</v>
      </c>
      <c r="H5548">
        <v>541511</v>
      </c>
      <c r="I5548" t="s">
        <v>313</v>
      </c>
      <c r="J5548" t="s">
        <v>25</v>
      </c>
      <c r="K5548" t="s">
        <v>25</v>
      </c>
      <c r="L5548" t="s">
        <v>25</v>
      </c>
      <c r="N5548">
        <v>8</v>
      </c>
      <c r="O5548" s="1">
        <v>43950</v>
      </c>
      <c r="P5548" t="s">
        <v>10748</v>
      </c>
      <c r="Q5548" t="str">
        <f>IF(_xlfn.XLOOKUP(E5548,Table1[City],Table1[Present],0)=1,"Salt Lake City",PROPER(E5548))</f>
        <v>Lehi</v>
      </c>
    </row>
    <row r="5549" spans="1:17" x14ac:dyDescent="0.4">
      <c r="A5549" t="s">
        <v>4864</v>
      </c>
      <c r="B5549" t="s">
        <v>11038</v>
      </c>
      <c r="C5549" t="s">
        <v>584</v>
      </c>
      <c r="D5549" t="s">
        <v>11039</v>
      </c>
      <c r="E5549" t="s">
        <v>82</v>
      </c>
      <c r="F5549" t="s">
        <v>21</v>
      </c>
      <c r="G5549">
        <v>84601</v>
      </c>
      <c r="H5549">
        <v>541613</v>
      </c>
      <c r="I5549" t="s">
        <v>313</v>
      </c>
      <c r="J5549" t="s">
        <v>25</v>
      </c>
      <c r="K5549" t="s">
        <v>25</v>
      </c>
      <c r="L5549" t="s">
        <v>25</v>
      </c>
      <c r="N5549">
        <v>29</v>
      </c>
      <c r="O5549" s="1">
        <v>43949</v>
      </c>
      <c r="P5549" t="s">
        <v>39</v>
      </c>
      <c r="Q5549" t="str">
        <f>IF(_xlfn.XLOOKUP(E5549,Table1[City],Table1[Present],0)=1,"Salt Lake City",PROPER(E5549))</f>
        <v>Provo</v>
      </c>
    </row>
    <row r="5550" spans="1:17" x14ac:dyDescent="0.4">
      <c r="A5550" t="s">
        <v>4864</v>
      </c>
      <c r="B5550" t="s">
        <v>11040</v>
      </c>
      <c r="C5550" t="s">
        <v>584</v>
      </c>
      <c r="D5550" t="s">
        <v>11041</v>
      </c>
      <c r="E5550" t="s">
        <v>82</v>
      </c>
      <c r="F5550" t="s">
        <v>21</v>
      </c>
      <c r="G5550">
        <v>84601</v>
      </c>
      <c r="H5550">
        <v>541613</v>
      </c>
      <c r="I5550" t="s">
        <v>313</v>
      </c>
      <c r="J5550" t="s">
        <v>25</v>
      </c>
      <c r="K5550" t="s">
        <v>25</v>
      </c>
      <c r="L5550" t="s">
        <v>25</v>
      </c>
      <c r="N5550">
        <v>33</v>
      </c>
      <c r="O5550" s="1">
        <v>43949</v>
      </c>
      <c r="P5550" t="s">
        <v>39</v>
      </c>
      <c r="Q5550" t="str">
        <f>IF(_xlfn.XLOOKUP(E5550,Table1[City],Table1[Present],0)=1,"Salt Lake City",PROPER(E5550))</f>
        <v>Provo</v>
      </c>
    </row>
    <row r="5551" spans="1:17" x14ac:dyDescent="0.4">
      <c r="A5551" t="s">
        <v>4864</v>
      </c>
      <c r="B5551" t="s">
        <v>11223</v>
      </c>
      <c r="C5551" t="s">
        <v>5000</v>
      </c>
      <c r="D5551" t="s">
        <v>11224</v>
      </c>
      <c r="E5551" t="s">
        <v>47</v>
      </c>
      <c r="F5551" t="s">
        <v>21</v>
      </c>
      <c r="G5551">
        <v>84404</v>
      </c>
      <c r="H5551">
        <v>541940</v>
      </c>
      <c r="I5551" t="s">
        <v>313</v>
      </c>
      <c r="J5551" t="s">
        <v>25</v>
      </c>
      <c r="K5551" t="s">
        <v>25</v>
      </c>
      <c r="L5551" t="s">
        <v>25</v>
      </c>
      <c r="N5551">
        <v>20</v>
      </c>
      <c r="O5551" s="1">
        <v>43932</v>
      </c>
      <c r="P5551" t="s">
        <v>26</v>
      </c>
      <c r="Q5551" t="str">
        <f>IF(_xlfn.XLOOKUP(E5551,Table1[City],Table1[Present],0)=1,"Salt Lake City",PROPER(E5551))</f>
        <v>Ogden</v>
      </c>
    </row>
    <row r="5552" spans="1:17" x14ac:dyDescent="0.4">
      <c r="A5552" t="s">
        <v>4864</v>
      </c>
      <c r="B5552" t="s">
        <v>11583</v>
      </c>
      <c r="C5552" t="s">
        <v>653</v>
      </c>
      <c r="D5552" t="s">
        <v>11584</v>
      </c>
      <c r="E5552" t="s">
        <v>872</v>
      </c>
      <c r="F5552" t="s">
        <v>21</v>
      </c>
      <c r="G5552">
        <v>84096</v>
      </c>
      <c r="H5552">
        <v>561720</v>
      </c>
      <c r="I5552" t="s">
        <v>313</v>
      </c>
      <c r="J5552" t="s">
        <v>25</v>
      </c>
      <c r="K5552" t="s">
        <v>25</v>
      </c>
      <c r="L5552" t="s">
        <v>25</v>
      </c>
      <c r="N5552">
        <v>38</v>
      </c>
      <c r="O5552" s="1">
        <v>43952</v>
      </c>
      <c r="P5552" t="s">
        <v>75</v>
      </c>
      <c r="Q5552" t="str">
        <f>IF(_xlfn.XLOOKUP(E5552,Table1[City],Table1[Present],0)=1,"Salt Lake City",PROPER(E5552))</f>
        <v>Riverton</v>
      </c>
    </row>
    <row r="5553" spans="1:17" x14ac:dyDescent="0.4">
      <c r="A5553" t="s">
        <v>2066</v>
      </c>
      <c r="B5553" t="s">
        <v>5325</v>
      </c>
      <c r="C5553" t="s">
        <v>672</v>
      </c>
      <c r="D5553" t="s">
        <v>5326</v>
      </c>
      <c r="E5553" t="s">
        <v>55</v>
      </c>
      <c r="F5553" t="s">
        <v>21</v>
      </c>
      <c r="G5553">
        <v>84043</v>
      </c>
      <c r="H5553">
        <v>611710</v>
      </c>
      <c r="I5553" t="s">
        <v>313</v>
      </c>
      <c r="J5553" t="s">
        <v>25</v>
      </c>
      <c r="K5553" t="s">
        <v>25</v>
      </c>
      <c r="L5553" t="s">
        <v>25</v>
      </c>
      <c r="N5553">
        <v>0</v>
      </c>
      <c r="O5553" s="1">
        <v>43951</v>
      </c>
      <c r="P5553" t="s">
        <v>707</v>
      </c>
      <c r="Q5553" t="str">
        <f>IF(_xlfn.XLOOKUP(E5553,Table1[City],Table1[Present],0)=1,"Salt Lake City",PROPER(E5553))</f>
        <v>Lehi</v>
      </c>
    </row>
    <row r="5554" spans="1:17" x14ac:dyDescent="0.4">
      <c r="A5554" t="s">
        <v>2066</v>
      </c>
      <c r="B5554" t="s">
        <v>5375</v>
      </c>
      <c r="C5554" t="s">
        <v>130</v>
      </c>
      <c r="D5554" t="s">
        <v>5376</v>
      </c>
      <c r="E5554" t="s">
        <v>47</v>
      </c>
      <c r="F5554" t="s">
        <v>21</v>
      </c>
      <c r="G5554">
        <v>84405</v>
      </c>
      <c r="H5554">
        <v>621111</v>
      </c>
      <c r="I5554" t="s">
        <v>313</v>
      </c>
      <c r="J5554" t="s">
        <v>25</v>
      </c>
      <c r="K5554" t="s">
        <v>25</v>
      </c>
      <c r="L5554" t="s">
        <v>25</v>
      </c>
      <c r="N5554">
        <v>18</v>
      </c>
      <c r="O5554" s="1">
        <v>43934</v>
      </c>
      <c r="P5554" t="s">
        <v>26</v>
      </c>
      <c r="Q5554" t="str">
        <f>IF(_xlfn.XLOOKUP(E5554,Table1[City],Table1[Present],0)=1,"Salt Lake City",PROPER(E5554))</f>
        <v>Ogden</v>
      </c>
    </row>
    <row r="5555" spans="1:17" x14ac:dyDescent="0.4">
      <c r="A5555" t="s">
        <v>4864</v>
      </c>
      <c r="B5555" t="s">
        <v>11880</v>
      </c>
      <c r="C5555" t="s">
        <v>130</v>
      </c>
      <c r="D5555" t="s">
        <v>11881</v>
      </c>
      <c r="E5555" t="s">
        <v>289</v>
      </c>
      <c r="F5555" t="s">
        <v>21</v>
      </c>
      <c r="G5555">
        <v>84790</v>
      </c>
      <c r="H5555">
        <v>621111</v>
      </c>
      <c r="I5555" t="s">
        <v>313</v>
      </c>
      <c r="J5555" t="s">
        <v>25</v>
      </c>
      <c r="K5555" t="s">
        <v>24</v>
      </c>
      <c r="L5555" t="s">
        <v>25</v>
      </c>
      <c r="N5555">
        <v>40</v>
      </c>
      <c r="O5555" s="1">
        <v>43929</v>
      </c>
      <c r="P5555" t="s">
        <v>30</v>
      </c>
      <c r="Q5555" t="str">
        <f>IF(_xlfn.XLOOKUP(E5555,Table1[City],Table1[Present],0)=1,"Salt Lake City",PROPER(E5555))</f>
        <v>Saint George</v>
      </c>
    </row>
    <row r="5556" spans="1:17" x14ac:dyDescent="0.4">
      <c r="A5556" t="s">
        <v>166</v>
      </c>
      <c r="B5556" t="s">
        <v>688</v>
      </c>
      <c r="C5556" t="s">
        <v>130</v>
      </c>
      <c r="D5556" t="s">
        <v>689</v>
      </c>
      <c r="E5556" t="s">
        <v>690</v>
      </c>
      <c r="F5556" t="s">
        <v>21</v>
      </c>
      <c r="G5556">
        <v>84660</v>
      </c>
      <c r="H5556">
        <v>621111</v>
      </c>
      <c r="I5556" t="s">
        <v>313</v>
      </c>
      <c r="J5556" t="s">
        <v>25</v>
      </c>
      <c r="K5556" t="s">
        <v>24</v>
      </c>
      <c r="L5556" t="s">
        <v>44</v>
      </c>
      <c r="N5556">
        <v>167</v>
      </c>
      <c r="O5556" s="1">
        <v>43934</v>
      </c>
      <c r="P5556" t="s">
        <v>39</v>
      </c>
      <c r="Q5556" t="str">
        <f>IF(_xlfn.XLOOKUP(E5556,Table1[City],Table1[Present],0)=1,"Salt Lake City",PROPER(E5556))</f>
        <v>Spanish Fork</v>
      </c>
    </row>
    <row r="5557" spans="1:17" x14ac:dyDescent="0.4">
      <c r="A5557" t="s">
        <v>4864</v>
      </c>
      <c r="B5557" t="s">
        <v>11944</v>
      </c>
      <c r="C5557" t="s">
        <v>130</v>
      </c>
      <c r="D5557" t="s">
        <v>11945</v>
      </c>
      <c r="E5557" t="s">
        <v>690</v>
      </c>
      <c r="F5557" t="s">
        <v>21</v>
      </c>
      <c r="G5557">
        <v>84660</v>
      </c>
      <c r="H5557">
        <v>621111</v>
      </c>
      <c r="I5557" t="s">
        <v>313</v>
      </c>
      <c r="J5557" t="s">
        <v>23</v>
      </c>
      <c r="K5557" t="s">
        <v>24</v>
      </c>
      <c r="L5557" t="s">
        <v>44</v>
      </c>
      <c r="O5557" s="1">
        <v>43928</v>
      </c>
      <c r="P5557" t="s">
        <v>314</v>
      </c>
      <c r="Q5557" t="str">
        <f>IF(_xlfn.XLOOKUP(E5557,Table1[City],Table1[Present],0)=1,"Salt Lake City",PROPER(E5557))</f>
        <v>Spanish Fork</v>
      </c>
    </row>
    <row r="5558" spans="1:17" x14ac:dyDescent="0.4">
      <c r="A5558" t="s">
        <v>4864</v>
      </c>
      <c r="B5558" t="s">
        <v>12202</v>
      </c>
      <c r="C5558" t="s">
        <v>700</v>
      </c>
      <c r="D5558" t="s">
        <v>12203</v>
      </c>
      <c r="E5558" t="s">
        <v>1136</v>
      </c>
      <c r="F5558" t="s">
        <v>21</v>
      </c>
      <c r="G5558">
        <v>84634</v>
      </c>
      <c r="H5558">
        <v>621340</v>
      </c>
      <c r="I5558" t="s">
        <v>313</v>
      </c>
      <c r="J5558" t="s">
        <v>25</v>
      </c>
      <c r="K5558" t="s">
        <v>25</v>
      </c>
      <c r="L5558" t="s">
        <v>25</v>
      </c>
      <c r="N5558">
        <v>28</v>
      </c>
      <c r="O5558" s="1">
        <v>43925</v>
      </c>
      <c r="P5558" t="s">
        <v>30</v>
      </c>
      <c r="Q5558" t="str">
        <f>IF(_xlfn.XLOOKUP(E5558,Table1[City],Table1[Present],0)=1,"Salt Lake City",PROPER(E5558))</f>
        <v>Gunnison</v>
      </c>
    </row>
    <row r="5559" spans="1:17" x14ac:dyDescent="0.4">
      <c r="A5559" t="s">
        <v>2066</v>
      </c>
      <c r="B5559" t="s">
        <v>5485</v>
      </c>
      <c r="C5559" t="s">
        <v>1875</v>
      </c>
      <c r="D5559" t="s">
        <v>5486</v>
      </c>
      <c r="E5559" t="s">
        <v>1277</v>
      </c>
      <c r="F5559" t="s">
        <v>21</v>
      </c>
      <c r="G5559">
        <v>84770</v>
      </c>
      <c r="H5559">
        <v>621493</v>
      </c>
      <c r="I5559" t="s">
        <v>313</v>
      </c>
      <c r="J5559" t="s">
        <v>25</v>
      </c>
      <c r="K5559" t="s">
        <v>25</v>
      </c>
      <c r="L5559" t="s">
        <v>25</v>
      </c>
      <c r="N5559">
        <v>49</v>
      </c>
      <c r="O5559" s="1">
        <v>43949</v>
      </c>
      <c r="P5559" t="s">
        <v>39</v>
      </c>
      <c r="Q5559" t="str">
        <f>IF(_xlfn.XLOOKUP(E5559,Table1[City],Table1[Present],0)=1,"Salt Lake City",PROPER(E5559))</f>
        <v>St. George</v>
      </c>
    </row>
    <row r="5560" spans="1:17" x14ac:dyDescent="0.4">
      <c r="A5560" t="s">
        <v>2066</v>
      </c>
      <c r="B5560" t="s">
        <v>5549</v>
      </c>
      <c r="C5560" t="s">
        <v>719</v>
      </c>
      <c r="D5560" t="s">
        <v>5550</v>
      </c>
      <c r="E5560" t="s">
        <v>139</v>
      </c>
      <c r="F5560" t="s">
        <v>21</v>
      </c>
      <c r="G5560">
        <v>84040</v>
      </c>
      <c r="H5560">
        <v>621999</v>
      </c>
      <c r="I5560" t="s">
        <v>313</v>
      </c>
      <c r="J5560" t="s">
        <v>25</v>
      </c>
      <c r="K5560" t="s">
        <v>25</v>
      </c>
      <c r="L5560" t="s">
        <v>25</v>
      </c>
      <c r="N5560">
        <v>70</v>
      </c>
      <c r="O5560" s="1">
        <v>43936</v>
      </c>
      <c r="P5560" t="s">
        <v>39</v>
      </c>
      <c r="Q5560" t="str">
        <f>IF(_xlfn.XLOOKUP(E5560,Table1[City],Table1[Present],0)=1,"Salt Lake City",PROPER(E5560))</f>
        <v>Layton</v>
      </c>
    </row>
    <row r="5561" spans="1:17" x14ac:dyDescent="0.4">
      <c r="A5561" t="s">
        <v>4864</v>
      </c>
      <c r="B5561" t="s">
        <v>12762</v>
      </c>
      <c r="C5561" t="s">
        <v>755</v>
      </c>
      <c r="D5561" t="s">
        <v>12763</v>
      </c>
      <c r="E5561" t="s">
        <v>670</v>
      </c>
      <c r="F5561" t="s">
        <v>21</v>
      </c>
      <c r="G5561">
        <v>84068</v>
      </c>
      <c r="H5561">
        <v>713990</v>
      </c>
      <c r="I5561" t="s">
        <v>313</v>
      </c>
      <c r="J5561" t="s">
        <v>25</v>
      </c>
      <c r="K5561" t="s">
        <v>25</v>
      </c>
      <c r="L5561" t="s">
        <v>25</v>
      </c>
      <c r="N5561">
        <v>12</v>
      </c>
      <c r="O5561" s="1">
        <v>43950</v>
      </c>
      <c r="P5561" t="s">
        <v>326</v>
      </c>
      <c r="Q5561" t="str">
        <f>IF(_xlfn.XLOOKUP(E5561,Table1[City],Table1[Present],0)=1,"Salt Lake City",PROPER(E5561))</f>
        <v>Park City</v>
      </c>
    </row>
    <row r="5562" spans="1:17" x14ac:dyDescent="0.4">
      <c r="A5562" t="s">
        <v>166</v>
      </c>
      <c r="B5562" t="s">
        <v>759</v>
      </c>
      <c r="C5562" t="s">
        <v>760</v>
      </c>
      <c r="D5562" t="s">
        <v>761</v>
      </c>
      <c r="E5562" t="s">
        <v>762</v>
      </c>
      <c r="F5562" t="s">
        <v>21</v>
      </c>
      <c r="G5562">
        <v>84741</v>
      </c>
      <c r="H5562">
        <v>721110</v>
      </c>
      <c r="I5562" t="s">
        <v>313</v>
      </c>
      <c r="J5562" t="s">
        <v>25</v>
      </c>
      <c r="K5562" t="s">
        <v>25</v>
      </c>
      <c r="L5562" t="s">
        <v>25</v>
      </c>
      <c r="N5562">
        <v>162</v>
      </c>
      <c r="O5562" s="1">
        <v>43948</v>
      </c>
      <c r="P5562" t="s">
        <v>763</v>
      </c>
      <c r="Q5562" t="str">
        <f>IF(_xlfn.XLOOKUP(E5562,Table1[City],Table1[Present],0)=1,"Salt Lake City",PROPER(E5562))</f>
        <v>Canyon Point</v>
      </c>
    </row>
    <row r="5563" spans="1:17" x14ac:dyDescent="0.4">
      <c r="A5563" t="s">
        <v>4864</v>
      </c>
      <c r="B5563" t="s">
        <v>12850</v>
      </c>
      <c r="C5563" t="s">
        <v>760</v>
      </c>
      <c r="D5563" t="s">
        <v>12851</v>
      </c>
      <c r="E5563" t="s">
        <v>231</v>
      </c>
      <c r="F5563" t="s">
        <v>21</v>
      </c>
      <c r="G5563">
        <v>84721</v>
      </c>
      <c r="H5563">
        <v>721110</v>
      </c>
      <c r="I5563" t="s">
        <v>313</v>
      </c>
      <c r="J5563" t="s">
        <v>25</v>
      </c>
      <c r="K5563" t="s">
        <v>25</v>
      </c>
      <c r="L5563" t="s">
        <v>25</v>
      </c>
      <c r="N5563">
        <v>43</v>
      </c>
      <c r="O5563" s="1">
        <v>43924</v>
      </c>
      <c r="P5563" t="s">
        <v>554</v>
      </c>
      <c r="Q5563" t="str">
        <f>IF(_xlfn.XLOOKUP(E5563,Table1[City],Table1[Present],0)=1,"Salt Lake City",PROPER(E5563))</f>
        <v>Cedar City</v>
      </c>
    </row>
    <row r="5564" spans="1:17" x14ac:dyDescent="0.4">
      <c r="A5564" t="s">
        <v>4864</v>
      </c>
      <c r="B5564" t="s">
        <v>12908</v>
      </c>
      <c r="C5564" t="s">
        <v>760</v>
      </c>
      <c r="D5564" t="s">
        <v>12909</v>
      </c>
      <c r="E5564" t="s">
        <v>119</v>
      </c>
      <c r="F5564" t="s">
        <v>21</v>
      </c>
      <c r="G5564">
        <v>84054</v>
      </c>
      <c r="H5564">
        <v>721110</v>
      </c>
      <c r="I5564" t="s">
        <v>313</v>
      </c>
      <c r="J5564" t="s">
        <v>25</v>
      </c>
      <c r="K5564" t="s">
        <v>24</v>
      </c>
      <c r="L5564" t="s">
        <v>25</v>
      </c>
      <c r="N5564">
        <v>45</v>
      </c>
      <c r="O5564" s="1">
        <v>43949</v>
      </c>
      <c r="P5564" t="s">
        <v>39</v>
      </c>
      <c r="Q5564" t="str">
        <f>IF(_xlfn.XLOOKUP(E5564,Table1[City],Table1[Present],0)=1,"Salt Lake City",PROPER(E5564))</f>
        <v>Salt Lake City</v>
      </c>
    </row>
    <row r="5565" spans="1:17" x14ac:dyDescent="0.4">
      <c r="A5565" t="s">
        <v>4864</v>
      </c>
      <c r="B5565" t="s">
        <v>12910</v>
      </c>
      <c r="C5565" t="s">
        <v>760</v>
      </c>
      <c r="D5565" t="s">
        <v>12911</v>
      </c>
      <c r="E5565" t="s">
        <v>119</v>
      </c>
      <c r="F5565" t="s">
        <v>21</v>
      </c>
      <c r="G5565">
        <v>84054</v>
      </c>
      <c r="H5565">
        <v>721110</v>
      </c>
      <c r="I5565" t="s">
        <v>313</v>
      </c>
      <c r="J5565" t="s">
        <v>25</v>
      </c>
      <c r="K5565" t="s">
        <v>24</v>
      </c>
      <c r="L5565" t="s">
        <v>25</v>
      </c>
      <c r="N5565">
        <v>42</v>
      </c>
      <c r="O5565" s="1">
        <v>43934</v>
      </c>
      <c r="P5565" t="s">
        <v>39</v>
      </c>
      <c r="Q5565" t="str">
        <f>IF(_xlfn.XLOOKUP(E5565,Table1[City],Table1[Present],0)=1,"Salt Lake City",PROPER(E5565))</f>
        <v>Salt Lake City</v>
      </c>
    </row>
    <row r="5566" spans="1:17" x14ac:dyDescent="0.4">
      <c r="A5566" t="s">
        <v>166</v>
      </c>
      <c r="B5566" t="s">
        <v>764</v>
      </c>
      <c r="C5566" t="s">
        <v>760</v>
      </c>
      <c r="D5566" t="s">
        <v>765</v>
      </c>
      <c r="E5566" t="s">
        <v>82</v>
      </c>
      <c r="F5566" t="s">
        <v>21</v>
      </c>
      <c r="G5566">
        <v>84604</v>
      </c>
      <c r="H5566">
        <v>721110</v>
      </c>
      <c r="I5566" t="s">
        <v>313</v>
      </c>
      <c r="J5566" t="s">
        <v>25</v>
      </c>
      <c r="K5566" t="s">
        <v>25</v>
      </c>
      <c r="L5566" t="s">
        <v>25</v>
      </c>
      <c r="N5566">
        <v>500</v>
      </c>
      <c r="O5566" s="1">
        <v>43929</v>
      </c>
      <c r="P5566" t="s">
        <v>39</v>
      </c>
      <c r="Q5566" t="str">
        <f>IF(_xlfn.XLOOKUP(E5566,Table1[City],Table1[Present],0)=1,"Salt Lake City",PROPER(E5566))</f>
        <v>Provo</v>
      </c>
    </row>
    <row r="5567" spans="1:17" x14ac:dyDescent="0.4">
      <c r="A5567" t="s">
        <v>4864</v>
      </c>
      <c r="B5567" t="s">
        <v>13871</v>
      </c>
      <c r="D5567" t="s">
        <v>11041</v>
      </c>
      <c r="E5567" t="s">
        <v>82</v>
      </c>
      <c r="F5567" t="s">
        <v>21</v>
      </c>
      <c r="G5567">
        <v>84601</v>
      </c>
      <c r="H5567">
        <v>999990</v>
      </c>
      <c r="I5567" t="s">
        <v>313</v>
      </c>
      <c r="J5567" t="s">
        <v>25</v>
      </c>
      <c r="K5567" t="s">
        <v>25</v>
      </c>
      <c r="L5567" t="s">
        <v>25</v>
      </c>
      <c r="N5567">
        <v>28</v>
      </c>
      <c r="O5567" s="1">
        <v>43949</v>
      </c>
      <c r="P5567" t="s">
        <v>39</v>
      </c>
      <c r="Q5567" t="str">
        <f>IF(_xlfn.XLOOKUP(E5567,Table1[City],Table1[Present],0)=1,"Salt Lake City",PROPER(E5567))</f>
        <v>Provo</v>
      </c>
    </row>
    <row r="5568" spans="1:17" x14ac:dyDescent="0.4">
      <c r="A5568" t="s">
        <v>166</v>
      </c>
      <c r="B5568" t="s">
        <v>407</v>
      </c>
      <c r="C5568" t="s">
        <v>77</v>
      </c>
      <c r="D5568" t="s">
        <v>408</v>
      </c>
      <c r="E5568" t="s">
        <v>107</v>
      </c>
      <c r="F5568" t="s">
        <v>21</v>
      </c>
      <c r="G5568">
        <v>84020</v>
      </c>
      <c r="H5568">
        <v>446191</v>
      </c>
      <c r="I5568" t="s">
        <v>409</v>
      </c>
      <c r="J5568" t="s">
        <v>25</v>
      </c>
      <c r="K5568" t="s">
        <v>25</v>
      </c>
      <c r="L5568" t="s">
        <v>25</v>
      </c>
      <c r="N5568">
        <v>70</v>
      </c>
      <c r="O5568" s="1">
        <v>43935</v>
      </c>
      <c r="P5568" t="s">
        <v>39</v>
      </c>
      <c r="Q5568" t="str">
        <f>IF(_xlfn.XLOOKUP(E5568,Table1[City],Table1[Present],0)=1,"Salt Lake City",PROPER(E5568))</f>
        <v>Draper</v>
      </c>
    </row>
    <row r="5569" spans="1:17" x14ac:dyDescent="0.4">
      <c r="A5569" t="s">
        <v>2066</v>
      </c>
      <c r="B5569" t="s">
        <v>5489</v>
      </c>
      <c r="C5569" t="s">
        <v>141</v>
      </c>
      <c r="D5569" t="s">
        <v>5490</v>
      </c>
      <c r="E5569" t="s">
        <v>68</v>
      </c>
      <c r="F5569" t="s">
        <v>21</v>
      </c>
      <c r="G5569">
        <v>84047</v>
      </c>
      <c r="H5569">
        <v>621498</v>
      </c>
      <c r="I5569" t="s">
        <v>409</v>
      </c>
      <c r="J5569" t="s">
        <v>25</v>
      </c>
      <c r="K5569" t="s">
        <v>25</v>
      </c>
      <c r="L5569" t="s">
        <v>25</v>
      </c>
      <c r="N5569">
        <v>92</v>
      </c>
      <c r="O5569" s="1">
        <v>43948</v>
      </c>
      <c r="P5569" t="s">
        <v>827</v>
      </c>
      <c r="Q5569" t="str">
        <f>IF(_xlfn.XLOOKUP(E5569,Table1[City],Table1[Present],0)=1,"Salt Lake City",PROPER(E5569))</f>
        <v>Midvale</v>
      </c>
    </row>
    <row r="5570" spans="1:17" x14ac:dyDescent="0.4">
      <c r="A5570" t="s">
        <v>4864</v>
      </c>
      <c r="B5570" t="s">
        <v>12593</v>
      </c>
      <c r="C5570" t="s">
        <v>740</v>
      </c>
      <c r="D5570" t="s">
        <v>12594</v>
      </c>
      <c r="E5570" t="s">
        <v>289</v>
      </c>
      <c r="F5570" t="s">
        <v>21</v>
      </c>
      <c r="G5570">
        <v>84770</v>
      </c>
      <c r="H5570">
        <v>624221</v>
      </c>
      <c r="I5570" t="s">
        <v>409</v>
      </c>
      <c r="J5570" t="s">
        <v>25</v>
      </c>
      <c r="K5570" t="s">
        <v>25</v>
      </c>
      <c r="L5570" t="s">
        <v>25</v>
      </c>
      <c r="N5570">
        <v>59</v>
      </c>
      <c r="O5570" s="1">
        <v>43928</v>
      </c>
      <c r="P5570" t="s">
        <v>314</v>
      </c>
      <c r="Q5570" t="str">
        <f>IF(_xlfn.XLOOKUP(E5570,Table1[City],Table1[Present],0)=1,"Salt Lake City",PROPER(E5570))</f>
        <v>Saint George</v>
      </c>
    </row>
    <row r="5571" spans="1:17" x14ac:dyDescent="0.4">
      <c r="A5571" t="s">
        <v>2066</v>
      </c>
      <c r="B5571" t="s">
        <v>5713</v>
      </c>
      <c r="C5571" t="s">
        <v>1943</v>
      </c>
      <c r="D5571" t="s">
        <v>5714</v>
      </c>
      <c r="E5571" t="s">
        <v>71</v>
      </c>
      <c r="F5571" t="s">
        <v>21</v>
      </c>
      <c r="G5571">
        <v>84057</v>
      </c>
      <c r="H5571">
        <v>711110</v>
      </c>
      <c r="I5571" t="s">
        <v>409</v>
      </c>
      <c r="J5571" t="s">
        <v>25</v>
      </c>
      <c r="K5571" t="s">
        <v>24</v>
      </c>
      <c r="L5571" t="s">
        <v>25</v>
      </c>
      <c r="N5571">
        <v>77</v>
      </c>
      <c r="O5571" s="1">
        <v>43930</v>
      </c>
      <c r="P5571" t="s">
        <v>39</v>
      </c>
      <c r="Q5571" t="str">
        <f>IF(_xlfn.XLOOKUP(E5571,Table1[City],Table1[Present],0)=1,"Salt Lake City",PROPER(E5571))</f>
        <v>Orem</v>
      </c>
    </row>
    <row r="5572" spans="1:17" x14ac:dyDescent="0.4">
      <c r="A5572" t="s">
        <v>4864</v>
      </c>
      <c r="B5572" t="s">
        <v>12666</v>
      </c>
      <c r="C5572" t="s">
        <v>749</v>
      </c>
      <c r="D5572" t="s">
        <v>12667</v>
      </c>
      <c r="E5572" t="s">
        <v>47</v>
      </c>
      <c r="F5572" t="s">
        <v>21</v>
      </c>
      <c r="G5572">
        <v>84405</v>
      </c>
      <c r="H5572">
        <v>711211</v>
      </c>
      <c r="I5572" t="s">
        <v>409</v>
      </c>
      <c r="J5572" t="s">
        <v>25</v>
      </c>
      <c r="K5572" t="s">
        <v>25</v>
      </c>
      <c r="L5572" t="s">
        <v>25</v>
      </c>
      <c r="N5572">
        <v>68</v>
      </c>
      <c r="O5572" s="1">
        <v>43935</v>
      </c>
      <c r="P5572" t="s">
        <v>39</v>
      </c>
      <c r="Q5572" t="str">
        <f>IF(_xlfn.XLOOKUP(E5572,Table1[City],Table1[Present],0)=1,"Salt Lake City",PROPER(E5572))</f>
        <v>Ogden</v>
      </c>
    </row>
    <row r="5573" spans="1:17" x14ac:dyDescent="0.4">
      <c r="A5573" t="s">
        <v>4864</v>
      </c>
      <c r="B5573" t="s">
        <v>6461</v>
      </c>
      <c r="C5573" t="s">
        <v>186</v>
      </c>
      <c r="D5573" t="s">
        <v>6462</v>
      </c>
      <c r="E5573" t="s">
        <v>6463</v>
      </c>
      <c r="F5573" t="s">
        <v>21</v>
      </c>
      <c r="G5573">
        <v>84117</v>
      </c>
      <c r="H5573">
        <v>236116</v>
      </c>
      <c r="I5573" t="s">
        <v>6464</v>
      </c>
      <c r="J5573" t="s">
        <v>25</v>
      </c>
      <c r="K5573" t="s">
        <v>25</v>
      </c>
      <c r="L5573" t="s">
        <v>25</v>
      </c>
      <c r="N5573">
        <v>17</v>
      </c>
      <c r="O5573" s="1">
        <v>43948</v>
      </c>
      <c r="P5573" t="s">
        <v>827</v>
      </c>
      <c r="Q5573" t="str">
        <f>IF(_xlfn.XLOOKUP(E5573,Table1[City],Table1[Present],0)=1,"Salt Lake City",PROPER(E5573))</f>
        <v>Salt Lake City</v>
      </c>
    </row>
    <row r="5574" spans="1:17" x14ac:dyDescent="0.4">
      <c r="A5574" t="s">
        <v>4864</v>
      </c>
      <c r="B5574" t="s">
        <v>6221</v>
      </c>
      <c r="C5574" t="s">
        <v>822</v>
      </c>
      <c r="D5574" t="s">
        <v>6222</v>
      </c>
      <c r="E5574" t="s">
        <v>47</v>
      </c>
      <c r="F5574" t="s">
        <v>21</v>
      </c>
      <c r="G5574">
        <v>84404</v>
      </c>
      <c r="H5574">
        <v>112120</v>
      </c>
      <c r="I5574" t="s">
        <v>418</v>
      </c>
      <c r="J5574" t="s">
        <v>25</v>
      </c>
      <c r="K5574" t="s">
        <v>25</v>
      </c>
      <c r="L5574" t="s">
        <v>44</v>
      </c>
      <c r="N5574">
        <v>24</v>
      </c>
      <c r="O5574" s="1">
        <v>43948</v>
      </c>
      <c r="P5574" t="s">
        <v>6205</v>
      </c>
      <c r="Q5574" t="str">
        <f>IF(_xlfn.XLOOKUP(E5574,Table1[City],Table1[Present],0)=1,"Salt Lake City",PROPER(E5574))</f>
        <v>Ogden</v>
      </c>
    </row>
    <row r="5575" spans="1:17" x14ac:dyDescent="0.4">
      <c r="A5575" t="s">
        <v>2066</v>
      </c>
      <c r="B5575" t="s">
        <v>2119</v>
      </c>
      <c r="C5575" t="s">
        <v>178</v>
      </c>
      <c r="D5575" t="s">
        <v>2120</v>
      </c>
      <c r="E5575" t="s">
        <v>1979</v>
      </c>
      <c r="F5575" t="s">
        <v>21</v>
      </c>
      <c r="G5575">
        <v>84017</v>
      </c>
      <c r="H5575">
        <v>212321</v>
      </c>
      <c r="I5575" t="s">
        <v>418</v>
      </c>
      <c r="J5575" t="s">
        <v>25</v>
      </c>
      <c r="K5575" t="s">
        <v>25</v>
      </c>
      <c r="L5575" t="s">
        <v>25</v>
      </c>
      <c r="N5575">
        <v>56</v>
      </c>
      <c r="O5575" s="1">
        <v>43935</v>
      </c>
      <c r="P5575" t="s">
        <v>39</v>
      </c>
      <c r="Q5575" t="str">
        <f>IF(_xlfn.XLOOKUP(E5575,Table1[City],Table1[Present],0)=1,"Salt Lake City",PROPER(E5575))</f>
        <v>Coalville</v>
      </c>
    </row>
    <row r="5576" spans="1:17" x14ac:dyDescent="0.4">
      <c r="A5576" t="s">
        <v>4864</v>
      </c>
      <c r="B5576" t="s">
        <v>6349</v>
      </c>
      <c r="C5576" t="s">
        <v>186</v>
      </c>
      <c r="D5576" t="s">
        <v>6350</v>
      </c>
      <c r="E5576" t="s">
        <v>124</v>
      </c>
      <c r="F5576" t="s">
        <v>21</v>
      </c>
      <c r="G5576">
        <v>84092</v>
      </c>
      <c r="H5576">
        <v>236115</v>
      </c>
      <c r="I5576" t="s">
        <v>418</v>
      </c>
      <c r="J5576" t="s">
        <v>25</v>
      </c>
      <c r="K5576" t="s">
        <v>25</v>
      </c>
      <c r="L5576" t="s">
        <v>25</v>
      </c>
      <c r="N5576">
        <v>42</v>
      </c>
      <c r="O5576" s="1">
        <v>43951</v>
      </c>
      <c r="P5576" t="s">
        <v>30</v>
      </c>
      <c r="Q5576" t="str">
        <f>IF(_xlfn.XLOOKUP(E5576,Table1[City],Table1[Present],0)=1,"Salt Lake City",PROPER(E5576))</f>
        <v>Sandy</v>
      </c>
    </row>
    <row r="5577" spans="1:17" x14ac:dyDescent="0.4">
      <c r="A5577" t="s">
        <v>4864</v>
      </c>
      <c r="B5577" t="s">
        <v>6535</v>
      </c>
      <c r="C5577" t="s">
        <v>186</v>
      </c>
      <c r="D5577" t="s">
        <v>6536</v>
      </c>
      <c r="E5577" t="s">
        <v>211</v>
      </c>
      <c r="F5577" t="s">
        <v>21</v>
      </c>
      <c r="G5577">
        <v>84014</v>
      </c>
      <c r="H5577">
        <v>236118</v>
      </c>
      <c r="I5577" t="s">
        <v>418</v>
      </c>
      <c r="J5577" t="s">
        <v>25</v>
      </c>
      <c r="K5577" t="s">
        <v>24</v>
      </c>
      <c r="L5577" t="s">
        <v>44</v>
      </c>
      <c r="N5577">
        <v>33</v>
      </c>
      <c r="O5577" s="1">
        <v>43936</v>
      </c>
      <c r="P5577" t="s">
        <v>419</v>
      </c>
      <c r="Q5577" t="str">
        <f>IF(_xlfn.XLOOKUP(E5577,Table1[City],Table1[Present],0)=1,"Salt Lake City",PROPER(E5577))</f>
        <v>Centerville</v>
      </c>
    </row>
    <row r="5578" spans="1:17" x14ac:dyDescent="0.4">
      <c r="A5578" t="s">
        <v>4864</v>
      </c>
      <c r="B5578" t="s">
        <v>6533</v>
      </c>
      <c r="C5578" t="s">
        <v>186</v>
      </c>
      <c r="D5578" t="s">
        <v>6534</v>
      </c>
      <c r="E5578" t="s">
        <v>107</v>
      </c>
      <c r="F5578" t="s">
        <v>21</v>
      </c>
      <c r="G5578">
        <v>84045</v>
      </c>
      <c r="H5578">
        <v>236118</v>
      </c>
      <c r="I5578" t="s">
        <v>418</v>
      </c>
      <c r="J5578" t="s">
        <v>25</v>
      </c>
      <c r="K5578" t="s">
        <v>24</v>
      </c>
      <c r="L5578" t="s">
        <v>44</v>
      </c>
      <c r="N5578">
        <v>28</v>
      </c>
      <c r="O5578" s="1">
        <v>43934</v>
      </c>
      <c r="P5578" t="s">
        <v>419</v>
      </c>
      <c r="Q5578" t="str">
        <f>IF(_xlfn.XLOOKUP(E5578,Table1[City],Table1[Present],0)=1,"Salt Lake City",PROPER(E5578))</f>
        <v>Draper</v>
      </c>
    </row>
    <row r="5579" spans="1:17" x14ac:dyDescent="0.4">
      <c r="A5579" t="s">
        <v>2066</v>
      </c>
      <c r="B5579" t="s">
        <v>2243</v>
      </c>
      <c r="C5579" t="s">
        <v>186</v>
      </c>
      <c r="D5579" t="s">
        <v>2244</v>
      </c>
      <c r="E5579" t="s">
        <v>2245</v>
      </c>
      <c r="F5579" t="s">
        <v>21</v>
      </c>
      <c r="G5579">
        <v>84528</v>
      </c>
      <c r="H5579">
        <v>236118</v>
      </c>
      <c r="I5579" t="s">
        <v>418</v>
      </c>
      <c r="J5579" t="s">
        <v>25</v>
      </c>
      <c r="K5579" t="s">
        <v>24</v>
      </c>
      <c r="L5579" t="s">
        <v>44</v>
      </c>
      <c r="N5579">
        <v>32</v>
      </c>
      <c r="O5579" s="1">
        <v>43935</v>
      </c>
      <c r="P5579" t="s">
        <v>419</v>
      </c>
      <c r="Q5579" t="str">
        <f>IF(_xlfn.XLOOKUP(E5579,Table1[City],Table1[Present],0)=1,"Salt Lake City",PROPER(E5579))</f>
        <v>Huntington</v>
      </c>
    </row>
    <row r="5580" spans="1:17" x14ac:dyDescent="0.4">
      <c r="A5580" t="s">
        <v>2066</v>
      </c>
      <c r="B5580" t="s">
        <v>2241</v>
      </c>
      <c r="C5580" t="s">
        <v>186</v>
      </c>
      <c r="D5580" t="s">
        <v>2242</v>
      </c>
      <c r="E5580" t="s">
        <v>188</v>
      </c>
      <c r="F5580" t="s">
        <v>21</v>
      </c>
      <c r="G5580">
        <v>84042</v>
      </c>
      <c r="H5580">
        <v>236118</v>
      </c>
      <c r="I5580" t="s">
        <v>418</v>
      </c>
      <c r="J5580" t="s">
        <v>25</v>
      </c>
      <c r="K5580" t="s">
        <v>24</v>
      </c>
      <c r="L5580" t="s">
        <v>44</v>
      </c>
      <c r="N5580">
        <v>80</v>
      </c>
      <c r="O5580" s="1">
        <v>43936</v>
      </c>
      <c r="P5580" t="s">
        <v>419</v>
      </c>
      <c r="Q5580" t="str">
        <f>IF(_xlfn.XLOOKUP(E5580,Table1[City],Table1[Present],0)=1,"Salt Lake City",PROPER(E5580))</f>
        <v>Lindon</v>
      </c>
    </row>
    <row r="5581" spans="1:17" x14ac:dyDescent="0.4">
      <c r="A5581" t="s">
        <v>2066</v>
      </c>
      <c r="B5581" t="s">
        <v>2237</v>
      </c>
      <c r="C5581" t="s">
        <v>186</v>
      </c>
      <c r="D5581" t="s">
        <v>2238</v>
      </c>
      <c r="E5581" t="s">
        <v>124</v>
      </c>
      <c r="F5581" t="s">
        <v>21</v>
      </c>
      <c r="G5581">
        <v>84070</v>
      </c>
      <c r="H5581">
        <v>236118</v>
      </c>
      <c r="I5581" t="s">
        <v>418</v>
      </c>
      <c r="J5581" t="s">
        <v>25</v>
      </c>
      <c r="K5581" t="s">
        <v>24</v>
      </c>
      <c r="L5581" t="s">
        <v>44</v>
      </c>
      <c r="N5581">
        <v>61</v>
      </c>
      <c r="O5581" s="1">
        <v>43934</v>
      </c>
      <c r="P5581" t="s">
        <v>419</v>
      </c>
      <c r="Q5581" t="str">
        <f>IF(_xlfn.XLOOKUP(E5581,Table1[City],Table1[Present],0)=1,"Salt Lake City",PROPER(E5581))</f>
        <v>Sandy</v>
      </c>
    </row>
    <row r="5582" spans="1:17" x14ac:dyDescent="0.4">
      <c r="A5582" t="s">
        <v>2066</v>
      </c>
      <c r="B5582" t="s">
        <v>2239</v>
      </c>
      <c r="C5582" t="s">
        <v>186</v>
      </c>
      <c r="D5582" t="s">
        <v>2240</v>
      </c>
      <c r="E5582" t="s">
        <v>124</v>
      </c>
      <c r="F5582" t="s">
        <v>21</v>
      </c>
      <c r="G5582">
        <v>84070</v>
      </c>
      <c r="H5582">
        <v>236118</v>
      </c>
      <c r="I5582" t="s">
        <v>418</v>
      </c>
      <c r="J5582" t="s">
        <v>25</v>
      </c>
      <c r="K5582" t="s">
        <v>24</v>
      </c>
      <c r="L5582" t="s">
        <v>44</v>
      </c>
      <c r="N5582">
        <v>40</v>
      </c>
      <c r="O5582" s="1">
        <v>43934</v>
      </c>
      <c r="P5582" t="s">
        <v>419</v>
      </c>
      <c r="Q5582" t="str">
        <f>IF(_xlfn.XLOOKUP(E5582,Table1[City],Table1[Present],0)=1,"Salt Lake City",PROPER(E5582))</f>
        <v>Sandy</v>
      </c>
    </row>
    <row r="5583" spans="1:17" x14ac:dyDescent="0.4">
      <c r="A5583" t="s">
        <v>2066</v>
      </c>
      <c r="B5583" t="s">
        <v>2235</v>
      </c>
      <c r="C5583" t="s">
        <v>186</v>
      </c>
      <c r="D5583" t="s">
        <v>2236</v>
      </c>
      <c r="E5583" t="s">
        <v>240</v>
      </c>
      <c r="F5583" t="s">
        <v>21</v>
      </c>
      <c r="G5583">
        <v>84115</v>
      </c>
      <c r="H5583">
        <v>236118</v>
      </c>
      <c r="I5583" t="s">
        <v>418</v>
      </c>
      <c r="J5583" t="s">
        <v>25</v>
      </c>
      <c r="K5583" t="s">
        <v>24</v>
      </c>
      <c r="L5583" t="s">
        <v>44</v>
      </c>
      <c r="N5583">
        <v>50</v>
      </c>
      <c r="O5583" s="1">
        <v>43936</v>
      </c>
      <c r="P5583" t="s">
        <v>419</v>
      </c>
      <c r="Q5583" t="str">
        <f>IF(_xlfn.XLOOKUP(E5583,Table1[City],Table1[Present],0)=1,"Salt Lake City",PROPER(E5583))</f>
        <v>Salt Lake City</v>
      </c>
    </row>
    <row r="5584" spans="1:17" x14ac:dyDescent="0.4">
      <c r="A5584" t="s">
        <v>4864</v>
      </c>
      <c r="B5584" t="s">
        <v>6532</v>
      </c>
      <c r="C5584" t="s">
        <v>186</v>
      </c>
      <c r="D5584" t="s">
        <v>3938</v>
      </c>
      <c r="E5584" t="s">
        <v>2715</v>
      </c>
      <c r="F5584" t="s">
        <v>21</v>
      </c>
      <c r="G5584">
        <v>84059</v>
      </c>
      <c r="H5584">
        <v>236118</v>
      </c>
      <c r="I5584" t="s">
        <v>418</v>
      </c>
      <c r="J5584" t="s">
        <v>25</v>
      </c>
      <c r="K5584" t="s">
        <v>24</v>
      </c>
      <c r="L5584" t="s">
        <v>44</v>
      </c>
      <c r="N5584">
        <v>15</v>
      </c>
      <c r="O5584" s="1">
        <v>43936</v>
      </c>
      <c r="P5584" t="s">
        <v>419</v>
      </c>
      <c r="Q5584" t="str">
        <f>IF(_xlfn.XLOOKUP(E5584,Table1[City],Table1[Present],0)=1,"Salt Lake City",PROPER(E5584))</f>
        <v>Vineyard</v>
      </c>
    </row>
    <row r="5585" spans="1:17" x14ac:dyDescent="0.4">
      <c r="A5585" t="s">
        <v>4864</v>
      </c>
      <c r="B5585" t="s">
        <v>6907</v>
      </c>
      <c r="C5585" t="s">
        <v>229</v>
      </c>
      <c r="D5585" t="s">
        <v>6908</v>
      </c>
      <c r="E5585" t="s">
        <v>132</v>
      </c>
      <c r="F5585" t="s">
        <v>21</v>
      </c>
      <c r="G5585">
        <v>84088</v>
      </c>
      <c r="H5585">
        <v>238160</v>
      </c>
      <c r="I5585" t="s">
        <v>418</v>
      </c>
      <c r="J5585" t="s">
        <v>25</v>
      </c>
      <c r="K5585" t="s">
        <v>25</v>
      </c>
      <c r="L5585" t="s">
        <v>25</v>
      </c>
      <c r="N5585">
        <v>39</v>
      </c>
      <c r="O5585" s="1">
        <v>43935</v>
      </c>
      <c r="P5585" t="s">
        <v>39</v>
      </c>
      <c r="Q5585" t="str">
        <f>IF(_xlfn.XLOOKUP(E5585,Table1[City],Table1[Present],0)=1,"Salt Lake City",PROPER(E5585))</f>
        <v>West Jordan</v>
      </c>
    </row>
    <row r="5586" spans="1:17" x14ac:dyDescent="0.4">
      <c r="A5586" t="s">
        <v>4864</v>
      </c>
      <c r="B5586" t="s">
        <v>7388</v>
      </c>
      <c r="C5586" t="s">
        <v>263</v>
      </c>
      <c r="D5586" t="s">
        <v>7389</v>
      </c>
      <c r="E5586" t="s">
        <v>82</v>
      </c>
      <c r="F5586" t="s">
        <v>21</v>
      </c>
      <c r="G5586">
        <v>84601</v>
      </c>
      <c r="H5586">
        <v>238390</v>
      </c>
      <c r="I5586" t="s">
        <v>418</v>
      </c>
      <c r="J5586" t="s">
        <v>25</v>
      </c>
      <c r="K5586" t="s">
        <v>25</v>
      </c>
      <c r="L5586" t="s">
        <v>25</v>
      </c>
      <c r="N5586">
        <v>29</v>
      </c>
      <c r="O5586" s="1">
        <v>43934</v>
      </c>
      <c r="P5586" t="s">
        <v>206</v>
      </c>
      <c r="Q5586" t="str">
        <f>IF(_xlfn.XLOOKUP(E5586,Table1[City],Table1[Present],0)=1,"Salt Lake City",PROPER(E5586))</f>
        <v>Provo</v>
      </c>
    </row>
    <row r="5587" spans="1:17" x14ac:dyDescent="0.4">
      <c r="A5587" t="s">
        <v>4864</v>
      </c>
      <c r="B5587" t="s">
        <v>7531</v>
      </c>
      <c r="C5587" t="s">
        <v>270</v>
      </c>
      <c r="D5587" t="s">
        <v>7532</v>
      </c>
      <c r="E5587" t="s">
        <v>107</v>
      </c>
      <c r="F5587" t="s">
        <v>21</v>
      </c>
      <c r="G5587">
        <v>84020</v>
      </c>
      <c r="H5587">
        <v>238990</v>
      </c>
      <c r="I5587" t="s">
        <v>418</v>
      </c>
      <c r="J5587" t="s">
        <v>25</v>
      </c>
      <c r="K5587" t="s">
        <v>25</v>
      </c>
      <c r="L5587" t="s">
        <v>25</v>
      </c>
      <c r="N5587">
        <v>15</v>
      </c>
      <c r="O5587" s="1">
        <v>43948</v>
      </c>
      <c r="P5587" t="s">
        <v>587</v>
      </c>
      <c r="Q5587" t="str">
        <f>IF(_xlfn.XLOOKUP(E5587,Table1[City],Table1[Present],0)=1,"Salt Lake City",PROPER(E5587))</f>
        <v>Draper</v>
      </c>
    </row>
    <row r="5588" spans="1:17" x14ac:dyDescent="0.4">
      <c r="A5588" t="s">
        <v>4864</v>
      </c>
      <c r="B5588" t="s">
        <v>7798</v>
      </c>
      <c r="C5588" t="s">
        <v>1090</v>
      </c>
      <c r="D5588" t="s">
        <v>7799</v>
      </c>
      <c r="E5588" t="s">
        <v>71</v>
      </c>
      <c r="F5588" t="s">
        <v>21</v>
      </c>
      <c r="G5588">
        <v>84058</v>
      </c>
      <c r="H5588">
        <v>323111</v>
      </c>
      <c r="I5588" t="s">
        <v>418</v>
      </c>
      <c r="J5588" t="s">
        <v>25</v>
      </c>
      <c r="K5588" t="s">
        <v>25</v>
      </c>
      <c r="L5588" t="s">
        <v>25</v>
      </c>
      <c r="N5588">
        <v>52</v>
      </c>
      <c r="O5588" s="1">
        <v>43936</v>
      </c>
      <c r="P5588" t="s">
        <v>39</v>
      </c>
      <c r="Q5588" t="str">
        <f>IF(_xlfn.XLOOKUP(E5588,Table1[City],Table1[Present],0)=1,"Salt Lake City",PROPER(E5588))</f>
        <v>Orem</v>
      </c>
    </row>
    <row r="5589" spans="1:17" x14ac:dyDescent="0.4">
      <c r="A5589" t="s">
        <v>4864</v>
      </c>
      <c r="B5589" t="s">
        <v>8421</v>
      </c>
      <c r="C5589" t="s">
        <v>58</v>
      </c>
      <c r="D5589" t="s">
        <v>8422</v>
      </c>
      <c r="E5589" t="s">
        <v>119</v>
      </c>
      <c r="F5589" t="s">
        <v>21</v>
      </c>
      <c r="G5589">
        <v>84054</v>
      </c>
      <c r="H5589">
        <v>339999</v>
      </c>
      <c r="I5589" t="s">
        <v>418</v>
      </c>
      <c r="J5589" t="s">
        <v>25</v>
      </c>
      <c r="K5589" t="s">
        <v>292</v>
      </c>
      <c r="L5589" t="s">
        <v>44</v>
      </c>
      <c r="N5589">
        <v>41</v>
      </c>
      <c r="O5589" s="1">
        <v>43934</v>
      </c>
      <c r="P5589" t="s">
        <v>419</v>
      </c>
      <c r="Q5589" t="str">
        <f>IF(_xlfn.XLOOKUP(E5589,Table1[City],Table1[Present],0)=1,"Salt Lake City",PROPER(E5589))</f>
        <v>Salt Lake City</v>
      </c>
    </row>
    <row r="5590" spans="1:17" x14ac:dyDescent="0.4">
      <c r="A5590" t="s">
        <v>4864</v>
      </c>
      <c r="B5590" t="s">
        <v>8638</v>
      </c>
      <c r="C5590" t="s">
        <v>61</v>
      </c>
      <c r="D5590" t="s">
        <v>8639</v>
      </c>
      <c r="E5590" t="s">
        <v>670</v>
      </c>
      <c r="F5590" t="s">
        <v>21</v>
      </c>
      <c r="G5590">
        <v>84060</v>
      </c>
      <c r="H5590">
        <v>423850</v>
      </c>
      <c r="I5590" t="s">
        <v>418</v>
      </c>
      <c r="J5590" t="s">
        <v>25</v>
      </c>
      <c r="K5590" t="s">
        <v>25</v>
      </c>
      <c r="L5590" t="s">
        <v>25</v>
      </c>
      <c r="N5590">
        <v>11</v>
      </c>
      <c r="O5590" s="1">
        <v>43929</v>
      </c>
      <c r="P5590" t="s">
        <v>219</v>
      </c>
      <c r="Q5590" t="str">
        <f>IF(_xlfn.XLOOKUP(E5590,Table1[City],Table1[Present],0)=1,"Salt Lake City",PROPER(E5590))</f>
        <v>Park City</v>
      </c>
    </row>
    <row r="5591" spans="1:17" x14ac:dyDescent="0.4">
      <c r="A5591" t="s">
        <v>2066</v>
      </c>
      <c r="B5591" t="s">
        <v>3974</v>
      </c>
      <c r="C5591" t="s">
        <v>414</v>
      </c>
      <c r="D5591" t="s">
        <v>3975</v>
      </c>
      <c r="E5591" t="s">
        <v>431</v>
      </c>
      <c r="F5591" t="s">
        <v>21</v>
      </c>
      <c r="G5591">
        <v>84004</v>
      </c>
      <c r="H5591">
        <v>453998</v>
      </c>
      <c r="I5591" t="s">
        <v>418</v>
      </c>
      <c r="J5591" t="s">
        <v>25</v>
      </c>
      <c r="K5591" t="s">
        <v>24</v>
      </c>
      <c r="L5591" t="s">
        <v>44</v>
      </c>
      <c r="N5591">
        <v>26</v>
      </c>
      <c r="O5591" s="1">
        <v>43935</v>
      </c>
      <c r="P5591" t="s">
        <v>419</v>
      </c>
      <c r="Q5591" t="str">
        <f>IF(_xlfn.XLOOKUP(E5591,Table1[City],Table1[Present],0)=1,"Salt Lake City",PROPER(E5591))</f>
        <v>Alpine</v>
      </c>
    </row>
    <row r="5592" spans="1:17" x14ac:dyDescent="0.4">
      <c r="A5592" t="s">
        <v>4864</v>
      </c>
      <c r="B5592" t="s">
        <v>9434</v>
      </c>
      <c r="C5592" t="s">
        <v>414</v>
      </c>
      <c r="D5592" t="s">
        <v>9435</v>
      </c>
      <c r="E5592" t="s">
        <v>431</v>
      </c>
      <c r="F5592" t="s">
        <v>21</v>
      </c>
      <c r="G5592">
        <v>84004</v>
      </c>
      <c r="H5592">
        <v>453998</v>
      </c>
      <c r="I5592" t="s">
        <v>418</v>
      </c>
      <c r="J5592" t="s">
        <v>25</v>
      </c>
      <c r="K5592" t="s">
        <v>24</v>
      </c>
      <c r="L5592" t="s">
        <v>44</v>
      </c>
      <c r="N5592">
        <v>20</v>
      </c>
      <c r="O5592" s="1">
        <v>43935</v>
      </c>
      <c r="P5592" t="s">
        <v>419</v>
      </c>
      <c r="Q5592" t="str">
        <f>IF(_xlfn.XLOOKUP(E5592,Table1[City],Table1[Present],0)=1,"Salt Lake City",PROPER(E5592))</f>
        <v>Alpine</v>
      </c>
    </row>
    <row r="5593" spans="1:17" x14ac:dyDescent="0.4">
      <c r="A5593" t="s">
        <v>4864</v>
      </c>
      <c r="B5593" t="s">
        <v>9430</v>
      </c>
      <c r="C5593" t="s">
        <v>414</v>
      </c>
      <c r="D5593" t="s">
        <v>9431</v>
      </c>
      <c r="E5593" t="s">
        <v>156</v>
      </c>
      <c r="F5593" t="s">
        <v>21</v>
      </c>
      <c r="G5593">
        <v>84003</v>
      </c>
      <c r="H5593">
        <v>453998</v>
      </c>
      <c r="I5593" t="s">
        <v>418</v>
      </c>
      <c r="J5593" t="s">
        <v>25</v>
      </c>
      <c r="K5593" t="s">
        <v>24</v>
      </c>
      <c r="L5593" t="s">
        <v>44</v>
      </c>
      <c r="N5593">
        <v>11</v>
      </c>
      <c r="O5593" s="1">
        <v>43935</v>
      </c>
      <c r="P5593" t="s">
        <v>419</v>
      </c>
      <c r="Q5593" t="str">
        <f>IF(_xlfn.XLOOKUP(E5593,Table1[City],Table1[Present],0)=1,"Salt Lake City",PROPER(E5593))</f>
        <v>American Fork</v>
      </c>
    </row>
    <row r="5594" spans="1:17" x14ac:dyDescent="0.4">
      <c r="A5594" t="s">
        <v>4864</v>
      </c>
      <c r="B5594" t="s">
        <v>9432</v>
      </c>
      <c r="C5594" t="s">
        <v>414</v>
      </c>
      <c r="D5594" t="s">
        <v>9433</v>
      </c>
      <c r="E5594" t="s">
        <v>156</v>
      </c>
      <c r="F5594" t="s">
        <v>21</v>
      </c>
      <c r="G5594">
        <v>84003</v>
      </c>
      <c r="H5594">
        <v>453998</v>
      </c>
      <c r="I5594" t="s">
        <v>418</v>
      </c>
      <c r="J5594" t="s">
        <v>25</v>
      </c>
      <c r="K5594" t="s">
        <v>24</v>
      </c>
      <c r="L5594" t="s">
        <v>44</v>
      </c>
      <c r="N5594">
        <v>30</v>
      </c>
      <c r="O5594" s="1">
        <v>43935</v>
      </c>
      <c r="P5594" t="s">
        <v>419</v>
      </c>
      <c r="Q5594" t="str">
        <f>IF(_xlfn.XLOOKUP(E5594,Table1[City],Table1[Present],0)=1,"Salt Lake City",PROPER(E5594))</f>
        <v>American Fork</v>
      </c>
    </row>
    <row r="5595" spans="1:17" x14ac:dyDescent="0.4">
      <c r="A5595" t="s">
        <v>4864</v>
      </c>
      <c r="B5595" t="s">
        <v>9428</v>
      </c>
      <c r="C5595" t="s">
        <v>414</v>
      </c>
      <c r="D5595" t="s">
        <v>9429</v>
      </c>
      <c r="E5595" t="s">
        <v>2015</v>
      </c>
      <c r="F5595" t="s">
        <v>21</v>
      </c>
      <c r="G5595">
        <v>84065</v>
      </c>
      <c r="H5595">
        <v>453998</v>
      </c>
      <c r="I5595" t="s">
        <v>418</v>
      </c>
      <c r="J5595" t="s">
        <v>25</v>
      </c>
      <c r="K5595" t="s">
        <v>292</v>
      </c>
      <c r="L5595" t="s">
        <v>44</v>
      </c>
      <c r="N5595">
        <v>11</v>
      </c>
      <c r="O5595" s="1">
        <v>43935</v>
      </c>
      <c r="P5595" t="s">
        <v>419</v>
      </c>
      <c r="Q5595" t="str">
        <f>IF(_xlfn.XLOOKUP(E5595,Table1[City],Table1[Present],0)=1,"Salt Lake City",PROPER(E5595))</f>
        <v>Bluffdale</v>
      </c>
    </row>
    <row r="5596" spans="1:17" x14ac:dyDescent="0.4">
      <c r="A5596" t="s">
        <v>4864</v>
      </c>
      <c r="B5596" t="s">
        <v>9426</v>
      </c>
      <c r="C5596" t="s">
        <v>414</v>
      </c>
      <c r="D5596" t="s">
        <v>9427</v>
      </c>
      <c r="E5596" t="s">
        <v>426</v>
      </c>
      <c r="F5596" t="s">
        <v>21</v>
      </c>
      <c r="G5596">
        <v>84010</v>
      </c>
      <c r="H5596">
        <v>453998</v>
      </c>
      <c r="I5596" t="s">
        <v>418</v>
      </c>
      <c r="J5596" t="s">
        <v>25</v>
      </c>
      <c r="K5596" t="s">
        <v>24</v>
      </c>
      <c r="L5596" t="s">
        <v>44</v>
      </c>
      <c r="N5596">
        <v>20</v>
      </c>
      <c r="O5596" s="1">
        <v>43935</v>
      </c>
      <c r="P5596" t="s">
        <v>419</v>
      </c>
      <c r="Q5596" t="str">
        <f>IF(_xlfn.XLOOKUP(E5596,Table1[City],Table1[Present],0)=1,"Salt Lake City",PROPER(E5596))</f>
        <v>Bountiful</v>
      </c>
    </row>
    <row r="5597" spans="1:17" x14ac:dyDescent="0.4">
      <c r="A5597" t="s">
        <v>4864</v>
      </c>
      <c r="B5597" t="s">
        <v>9424</v>
      </c>
      <c r="C5597" t="s">
        <v>414</v>
      </c>
      <c r="D5597" t="s">
        <v>9425</v>
      </c>
      <c r="E5597" t="s">
        <v>211</v>
      </c>
      <c r="F5597" t="s">
        <v>21</v>
      </c>
      <c r="G5597">
        <v>84014</v>
      </c>
      <c r="H5597">
        <v>453998</v>
      </c>
      <c r="I5597" t="s">
        <v>418</v>
      </c>
      <c r="J5597" t="s">
        <v>25</v>
      </c>
      <c r="K5597" t="s">
        <v>24</v>
      </c>
      <c r="L5597" t="s">
        <v>44</v>
      </c>
      <c r="N5597">
        <v>13</v>
      </c>
      <c r="O5597" s="1">
        <v>43935</v>
      </c>
      <c r="P5597" t="s">
        <v>419</v>
      </c>
      <c r="Q5597" t="str">
        <f>IF(_xlfn.XLOOKUP(E5597,Table1[City],Table1[Present],0)=1,"Salt Lake City",PROPER(E5597))</f>
        <v>Centerville</v>
      </c>
    </row>
    <row r="5598" spans="1:17" x14ac:dyDescent="0.4">
      <c r="A5598" t="s">
        <v>2066</v>
      </c>
      <c r="B5598" t="s">
        <v>3972</v>
      </c>
      <c r="C5598" t="s">
        <v>414</v>
      </c>
      <c r="D5598" t="s">
        <v>3973</v>
      </c>
      <c r="E5598" t="s">
        <v>1481</v>
      </c>
      <c r="F5598" t="s">
        <v>21</v>
      </c>
      <c r="G5598">
        <v>84121</v>
      </c>
      <c r="H5598">
        <v>453998</v>
      </c>
      <c r="I5598" t="s">
        <v>418</v>
      </c>
      <c r="J5598" t="s">
        <v>25</v>
      </c>
      <c r="K5598" t="s">
        <v>24</v>
      </c>
      <c r="L5598" t="s">
        <v>44</v>
      </c>
      <c r="N5598">
        <v>53</v>
      </c>
      <c r="O5598" s="1">
        <v>43935</v>
      </c>
      <c r="P5598" t="s">
        <v>419</v>
      </c>
      <c r="Q5598" t="str">
        <f>IF(_xlfn.XLOOKUP(E5598,Table1[City],Table1[Present],0)=1,"Salt Lake City",PROPER(E5598))</f>
        <v>Cottonwood Heights</v>
      </c>
    </row>
    <row r="5599" spans="1:17" x14ac:dyDescent="0.4">
      <c r="A5599" t="s">
        <v>2066</v>
      </c>
      <c r="B5599" t="s">
        <v>3968</v>
      </c>
      <c r="C5599" t="s">
        <v>414</v>
      </c>
      <c r="D5599" t="s">
        <v>3969</v>
      </c>
      <c r="E5599" t="s">
        <v>107</v>
      </c>
      <c r="F5599" t="s">
        <v>21</v>
      </c>
      <c r="G5599">
        <v>84020</v>
      </c>
      <c r="H5599">
        <v>453998</v>
      </c>
      <c r="I5599" t="s">
        <v>418</v>
      </c>
      <c r="J5599" t="s">
        <v>25</v>
      </c>
      <c r="K5599" t="s">
        <v>25</v>
      </c>
      <c r="L5599" t="s">
        <v>44</v>
      </c>
      <c r="N5599">
        <v>21</v>
      </c>
      <c r="O5599" s="1">
        <v>43935</v>
      </c>
      <c r="P5599" t="s">
        <v>419</v>
      </c>
      <c r="Q5599" t="str">
        <f>IF(_xlfn.XLOOKUP(E5599,Table1[City],Table1[Present],0)=1,"Salt Lake City",PROPER(E5599))</f>
        <v>Draper</v>
      </c>
    </row>
    <row r="5600" spans="1:17" x14ac:dyDescent="0.4">
      <c r="A5600" t="s">
        <v>2066</v>
      </c>
      <c r="B5600" t="s">
        <v>3970</v>
      </c>
      <c r="C5600" t="s">
        <v>414</v>
      </c>
      <c r="D5600" t="s">
        <v>3971</v>
      </c>
      <c r="E5600" t="s">
        <v>107</v>
      </c>
      <c r="F5600" t="s">
        <v>21</v>
      </c>
      <c r="G5600">
        <v>84020</v>
      </c>
      <c r="H5600">
        <v>453998</v>
      </c>
      <c r="I5600" t="s">
        <v>418</v>
      </c>
      <c r="J5600" t="s">
        <v>25</v>
      </c>
      <c r="K5600" t="s">
        <v>24</v>
      </c>
      <c r="L5600" t="s">
        <v>44</v>
      </c>
      <c r="N5600">
        <v>44</v>
      </c>
      <c r="O5600" s="1">
        <v>43935</v>
      </c>
      <c r="P5600" t="s">
        <v>419</v>
      </c>
      <c r="Q5600" t="str">
        <f>IF(_xlfn.XLOOKUP(E5600,Table1[City],Table1[Present],0)=1,"Salt Lake City",PROPER(E5600))</f>
        <v>Draper</v>
      </c>
    </row>
    <row r="5601" spans="1:17" x14ac:dyDescent="0.4">
      <c r="A5601" t="s">
        <v>2066</v>
      </c>
      <c r="B5601" t="s">
        <v>3965</v>
      </c>
      <c r="C5601" t="s">
        <v>414</v>
      </c>
      <c r="D5601" t="s">
        <v>3966</v>
      </c>
      <c r="E5601" t="s">
        <v>3967</v>
      </c>
      <c r="F5601" t="s">
        <v>21</v>
      </c>
      <c r="G5601">
        <v>84651</v>
      </c>
      <c r="H5601">
        <v>453998</v>
      </c>
      <c r="I5601" t="s">
        <v>418</v>
      </c>
      <c r="J5601" t="s">
        <v>25</v>
      </c>
      <c r="K5601" t="s">
        <v>24</v>
      </c>
      <c r="L5601" t="s">
        <v>44</v>
      </c>
      <c r="N5601">
        <v>27</v>
      </c>
      <c r="O5601" s="1">
        <v>43935</v>
      </c>
      <c r="P5601" t="s">
        <v>419</v>
      </c>
      <c r="Q5601" t="str">
        <f>IF(_xlfn.XLOOKUP(E5601,Table1[City],Table1[Present],0)=1,"Salt Lake City",PROPER(E5601))</f>
        <v>Elk Ridge</v>
      </c>
    </row>
    <row r="5602" spans="1:17" x14ac:dyDescent="0.4">
      <c r="A5602" t="s">
        <v>2066</v>
      </c>
      <c r="B5602" t="s">
        <v>3963</v>
      </c>
      <c r="C5602" t="s">
        <v>414</v>
      </c>
      <c r="D5602" t="s">
        <v>3964</v>
      </c>
      <c r="E5602" t="s">
        <v>357</v>
      </c>
      <c r="F5602" t="s">
        <v>21</v>
      </c>
      <c r="G5602">
        <v>84096</v>
      </c>
      <c r="H5602">
        <v>453998</v>
      </c>
      <c r="I5602" t="s">
        <v>418</v>
      </c>
      <c r="J5602" t="s">
        <v>25</v>
      </c>
      <c r="K5602" t="s">
        <v>25</v>
      </c>
      <c r="L5602" t="s">
        <v>25</v>
      </c>
      <c r="N5602">
        <v>185</v>
      </c>
      <c r="O5602" s="1">
        <v>43935</v>
      </c>
      <c r="P5602" t="s">
        <v>419</v>
      </c>
      <c r="Q5602" t="str">
        <f>IF(_xlfn.XLOOKUP(E5602,Table1[City],Table1[Present],0)=1,"Salt Lake City",PROPER(E5602))</f>
        <v>Herriman</v>
      </c>
    </row>
    <row r="5603" spans="1:17" x14ac:dyDescent="0.4">
      <c r="A5603" t="s">
        <v>4864</v>
      </c>
      <c r="B5603" t="s">
        <v>9420</v>
      </c>
      <c r="C5603" t="s">
        <v>414</v>
      </c>
      <c r="D5603" t="s">
        <v>9421</v>
      </c>
      <c r="E5603" t="s">
        <v>2526</v>
      </c>
      <c r="F5603" t="s">
        <v>21</v>
      </c>
      <c r="G5603">
        <v>84003</v>
      </c>
      <c r="H5603">
        <v>453998</v>
      </c>
      <c r="I5603" t="s">
        <v>418</v>
      </c>
      <c r="J5603" t="s">
        <v>25</v>
      </c>
      <c r="K5603" t="s">
        <v>24</v>
      </c>
      <c r="L5603" t="s">
        <v>44</v>
      </c>
      <c r="N5603">
        <v>8</v>
      </c>
      <c r="O5603" s="1">
        <v>43935</v>
      </c>
      <c r="P5603" t="s">
        <v>419</v>
      </c>
      <c r="Q5603" t="str">
        <f>IF(_xlfn.XLOOKUP(E5603,Table1[City],Table1[Present],0)=1,"Salt Lake City",PROPER(E5603))</f>
        <v>Highland</v>
      </c>
    </row>
    <row r="5604" spans="1:17" x14ac:dyDescent="0.4">
      <c r="A5604" t="s">
        <v>4864</v>
      </c>
      <c r="B5604" t="s">
        <v>9417</v>
      </c>
      <c r="C5604" t="s">
        <v>414</v>
      </c>
      <c r="D5604" t="s">
        <v>9418</v>
      </c>
      <c r="E5604" t="s">
        <v>9419</v>
      </c>
      <c r="F5604" t="s">
        <v>21</v>
      </c>
      <c r="G5604">
        <v>84118</v>
      </c>
      <c r="H5604">
        <v>453998</v>
      </c>
      <c r="I5604" t="s">
        <v>418</v>
      </c>
      <c r="J5604" t="s">
        <v>25</v>
      </c>
      <c r="K5604" t="s">
        <v>24</v>
      </c>
      <c r="L5604" t="s">
        <v>44</v>
      </c>
      <c r="N5604">
        <v>31</v>
      </c>
      <c r="O5604" s="1">
        <v>43935</v>
      </c>
      <c r="P5604" t="s">
        <v>419</v>
      </c>
      <c r="Q5604" t="str">
        <f>IF(_xlfn.XLOOKUP(E5604,Table1[City],Table1[Present],0)=1,"Salt Lake City",PROPER(E5604))</f>
        <v>Kearns</v>
      </c>
    </row>
    <row r="5605" spans="1:17" x14ac:dyDescent="0.4">
      <c r="A5605" t="s">
        <v>2066</v>
      </c>
      <c r="B5605" t="s">
        <v>3961</v>
      </c>
      <c r="C5605" t="s">
        <v>414</v>
      </c>
      <c r="D5605" t="s">
        <v>3962</v>
      </c>
      <c r="E5605" t="s">
        <v>188</v>
      </c>
      <c r="F5605" t="s">
        <v>21</v>
      </c>
      <c r="G5605">
        <v>84042</v>
      </c>
      <c r="H5605">
        <v>453998</v>
      </c>
      <c r="I5605" t="s">
        <v>418</v>
      </c>
      <c r="J5605" t="s">
        <v>25</v>
      </c>
      <c r="K5605" t="s">
        <v>24</v>
      </c>
      <c r="L5605" t="s">
        <v>44</v>
      </c>
      <c r="N5605">
        <v>44</v>
      </c>
      <c r="O5605" s="1">
        <v>43936</v>
      </c>
      <c r="P5605" t="s">
        <v>419</v>
      </c>
      <c r="Q5605" t="str">
        <f>IF(_xlfn.XLOOKUP(E5605,Table1[City],Table1[Present],0)=1,"Salt Lake City",PROPER(E5605))</f>
        <v>Lindon</v>
      </c>
    </row>
    <row r="5606" spans="1:17" x14ac:dyDescent="0.4">
      <c r="A5606" t="s">
        <v>4864</v>
      </c>
      <c r="B5606" t="s">
        <v>9411</v>
      </c>
      <c r="C5606" t="s">
        <v>414</v>
      </c>
      <c r="D5606" t="s">
        <v>9412</v>
      </c>
      <c r="E5606" t="s">
        <v>188</v>
      </c>
      <c r="F5606" t="s">
        <v>21</v>
      </c>
      <c r="G5606">
        <v>84042</v>
      </c>
      <c r="H5606">
        <v>453998</v>
      </c>
      <c r="I5606" t="s">
        <v>418</v>
      </c>
      <c r="J5606" t="s">
        <v>25</v>
      </c>
      <c r="K5606" t="s">
        <v>24</v>
      </c>
      <c r="L5606" t="s">
        <v>44</v>
      </c>
      <c r="N5606">
        <v>16</v>
      </c>
      <c r="O5606" s="1">
        <v>43935</v>
      </c>
      <c r="P5606" t="s">
        <v>419</v>
      </c>
      <c r="Q5606" t="str">
        <f>IF(_xlfn.XLOOKUP(E5606,Table1[City],Table1[Present],0)=1,"Salt Lake City",PROPER(E5606))</f>
        <v>Lindon</v>
      </c>
    </row>
    <row r="5607" spans="1:17" x14ac:dyDescent="0.4">
      <c r="A5607" t="s">
        <v>4864</v>
      </c>
      <c r="B5607" t="s">
        <v>9413</v>
      </c>
      <c r="C5607" t="s">
        <v>414</v>
      </c>
      <c r="D5607" t="s">
        <v>9414</v>
      </c>
      <c r="E5607" t="s">
        <v>188</v>
      </c>
      <c r="F5607" t="s">
        <v>21</v>
      </c>
      <c r="G5607">
        <v>84042</v>
      </c>
      <c r="H5607">
        <v>453998</v>
      </c>
      <c r="I5607" t="s">
        <v>418</v>
      </c>
      <c r="J5607" t="s">
        <v>25</v>
      </c>
      <c r="K5607" t="s">
        <v>24</v>
      </c>
      <c r="L5607" t="s">
        <v>44</v>
      </c>
      <c r="N5607">
        <v>19</v>
      </c>
      <c r="O5607" s="1">
        <v>43935</v>
      </c>
      <c r="P5607" t="s">
        <v>419</v>
      </c>
      <c r="Q5607" t="str">
        <f>IF(_xlfn.XLOOKUP(E5607,Table1[City],Table1[Present],0)=1,"Salt Lake City",PROPER(E5607))</f>
        <v>Lindon</v>
      </c>
    </row>
    <row r="5608" spans="1:17" x14ac:dyDescent="0.4">
      <c r="A5608" t="s">
        <v>2066</v>
      </c>
      <c r="B5608" t="s">
        <v>3959</v>
      </c>
      <c r="C5608" t="s">
        <v>414</v>
      </c>
      <c r="D5608" t="s">
        <v>3960</v>
      </c>
      <c r="E5608" t="s">
        <v>1968</v>
      </c>
      <c r="F5608" t="s">
        <v>21</v>
      </c>
      <c r="G5608">
        <v>84049</v>
      </c>
      <c r="H5608">
        <v>453998</v>
      </c>
      <c r="I5608" t="s">
        <v>418</v>
      </c>
      <c r="J5608" t="s">
        <v>25</v>
      </c>
      <c r="K5608" t="s">
        <v>24</v>
      </c>
      <c r="L5608" t="s">
        <v>44</v>
      </c>
      <c r="N5608">
        <v>48</v>
      </c>
      <c r="O5608" s="1">
        <v>43935</v>
      </c>
      <c r="P5608" t="s">
        <v>419</v>
      </c>
      <c r="Q5608" t="str">
        <f>IF(_xlfn.XLOOKUP(E5608,Table1[City],Table1[Present],0)=1,"Salt Lake City",PROPER(E5608))</f>
        <v>Midway</v>
      </c>
    </row>
    <row r="5609" spans="1:17" x14ac:dyDescent="0.4">
      <c r="A5609" t="s">
        <v>813</v>
      </c>
      <c r="B5609" t="s">
        <v>1362</v>
      </c>
      <c r="C5609" t="s">
        <v>414</v>
      </c>
      <c r="D5609" t="s">
        <v>1363</v>
      </c>
      <c r="E5609" t="s">
        <v>586</v>
      </c>
      <c r="F5609" t="s">
        <v>21</v>
      </c>
      <c r="G5609">
        <v>84107</v>
      </c>
      <c r="H5609">
        <v>453998</v>
      </c>
      <c r="I5609" t="s">
        <v>418</v>
      </c>
      <c r="J5609" t="s">
        <v>25</v>
      </c>
      <c r="K5609" t="s">
        <v>24</v>
      </c>
      <c r="L5609" t="s">
        <v>44</v>
      </c>
      <c r="N5609">
        <v>82</v>
      </c>
      <c r="O5609" s="1">
        <v>43936</v>
      </c>
      <c r="P5609" t="s">
        <v>419</v>
      </c>
      <c r="Q5609" t="str">
        <f>IF(_xlfn.XLOOKUP(E5609,Table1[City],Table1[Present],0)=1,"Salt Lake City",PROPER(E5609))</f>
        <v>Murray</v>
      </c>
    </row>
    <row r="5610" spans="1:17" x14ac:dyDescent="0.4">
      <c r="A5610" t="s">
        <v>4864</v>
      </c>
      <c r="B5610" t="s">
        <v>9407</v>
      </c>
      <c r="C5610" t="s">
        <v>414</v>
      </c>
      <c r="D5610" t="s">
        <v>9408</v>
      </c>
      <c r="E5610" t="s">
        <v>586</v>
      </c>
      <c r="F5610" t="s">
        <v>21</v>
      </c>
      <c r="G5610">
        <v>84107</v>
      </c>
      <c r="H5610">
        <v>453998</v>
      </c>
      <c r="I5610" t="s">
        <v>418</v>
      </c>
      <c r="J5610" t="s">
        <v>25</v>
      </c>
      <c r="K5610" t="s">
        <v>24</v>
      </c>
      <c r="L5610" t="s">
        <v>44</v>
      </c>
      <c r="N5610">
        <v>18</v>
      </c>
      <c r="O5610" s="1">
        <v>43935</v>
      </c>
      <c r="P5610" t="s">
        <v>419</v>
      </c>
      <c r="Q5610" t="str">
        <f>IF(_xlfn.XLOOKUP(E5610,Table1[City],Table1[Present],0)=1,"Salt Lake City",PROPER(E5610))</f>
        <v>Murray</v>
      </c>
    </row>
    <row r="5611" spans="1:17" x14ac:dyDescent="0.4">
      <c r="A5611" t="s">
        <v>2066</v>
      </c>
      <c r="B5611" t="s">
        <v>3957</v>
      </c>
      <c r="C5611" t="s">
        <v>414</v>
      </c>
      <c r="D5611" t="s">
        <v>3958</v>
      </c>
      <c r="E5611" t="s">
        <v>119</v>
      </c>
      <c r="F5611" t="s">
        <v>21</v>
      </c>
      <c r="G5611">
        <v>84054</v>
      </c>
      <c r="H5611">
        <v>453998</v>
      </c>
      <c r="I5611" t="s">
        <v>418</v>
      </c>
      <c r="J5611" t="s">
        <v>25</v>
      </c>
      <c r="K5611" t="s">
        <v>24</v>
      </c>
      <c r="L5611" t="s">
        <v>44</v>
      </c>
      <c r="N5611">
        <v>100</v>
      </c>
      <c r="O5611" s="1">
        <v>43935</v>
      </c>
      <c r="P5611" t="s">
        <v>419</v>
      </c>
      <c r="Q5611" t="str">
        <f>IF(_xlfn.XLOOKUP(E5611,Table1[City],Table1[Present],0)=1,"Salt Lake City",PROPER(E5611))</f>
        <v>Salt Lake City</v>
      </c>
    </row>
    <row r="5612" spans="1:17" x14ac:dyDescent="0.4">
      <c r="A5612" t="s">
        <v>813</v>
      </c>
      <c r="B5612" t="s">
        <v>1360</v>
      </c>
      <c r="C5612" t="s">
        <v>414</v>
      </c>
      <c r="D5612" t="s">
        <v>1361</v>
      </c>
      <c r="E5612" t="s">
        <v>47</v>
      </c>
      <c r="F5612" t="s">
        <v>21</v>
      </c>
      <c r="G5612">
        <v>84412</v>
      </c>
      <c r="H5612">
        <v>453998</v>
      </c>
      <c r="I5612" t="s">
        <v>418</v>
      </c>
      <c r="J5612" t="s">
        <v>25</v>
      </c>
      <c r="K5612" t="s">
        <v>24</v>
      </c>
      <c r="L5612" t="s">
        <v>44</v>
      </c>
      <c r="N5612">
        <v>92</v>
      </c>
      <c r="O5612" s="1">
        <v>43935</v>
      </c>
      <c r="P5612" t="s">
        <v>419</v>
      </c>
      <c r="Q5612" t="str">
        <f>IF(_xlfn.XLOOKUP(E5612,Table1[City],Table1[Present],0)=1,"Salt Lake City",PROPER(E5612))</f>
        <v>Ogden</v>
      </c>
    </row>
    <row r="5613" spans="1:17" x14ac:dyDescent="0.4">
      <c r="A5613" t="s">
        <v>4864</v>
      </c>
      <c r="B5613" t="s">
        <v>9401</v>
      </c>
      <c r="C5613" t="s">
        <v>414</v>
      </c>
      <c r="D5613" t="s">
        <v>9402</v>
      </c>
      <c r="E5613" t="s">
        <v>47</v>
      </c>
      <c r="F5613" t="s">
        <v>21</v>
      </c>
      <c r="G5613">
        <v>84401</v>
      </c>
      <c r="H5613">
        <v>453998</v>
      </c>
      <c r="I5613" t="s">
        <v>418</v>
      </c>
      <c r="J5613" t="s">
        <v>25</v>
      </c>
      <c r="K5613" t="s">
        <v>24</v>
      </c>
      <c r="L5613" t="s">
        <v>44</v>
      </c>
      <c r="N5613">
        <v>47</v>
      </c>
      <c r="O5613" s="1">
        <v>43935</v>
      </c>
      <c r="P5613" t="s">
        <v>419</v>
      </c>
      <c r="Q5613" t="str">
        <f>IF(_xlfn.XLOOKUP(E5613,Table1[City],Table1[Present],0)=1,"Salt Lake City",PROPER(E5613))</f>
        <v>Ogden</v>
      </c>
    </row>
    <row r="5614" spans="1:17" x14ac:dyDescent="0.4">
      <c r="A5614" t="s">
        <v>4864</v>
      </c>
      <c r="B5614" t="s">
        <v>9403</v>
      </c>
      <c r="C5614" t="s">
        <v>414</v>
      </c>
      <c r="D5614" t="s">
        <v>9404</v>
      </c>
      <c r="E5614" t="s">
        <v>47</v>
      </c>
      <c r="F5614" t="s">
        <v>21</v>
      </c>
      <c r="G5614">
        <v>84401</v>
      </c>
      <c r="H5614">
        <v>453998</v>
      </c>
      <c r="I5614" t="s">
        <v>418</v>
      </c>
      <c r="J5614" t="s">
        <v>25</v>
      </c>
      <c r="K5614" t="s">
        <v>24</v>
      </c>
      <c r="L5614" t="s">
        <v>44</v>
      </c>
      <c r="N5614">
        <v>25</v>
      </c>
      <c r="O5614" s="1">
        <v>43935</v>
      </c>
      <c r="P5614" t="s">
        <v>419</v>
      </c>
      <c r="Q5614" t="str">
        <f>IF(_xlfn.XLOOKUP(E5614,Table1[City],Table1[Present],0)=1,"Salt Lake City",PROPER(E5614))</f>
        <v>Ogden</v>
      </c>
    </row>
    <row r="5615" spans="1:17" x14ac:dyDescent="0.4">
      <c r="A5615" t="s">
        <v>4864</v>
      </c>
      <c r="B5615" t="s">
        <v>9405</v>
      </c>
      <c r="C5615" t="s">
        <v>414</v>
      </c>
      <c r="D5615" t="s">
        <v>9406</v>
      </c>
      <c r="E5615" t="s">
        <v>47</v>
      </c>
      <c r="F5615" t="s">
        <v>21</v>
      </c>
      <c r="G5615">
        <v>84401</v>
      </c>
      <c r="H5615">
        <v>453998</v>
      </c>
      <c r="I5615" t="s">
        <v>418</v>
      </c>
      <c r="J5615" t="s">
        <v>25</v>
      </c>
      <c r="K5615" t="s">
        <v>25</v>
      </c>
      <c r="L5615" t="s">
        <v>25</v>
      </c>
      <c r="N5615">
        <v>40</v>
      </c>
      <c r="O5615" s="1">
        <v>43935</v>
      </c>
      <c r="P5615" t="s">
        <v>419</v>
      </c>
      <c r="Q5615" t="str">
        <f>IF(_xlfn.XLOOKUP(E5615,Table1[City],Table1[Present],0)=1,"Salt Lake City",PROPER(E5615))</f>
        <v>Ogden</v>
      </c>
    </row>
    <row r="5616" spans="1:17" x14ac:dyDescent="0.4">
      <c r="A5616" t="s">
        <v>2066</v>
      </c>
      <c r="B5616" t="s">
        <v>3953</v>
      </c>
      <c r="C5616" t="s">
        <v>414</v>
      </c>
      <c r="D5616" t="s">
        <v>3954</v>
      </c>
      <c r="E5616" t="s">
        <v>670</v>
      </c>
      <c r="F5616" t="s">
        <v>21</v>
      </c>
      <c r="G5616">
        <v>84098</v>
      </c>
      <c r="H5616">
        <v>453998</v>
      </c>
      <c r="I5616" t="s">
        <v>418</v>
      </c>
      <c r="J5616" t="s">
        <v>25</v>
      </c>
      <c r="K5616" t="s">
        <v>24</v>
      </c>
      <c r="L5616" t="s">
        <v>44</v>
      </c>
      <c r="N5616">
        <v>24</v>
      </c>
      <c r="O5616" s="1">
        <v>43935</v>
      </c>
      <c r="P5616" t="s">
        <v>419</v>
      </c>
      <c r="Q5616" t="str">
        <f>IF(_xlfn.XLOOKUP(E5616,Table1[City],Table1[Present],0)=1,"Salt Lake City",PROPER(E5616))</f>
        <v>Park City</v>
      </c>
    </row>
    <row r="5617" spans="1:17" x14ac:dyDescent="0.4">
      <c r="A5617" t="s">
        <v>4864</v>
      </c>
      <c r="B5617" t="s">
        <v>9395</v>
      </c>
      <c r="C5617" t="s">
        <v>414</v>
      </c>
      <c r="D5617" t="s">
        <v>9396</v>
      </c>
      <c r="E5617" t="s">
        <v>670</v>
      </c>
      <c r="F5617" t="s">
        <v>21</v>
      </c>
      <c r="G5617">
        <v>84060</v>
      </c>
      <c r="H5617">
        <v>453998</v>
      </c>
      <c r="I5617" t="s">
        <v>418</v>
      </c>
      <c r="J5617" t="s">
        <v>25</v>
      </c>
      <c r="K5617" t="s">
        <v>24</v>
      </c>
      <c r="L5617" t="s">
        <v>44</v>
      </c>
      <c r="N5617">
        <v>60</v>
      </c>
      <c r="O5617" s="1">
        <v>43935</v>
      </c>
      <c r="P5617" t="s">
        <v>419</v>
      </c>
      <c r="Q5617" t="str">
        <f>IF(_xlfn.XLOOKUP(E5617,Table1[City],Table1[Present],0)=1,"Salt Lake City",PROPER(E5617))</f>
        <v>Park City</v>
      </c>
    </row>
    <row r="5618" spans="1:17" x14ac:dyDescent="0.4">
      <c r="A5618" t="s">
        <v>4864</v>
      </c>
      <c r="B5618" t="s">
        <v>9397</v>
      </c>
      <c r="C5618" t="s">
        <v>414</v>
      </c>
      <c r="D5618" t="s">
        <v>9398</v>
      </c>
      <c r="E5618" t="s">
        <v>670</v>
      </c>
      <c r="F5618" t="s">
        <v>21</v>
      </c>
      <c r="G5618">
        <v>84098</v>
      </c>
      <c r="H5618">
        <v>453998</v>
      </c>
      <c r="I5618" t="s">
        <v>418</v>
      </c>
      <c r="J5618" t="s">
        <v>25</v>
      </c>
      <c r="K5618" t="s">
        <v>24</v>
      </c>
      <c r="L5618" t="s">
        <v>44</v>
      </c>
      <c r="N5618">
        <v>15</v>
      </c>
      <c r="O5618" s="1">
        <v>43935</v>
      </c>
      <c r="P5618" t="s">
        <v>419</v>
      </c>
      <c r="Q5618" t="str">
        <f>IF(_xlfn.XLOOKUP(E5618,Table1[City],Table1[Present],0)=1,"Salt Lake City",PROPER(E5618))</f>
        <v>Park City</v>
      </c>
    </row>
    <row r="5619" spans="1:17" x14ac:dyDescent="0.4">
      <c r="A5619" t="s">
        <v>4864</v>
      </c>
      <c r="B5619" t="s">
        <v>9399</v>
      </c>
      <c r="C5619" t="s">
        <v>414</v>
      </c>
      <c r="D5619" t="s">
        <v>9400</v>
      </c>
      <c r="E5619" t="s">
        <v>670</v>
      </c>
      <c r="F5619" t="s">
        <v>21</v>
      </c>
      <c r="G5619">
        <v>84060</v>
      </c>
      <c r="H5619">
        <v>453998</v>
      </c>
      <c r="I5619" t="s">
        <v>418</v>
      </c>
      <c r="J5619" t="s">
        <v>25</v>
      </c>
      <c r="K5619" t="s">
        <v>24</v>
      </c>
      <c r="L5619" t="s">
        <v>44</v>
      </c>
      <c r="N5619">
        <v>13</v>
      </c>
      <c r="O5619" s="1">
        <v>43935</v>
      </c>
      <c r="P5619" t="s">
        <v>419</v>
      </c>
      <c r="Q5619" t="str">
        <f>IF(_xlfn.XLOOKUP(E5619,Table1[City],Table1[Present],0)=1,"Salt Lake City",PROPER(E5619))</f>
        <v>Park City</v>
      </c>
    </row>
    <row r="5620" spans="1:17" x14ac:dyDescent="0.4">
      <c r="A5620" t="s">
        <v>4864</v>
      </c>
      <c r="B5620" t="s">
        <v>9391</v>
      </c>
      <c r="C5620" t="s">
        <v>414</v>
      </c>
      <c r="D5620" t="s">
        <v>9392</v>
      </c>
      <c r="E5620" t="s">
        <v>82</v>
      </c>
      <c r="F5620" t="s">
        <v>21</v>
      </c>
      <c r="G5620">
        <v>84604</v>
      </c>
      <c r="H5620">
        <v>453998</v>
      </c>
      <c r="I5620" t="s">
        <v>418</v>
      </c>
      <c r="J5620" t="s">
        <v>25</v>
      </c>
      <c r="K5620" t="s">
        <v>24</v>
      </c>
      <c r="L5620" t="s">
        <v>44</v>
      </c>
      <c r="N5620">
        <v>72</v>
      </c>
      <c r="O5620" s="1">
        <v>43936</v>
      </c>
      <c r="P5620" t="s">
        <v>419</v>
      </c>
      <c r="Q5620" t="str">
        <f>IF(_xlfn.XLOOKUP(E5620,Table1[City],Table1[Present],0)=1,"Salt Lake City",PROPER(E5620))</f>
        <v>Provo</v>
      </c>
    </row>
    <row r="5621" spans="1:17" x14ac:dyDescent="0.4">
      <c r="A5621" t="s">
        <v>4864</v>
      </c>
      <c r="B5621" t="s">
        <v>9393</v>
      </c>
      <c r="C5621" t="s">
        <v>414</v>
      </c>
      <c r="D5621" t="s">
        <v>9394</v>
      </c>
      <c r="E5621" t="s">
        <v>82</v>
      </c>
      <c r="F5621" t="s">
        <v>21</v>
      </c>
      <c r="G5621">
        <v>84604</v>
      </c>
      <c r="H5621">
        <v>453998</v>
      </c>
      <c r="I5621" t="s">
        <v>418</v>
      </c>
      <c r="J5621" t="s">
        <v>25</v>
      </c>
      <c r="K5621" t="s">
        <v>24</v>
      </c>
      <c r="L5621" t="s">
        <v>44</v>
      </c>
      <c r="N5621">
        <v>29</v>
      </c>
      <c r="O5621" s="1">
        <v>43936</v>
      </c>
      <c r="P5621" t="s">
        <v>419</v>
      </c>
      <c r="Q5621" t="str">
        <f>IF(_xlfn.XLOOKUP(E5621,Table1[City],Table1[Present],0)=1,"Salt Lake City",PROPER(E5621))</f>
        <v>Provo</v>
      </c>
    </row>
    <row r="5622" spans="1:17" x14ac:dyDescent="0.4">
      <c r="A5622" t="s">
        <v>4864</v>
      </c>
      <c r="B5622" t="s">
        <v>9389</v>
      </c>
      <c r="C5622" t="s">
        <v>414</v>
      </c>
      <c r="D5622" t="s">
        <v>9390</v>
      </c>
      <c r="E5622" t="s">
        <v>872</v>
      </c>
      <c r="F5622" t="s">
        <v>21</v>
      </c>
      <c r="G5622">
        <v>84065</v>
      </c>
      <c r="H5622">
        <v>453998</v>
      </c>
      <c r="I5622" t="s">
        <v>418</v>
      </c>
      <c r="J5622" t="s">
        <v>25</v>
      </c>
      <c r="K5622" t="s">
        <v>24</v>
      </c>
      <c r="L5622" t="s">
        <v>44</v>
      </c>
      <c r="N5622">
        <v>26</v>
      </c>
      <c r="O5622" s="1">
        <v>43935</v>
      </c>
      <c r="P5622" t="s">
        <v>419</v>
      </c>
      <c r="Q5622" t="str">
        <f>IF(_xlfn.XLOOKUP(E5622,Table1[City],Table1[Present],0)=1,"Salt Lake City",PROPER(E5622))</f>
        <v>Riverton</v>
      </c>
    </row>
    <row r="5623" spans="1:17" x14ac:dyDescent="0.4">
      <c r="A5623" t="s">
        <v>4864</v>
      </c>
      <c r="B5623" t="s">
        <v>9387</v>
      </c>
      <c r="C5623" t="s">
        <v>414</v>
      </c>
      <c r="D5623" t="s">
        <v>9388</v>
      </c>
      <c r="E5623" t="s">
        <v>289</v>
      </c>
      <c r="F5623" t="s">
        <v>21</v>
      </c>
      <c r="G5623">
        <v>84770</v>
      </c>
      <c r="H5623">
        <v>453998</v>
      </c>
      <c r="I5623" t="s">
        <v>418</v>
      </c>
      <c r="J5623" t="s">
        <v>25</v>
      </c>
      <c r="K5623" t="s">
        <v>24</v>
      </c>
      <c r="L5623" t="s">
        <v>44</v>
      </c>
      <c r="N5623">
        <v>81</v>
      </c>
      <c r="O5623" s="1">
        <v>43935</v>
      </c>
      <c r="P5623" t="s">
        <v>419</v>
      </c>
      <c r="Q5623" t="str">
        <f>IF(_xlfn.XLOOKUP(E5623,Table1[City],Table1[Present],0)=1,"Salt Lake City",PROPER(E5623))</f>
        <v>Saint George</v>
      </c>
    </row>
    <row r="5624" spans="1:17" x14ac:dyDescent="0.4">
      <c r="A5624" t="s">
        <v>4864</v>
      </c>
      <c r="B5624" t="s">
        <v>9359</v>
      </c>
      <c r="C5624" t="s">
        <v>414</v>
      </c>
      <c r="D5624" t="s">
        <v>1347</v>
      </c>
      <c r="E5624" t="s">
        <v>124</v>
      </c>
      <c r="F5624" t="s">
        <v>21</v>
      </c>
      <c r="G5624">
        <v>84070</v>
      </c>
      <c r="H5624">
        <v>453998</v>
      </c>
      <c r="I5624" t="s">
        <v>418</v>
      </c>
      <c r="J5624" t="s">
        <v>25</v>
      </c>
      <c r="K5624" t="s">
        <v>24</v>
      </c>
      <c r="L5624" t="s">
        <v>44</v>
      </c>
      <c r="N5624">
        <v>10</v>
      </c>
      <c r="O5624" s="1">
        <v>43935</v>
      </c>
      <c r="P5624" t="s">
        <v>419</v>
      </c>
      <c r="Q5624" t="str">
        <f>IF(_xlfn.XLOOKUP(E5624,Table1[City],Table1[Present],0)=1,"Salt Lake City",PROPER(E5624))</f>
        <v>Sandy</v>
      </c>
    </row>
    <row r="5625" spans="1:17" x14ac:dyDescent="0.4">
      <c r="A5625" t="s">
        <v>4864</v>
      </c>
      <c r="B5625" t="s">
        <v>9362</v>
      </c>
      <c r="C5625" t="s">
        <v>414</v>
      </c>
      <c r="D5625" t="s">
        <v>9363</v>
      </c>
      <c r="E5625" t="s">
        <v>124</v>
      </c>
      <c r="F5625" t="s">
        <v>21</v>
      </c>
      <c r="G5625">
        <v>84093</v>
      </c>
      <c r="H5625">
        <v>453998</v>
      </c>
      <c r="I5625" t="s">
        <v>418</v>
      </c>
      <c r="J5625" t="s">
        <v>25</v>
      </c>
      <c r="K5625" t="s">
        <v>24</v>
      </c>
      <c r="L5625" t="s">
        <v>44</v>
      </c>
      <c r="N5625">
        <v>15</v>
      </c>
      <c r="O5625" s="1">
        <v>43935</v>
      </c>
      <c r="P5625" t="s">
        <v>419</v>
      </c>
      <c r="Q5625" t="str">
        <f>IF(_xlfn.XLOOKUP(E5625,Table1[City],Table1[Present],0)=1,"Salt Lake City",PROPER(E5625))</f>
        <v>Sandy</v>
      </c>
    </row>
    <row r="5626" spans="1:17" x14ac:dyDescent="0.4">
      <c r="A5626" t="s">
        <v>4864</v>
      </c>
      <c r="B5626" t="s">
        <v>9344</v>
      </c>
      <c r="C5626" t="s">
        <v>414</v>
      </c>
      <c r="D5626" t="s">
        <v>9345</v>
      </c>
      <c r="E5626" t="s">
        <v>4668</v>
      </c>
      <c r="F5626" t="s">
        <v>21</v>
      </c>
      <c r="G5626">
        <v>84045</v>
      </c>
      <c r="H5626">
        <v>453998</v>
      </c>
      <c r="I5626" t="s">
        <v>418</v>
      </c>
      <c r="J5626" t="s">
        <v>25</v>
      </c>
      <c r="K5626" t="s">
        <v>25</v>
      </c>
      <c r="L5626" t="s">
        <v>25</v>
      </c>
      <c r="N5626">
        <v>16</v>
      </c>
      <c r="O5626" s="1">
        <v>44012</v>
      </c>
      <c r="P5626" t="s">
        <v>2295</v>
      </c>
      <c r="Q5626" t="str">
        <f>IF(_xlfn.XLOOKUP(E5626,Table1[City],Table1[Present],0)=1,"Salt Lake City",PROPER(E5626))</f>
        <v>Saratoga Springs</v>
      </c>
    </row>
    <row r="5627" spans="1:17" x14ac:dyDescent="0.4">
      <c r="A5627" t="s">
        <v>2066</v>
      </c>
      <c r="B5627" t="s">
        <v>3945</v>
      </c>
      <c r="C5627" t="s">
        <v>414</v>
      </c>
      <c r="D5627" t="s">
        <v>3946</v>
      </c>
      <c r="E5627" t="s">
        <v>86</v>
      </c>
      <c r="F5627" t="s">
        <v>21</v>
      </c>
      <c r="G5627">
        <v>84009</v>
      </c>
      <c r="H5627">
        <v>453998</v>
      </c>
      <c r="I5627" t="s">
        <v>418</v>
      </c>
      <c r="J5627" t="s">
        <v>25</v>
      </c>
      <c r="K5627" t="s">
        <v>24</v>
      </c>
      <c r="L5627" t="s">
        <v>44</v>
      </c>
      <c r="N5627">
        <v>25</v>
      </c>
      <c r="O5627" s="1">
        <v>43935</v>
      </c>
      <c r="P5627" t="s">
        <v>419</v>
      </c>
      <c r="Q5627" t="str">
        <f>IF(_xlfn.XLOOKUP(E5627,Table1[City],Table1[Present],0)=1,"Salt Lake City",PROPER(E5627))</f>
        <v>South Jordan</v>
      </c>
    </row>
    <row r="5628" spans="1:17" x14ac:dyDescent="0.4">
      <c r="A5628" t="s">
        <v>4864</v>
      </c>
      <c r="B5628" t="s">
        <v>9357</v>
      </c>
      <c r="C5628" t="s">
        <v>414</v>
      </c>
      <c r="D5628" t="s">
        <v>9358</v>
      </c>
      <c r="E5628" t="s">
        <v>86</v>
      </c>
      <c r="F5628" t="s">
        <v>21</v>
      </c>
      <c r="G5628">
        <v>84009</v>
      </c>
      <c r="H5628">
        <v>453998</v>
      </c>
      <c r="I5628" t="s">
        <v>418</v>
      </c>
      <c r="J5628" t="s">
        <v>25</v>
      </c>
      <c r="K5628" t="s">
        <v>24</v>
      </c>
      <c r="L5628" t="s">
        <v>44</v>
      </c>
      <c r="N5628">
        <v>30</v>
      </c>
      <c r="O5628" s="1">
        <v>43935</v>
      </c>
      <c r="P5628" t="s">
        <v>419</v>
      </c>
      <c r="Q5628" t="str">
        <f>IF(_xlfn.XLOOKUP(E5628,Table1[City],Table1[Present],0)=1,"Salt Lake City",PROPER(E5628))</f>
        <v>South Jordan</v>
      </c>
    </row>
    <row r="5629" spans="1:17" x14ac:dyDescent="0.4">
      <c r="A5629" t="s">
        <v>2066</v>
      </c>
      <c r="B5629" t="s">
        <v>3943</v>
      </c>
      <c r="C5629" t="s">
        <v>414</v>
      </c>
      <c r="D5629" t="s">
        <v>3944</v>
      </c>
      <c r="E5629" t="s">
        <v>240</v>
      </c>
      <c r="F5629" t="s">
        <v>21</v>
      </c>
      <c r="G5629">
        <v>84115</v>
      </c>
      <c r="H5629">
        <v>453998</v>
      </c>
      <c r="I5629" t="s">
        <v>418</v>
      </c>
      <c r="J5629" t="s">
        <v>25</v>
      </c>
      <c r="K5629" t="s">
        <v>24</v>
      </c>
      <c r="L5629" t="s">
        <v>44</v>
      </c>
      <c r="N5629">
        <v>21</v>
      </c>
      <c r="O5629" s="1">
        <v>43935</v>
      </c>
      <c r="P5629" t="s">
        <v>419</v>
      </c>
      <c r="Q5629" t="str">
        <f>IF(_xlfn.XLOOKUP(E5629,Table1[City],Table1[Present],0)=1,"Salt Lake City",PROPER(E5629))</f>
        <v>Salt Lake City</v>
      </c>
    </row>
    <row r="5630" spans="1:17" x14ac:dyDescent="0.4">
      <c r="A5630" t="s">
        <v>4864</v>
      </c>
      <c r="B5630" t="s">
        <v>9355</v>
      </c>
      <c r="C5630" t="s">
        <v>414</v>
      </c>
      <c r="D5630" t="s">
        <v>9356</v>
      </c>
      <c r="E5630" t="s">
        <v>253</v>
      </c>
      <c r="F5630" t="s">
        <v>21</v>
      </c>
      <c r="G5630">
        <v>84663</v>
      </c>
      <c r="H5630">
        <v>453998</v>
      </c>
      <c r="I5630" t="s">
        <v>418</v>
      </c>
      <c r="J5630" t="s">
        <v>25</v>
      </c>
      <c r="K5630" t="s">
        <v>24</v>
      </c>
      <c r="L5630" t="s">
        <v>44</v>
      </c>
      <c r="N5630">
        <v>13</v>
      </c>
      <c r="O5630" s="1">
        <v>43935</v>
      </c>
      <c r="P5630" t="s">
        <v>419</v>
      </c>
      <c r="Q5630" t="str">
        <f>IF(_xlfn.XLOOKUP(E5630,Table1[City],Table1[Present],0)=1,"Salt Lake City",PROPER(E5630))</f>
        <v>Springville</v>
      </c>
    </row>
    <row r="5631" spans="1:17" x14ac:dyDescent="0.4">
      <c r="A5631" t="s">
        <v>2066</v>
      </c>
      <c r="B5631" t="s">
        <v>3941</v>
      </c>
      <c r="C5631" t="s">
        <v>414</v>
      </c>
      <c r="D5631" t="s">
        <v>3942</v>
      </c>
      <c r="E5631" t="s">
        <v>1637</v>
      </c>
      <c r="F5631" t="s">
        <v>21</v>
      </c>
      <c r="G5631">
        <v>84123</v>
      </c>
      <c r="H5631">
        <v>453998</v>
      </c>
      <c r="I5631" t="s">
        <v>418</v>
      </c>
      <c r="J5631" t="s">
        <v>25</v>
      </c>
      <c r="K5631" t="s">
        <v>24</v>
      </c>
      <c r="L5631" t="s">
        <v>44</v>
      </c>
      <c r="N5631">
        <v>70</v>
      </c>
      <c r="O5631" s="1">
        <v>43935</v>
      </c>
      <c r="P5631" t="s">
        <v>419</v>
      </c>
      <c r="Q5631" t="str">
        <f>IF(_xlfn.XLOOKUP(E5631,Table1[City],Table1[Present],0)=1,"Salt Lake City",PROPER(E5631))</f>
        <v>Taylorsville</v>
      </c>
    </row>
    <row r="5632" spans="1:17" x14ac:dyDescent="0.4">
      <c r="A5632" t="s">
        <v>2066</v>
      </c>
      <c r="B5632" t="s">
        <v>3939</v>
      </c>
      <c r="C5632" t="s">
        <v>414</v>
      </c>
      <c r="D5632" t="s">
        <v>3940</v>
      </c>
      <c r="E5632" t="s">
        <v>43</v>
      </c>
      <c r="F5632" t="s">
        <v>21</v>
      </c>
      <c r="G5632">
        <v>84078</v>
      </c>
      <c r="H5632">
        <v>453998</v>
      </c>
      <c r="I5632" t="s">
        <v>418</v>
      </c>
      <c r="J5632" t="s">
        <v>25</v>
      </c>
      <c r="K5632" t="s">
        <v>24</v>
      </c>
      <c r="L5632" t="s">
        <v>44</v>
      </c>
      <c r="N5632">
        <v>36</v>
      </c>
      <c r="O5632" s="1">
        <v>43935</v>
      </c>
      <c r="P5632" t="s">
        <v>419</v>
      </c>
      <c r="Q5632" t="str">
        <f>IF(_xlfn.XLOOKUP(E5632,Table1[City],Table1[Present],0)=1,"Salt Lake City",PROPER(E5632))</f>
        <v>Vernal</v>
      </c>
    </row>
    <row r="5633" spans="1:17" x14ac:dyDescent="0.4">
      <c r="A5633" t="s">
        <v>4864</v>
      </c>
      <c r="B5633" t="s">
        <v>9353</v>
      </c>
      <c r="C5633" t="s">
        <v>414</v>
      </c>
      <c r="D5633" t="s">
        <v>9354</v>
      </c>
      <c r="E5633" t="s">
        <v>43</v>
      </c>
      <c r="F5633" t="s">
        <v>21</v>
      </c>
      <c r="G5633">
        <v>84078</v>
      </c>
      <c r="H5633">
        <v>453998</v>
      </c>
      <c r="I5633" t="s">
        <v>418</v>
      </c>
      <c r="J5633" t="s">
        <v>25</v>
      </c>
      <c r="K5633" t="s">
        <v>24</v>
      </c>
      <c r="L5633" t="s">
        <v>44</v>
      </c>
      <c r="N5633">
        <v>14</v>
      </c>
      <c r="O5633" s="1">
        <v>43935</v>
      </c>
      <c r="P5633" t="s">
        <v>419</v>
      </c>
      <c r="Q5633" t="str">
        <f>IF(_xlfn.XLOOKUP(E5633,Table1[City],Table1[Present],0)=1,"Salt Lake City",PROPER(E5633))</f>
        <v>Vernal</v>
      </c>
    </row>
    <row r="5634" spans="1:17" x14ac:dyDescent="0.4">
      <c r="A5634" t="s">
        <v>2066</v>
      </c>
      <c r="B5634" t="s">
        <v>3937</v>
      </c>
      <c r="C5634" t="s">
        <v>414</v>
      </c>
      <c r="D5634" t="s">
        <v>3938</v>
      </c>
      <c r="E5634" t="s">
        <v>2715</v>
      </c>
      <c r="F5634" t="s">
        <v>21</v>
      </c>
      <c r="G5634">
        <v>84058</v>
      </c>
      <c r="H5634">
        <v>453998</v>
      </c>
      <c r="I5634" t="s">
        <v>418</v>
      </c>
      <c r="J5634" t="s">
        <v>25</v>
      </c>
      <c r="K5634" t="s">
        <v>24</v>
      </c>
      <c r="L5634" t="s">
        <v>44</v>
      </c>
      <c r="N5634">
        <v>31</v>
      </c>
      <c r="O5634" s="1">
        <v>43935</v>
      </c>
      <c r="P5634" t="s">
        <v>419</v>
      </c>
      <c r="Q5634" t="str">
        <f>IF(_xlfn.XLOOKUP(E5634,Table1[City],Table1[Present],0)=1,"Salt Lake City",PROPER(E5634))</f>
        <v>Vineyard</v>
      </c>
    </row>
    <row r="5635" spans="1:17" x14ac:dyDescent="0.4">
      <c r="A5635" t="s">
        <v>4864</v>
      </c>
      <c r="B5635" t="s">
        <v>9352</v>
      </c>
      <c r="C5635" t="s">
        <v>414</v>
      </c>
      <c r="D5635" t="s">
        <v>3938</v>
      </c>
      <c r="E5635" t="s">
        <v>2715</v>
      </c>
      <c r="F5635" t="s">
        <v>21</v>
      </c>
      <c r="G5635">
        <v>84058</v>
      </c>
      <c r="H5635">
        <v>453998</v>
      </c>
      <c r="I5635" t="s">
        <v>418</v>
      </c>
      <c r="J5635" t="s">
        <v>25</v>
      </c>
      <c r="K5635" t="s">
        <v>24</v>
      </c>
      <c r="L5635" t="s">
        <v>44</v>
      </c>
      <c r="N5635">
        <v>10</v>
      </c>
      <c r="O5635" s="1">
        <v>43935</v>
      </c>
      <c r="P5635" t="s">
        <v>419</v>
      </c>
      <c r="Q5635" t="str">
        <f>IF(_xlfn.XLOOKUP(E5635,Table1[City],Table1[Present],0)=1,"Salt Lake City",PROPER(E5635))</f>
        <v>Vineyard</v>
      </c>
    </row>
    <row r="5636" spans="1:17" x14ac:dyDescent="0.4">
      <c r="A5636" t="s">
        <v>2066</v>
      </c>
      <c r="B5636" t="s">
        <v>3933</v>
      </c>
      <c r="C5636" t="s">
        <v>414</v>
      </c>
      <c r="D5636" t="s">
        <v>3934</v>
      </c>
      <c r="E5636" t="s">
        <v>132</v>
      </c>
      <c r="F5636" t="s">
        <v>21</v>
      </c>
      <c r="G5636">
        <v>84081</v>
      </c>
      <c r="H5636">
        <v>453998</v>
      </c>
      <c r="I5636" t="s">
        <v>418</v>
      </c>
      <c r="J5636" t="s">
        <v>25</v>
      </c>
      <c r="K5636" t="s">
        <v>24</v>
      </c>
      <c r="L5636" t="s">
        <v>44</v>
      </c>
      <c r="N5636">
        <v>35</v>
      </c>
      <c r="O5636" s="1">
        <v>43935</v>
      </c>
      <c r="P5636" t="s">
        <v>419</v>
      </c>
      <c r="Q5636" t="str">
        <f>IF(_xlfn.XLOOKUP(E5636,Table1[City],Table1[Present],0)=1,"Salt Lake City",PROPER(E5636))</f>
        <v>West Jordan</v>
      </c>
    </row>
    <row r="5637" spans="1:17" x14ac:dyDescent="0.4">
      <c r="A5637" t="s">
        <v>813</v>
      </c>
      <c r="B5637" t="s">
        <v>1358</v>
      </c>
      <c r="C5637" t="s">
        <v>414</v>
      </c>
      <c r="D5637" t="s">
        <v>1359</v>
      </c>
      <c r="E5637" t="s">
        <v>247</v>
      </c>
      <c r="F5637" t="s">
        <v>21</v>
      </c>
      <c r="G5637">
        <v>84118</v>
      </c>
      <c r="H5637">
        <v>453998</v>
      </c>
      <c r="I5637" t="s">
        <v>418</v>
      </c>
      <c r="J5637" t="s">
        <v>25</v>
      </c>
      <c r="K5637" t="s">
        <v>24</v>
      </c>
      <c r="L5637" t="s">
        <v>44</v>
      </c>
      <c r="N5637">
        <v>176</v>
      </c>
      <c r="O5637" s="1">
        <v>43936</v>
      </c>
      <c r="P5637" t="s">
        <v>419</v>
      </c>
      <c r="Q5637" t="str">
        <f>IF(_xlfn.XLOOKUP(E5637,Table1[City],Table1[Present],0)=1,"Salt Lake City",PROPER(E5637))</f>
        <v>West Valley City</v>
      </c>
    </row>
    <row r="5638" spans="1:17" x14ac:dyDescent="0.4">
      <c r="A5638" t="s">
        <v>4864</v>
      </c>
      <c r="B5638" t="s">
        <v>9350</v>
      </c>
      <c r="C5638" t="s">
        <v>414</v>
      </c>
      <c r="D5638" t="s">
        <v>9351</v>
      </c>
      <c r="E5638" t="s">
        <v>247</v>
      </c>
      <c r="F5638" t="s">
        <v>21</v>
      </c>
      <c r="G5638">
        <v>84119</v>
      </c>
      <c r="H5638">
        <v>453998</v>
      </c>
      <c r="I5638" t="s">
        <v>418</v>
      </c>
      <c r="J5638" t="s">
        <v>25</v>
      </c>
      <c r="K5638" t="s">
        <v>24</v>
      </c>
      <c r="L5638" t="s">
        <v>44</v>
      </c>
      <c r="N5638">
        <v>11</v>
      </c>
      <c r="O5638" s="1">
        <v>43935</v>
      </c>
      <c r="P5638" t="s">
        <v>419</v>
      </c>
      <c r="Q5638" t="str">
        <f>IF(_xlfn.XLOOKUP(E5638,Table1[City],Table1[Present],0)=1,"Salt Lake City",PROPER(E5638))</f>
        <v>West Valley City</v>
      </c>
    </row>
    <row r="5639" spans="1:17" x14ac:dyDescent="0.4">
      <c r="A5639" t="s">
        <v>4864</v>
      </c>
      <c r="B5639" t="s">
        <v>9887</v>
      </c>
      <c r="C5639" t="s">
        <v>4215</v>
      </c>
      <c r="D5639" t="s">
        <v>9888</v>
      </c>
      <c r="E5639" t="s">
        <v>156</v>
      </c>
      <c r="F5639" t="s">
        <v>21</v>
      </c>
      <c r="G5639">
        <v>84003</v>
      </c>
      <c r="H5639">
        <v>515112</v>
      </c>
      <c r="I5639" t="s">
        <v>418</v>
      </c>
      <c r="J5639" t="s">
        <v>25</v>
      </c>
      <c r="K5639" t="s">
        <v>25</v>
      </c>
      <c r="L5639" t="s">
        <v>25</v>
      </c>
      <c r="N5639">
        <v>20</v>
      </c>
      <c r="O5639" s="1">
        <v>43934</v>
      </c>
      <c r="P5639" t="s">
        <v>419</v>
      </c>
      <c r="Q5639" t="str">
        <f>IF(_xlfn.XLOOKUP(E5639,Table1[City],Table1[Present],0)=1,"Salt Lake City",PROPER(E5639))</f>
        <v>American Fork</v>
      </c>
    </row>
    <row r="5640" spans="1:17" x14ac:dyDescent="0.4">
      <c r="A5640" t="s">
        <v>4864</v>
      </c>
      <c r="B5640" t="s">
        <v>9883</v>
      </c>
      <c r="C5640" t="s">
        <v>4215</v>
      </c>
      <c r="D5640" t="s">
        <v>9884</v>
      </c>
      <c r="E5640" t="s">
        <v>86</v>
      </c>
      <c r="F5640" t="s">
        <v>21</v>
      </c>
      <c r="G5640">
        <v>84095</v>
      </c>
      <c r="H5640">
        <v>515112</v>
      </c>
      <c r="I5640" t="s">
        <v>418</v>
      </c>
      <c r="J5640" t="s">
        <v>25</v>
      </c>
      <c r="K5640" t="s">
        <v>24</v>
      </c>
      <c r="L5640" t="s">
        <v>44</v>
      </c>
      <c r="N5640">
        <v>9</v>
      </c>
      <c r="O5640" s="1">
        <v>43934</v>
      </c>
      <c r="P5640" t="s">
        <v>419</v>
      </c>
      <c r="Q5640" t="str">
        <f>IF(_xlfn.XLOOKUP(E5640,Table1[City],Table1[Present],0)=1,"Salt Lake City",PROPER(E5640))</f>
        <v>South Jordan</v>
      </c>
    </row>
    <row r="5641" spans="1:17" x14ac:dyDescent="0.4">
      <c r="A5641" t="s">
        <v>4864</v>
      </c>
      <c r="B5641" t="s">
        <v>10035</v>
      </c>
      <c r="C5641" t="s">
        <v>10031</v>
      </c>
      <c r="D5641" t="s">
        <v>10036</v>
      </c>
      <c r="E5641" t="s">
        <v>107</v>
      </c>
      <c r="F5641" t="s">
        <v>21</v>
      </c>
      <c r="G5641">
        <v>84020</v>
      </c>
      <c r="H5641">
        <v>523920</v>
      </c>
      <c r="I5641" t="s">
        <v>418</v>
      </c>
      <c r="J5641" t="s">
        <v>25</v>
      </c>
      <c r="K5641" t="s">
        <v>24</v>
      </c>
      <c r="L5641" t="s">
        <v>44</v>
      </c>
      <c r="N5641">
        <v>29</v>
      </c>
      <c r="O5641" s="1">
        <v>43934</v>
      </c>
      <c r="P5641" t="s">
        <v>256</v>
      </c>
      <c r="Q5641" t="str">
        <f>IF(_xlfn.XLOOKUP(E5641,Table1[City],Table1[Present],0)=1,"Salt Lake City",PROPER(E5641))</f>
        <v>Draper</v>
      </c>
    </row>
    <row r="5642" spans="1:17" x14ac:dyDescent="0.4">
      <c r="A5642" t="s">
        <v>4864</v>
      </c>
      <c r="B5642" t="s">
        <v>10053</v>
      </c>
      <c r="C5642" t="s">
        <v>489</v>
      </c>
      <c r="D5642" t="s">
        <v>10054</v>
      </c>
      <c r="E5642" t="s">
        <v>426</v>
      </c>
      <c r="F5642" t="s">
        <v>21</v>
      </c>
      <c r="G5642">
        <v>84010</v>
      </c>
      <c r="H5642">
        <v>523930</v>
      </c>
      <c r="I5642" t="s">
        <v>418</v>
      </c>
      <c r="J5642" t="s">
        <v>25</v>
      </c>
      <c r="K5642" t="s">
        <v>24</v>
      </c>
      <c r="L5642" t="s">
        <v>44</v>
      </c>
      <c r="N5642">
        <v>16</v>
      </c>
      <c r="O5642" s="1">
        <v>43934</v>
      </c>
      <c r="P5642" t="s">
        <v>419</v>
      </c>
      <c r="Q5642" t="str">
        <f>IF(_xlfn.XLOOKUP(E5642,Table1[City],Table1[Present],0)=1,"Salt Lake City",PROPER(E5642))</f>
        <v>Bountiful</v>
      </c>
    </row>
    <row r="5643" spans="1:17" x14ac:dyDescent="0.4">
      <c r="A5643" t="s">
        <v>4864</v>
      </c>
      <c r="B5643" t="s">
        <v>10051</v>
      </c>
      <c r="C5643" t="s">
        <v>489</v>
      </c>
      <c r="D5643" t="s">
        <v>10052</v>
      </c>
      <c r="E5643" t="s">
        <v>670</v>
      </c>
      <c r="F5643" t="s">
        <v>21</v>
      </c>
      <c r="G5643">
        <v>84098</v>
      </c>
      <c r="H5643">
        <v>523930</v>
      </c>
      <c r="I5643" t="s">
        <v>418</v>
      </c>
      <c r="J5643" t="s">
        <v>25</v>
      </c>
      <c r="K5643" t="s">
        <v>24</v>
      </c>
      <c r="L5643" t="s">
        <v>44</v>
      </c>
      <c r="N5643">
        <v>8</v>
      </c>
      <c r="O5643" s="1">
        <v>43936</v>
      </c>
      <c r="P5643" t="s">
        <v>419</v>
      </c>
      <c r="Q5643" t="str">
        <f>IF(_xlfn.XLOOKUP(E5643,Table1[City],Table1[Present],0)=1,"Salt Lake City",PROPER(E5643))</f>
        <v>Park City</v>
      </c>
    </row>
    <row r="5644" spans="1:17" x14ac:dyDescent="0.4">
      <c r="A5644" t="s">
        <v>4864</v>
      </c>
      <c r="B5644" t="s">
        <v>10157</v>
      </c>
      <c r="C5644" t="s">
        <v>4369</v>
      </c>
      <c r="D5644" t="s">
        <v>10158</v>
      </c>
      <c r="E5644" t="s">
        <v>86</v>
      </c>
      <c r="F5644" t="s">
        <v>21</v>
      </c>
      <c r="G5644">
        <v>84009</v>
      </c>
      <c r="H5644">
        <v>531110</v>
      </c>
      <c r="I5644" t="s">
        <v>418</v>
      </c>
      <c r="J5644" t="s">
        <v>23</v>
      </c>
      <c r="K5644" t="s">
        <v>292</v>
      </c>
      <c r="L5644" t="s">
        <v>44</v>
      </c>
      <c r="N5644">
        <v>25</v>
      </c>
      <c r="O5644" s="1">
        <v>43932</v>
      </c>
      <c r="P5644" t="s">
        <v>493</v>
      </c>
      <c r="Q5644" t="str">
        <f>IF(_xlfn.XLOOKUP(E5644,Table1[City],Table1[Present],0)=1,"Salt Lake City",PROPER(E5644))</f>
        <v>South Jordan</v>
      </c>
    </row>
    <row r="5645" spans="1:17" x14ac:dyDescent="0.4">
      <c r="A5645" t="s">
        <v>4864</v>
      </c>
      <c r="B5645" t="s">
        <v>10901</v>
      </c>
      <c r="C5645" t="s">
        <v>574</v>
      </c>
      <c r="D5645" t="s">
        <v>10902</v>
      </c>
      <c r="E5645" t="s">
        <v>107</v>
      </c>
      <c r="F5645" t="s">
        <v>21</v>
      </c>
      <c r="G5645">
        <v>84020</v>
      </c>
      <c r="H5645">
        <v>541519</v>
      </c>
      <c r="I5645" t="s">
        <v>418</v>
      </c>
      <c r="J5645" t="s">
        <v>25</v>
      </c>
      <c r="K5645" t="s">
        <v>24</v>
      </c>
      <c r="L5645" t="s">
        <v>44</v>
      </c>
      <c r="N5645">
        <v>22</v>
      </c>
      <c r="O5645" s="1">
        <v>43934</v>
      </c>
      <c r="P5645" t="s">
        <v>419</v>
      </c>
      <c r="Q5645" t="str">
        <f>IF(_xlfn.XLOOKUP(E5645,Table1[City],Table1[Present],0)=1,"Salt Lake City",PROPER(E5645))</f>
        <v>Draper</v>
      </c>
    </row>
    <row r="5646" spans="1:17" x14ac:dyDescent="0.4">
      <c r="A5646" t="s">
        <v>4864</v>
      </c>
      <c r="B5646" t="s">
        <v>11079</v>
      </c>
      <c r="C5646" t="s">
        <v>1701</v>
      </c>
      <c r="D5646" t="s">
        <v>11080</v>
      </c>
      <c r="E5646" t="s">
        <v>670</v>
      </c>
      <c r="F5646" t="s">
        <v>21</v>
      </c>
      <c r="G5646">
        <v>84060</v>
      </c>
      <c r="H5646">
        <v>541618</v>
      </c>
      <c r="I5646" t="s">
        <v>418</v>
      </c>
      <c r="J5646" t="s">
        <v>25</v>
      </c>
      <c r="K5646" t="s">
        <v>25</v>
      </c>
      <c r="L5646" t="s">
        <v>25</v>
      </c>
      <c r="N5646">
        <v>4</v>
      </c>
      <c r="O5646" s="1">
        <v>43954</v>
      </c>
      <c r="P5646" t="s">
        <v>115</v>
      </c>
      <c r="Q5646" t="str">
        <f>IF(_xlfn.XLOOKUP(E5646,Table1[City],Table1[Present],0)=1,"Salt Lake City",PROPER(E5646))</f>
        <v>Park City</v>
      </c>
    </row>
    <row r="5647" spans="1:17" x14ac:dyDescent="0.4">
      <c r="A5647" t="s">
        <v>4864</v>
      </c>
      <c r="B5647" t="s">
        <v>11453</v>
      </c>
      <c r="C5647" t="s">
        <v>619</v>
      </c>
      <c r="D5647" t="s">
        <v>11454</v>
      </c>
      <c r="E5647" t="s">
        <v>107</v>
      </c>
      <c r="F5647" t="s">
        <v>21</v>
      </c>
      <c r="G5647">
        <v>84020</v>
      </c>
      <c r="H5647">
        <v>561312</v>
      </c>
      <c r="I5647" t="s">
        <v>418</v>
      </c>
      <c r="J5647" t="s">
        <v>25</v>
      </c>
      <c r="K5647" t="s">
        <v>24</v>
      </c>
      <c r="L5647" t="s">
        <v>44</v>
      </c>
      <c r="N5647">
        <v>35</v>
      </c>
      <c r="O5647" s="1">
        <v>43934</v>
      </c>
      <c r="P5647" t="s">
        <v>419</v>
      </c>
      <c r="Q5647" t="str">
        <f>IF(_xlfn.XLOOKUP(E5647,Table1[City],Table1[Present],0)=1,"Salt Lake City",PROPER(E5647))</f>
        <v>Draper</v>
      </c>
    </row>
    <row r="5648" spans="1:17" x14ac:dyDescent="0.4">
      <c r="A5648" t="s">
        <v>4864</v>
      </c>
      <c r="B5648" t="s">
        <v>11455</v>
      </c>
      <c r="C5648" t="s">
        <v>619</v>
      </c>
      <c r="D5648" t="s">
        <v>11456</v>
      </c>
      <c r="E5648" t="s">
        <v>107</v>
      </c>
      <c r="F5648" t="s">
        <v>21</v>
      </c>
      <c r="G5648">
        <v>84020</v>
      </c>
      <c r="H5648">
        <v>561312</v>
      </c>
      <c r="I5648" t="s">
        <v>418</v>
      </c>
      <c r="J5648" t="s">
        <v>25</v>
      </c>
      <c r="K5648" t="s">
        <v>24</v>
      </c>
      <c r="L5648" t="s">
        <v>44</v>
      </c>
      <c r="N5648">
        <v>35</v>
      </c>
      <c r="O5648" s="1">
        <v>43934</v>
      </c>
      <c r="P5648" t="s">
        <v>419</v>
      </c>
      <c r="Q5648" t="str">
        <f>IF(_xlfn.XLOOKUP(E5648,Table1[City],Table1[Present],0)=1,"Salt Lake City",PROPER(E5648))</f>
        <v>Draper</v>
      </c>
    </row>
    <row r="5649" spans="1:17" x14ac:dyDescent="0.4">
      <c r="A5649" t="s">
        <v>813</v>
      </c>
      <c r="B5649" t="s">
        <v>1750</v>
      </c>
      <c r="C5649" t="s">
        <v>619</v>
      </c>
      <c r="D5649" t="s">
        <v>1751</v>
      </c>
      <c r="E5649" t="s">
        <v>139</v>
      </c>
      <c r="F5649" t="s">
        <v>21</v>
      </c>
      <c r="G5649">
        <v>84041</v>
      </c>
      <c r="H5649">
        <v>561312</v>
      </c>
      <c r="I5649" t="s">
        <v>418</v>
      </c>
      <c r="J5649" t="s">
        <v>25</v>
      </c>
      <c r="K5649" t="s">
        <v>24</v>
      </c>
      <c r="L5649" t="s">
        <v>44</v>
      </c>
      <c r="N5649">
        <v>445</v>
      </c>
      <c r="O5649" s="1">
        <v>43934</v>
      </c>
      <c r="P5649" t="s">
        <v>419</v>
      </c>
      <c r="Q5649" t="str">
        <f>IF(_xlfn.XLOOKUP(E5649,Table1[City],Table1[Present],0)=1,"Salt Lake City",PROPER(E5649))</f>
        <v>Layton</v>
      </c>
    </row>
    <row r="5650" spans="1:17" x14ac:dyDescent="0.4">
      <c r="A5650" t="s">
        <v>4864</v>
      </c>
      <c r="B5650" t="s">
        <v>11451</v>
      </c>
      <c r="C5650" t="s">
        <v>619</v>
      </c>
      <c r="D5650" t="s">
        <v>11452</v>
      </c>
      <c r="E5650" t="s">
        <v>55</v>
      </c>
      <c r="F5650" t="s">
        <v>21</v>
      </c>
      <c r="G5650">
        <v>84043</v>
      </c>
      <c r="H5650">
        <v>561312</v>
      </c>
      <c r="I5650" t="s">
        <v>418</v>
      </c>
      <c r="J5650" t="s">
        <v>25</v>
      </c>
      <c r="K5650" t="s">
        <v>24</v>
      </c>
      <c r="L5650" t="s">
        <v>44</v>
      </c>
      <c r="N5650">
        <v>18</v>
      </c>
      <c r="O5650" s="1">
        <v>43934</v>
      </c>
      <c r="P5650" t="s">
        <v>419</v>
      </c>
      <c r="Q5650" t="str">
        <f>IF(_xlfn.XLOOKUP(E5650,Table1[City],Table1[Present],0)=1,"Salt Lake City",PROPER(E5650))</f>
        <v>Lehi</v>
      </c>
    </row>
    <row r="5651" spans="1:17" x14ac:dyDescent="0.4">
      <c r="A5651" t="s">
        <v>4864</v>
      </c>
      <c r="B5651" t="s">
        <v>11447</v>
      </c>
      <c r="C5651" t="s">
        <v>619</v>
      </c>
      <c r="D5651" t="s">
        <v>11448</v>
      </c>
      <c r="E5651" t="s">
        <v>586</v>
      </c>
      <c r="F5651" t="s">
        <v>21</v>
      </c>
      <c r="G5651">
        <v>84121</v>
      </c>
      <c r="H5651">
        <v>561312</v>
      </c>
      <c r="I5651" t="s">
        <v>418</v>
      </c>
      <c r="J5651" t="s">
        <v>25</v>
      </c>
      <c r="K5651" t="s">
        <v>24</v>
      </c>
      <c r="L5651" t="s">
        <v>44</v>
      </c>
      <c r="N5651">
        <v>10</v>
      </c>
      <c r="O5651" s="1">
        <v>43934</v>
      </c>
      <c r="P5651" t="s">
        <v>419</v>
      </c>
      <c r="Q5651" t="str">
        <f>IF(_xlfn.XLOOKUP(E5651,Table1[City],Table1[Present],0)=1,"Salt Lake City",PROPER(E5651))</f>
        <v>Murray</v>
      </c>
    </row>
    <row r="5652" spans="1:17" x14ac:dyDescent="0.4">
      <c r="A5652" t="s">
        <v>4864</v>
      </c>
      <c r="B5652" t="s">
        <v>11445</v>
      </c>
      <c r="C5652" t="s">
        <v>619</v>
      </c>
      <c r="D5652" t="s">
        <v>11446</v>
      </c>
      <c r="E5652" t="s">
        <v>71</v>
      </c>
      <c r="F5652" t="s">
        <v>21</v>
      </c>
      <c r="G5652">
        <v>84057</v>
      </c>
      <c r="H5652">
        <v>561312</v>
      </c>
      <c r="I5652" t="s">
        <v>418</v>
      </c>
      <c r="J5652" t="s">
        <v>25</v>
      </c>
      <c r="K5652" t="s">
        <v>24</v>
      </c>
      <c r="L5652" t="s">
        <v>44</v>
      </c>
      <c r="N5652">
        <v>12</v>
      </c>
      <c r="O5652" s="1">
        <v>43934</v>
      </c>
      <c r="P5652" t="s">
        <v>419</v>
      </c>
      <c r="Q5652" t="str">
        <f>IF(_xlfn.XLOOKUP(E5652,Table1[City],Table1[Present],0)=1,"Salt Lake City",PROPER(E5652))</f>
        <v>Orem</v>
      </c>
    </row>
    <row r="5653" spans="1:17" x14ac:dyDescent="0.4">
      <c r="A5653" t="s">
        <v>4864</v>
      </c>
      <c r="B5653" t="s">
        <v>11443</v>
      </c>
      <c r="C5653" t="s">
        <v>619</v>
      </c>
      <c r="D5653" t="s">
        <v>11444</v>
      </c>
      <c r="E5653" t="s">
        <v>670</v>
      </c>
      <c r="F5653" t="s">
        <v>21</v>
      </c>
      <c r="G5653">
        <v>84060</v>
      </c>
      <c r="H5653">
        <v>561312</v>
      </c>
      <c r="I5653" t="s">
        <v>418</v>
      </c>
      <c r="J5653" t="s">
        <v>25</v>
      </c>
      <c r="K5653" t="s">
        <v>292</v>
      </c>
      <c r="L5653" t="s">
        <v>44</v>
      </c>
      <c r="N5653">
        <v>72</v>
      </c>
      <c r="O5653" s="1">
        <v>43934</v>
      </c>
      <c r="P5653" t="s">
        <v>419</v>
      </c>
      <c r="Q5653" t="str">
        <f>IF(_xlfn.XLOOKUP(E5653,Table1[City],Table1[Present],0)=1,"Salt Lake City",PROPER(E5653))</f>
        <v>Park City</v>
      </c>
    </row>
    <row r="5654" spans="1:17" x14ac:dyDescent="0.4">
      <c r="A5654" t="s">
        <v>2066</v>
      </c>
      <c r="B5654" t="s">
        <v>5104</v>
      </c>
      <c r="C5654" t="s">
        <v>619</v>
      </c>
      <c r="D5654" t="s">
        <v>5105</v>
      </c>
      <c r="E5654" t="s">
        <v>261</v>
      </c>
      <c r="F5654" t="s">
        <v>21</v>
      </c>
      <c r="G5654">
        <v>84062</v>
      </c>
      <c r="H5654">
        <v>561312</v>
      </c>
      <c r="I5654" t="s">
        <v>418</v>
      </c>
      <c r="J5654" t="s">
        <v>25</v>
      </c>
      <c r="K5654" t="s">
        <v>24</v>
      </c>
      <c r="L5654" t="s">
        <v>44</v>
      </c>
      <c r="N5654">
        <v>31</v>
      </c>
      <c r="O5654" s="1">
        <v>43934</v>
      </c>
      <c r="P5654" t="s">
        <v>419</v>
      </c>
      <c r="Q5654" t="str">
        <f>IF(_xlfn.XLOOKUP(E5654,Table1[City],Table1[Present],0)=1,"Salt Lake City",PROPER(E5654))</f>
        <v>Pleasant Grove</v>
      </c>
    </row>
    <row r="5655" spans="1:17" x14ac:dyDescent="0.4">
      <c r="A5655" t="s">
        <v>4864</v>
      </c>
      <c r="B5655" t="s">
        <v>11441</v>
      </c>
      <c r="C5655" t="s">
        <v>619</v>
      </c>
      <c r="D5655" t="s">
        <v>11442</v>
      </c>
      <c r="E5655" t="s">
        <v>82</v>
      </c>
      <c r="F5655" t="s">
        <v>21</v>
      </c>
      <c r="G5655">
        <v>84601</v>
      </c>
      <c r="H5655">
        <v>561312</v>
      </c>
      <c r="I5655" t="s">
        <v>418</v>
      </c>
      <c r="J5655" t="s">
        <v>25</v>
      </c>
      <c r="K5655" t="s">
        <v>24</v>
      </c>
      <c r="L5655" t="s">
        <v>44</v>
      </c>
      <c r="N5655">
        <v>20</v>
      </c>
      <c r="O5655" s="1">
        <v>43934</v>
      </c>
      <c r="P5655" t="s">
        <v>419</v>
      </c>
      <c r="Q5655" t="str">
        <f>IF(_xlfn.XLOOKUP(E5655,Table1[City],Table1[Present],0)=1,"Salt Lake City",PROPER(E5655))</f>
        <v>Provo</v>
      </c>
    </row>
    <row r="5656" spans="1:17" x14ac:dyDescent="0.4">
      <c r="A5656" t="s">
        <v>4864</v>
      </c>
      <c r="B5656" t="s">
        <v>11429</v>
      </c>
      <c r="C5656" t="s">
        <v>619</v>
      </c>
      <c r="D5656" t="s">
        <v>11430</v>
      </c>
      <c r="E5656" t="s">
        <v>124</v>
      </c>
      <c r="F5656" t="s">
        <v>21</v>
      </c>
      <c r="G5656">
        <v>84070</v>
      </c>
      <c r="H5656">
        <v>561312</v>
      </c>
      <c r="I5656" t="s">
        <v>418</v>
      </c>
      <c r="J5656" t="s">
        <v>25</v>
      </c>
      <c r="K5656" t="s">
        <v>24</v>
      </c>
      <c r="L5656" t="s">
        <v>44</v>
      </c>
      <c r="N5656">
        <v>21</v>
      </c>
      <c r="O5656" s="1">
        <v>43934</v>
      </c>
      <c r="P5656" t="s">
        <v>419</v>
      </c>
      <c r="Q5656" t="str">
        <f>IF(_xlfn.XLOOKUP(E5656,Table1[City],Table1[Present],0)=1,"Salt Lake City",PROPER(E5656))</f>
        <v>Sandy</v>
      </c>
    </row>
    <row r="5657" spans="1:17" x14ac:dyDescent="0.4">
      <c r="A5657" t="s">
        <v>4864</v>
      </c>
      <c r="B5657" t="s">
        <v>11431</v>
      </c>
      <c r="C5657" t="s">
        <v>619</v>
      </c>
      <c r="D5657" t="s">
        <v>11432</v>
      </c>
      <c r="E5657" t="s">
        <v>124</v>
      </c>
      <c r="F5657" t="s">
        <v>21</v>
      </c>
      <c r="G5657">
        <v>84070</v>
      </c>
      <c r="H5657">
        <v>561312</v>
      </c>
      <c r="I5657" t="s">
        <v>418</v>
      </c>
      <c r="J5657" t="s">
        <v>25</v>
      </c>
      <c r="K5657" t="s">
        <v>24</v>
      </c>
      <c r="L5657" t="s">
        <v>44</v>
      </c>
      <c r="N5657">
        <v>25</v>
      </c>
      <c r="O5657" s="1">
        <v>43934</v>
      </c>
      <c r="P5657" t="s">
        <v>419</v>
      </c>
      <c r="Q5657" t="str">
        <f>IF(_xlfn.XLOOKUP(E5657,Table1[City],Table1[Present],0)=1,"Salt Lake City",PROPER(E5657))</f>
        <v>Sandy</v>
      </c>
    </row>
    <row r="5658" spans="1:17" x14ac:dyDescent="0.4">
      <c r="A5658" t="s">
        <v>4864</v>
      </c>
      <c r="B5658" t="s">
        <v>11433</v>
      </c>
      <c r="C5658" t="s">
        <v>619</v>
      </c>
      <c r="D5658" t="s">
        <v>11434</v>
      </c>
      <c r="E5658" t="s">
        <v>124</v>
      </c>
      <c r="F5658" t="s">
        <v>21</v>
      </c>
      <c r="G5658">
        <v>84070</v>
      </c>
      <c r="H5658">
        <v>561312</v>
      </c>
      <c r="I5658" t="s">
        <v>418</v>
      </c>
      <c r="J5658" t="s">
        <v>25</v>
      </c>
      <c r="K5658" t="s">
        <v>24</v>
      </c>
      <c r="L5658" t="s">
        <v>44</v>
      </c>
      <c r="N5658">
        <v>30</v>
      </c>
      <c r="O5658" s="1">
        <v>43934</v>
      </c>
      <c r="P5658" t="s">
        <v>419</v>
      </c>
      <c r="Q5658" t="str">
        <f>IF(_xlfn.XLOOKUP(E5658,Table1[City],Table1[Present],0)=1,"Salt Lake City",PROPER(E5658))</f>
        <v>Sandy</v>
      </c>
    </row>
    <row r="5659" spans="1:17" x14ac:dyDescent="0.4">
      <c r="A5659" t="s">
        <v>4864</v>
      </c>
      <c r="B5659" t="s">
        <v>11425</v>
      </c>
      <c r="C5659" t="s">
        <v>619</v>
      </c>
      <c r="D5659" t="s">
        <v>11426</v>
      </c>
      <c r="E5659" t="s">
        <v>1637</v>
      </c>
      <c r="F5659" t="s">
        <v>21</v>
      </c>
      <c r="G5659">
        <v>84123</v>
      </c>
      <c r="H5659">
        <v>561312</v>
      </c>
      <c r="I5659" t="s">
        <v>418</v>
      </c>
      <c r="J5659" t="s">
        <v>25</v>
      </c>
      <c r="K5659" t="s">
        <v>24</v>
      </c>
      <c r="L5659" t="s">
        <v>44</v>
      </c>
      <c r="N5659">
        <v>21</v>
      </c>
      <c r="O5659" s="1">
        <v>43934</v>
      </c>
      <c r="P5659" t="s">
        <v>419</v>
      </c>
      <c r="Q5659" t="str">
        <f>IF(_xlfn.XLOOKUP(E5659,Table1[City],Table1[Present],0)=1,"Salt Lake City",PROPER(E5659))</f>
        <v>Taylorsville</v>
      </c>
    </row>
    <row r="5660" spans="1:17" x14ac:dyDescent="0.4">
      <c r="A5660" t="s">
        <v>813</v>
      </c>
      <c r="B5660" t="s">
        <v>1745</v>
      </c>
      <c r="C5660" t="s">
        <v>619</v>
      </c>
      <c r="D5660" t="s">
        <v>1746</v>
      </c>
      <c r="E5660" t="s">
        <v>43</v>
      </c>
      <c r="F5660" t="s">
        <v>21</v>
      </c>
      <c r="G5660">
        <v>84078</v>
      </c>
      <c r="H5660">
        <v>561312</v>
      </c>
      <c r="I5660" t="s">
        <v>418</v>
      </c>
      <c r="J5660" t="s">
        <v>25</v>
      </c>
      <c r="K5660" t="s">
        <v>24</v>
      </c>
      <c r="L5660" t="s">
        <v>44</v>
      </c>
      <c r="N5660">
        <v>242</v>
      </c>
      <c r="O5660" s="1">
        <v>43934</v>
      </c>
      <c r="P5660" t="s">
        <v>419</v>
      </c>
      <c r="Q5660" t="str">
        <f>IF(_xlfn.XLOOKUP(E5660,Table1[City],Table1[Present],0)=1,"Salt Lake City",PROPER(E5660))</f>
        <v>Vernal</v>
      </c>
    </row>
    <row r="5661" spans="1:17" x14ac:dyDescent="0.4">
      <c r="A5661" t="s">
        <v>4864</v>
      </c>
      <c r="B5661" t="s">
        <v>11691</v>
      </c>
      <c r="C5661" t="s">
        <v>1800</v>
      </c>
      <c r="D5661" t="s">
        <v>11692</v>
      </c>
      <c r="E5661" t="s">
        <v>1277</v>
      </c>
      <c r="F5661" t="s">
        <v>21</v>
      </c>
      <c r="G5661">
        <v>84790</v>
      </c>
      <c r="H5661">
        <v>561990</v>
      </c>
      <c r="I5661" t="s">
        <v>418</v>
      </c>
      <c r="J5661" t="s">
        <v>25</v>
      </c>
      <c r="K5661" t="s">
        <v>25</v>
      </c>
      <c r="L5661" t="s">
        <v>25</v>
      </c>
      <c r="N5661">
        <v>14</v>
      </c>
      <c r="O5661" s="1">
        <v>43951</v>
      </c>
      <c r="P5661" t="s">
        <v>65</v>
      </c>
      <c r="Q5661" t="str">
        <f>IF(_xlfn.XLOOKUP(E5661,Table1[City],Table1[Present],0)=1,"Salt Lake City",PROPER(E5661))</f>
        <v>St. George</v>
      </c>
    </row>
    <row r="5662" spans="1:17" x14ac:dyDescent="0.4">
      <c r="A5662" t="s">
        <v>4864</v>
      </c>
      <c r="B5662" t="s">
        <v>11767</v>
      </c>
      <c r="C5662" t="s">
        <v>659</v>
      </c>
      <c r="D5662" t="s">
        <v>11768</v>
      </c>
      <c r="E5662" t="s">
        <v>124</v>
      </c>
      <c r="F5662" t="s">
        <v>21</v>
      </c>
      <c r="G5662">
        <v>84092</v>
      </c>
      <c r="H5662">
        <v>611110</v>
      </c>
      <c r="I5662" t="s">
        <v>418</v>
      </c>
      <c r="J5662" t="s">
        <v>25</v>
      </c>
      <c r="K5662" t="s">
        <v>24</v>
      </c>
      <c r="L5662" t="s">
        <v>44</v>
      </c>
      <c r="N5662">
        <v>39</v>
      </c>
      <c r="O5662" s="1">
        <v>43936</v>
      </c>
      <c r="P5662" t="s">
        <v>419</v>
      </c>
      <c r="Q5662" t="str">
        <f>IF(_xlfn.XLOOKUP(E5662,Table1[City],Table1[Present],0)=1,"Salt Lake City",PROPER(E5662))</f>
        <v>Sandy</v>
      </c>
    </row>
    <row r="5663" spans="1:17" x14ac:dyDescent="0.4">
      <c r="A5663" t="s">
        <v>2066</v>
      </c>
      <c r="B5663" t="s">
        <v>5300</v>
      </c>
      <c r="C5663" t="s">
        <v>662</v>
      </c>
      <c r="D5663" t="s">
        <v>5301</v>
      </c>
      <c r="E5663" t="s">
        <v>1277</v>
      </c>
      <c r="F5663" t="s">
        <v>21</v>
      </c>
      <c r="G5663">
        <v>84770</v>
      </c>
      <c r="H5663">
        <v>611420</v>
      </c>
      <c r="I5663" t="s">
        <v>418</v>
      </c>
      <c r="J5663" t="s">
        <v>25</v>
      </c>
      <c r="K5663" t="s">
        <v>25</v>
      </c>
      <c r="L5663" t="s">
        <v>25</v>
      </c>
      <c r="N5663">
        <v>42</v>
      </c>
      <c r="O5663" s="1">
        <v>43933</v>
      </c>
      <c r="P5663" t="s">
        <v>232</v>
      </c>
      <c r="Q5663" t="str">
        <f>IF(_xlfn.XLOOKUP(E5663,Table1[City],Table1[Present],0)=1,"Salt Lake City",PROPER(E5663))</f>
        <v>St. George</v>
      </c>
    </row>
    <row r="5664" spans="1:17" x14ac:dyDescent="0.4">
      <c r="A5664" t="s">
        <v>4864</v>
      </c>
      <c r="B5664" t="s">
        <v>11845</v>
      </c>
      <c r="C5664" t="s">
        <v>672</v>
      </c>
      <c r="D5664" t="s">
        <v>11846</v>
      </c>
      <c r="E5664" t="s">
        <v>124</v>
      </c>
      <c r="F5664" t="s">
        <v>21</v>
      </c>
      <c r="G5664">
        <v>84094</v>
      </c>
      <c r="H5664">
        <v>611710</v>
      </c>
      <c r="I5664" t="s">
        <v>418</v>
      </c>
      <c r="J5664" t="s">
        <v>25</v>
      </c>
      <c r="K5664" t="s">
        <v>24</v>
      </c>
      <c r="L5664" t="s">
        <v>44</v>
      </c>
      <c r="N5664">
        <v>19</v>
      </c>
      <c r="O5664" s="1">
        <v>43934</v>
      </c>
      <c r="P5664" t="s">
        <v>419</v>
      </c>
      <c r="Q5664" t="str">
        <f>IF(_xlfn.XLOOKUP(E5664,Table1[City],Table1[Present],0)=1,"Salt Lake City",PROPER(E5664))</f>
        <v>Sandy</v>
      </c>
    </row>
    <row r="5665" spans="1:17" x14ac:dyDescent="0.4">
      <c r="A5665" t="s">
        <v>4864</v>
      </c>
      <c r="B5665" t="s">
        <v>12063</v>
      </c>
      <c r="C5665" t="s">
        <v>5408</v>
      </c>
      <c r="D5665" t="s">
        <v>12064</v>
      </c>
      <c r="E5665" t="s">
        <v>670</v>
      </c>
      <c r="F5665" t="s">
        <v>21</v>
      </c>
      <c r="G5665">
        <v>84098</v>
      </c>
      <c r="H5665">
        <v>621112</v>
      </c>
      <c r="I5665" t="s">
        <v>418</v>
      </c>
      <c r="J5665" t="s">
        <v>25</v>
      </c>
      <c r="K5665" t="s">
        <v>25</v>
      </c>
      <c r="L5665" t="s">
        <v>25</v>
      </c>
      <c r="N5665">
        <v>13</v>
      </c>
      <c r="O5665" s="1">
        <v>43927</v>
      </c>
      <c r="P5665" t="s">
        <v>1355</v>
      </c>
      <c r="Q5665" t="str">
        <f>IF(_xlfn.XLOOKUP(E5665,Table1[City],Table1[Present],0)=1,"Salt Lake City",PROPER(E5665))</f>
        <v>Park City</v>
      </c>
    </row>
    <row r="5666" spans="1:17" x14ac:dyDescent="0.4">
      <c r="A5666" t="s">
        <v>4864</v>
      </c>
      <c r="B5666" t="s">
        <v>12556</v>
      </c>
      <c r="C5666" t="s">
        <v>735</v>
      </c>
      <c r="D5666" t="s">
        <v>12557</v>
      </c>
      <c r="E5666" t="s">
        <v>289</v>
      </c>
      <c r="F5666" t="s">
        <v>21</v>
      </c>
      <c r="G5666">
        <v>84790</v>
      </c>
      <c r="H5666">
        <v>624190</v>
      </c>
      <c r="I5666" t="s">
        <v>418</v>
      </c>
      <c r="J5666" t="s">
        <v>25</v>
      </c>
      <c r="K5666" t="s">
        <v>25</v>
      </c>
      <c r="L5666" t="s">
        <v>25</v>
      </c>
      <c r="N5666">
        <v>50</v>
      </c>
      <c r="O5666" s="1">
        <v>43948</v>
      </c>
      <c r="P5666" t="s">
        <v>30</v>
      </c>
      <c r="Q5666" t="str">
        <f>IF(_xlfn.XLOOKUP(E5666,Table1[City],Table1[Present],0)=1,"Salt Lake City",PROPER(E5666))</f>
        <v>Saint George</v>
      </c>
    </row>
    <row r="5667" spans="1:17" x14ac:dyDescent="0.4">
      <c r="A5667" t="s">
        <v>4864</v>
      </c>
      <c r="B5667" t="s">
        <v>12840</v>
      </c>
      <c r="C5667" t="s">
        <v>760</v>
      </c>
      <c r="D5667" t="s">
        <v>12841</v>
      </c>
      <c r="E5667" t="s">
        <v>670</v>
      </c>
      <c r="F5667" t="s">
        <v>21</v>
      </c>
      <c r="G5667">
        <v>84060</v>
      </c>
      <c r="H5667">
        <v>721110</v>
      </c>
      <c r="I5667" t="s">
        <v>418</v>
      </c>
      <c r="J5667" t="s">
        <v>23</v>
      </c>
      <c r="K5667" t="s">
        <v>292</v>
      </c>
      <c r="L5667" t="s">
        <v>44</v>
      </c>
      <c r="N5667">
        <v>21</v>
      </c>
      <c r="O5667" s="1">
        <v>43934</v>
      </c>
      <c r="P5667" t="s">
        <v>26</v>
      </c>
      <c r="Q5667" t="str">
        <f>IF(_xlfn.XLOOKUP(E5667,Table1[City],Table1[Present],0)=1,"Salt Lake City",PROPER(E5667))</f>
        <v>Park City</v>
      </c>
    </row>
    <row r="5668" spans="1:17" x14ac:dyDescent="0.4">
      <c r="A5668" t="s">
        <v>4864</v>
      </c>
      <c r="B5668" t="s">
        <v>13115</v>
      </c>
      <c r="C5668" t="s">
        <v>773</v>
      </c>
      <c r="D5668" t="s">
        <v>13116</v>
      </c>
      <c r="E5668" t="s">
        <v>71</v>
      </c>
      <c r="F5668" t="s">
        <v>21</v>
      </c>
      <c r="G5668">
        <v>84097</v>
      </c>
      <c r="H5668">
        <v>722511</v>
      </c>
      <c r="I5668" t="s">
        <v>418</v>
      </c>
      <c r="J5668" t="s">
        <v>25</v>
      </c>
      <c r="K5668" t="s">
        <v>25</v>
      </c>
      <c r="L5668" t="s">
        <v>25</v>
      </c>
      <c r="N5668">
        <v>55</v>
      </c>
      <c r="O5668" s="1">
        <v>43952</v>
      </c>
      <c r="P5668" t="s">
        <v>911</v>
      </c>
      <c r="Q5668" t="str">
        <f>IF(_xlfn.XLOOKUP(E5668,Table1[City],Table1[Present],0)=1,"Salt Lake City",PROPER(E5668))</f>
        <v>Orem</v>
      </c>
    </row>
    <row r="5669" spans="1:17" x14ac:dyDescent="0.4">
      <c r="A5669" t="s">
        <v>2066</v>
      </c>
      <c r="B5669" t="s">
        <v>5994</v>
      </c>
      <c r="C5669" t="s">
        <v>2033</v>
      </c>
      <c r="D5669" t="s">
        <v>5995</v>
      </c>
      <c r="E5669" t="s">
        <v>124</v>
      </c>
      <c r="F5669" t="s">
        <v>21</v>
      </c>
      <c r="G5669">
        <v>84070</v>
      </c>
      <c r="H5669">
        <v>811111</v>
      </c>
      <c r="I5669" t="s">
        <v>418</v>
      </c>
      <c r="J5669" t="s">
        <v>25</v>
      </c>
      <c r="K5669" t="s">
        <v>24</v>
      </c>
      <c r="L5669" t="s">
        <v>44</v>
      </c>
      <c r="N5669">
        <v>51</v>
      </c>
      <c r="O5669" s="1">
        <v>43937</v>
      </c>
      <c r="P5669" t="s">
        <v>419</v>
      </c>
      <c r="Q5669" t="str">
        <f>IF(_xlfn.XLOOKUP(E5669,Table1[City],Table1[Present],0)=1,"Salt Lake City",PROPER(E5669))</f>
        <v>Sandy</v>
      </c>
    </row>
    <row r="5670" spans="1:17" x14ac:dyDescent="0.4">
      <c r="A5670" t="s">
        <v>4864</v>
      </c>
      <c r="B5670" t="s">
        <v>13683</v>
      </c>
      <c r="C5670" t="s">
        <v>800</v>
      </c>
      <c r="D5670" t="s">
        <v>13684</v>
      </c>
      <c r="E5670" t="s">
        <v>86</v>
      </c>
      <c r="F5670" t="s">
        <v>21</v>
      </c>
      <c r="G5670">
        <v>84095</v>
      </c>
      <c r="H5670">
        <v>812990</v>
      </c>
      <c r="I5670" t="s">
        <v>418</v>
      </c>
      <c r="J5670" t="s">
        <v>25</v>
      </c>
      <c r="K5670" t="s">
        <v>24</v>
      </c>
      <c r="L5670" t="s">
        <v>44</v>
      </c>
      <c r="N5670">
        <v>20</v>
      </c>
      <c r="O5670" s="1">
        <v>43936</v>
      </c>
      <c r="P5670" t="s">
        <v>419</v>
      </c>
      <c r="Q5670" t="str">
        <f>IF(_xlfn.XLOOKUP(E5670,Table1[City],Table1[Present],0)=1,"Salt Lake City",PROPER(E5670))</f>
        <v>South Jordan</v>
      </c>
    </row>
    <row r="5671" spans="1:17" x14ac:dyDescent="0.4">
      <c r="A5671" t="s">
        <v>4864</v>
      </c>
      <c r="B5671" t="s">
        <v>13824</v>
      </c>
      <c r="D5671" t="s">
        <v>13825</v>
      </c>
      <c r="E5671" t="s">
        <v>690</v>
      </c>
      <c r="F5671" t="s">
        <v>21</v>
      </c>
      <c r="G5671">
        <v>84660</v>
      </c>
      <c r="H5671">
        <v>999990</v>
      </c>
      <c r="I5671" t="s">
        <v>418</v>
      </c>
      <c r="J5671" t="s">
        <v>25</v>
      </c>
      <c r="K5671" t="s">
        <v>25</v>
      </c>
      <c r="L5671" t="s">
        <v>25</v>
      </c>
      <c r="N5671">
        <v>59</v>
      </c>
      <c r="O5671" s="1">
        <v>43949</v>
      </c>
      <c r="P5671" t="s">
        <v>1245</v>
      </c>
      <c r="Q5671" t="str">
        <f>IF(_xlfn.XLOOKUP(E5671,Table1[City],Table1[Present],0)=1,"Salt Lake City",PROPER(E5671))</f>
        <v>Spanish Fork</v>
      </c>
    </row>
    <row r="5672" spans="1:17" x14ac:dyDescent="0.4">
      <c r="A5672" t="s">
        <v>4864</v>
      </c>
      <c r="B5672" t="s">
        <v>6185</v>
      </c>
      <c r="C5672" t="s">
        <v>815</v>
      </c>
      <c r="D5672" t="s">
        <v>6186</v>
      </c>
      <c r="E5672" t="s">
        <v>2681</v>
      </c>
      <c r="F5672" t="s">
        <v>21</v>
      </c>
      <c r="G5672">
        <v>84655</v>
      </c>
      <c r="H5672">
        <v>111339</v>
      </c>
      <c r="I5672" t="s">
        <v>38</v>
      </c>
      <c r="J5672" t="s">
        <v>25</v>
      </c>
      <c r="K5672" t="s">
        <v>25</v>
      </c>
      <c r="L5672" t="s">
        <v>25</v>
      </c>
      <c r="N5672">
        <v>25</v>
      </c>
      <c r="O5672" s="1">
        <v>43936</v>
      </c>
      <c r="P5672" t="s">
        <v>39</v>
      </c>
      <c r="Q5672" t="str">
        <f>IF(_xlfn.XLOOKUP(E5672,Table1[City],Table1[Present],0)=1,"Salt Lake City",PROPER(E5672))</f>
        <v>Santaquin</v>
      </c>
    </row>
    <row r="5673" spans="1:17" x14ac:dyDescent="0.4">
      <c r="A5673" t="s">
        <v>2066</v>
      </c>
      <c r="B5673" t="s">
        <v>2069</v>
      </c>
      <c r="C5673" t="s">
        <v>815</v>
      </c>
      <c r="D5673" t="s">
        <v>2070</v>
      </c>
      <c r="E5673" t="s">
        <v>289</v>
      </c>
      <c r="F5673" t="s">
        <v>21</v>
      </c>
      <c r="G5673">
        <v>84770</v>
      </c>
      <c r="H5673">
        <v>111421</v>
      </c>
      <c r="I5673" t="s">
        <v>38</v>
      </c>
      <c r="J5673" t="s">
        <v>23</v>
      </c>
      <c r="K5673" t="s">
        <v>24</v>
      </c>
      <c r="L5673" t="s">
        <v>44</v>
      </c>
      <c r="N5673">
        <v>95</v>
      </c>
      <c r="O5673" s="1">
        <v>43931</v>
      </c>
      <c r="P5673" t="s">
        <v>39</v>
      </c>
      <c r="Q5673" t="str">
        <f>IF(_xlfn.XLOOKUP(E5673,Table1[City],Table1[Present],0)=1,"Salt Lake City",PROPER(E5673))</f>
        <v>Saint George</v>
      </c>
    </row>
    <row r="5674" spans="1:17" x14ac:dyDescent="0.4">
      <c r="A5674" t="s">
        <v>4864</v>
      </c>
      <c r="B5674" t="s">
        <v>6225</v>
      </c>
      <c r="C5674" t="s">
        <v>822</v>
      </c>
      <c r="D5674" t="s">
        <v>6226</v>
      </c>
      <c r="E5674" t="s">
        <v>6227</v>
      </c>
      <c r="F5674" t="s">
        <v>21</v>
      </c>
      <c r="G5674">
        <v>84622</v>
      </c>
      <c r="H5674">
        <v>112130</v>
      </c>
      <c r="I5674" t="s">
        <v>38</v>
      </c>
      <c r="J5674" t="s">
        <v>25</v>
      </c>
      <c r="K5674" t="s">
        <v>25</v>
      </c>
      <c r="L5674" t="s">
        <v>25</v>
      </c>
      <c r="N5674">
        <v>30</v>
      </c>
      <c r="O5674" s="1">
        <v>43928</v>
      </c>
      <c r="P5674" t="s">
        <v>1915</v>
      </c>
      <c r="Q5674" t="str">
        <f>IF(_xlfn.XLOOKUP(E5674,Table1[City],Table1[Present],0)=1,"Salt Lake City",PROPER(E5674))</f>
        <v>Centerfield</v>
      </c>
    </row>
    <row r="5675" spans="1:17" x14ac:dyDescent="0.4">
      <c r="A5675" t="s">
        <v>2066</v>
      </c>
      <c r="B5675" t="s">
        <v>2087</v>
      </c>
      <c r="C5675" t="s">
        <v>825</v>
      </c>
      <c r="D5675" t="s">
        <v>2088</v>
      </c>
      <c r="E5675" t="s">
        <v>2089</v>
      </c>
      <c r="F5675" t="s">
        <v>21</v>
      </c>
      <c r="G5675">
        <v>84626</v>
      </c>
      <c r="H5675">
        <v>112310</v>
      </c>
      <c r="I5675" t="s">
        <v>38</v>
      </c>
      <c r="J5675" t="s">
        <v>23</v>
      </c>
      <c r="K5675" t="s">
        <v>24</v>
      </c>
      <c r="L5675" t="s">
        <v>44</v>
      </c>
      <c r="N5675">
        <v>46</v>
      </c>
      <c r="O5675" s="1">
        <v>43936</v>
      </c>
      <c r="P5675" t="s">
        <v>39</v>
      </c>
      <c r="Q5675" t="str">
        <f>IF(_xlfn.XLOOKUP(E5675,Table1[City],Table1[Present],0)=1,"Salt Lake City",PROPER(E5675))</f>
        <v>Elberta</v>
      </c>
    </row>
    <row r="5676" spans="1:17" x14ac:dyDescent="0.4">
      <c r="A5676" t="s">
        <v>4864</v>
      </c>
      <c r="B5676" t="s">
        <v>6233</v>
      </c>
      <c r="C5676" t="s">
        <v>6234</v>
      </c>
      <c r="D5676" t="s">
        <v>6235</v>
      </c>
      <c r="E5676" t="s">
        <v>1455</v>
      </c>
      <c r="F5676" t="s">
        <v>21</v>
      </c>
      <c r="G5676">
        <v>84036</v>
      </c>
      <c r="H5676">
        <v>113310</v>
      </c>
      <c r="I5676" t="s">
        <v>38</v>
      </c>
      <c r="J5676" t="s">
        <v>25</v>
      </c>
      <c r="K5676" t="s">
        <v>25</v>
      </c>
      <c r="L5676" t="s">
        <v>25</v>
      </c>
      <c r="N5676">
        <v>23</v>
      </c>
      <c r="O5676" s="1">
        <v>43933</v>
      </c>
      <c r="P5676" t="s">
        <v>26</v>
      </c>
      <c r="Q5676" t="str">
        <f>IF(_xlfn.XLOOKUP(E5676,Table1[City],Table1[Present],0)=1,"Salt Lake City",PROPER(E5676))</f>
        <v>Kamas</v>
      </c>
    </row>
    <row r="5677" spans="1:17" x14ac:dyDescent="0.4">
      <c r="A5677" t="s">
        <v>813</v>
      </c>
      <c r="B5677" t="s">
        <v>828</v>
      </c>
      <c r="C5677" t="s">
        <v>829</v>
      </c>
      <c r="D5677" t="s">
        <v>830</v>
      </c>
      <c r="E5677" t="s">
        <v>831</v>
      </c>
      <c r="F5677" t="s">
        <v>21</v>
      </c>
      <c r="G5677">
        <v>84075</v>
      </c>
      <c r="H5677">
        <v>115111</v>
      </c>
      <c r="I5677" t="s">
        <v>38</v>
      </c>
      <c r="J5677" t="s">
        <v>25</v>
      </c>
      <c r="K5677" t="s">
        <v>25</v>
      </c>
      <c r="L5677" t="s">
        <v>25</v>
      </c>
      <c r="N5677">
        <v>109</v>
      </c>
      <c r="O5677" s="1">
        <v>43932</v>
      </c>
      <c r="P5677" t="s">
        <v>832</v>
      </c>
      <c r="Q5677" t="str">
        <f>IF(_xlfn.XLOOKUP(E5677,Table1[City],Table1[Present],0)=1,"Salt Lake City",PROPER(E5677))</f>
        <v>Syracuse</v>
      </c>
    </row>
    <row r="5678" spans="1:17" x14ac:dyDescent="0.4">
      <c r="A5678" t="s">
        <v>4864</v>
      </c>
      <c r="B5678" t="s">
        <v>6245</v>
      </c>
      <c r="C5678" t="s">
        <v>6246</v>
      </c>
      <c r="D5678" t="s">
        <v>6247</v>
      </c>
      <c r="E5678" t="s">
        <v>2352</v>
      </c>
      <c r="F5678" t="s">
        <v>21</v>
      </c>
      <c r="G5678">
        <v>84026</v>
      </c>
      <c r="H5678">
        <v>211120</v>
      </c>
      <c r="I5678" t="s">
        <v>38</v>
      </c>
      <c r="J5678" t="s">
        <v>25</v>
      </c>
      <c r="K5678" t="s">
        <v>25</v>
      </c>
      <c r="L5678" t="s">
        <v>25</v>
      </c>
      <c r="N5678">
        <v>15</v>
      </c>
      <c r="O5678" s="1">
        <v>43949</v>
      </c>
      <c r="P5678" t="s">
        <v>1909</v>
      </c>
      <c r="Q5678" t="str">
        <f>IF(_xlfn.XLOOKUP(E5678,Table1[City],Table1[Present],0)=1,"Salt Lake City",PROPER(E5678))</f>
        <v>Fort Duchesne</v>
      </c>
    </row>
    <row r="5679" spans="1:17" x14ac:dyDescent="0.4">
      <c r="A5679" t="s">
        <v>2066</v>
      </c>
      <c r="B5679" t="s">
        <v>2108</v>
      </c>
      <c r="C5679" t="s">
        <v>178</v>
      </c>
      <c r="D5679" t="s">
        <v>2109</v>
      </c>
      <c r="E5679" t="s">
        <v>586</v>
      </c>
      <c r="F5679" t="s">
        <v>21</v>
      </c>
      <c r="G5679">
        <v>84107</v>
      </c>
      <c r="H5679">
        <v>212311</v>
      </c>
      <c r="I5679" t="s">
        <v>38</v>
      </c>
      <c r="J5679" t="s">
        <v>25</v>
      </c>
      <c r="K5679" t="s">
        <v>24</v>
      </c>
      <c r="L5679" t="s">
        <v>44</v>
      </c>
      <c r="N5679">
        <v>40</v>
      </c>
      <c r="O5679" s="1">
        <v>43949</v>
      </c>
      <c r="P5679" t="s">
        <v>340</v>
      </c>
      <c r="Q5679" t="str">
        <f>IF(_xlfn.XLOOKUP(E5679,Table1[City],Table1[Present],0)=1,"Salt Lake City",PROPER(E5679))</f>
        <v>Murray</v>
      </c>
    </row>
    <row r="5680" spans="1:17" x14ac:dyDescent="0.4">
      <c r="A5680" t="s">
        <v>4864</v>
      </c>
      <c r="B5680" t="s">
        <v>6256</v>
      </c>
      <c r="C5680" t="s">
        <v>178</v>
      </c>
      <c r="D5680" t="s">
        <v>6257</v>
      </c>
      <c r="E5680" t="s">
        <v>47</v>
      </c>
      <c r="F5680" t="s">
        <v>21</v>
      </c>
      <c r="G5680">
        <v>84404</v>
      </c>
      <c r="H5680">
        <v>212321</v>
      </c>
      <c r="I5680" t="s">
        <v>38</v>
      </c>
      <c r="J5680" t="s">
        <v>25</v>
      </c>
      <c r="K5680" t="s">
        <v>25</v>
      </c>
      <c r="L5680" t="s">
        <v>25</v>
      </c>
      <c r="N5680">
        <v>31</v>
      </c>
      <c r="O5680" s="1">
        <v>43949</v>
      </c>
      <c r="P5680" t="s">
        <v>136</v>
      </c>
      <c r="Q5680" t="str">
        <f>IF(_xlfn.XLOOKUP(E5680,Table1[City],Table1[Present],0)=1,"Salt Lake City",PROPER(E5680))</f>
        <v>Ogden</v>
      </c>
    </row>
    <row r="5681" spans="1:17" x14ac:dyDescent="0.4">
      <c r="A5681" t="s">
        <v>2066</v>
      </c>
      <c r="B5681" t="s">
        <v>2113</v>
      </c>
      <c r="C5681" t="s">
        <v>178</v>
      </c>
      <c r="D5681" t="s">
        <v>2114</v>
      </c>
      <c r="E5681" t="s">
        <v>471</v>
      </c>
      <c r="F5681" t="s">
        <v>21</v>
      </c>
      <c r="G5681">
        <v>84066</v>
      </c>
      <c r="H5681">
        <v>212321</v>
      </c>
      <c r="I5681" t="s">
        <v>38</v>
      </c>
      <c r="J5681" t="s">
        <v>25</v>
      </c>
      <c r="K5681" t="s">
        <v>25</v>
      </c>
      <c r="L5681" t="s">
        <v>25</v>
      </c>
      <c r="N5681">
        <v>50</v>
      </c>
      <c r="O5681" s="1">
        <v>43936</v>
      </c>
      <c r="P5681" t="s">
        <v>115</v>
      </c>
      <c r="Q5681" t="str">
        <f>IF(_xlfn.XLOOKUP(E5681,Table1[City],Table1[Present],0)=1,"Salt Lake City",PROPER(E5681))</f>
        <v>Roosevelt</v>
      </c>
    </row>
    <row r="5682" spans="1:17" x14ac:dyDescent="0.4">
      <c r="A5682" t="s">
        <v>4864</v>
      </c>
      <c r="B5682" t="s">
        <v>6260</v>
      </c>
      <c r="C5682" t="s">
        <v>178</v>
      </c>
      <c r="D5682" t="s">
        <v>6261</v>
      </c>
      <c r="E5682" t="s">
        <v>1403</v>
      </c>
      <c r="F5682" t="s">
        <v>21</v>
      </c>
      <c r="G5682">
        <v>84620</v>
      </c>
      <c r="H5682">
        <v>212325</v>
      </c>
      <c r="I5682" t="s">
        <v>38</v>
      </c>
      <c r="J5682" t="s">
        <v>23</v>
      </c>
      <c r="K5682" t="s">
        <v>24</v>
      </c>
      <c r="L5682" t="s">
        <v>44</v>
      </c>
      <c r="N5682">
        <v>23</v>
      </c>
      <c r="O5682" s="1">
        <v>43936</v>
      </c>
      <c r="P5682" t="s">
        <v>39</v>
      </c>
      <c r="Q5682" t="str">
        <f>IF(_xlfn.XLOOKUP(E5682,Table1[City],Table1[Present],0)=1,"Salt Lake City",PROPER(E5682))</f>
        <v>Aurora</v>
      </c>
    </row>
    <row r="5683" spans="1:17" x14ac:dyDescent="0.4">
      <c r="A5683" t="s">
        <v>4864</v>
      </c>
      <c r="B5683" t="s">
        <v>6267</v>
      </c>
      <c r="C5683" t="s">
        <v>178</v>
      </c>
      <c r="D5683" t="s">
        <v>6268</v>
      </c>
      <c r="E5683" t="s">
        <v>176</v>
      </c>
      <c r="F5683" t="s">
        <v>21</v>
      </c>
      <c r="G5683">
        <v>84522</v>
      </c>
      <c r="H5683">
        <v>212399</v>
      </c>
      <c r="I5683" t="s">
        <v>38</v>
      </c>
      <c r="J5683" t="s">
        <v>25</v>
      </c>
      <c r="K5683" t="s">
        <v>25</v>
      </c>
      <c r="L5683" t="s">
        <v>25</v>
      </c>
      <c r="N5683">
        <v>17</v>
      </c>
      <c r="O5683" s="1">
        <v>43934</v>
      </c>
      <c r="P5683" t="s">
        <v>39</v>
      </c>
      <c r="Q5683" t="str">
        <f>IF(_xlfn.XLOOKUP(E5683,Table1[City],Table1[Present],0)=1,"Salt Lake City",PROPER(E5683))</f>
        <v>Emery</v>
      </c>
    </row>
    <row r="5684" spans="1:17" x14ac:dyDescent="0.4">
      <c r="A5684" t="s">
        <v>4864</v>
      </c>
      <c r="B5684" t="s">
        <v>6264</v>
      </c>
      <c r="C5684" t="s">
        <v>178</v>
      </c>
      <c r="D5684" t="s">
        <v>6265</v>
      </c>
      <c r="E5684" t="s">
        <v>2298</v>
      </c>
      <c r="F5684" t="s">
        <v>21</v>
      </c>
      <c r="G5684">
        <v>84050</v>
      </c>
      <c r="H5684">
        <v>212399</v>
      </c>
      <c r="I5684" t="s">
        <v>38</v>
      </c>
      <c r="J5684" t="s">
        <v>25</v>
      </c>
      <c r="K5684" t="s">
        <v>25</v>
      </c>
      <c r="L5684" t="s">
        <v>25</v>
      </c>
      <c r="N5684">
        <v>14</v>
      </c>
      <c r="O5684" s="1">
        <v>43929</v>
      </c>
      <c r="P5684" t="s">
        <v>219</v>
      </c>
      <c r="Q5684" t="str">
        <f>IF(_xlfn.XLOOKUP(E5684,Table1[City],Table1[Present],0)=1,"Salt Lake City",PROPER(E5684))</f>
        <v>Morgan</v>
      </c>
    </row>
    <row r="5685" spans="1:17" x14ac:dyDescent="0.4">
      <c r="A5685" t="s">
        <v>4864</v>
      </c>
      <c r="B5685" t="s">
        <v>6281</v>
      </c>
      <c r="C5685" t="s">
        <v>840</v>
      </c>
      <c r="D5685" t="s">
        <v>6282</v>
      </c>
      <c r="E5685" t="s">
        <v>2352</v>
      </c>
      <c r="F5685" t="s">
        <v>21</v>
      </c>
      <c r="G5685">
        <v>84026</v>
      </c>
      <c r="H5685">
        <v>213111</v>
      </c>
      <c r="I5685" t="s">
        <v>38</v>
      </c>
      <c r="J5685" t="s">
        <v>25</v>
      </c>
      <c r="K5685" t="s">
        <v>25</v>
      </c>
      <c r="L5685" t="s">
        <v>25</v>
      </c>
      <c r="N5685">
        <v>19</v>
      </c>
      <c r="O5685" s="1">
        <v>44000</v>
      </c>
      <c r="P5685" t="s">
        <v>39</v>
      </c>
      <c r="Q5685" t="str">
        <f>IF(_xlfn.XLOOKUP(E5685,Table1[City],Table1[Present],0)=1,"Salt Lake City",PROPER(E5685))</f>
        <v>Fort Duchesne</v>
      </c>
    </row>
    <row r="5686" spans="1:17" x14ac:dyDescent="0.4">
      <c r="A5686" t="s">
        <v>2066</v>
      </c>
      <c r="B5686" t="s">
        <v>2123</v>
      </c>
      <c r="C5686" t="s">
        <v>840</v>
      </c>
      <c r="D5686" t="s">
        <v>2124</v>
      </c>
      <c r="E5686" t="s">
        <v>725</v>
      </c>
      <c r="F5686" t="s">
        <v>21</v>
      </c>
      <c r="G5686">
        <v>84532</v>
      </c>
      <c r="H5686">
        <v>213111</v>
      </c>
      <c r="I5686" t="s">
        <v>38</v>
      </c>
      <c r="J5686" t="s">
        <v>25</v>
      </c>
      <c r="K5686" t="s">
        <v>25</v>
      </c>
      <c r="L5686" t="s">
        <v>25</v>
      </c>
      <c r="N5686">
        <v>29</v>
      </c>
      <c r="O5686" s="1">
        <v>43948</v>
      </c>
      <c r="P5686" t="s">
        <v>2125</v>
      </c>
      <c r="Q5686" t="str">
        <f>IF(_xlfn.XLOOKUP(E5686,Table1[City],Table1[Present],0)=1,"Salt Lake City",PROPER(E5686))</f>
        <v>Moab</v>
      </c>
    </row>
    <row r="5687" spans="1:17" x14ac:dyDescent="0.4">
      <c r="A5687" t="s">
        <v>4864</v>
      </c>
      <c r="B5687" t="s">
        <v>6269</v>
      </c>
      <c r="C5687" t="s">
        <v>840</v>
      </c>
      <c r="D5687" t="s">
        <v>6270</v>
      </c>
      <c r="E5687" t="s">
        <v>289</v>
      </c>
      <c r="F5687" t="s">
        <v>21</v>
      </c>
      <c r="G5687">
        <v>84770</v>
      </c>
      <c r="H5687">
        <v>213111</v>
      </c>
      <c r="I5687" t="s">
        <v>38</v>
      </c>
      <c r="J5687" t="s">
        <v>25</v>
      </c>
      <c r="K5687" t="s">
        <v>25</v>
      </c>
      <c r="L5687" t="s">
        <v>25</v>
      </c>
      <c r="N5687">
        <v>10</v>
      </c>
      <c r="O5687" s="1">
        <v>43926</v>
      </c>
      <c r="P5687" t="s">
        <v>30</v>
      </c>
      <c r="Q5687" t="str">
        <f>IF(_xlfn.XLOOKUP(E5687,Table1[City],Table1[Present],0)=1,"Salt Lake City",PROPER(E5687))</f>
        <v>Saint George</v>
      </c>
    </row>
    <row r="5688" spans="1:17" x14ac:dyDescent="0.4">
      <c r="A5688" t="s">
        <v>4864</v>
      </c>
      <c r="B5688" t="s">
        <v>6318</v>
      </c>
      <c r="C5688" t="s">
        <v>840</v>
      </c>
      <c r="D5688" t="s">
        <v>6319</v>
      </c>
      <c r="E5688" t="s">
        <v>6320</v>
      </c>
      <c r="F5688" t="s">
        <v>21</v>
      </c>
      <c r="G5688">
        <v>84001</v>
      </c>
      <c r="H5688">
        <v>213112</v>
      </c>
      <c r="I5688" t="s">
        <v>38</v>
      </c>
      <c r="J5688" t="s">
        <v>25</v>
      </c>
      <c r="K5688" t="s">
        <v>25</v>
      </c>
      <c r="L5688" t="s">
        <v>25</v>
      </c>
      <c r="N5688">
        <v>12</v>
      </c>
      <c r="O5688" s="1">
        <v>43959</v>
      </c>
      <c r="P5688" t="s">
        <v>39</v>
      </c>
      <c r="Q5688" t="str">
        <f>IF(_xlfn.XLOOKUP(E5688,Table1[City],Table1[Present],0)=1,"Salt Lake City",PROPER(E5688))</f>
        <v>Altamont</v>
      </c>
    </row>
    <row r="5689" spans="1:17" x14ac:dyDescent="0.4">
      <c r="A5689" t="s">
        <v>4864</v>
      </c>
      <c r="B5689" t="s">
        <v>6316</v>
      </c>
      <c r="C5689" t="s">
        <v>840</v>
      </c>
      <c r="D5689" t="s">
        <v>6317</v>
      </c>
      <c r="E5689" t="s">
        <v>1932</v>
      </c>
      <c r="F5689" t="s">
        <v>21</v>
      </c>
      <c r="G5689">
        <v>84021</v>
      </c>
      <c r="H5689">
        <v>213112</v>
      </c>
      <c r="I5689" t="s">
        <v>38</v>
      </c>
      <c r="J5689" t="s">
        <v>25</v>
      </c>
      <c r="K5689" t="s">
        <v>25</v>
      </c>
      <c r="L5689" t="s">
        <v>25</v>
      </c>
      <c r="N5689">
        <v>80</v>
      </c>
      <c r="O5689" s="1">
        <v>43954</v>
      </c>
      <c r="P5689" t="s">
        <v>39</v>
      </c>
      <c r="Q5689" t="str">
        <f>IF(_xlfn.XLOOKUP(E5689,Table1[City],Table1[Present],0)=1,"Salt Lake City",PROPER(E5689))</f>
        <v>Duchesne</v>
      </c>
    </row>
    <row r="5690" spans="1:17" x14ac:dyDescent="0.4">
      <c r="A5690" t="s">
        <v>4864</v>
      </c>
      <c r="B5690" t="s">
        <v>6312</v>
      </c>
      <c r="C5690" t="s">
        <v>840</v>
      </c>
      <c r="D5690" t="s">
        <v>6313</v>
      </c>
      <c r="E5690" t="s">
        <v>471</v>
      </c>
      <c r="F5690" t="s">
        <v>21</v>
      </c>
      <c r="G5690">
        <v>84066</v>
      </c>
      <c r="H5690">
        <v>213112</v>
      </c>
      <c r="I5690" t="s">
        <v>38</v>
      </c>
      <c r="J5690" t="s">
        <v>25</v>
      </c>
      <c r="K5690" t="s">
        <v>25</v>
      </c>
      <c r="L5690" t="s">
        <v>25</v>
      </c>
      <c r="N5690">
        <v>140</v>
      </c>
      <c r="O5690" s="1">
        <v>43954</v>
      </c>
      <c r="P5690" t="s">
        <v>39</v>
      </c>
      <c r="Q5690" t="str">
        <f>IF(_xlfn.XLOOKUP(E5690,Table1[City],Table1[Present],0)=1,"Salt Lake City",PROPER(E5690))</f>
        <v>Roosevelt</v>
      </c>
    </row>
    <row r="5691" spans="1:17" x14ac:dyDescent="0.4">
      <c r="A5691" t="s">
        <v>2066</v>
      </c>
      <c r="B5691" t="s">
        <v>2128</v>
      </c>
      <c r="C5691" t="s">
        <v>840</v>
      </c>
      <c r="D5691" t="s">
        <v>2129</v>
      </c>
      <c r="E5691" t="s">
        <v>43</v>
      </c>
      <c r="F5691" t="s">
        <v>21</v>
      </c>
      <c r="G5691">
        <v>84078</v>
      </c>
      <c r="H5691">
        <v>213112</v>
      </c>
      <c r="I5691" t="s">
        <v>38</v>
      </c>
      <c r="J5691" t="s">
        <v>25</v>
      </c>
      <c r="K5691" t="s">
        <v>25</v>
      </c>
      <c r="L5691" t="s">
        <v>25</v>
      </c>
      <c r="N5691">
        <v>23</v>
      </c>
      <c r="O5691" s="1">
        <v>43930</v>
      </c>
      <c r="P5691" t="s">
        <v>39</v>
      </c>
      <c r="Q5691" t="str">
        <f>IF(_xlfn.XLOOKUP(E5691,Table1[City],Table1[Present],0)=1,"Salt Lake City",PROPER(E5691))</f>
        <v>Vernal</v>
      </c>
    </row>
    <row r="5692" spans="1:17" x14ac:dyDescent="0.4">
      <c r="A5692" t="s">
        <v>4864</v>
      </c>
      <c r="B5692" t="s">
        <v>6283</v>
      </c>
      <c r="C5692" t="s">
        <v>840</v>
      </c>
      <c r="D5692" t="s">
        <v>6284</v>
      </c>
      <c r="E5692" t="s">
        <v>43</v>
      </c>
      <c r="F5692" t="s">
        <v>21</v>
      </c>
      <c r="G5692">
        <v>84078</v>
      </c>
      <c r="H5692">
        <v>213112</v>
      </c>
      <c r="I5692" t="s">
        <v>38</v>
      </c>
      <c r="J5692" t="s">
        <v>25</v>
      </c>
      <c r="K5692" t="s">
        <v>25</v>
      </c>
      <c r="L5692" t="s">
        <v>25</v>
      </c>
      <c r="N5692">
        <v>18</v>
      </c>
      <c r="O5692" s="1">
        <v>43951</v>
      </c>
      <c r="P5692" t="s">
        <v>30</v>
      </c>
      <c r="Q5692" t="str">
        <f>IF(_xlfn.XLOOKUP(E5692,Table1[City],Table1[Present],0)=1,"Salt Lake City",PROPER(E5692))</f>
        <v>Vernal</v>
      </c>
    </row>
    <row r="5693" spans="1:17" x14ac:dyDescent="0.4">
      <c r="A5693" t="s">
        <v>4864</v>
      </c>
      <c r="B5693" t="s">
        <v>6292</v>
      </c>
      <c r="C5693" t="s">
        <v>840</v>
      </c>
      <c r="D5693" t="s">
        <v>6293</v>
      </c>
      <c r="E5693" t="s">
        <v>43</v>
      </c>
      <c r="F5693" t="s">
        <v>21</v>
      </c>
      <c r="G5693">
        <v>84078</v>
      </c>
      <c r="H5693">
        <v>213112</v>
      </c>
      <c r="I5693" t="s">
        <v>38</v>
      </c>
      <c r="J5693" t="s">
        <v>25</v>
      </c>
      <c r="K5693" t="s">
        <v>24</v>
      </c>
      <c r="L5693" t="s">
        <v>44</v>
      </c>
      <c r="N5693">
        <v>18</v>
      </c>
      <c r="O5693" s="1">
        <v>43948</v>
      </c>
      <c r="P5693" t="s">
        <v>39</v>
      </c>
      <c r="Q5693" t="str">
        <f>IF(_xlfn.XLOOKUP(E5693,Table1[City],Table1[Present],0)=1,"Salt Lake City",PROPER(E5693))</f>
        <v>Vernal</v>
      </c>
    </row>
    <row r="5694" spans="1:17" x14ac:dyDescent="0.4">
      <c r="A5694" t="s">
        <v>4864</v>
      </c>
      <c r="B5694" t="s">
        <v>6296</v>
      </c>
      <c r="C5694" t="s">
        <v>840</v>
      </c>
      <c r="D5694" t="s">
        <v>6297</v>
      </c>
      <c r="E5694" t="s">
        <v>43</v>
      </c>
      <c r="F5694" t="s">
        <v>21</v>
      </c>
      <c r="G5694">
        <v>84078</v>
      </c>
      <c r="H5694">
        <v>213112</v>
      </c>
      <c r="I5694" t="s">
        <v>38</v>
      </c>
      <c r="J5694" t="s">
        <v>25</v>
      </c>
      <c r="K5694" t="s">
        <v>24</v>
      </c>
      <c r="L5694" t="s">
        <v>44</v>
      </c>
      <c r="N5694">
        <v>13</v>
      </c>
      <c r="O5694" s="1">
        <v>43935</v>
      </c>
      <c r="P5694" t="s">
        <v>39</v>
      </c>
      <c r="Q5694" t="str">
        <f>IF(_xlfn.XLOOKUP(E5694,Table1[City],Table1[Present],0)=1,"Salt Lake City",PROPER(E5694))</f>
        <v>Vernal</v>
      </c>
    </row>
    <row r="5695" spans="1:17" x14ac:dyDescent="0.4">
      <c r="A5695" t="s">
        <v>4864</v>
      </c>
      <c r="B5695" t="s">
        <v>6300</v>
      </c>
      <c r="C5695" t="s">
        <v>840</v>
      </c>
      <c r="D5695" t="s">
        <v>6301</v>
      </c>
      <c r="E5695" t="s">
        <v>43</v>
      </c>
      <c r="F5695" t="s">
        <v>21</v>
      </c>
      <c r="G5695">
        <v>84078</v>
      </c>
      <c r="H5695">
        <v>213112</v>
      </c>
      <c r="I5695" t="s">
        <v>38</v>
      </c>
      <c r="J5695" t="s">
        <v>25</v>
      </c>
      <c r="K5695" t="s">
        <v>25</v>
      </c>
      <c r="L5695" t="s">
        <v>25</v>
      </c>
      <c r="N5695">
        <v>12</v>
      </c>
      <c r="O5695" s="1">
        <v>43936</v>
      </c>
      <c r="P5695" t="s">
        <v>39</v>
      </c>
      <c r="Q5695" t="str">
        <f>IF(_xlfn.XLOOKUP(E5695,Table1[City],Table1[Present],0)=1,"Salt Lake City",PROPER(E5695))</f>
        <v>Vernal</v>
      </c>
    </row>
    <row r="5696" spans="1:17" x14ac:dyDescent="0.4">
      <c r="A5696" t="s">
        <v>4864</v>
      </c>
      <c r="B5696" t="s">
        <v>6302</v>
      </c>
      <c r="C5696" t="s">
        <v>840</v>
      </c>
      <c r="D5696" t="s">
        <v>6303</v>
      </c>
      <c r="E5696" t="s">
        <v>43</v>
      </c>
      <c r="F5696" t="s">
        <v>21</v>
      </c>
      <c r="G5696">
        <v>84078</v>
      </c>
      <c r="H5696">
        <v>213112</v>
      </c>
      <c r="I5696" t="s">
        <v>38</v>
      </c>
      <c r="J5696" t="s">
        <v>25</v>
      </c>
      <c r="K5696" t="s">
        <v>24</v>
      </c>
      <c r="L5696" t="s">
        <v>44</v>
      </c>
      <c r="N5696">
        <v>9</v>
      </c>
      <c r="O5696" s="1">
        <v>43948</v>
      </c>
      <c r="P5696" t="s">
        <v>39</v>
      </c>
      <c r="Q5696" t="str">
        <f>IF(_xlfn.XLOOKUP(E5696,Table1[City],Table1[Present],0)=1,"Salt Lake City",PROPER(E5696))</f>
        <v>Vernal</v>
      </c>
    </row>
    <row r="5697" spans="1:17" x14ac:dyDescent="0.4">
      <c r="A5697" t="s">
        <v>4864</v>
      </c>
      <c r="B5697" t="s">
        <v>6306</v>
      </c>
      <c r="C5697" t="s">
        <v>840</v>
      </c>
      <c r="D5697" t="s">
        <v>6307</v>
      </c>
      <c r="E5697" t="s">
        <v>43</v>
      </c>
      <c r="F5697" t="s">
        <v>21</v>
      </c>
      <c r="G5697">
        <v>84078</v>
      </c>
      <c r="H5697">
        <v>213112</v>
      </c>
      <c r="I5697" t="s">
        <v>38</v>
      </c>
      <c r="J5697" t="s">
        <v>25</v>
      </c>
      <c r="K5697" t="s">
        <v>25</v>
      </c>
      <c r="L5697" t="s">
        <v>25</v>
      </c>
      <c r="N5697">
        <v>7</v>
      </c>
      <c r="O5697" s="1">
        <v>43949</v>
      </c>
      <c r="P5697" t="s">
        <v>39</v>
      </c>
      <c r="Q5697" t="str">
        <f>IF(_xlfn.XLOOKUP(E5697,Table1[City],Table1[Present],0)=1,"Salt Lake City",PROPER(E5697))</f>
        <v>Vernal</v>
      </c>
    </row>
    <row r="5698" spans="1:17" x14ac:dyDescent="0.4">
      <c r="A5698" t="s">
        <v>2066</v>
      </c>
      <c r="B5698" t="s">
        <v>2147</v>
      </c>
      <c r="C5698" t="s">
        <v>2148</v>
      </c>
      <c r="D5698" t="s">
        <v>2149</v>
      </c>
      <c r="E5698" t="s">
        <v>132</v>
      </c>
      <c r="F5698" t="s">
        <v>21</v>
      </c>
      <c r="G5698">
        <v>84088</v>
      </c>
      <c r="H5698">
        <v>221310</v>
      </c>
      <c r="I5698" t="s">
        <v>38</v>
      </c>
      <c r="J5698" t="s">
        <v>25</v>
      </c>
      <c r="K5698" t="s">
        <v>25</v>
      </c>
      <c r="L5698" t="s">
        <v>25</v>
      </c>
      <c r="N5698">
        <v>500</v>
      </c>
      <c r="O5698" s="1">
        <v>43954</v>
      </c>
      <c r="P5698" t="s">
        <v>39</v>
      </c>
      <c r="Q5698" t="str">
        <f>IF(_xlfn.XLOOKUP(E5698,Table1[City],Table1[Present],0)=1,"Salt Lake City",PROPER(E5698))</f>
        <v>West Jordan</v>
      </c>
    </row>
    <row r="5699" spans="1:17" x14ac:dyDescent="0.4">
      <c r="A5699" t="s">
        <v>2066</v>
      </c>
      <c r="B5699" t="s">
        <v>2192</v>
      </c>
      <c r="C5699" t="s">
        <v>186</v>
      </c>
      <c r="D5699" t="s">
        <v>2193</v>
      </c>
      <c r="E5699" t="s">
        <v>107</v>
      </c>
      <c r="F5699" t="s">
        <v>21</v>
      </c>
      <c r="G5699">
        <v>84020</v>
      </c>
      <c r="H5699">
        <v>236115</v>
      </c>
      <c r="I5699" t="s">
        <v>38</v>
      </c>
      <c r="J5699" t="s">
        <v>25</v>
      </c>
      <c r="K5699" t="s">
        <v>25</v>
      </c>
      <c r="L5699" t="s">
        <v>25</v>
      </c>
      <c r="N5699">
        <v>43</v>
      </c>
      <c r="O5699" s="1">
        <v>43936</v>
      </c>
      <c r="P5699" t="s">
        <v>39</v>
      </c>
      <c r="Q5699" t="str">
        <f>IF(_xlfn.XLOOKUP(E5699,Table1[City],Table1[Present],0)=1,"Salt Lake City",PROPER(E5699))</f>
        <v>Draper</v>
      </c>
    </row>
    <row r="5700" spans="1:17" x14ac:dyDescent="0.4">
      <c r="A5700" t="s">
        <v>4864</v>
      </c>
      <c r="B5700" t="s">
        <v>6431</v>
      </c>
      <c r="C5700" t="s">
        <v>186</v>
      </c>
      <c r="D5700" t="s">
        <v>6432</v>
      </c>
      <c r="E5700" t="s">
        <v>107</v>
      </c>
      <c r="F5700" t="s">
        <v>21</v>
      </c>
      <c r="G5700">
        <v>84020</v>
      </c>
      <c r="H5700">
        <v>236115</v>
      </c>
      <c r="I5700" t="s">
        <v>38</v>
      </c>
      <c r="J5700" t="s">
        <v>25</v>
      </c>
      <c r="K5700" t="s">
        <v>25</v>
      </c>
      <c r="L5700" t="s">
        <v>25</v>
      </c>
      <c r="N5700">
        <v>17</v>
      </c>
      <c r="O5700" s="1">
        <v>43954</v>
      </c>
      <c r="P5700" t="s">
        <v>115</v>
      </c>
      <c r="Q5700" t="str">
        <f>IF(_xlfn.XLOOKUP(E5700,Table1[City],Table1[Present],0)=1,"Salt Lake City",PROPER(E5700))</f>
        <v>Draper</v>
      </c>
    </row>
    <row r="5701" spans="1:17" x14ac:dyDescent="0.4">
      <c r="A5701" t="s">
        <v>4864</v>
      </c>
      <c r="B5701" t="s">
        <v>6401</v>
      </c>
      <c r="C5701" t="s">
        <v>186</v>
      </c>
      <c r="D5701" t="s">
        <v>6402</v>
      </c>
      <c r="E5701" t="s">
        <v>180</v>
      </c>
      <c r="F5701" t="s">
        <v>21</v>
      </c>
      <c r="G5701">
        <v>84032</v>
      </c>
      <c r="H5701">
        <v>236115</v>
      </c>
      <c r="I5701" t="s">
        <v>38</v>
      </c>
      <c r="J5701" t="s">
        <v>23</v>
      </c>
      <c r="K5701" t="s">
        <v>24</v>
      </c>
      <c r="L5701" t="s">
        <v>44</v>
      </c>
      <c r="N5701">
        <v>20</v>
      </c>
      <c r="O5701" s="1">
        <v>43936</v>
      </c>
      <c r="P5701" t="s">
        <v>1722</v>
      </c>
      <c r="Q5701" t="str">
        <f>IF(_xlfn.XLOOKUP(E5701,Table1[City],Table1[Present],0)=1,"Salt Lake City",PROPER(E5701))</f>
        <v>Heber City</v>
      </c>
    </row>
    <row r="5702" spans="1:17" x14ac:dyDescent="0.4">
      <c r="A5702" t="s">
        <v>4864</v>
      </c>
      <c r="B5702" t="s">
        <v>6451</v>
      </c>
      <c r="C5702" t="s">
        <v>186</v>
      </c>
      <c r="D5702" t="s">
        <v>6452</v>
      </c>
      <c r="E5702" t="s">
        <v>180</v>
      </c>
      <c r="F5702" t="s">
        <v>21</v>
      </c>
      <c r="G5702">
        <v>84032</v>
      </c>
      <c r="H5702">
        <v>236115</v>
      </c>
      <c r="I5702" t="s">
        <v>38</v>
      </c>
      <c r="J5702" t="s">
        <v>23</v>
      </c>
      <c r="K5702" t="s">
        <v>24</v>
      </c>
      <c r="L5702" t="s">
        <v>11</v>
      </c>
      <c r="N5702">
        <v>16</v>
      </c>
      <c r="O5702" s="1">
        <v>43937</v>
      </c>
      <c r="P5702" t="s">
        <v>39</v>
      </c>
      <c r="Q5702" t="str">
        <f>IF(_xlfn.XLOOKUP(E5702,Table1[City],Table1[Present],0)=1,"Salt Lake City",PROPER(E5702))</f>
        <v>Heber City</v>
      </c>
    </row>
    <row r="5703" spans="1:17" x14ac:dyDescent="0.4">
      <c r="A5703" t="s">
        <v>4864</v>
      </c>
      <c r="B5703" t="s">
        <v>6443</v>
      </c>
      <c r="C5703" t="s">
        <v>186</v>
      </c>
      <c r="D5703" t="s">
        <v>6444</v>
      </c>
      <c r="E5703" t="s">
        <v>1811</v>
      </c>
      <c r="F5703" t="s">
        <v>21</v>
      </c>
      <c r="G5703">
        <v>84647</v>
      </c>
      <c r="H5703">
        <v>236115</v>
      </c>
      <c r="I5703" t="s">
        <v>38</v>
      </c>
      <c r="J5703" t="s">
        <v>25</v>
      </c>
      <c r="K5703" t="s">
        <v>25</v>
      </c>
      <c r="L5703" t="s">
        <v>25</v>
      </c>
      <c r="N5703">
        <v>230</v>
      </c>
      <c r="O5703" s="1">
        <v>43954</v>
      </c>
      <c r="P5703" t="s">
        <v>39</v>
      </c>
      <c r="Q5703" t="str">
        <f>IF(_xlfn.XLOOKUP(E5703,Table1[City],Table1[Present],0)=1,"Salt Lake City",PROPER(E5703))</f>
        <v>Mount Pleasant</v>
      </c>
    </row>
    <row r="5704" spans="1:17" x14ac:dyDescent="0.4">
      <c r="A5704" t="s">
        <v>813</v>
      </c>
      <c r="B5704" t="s">
        <v>859</v>
      </c>
      <c r="C5704" t="s">
        <v>186</v>
      </c>
      <c r="D5704" t="s">
        <v>860</v>
      </c>
      <c r="E5704" t="s">
        <v>586</v>
      </c>
      <c r="F5704" t="s">
        <v>21</v>
      </c>
      <c r="G5704">
        <v>84107</v>
      </c>
      <c r="H5704">
        <v>236115</v>
      </c>
      <c r="I5704" t="s">
        <v>38</v>
      </c>
      <c r="J5704" t="s">
        <v>25</v>
      </c>
      <c r="K5704" t="s">
        <v>25</v>
      </c>
      <c r="L5704" t="s">
        <v>25</v>
      </c>
      <c r="N5704">
        <v>111</v>
      </c>
      <c r="O5704" s="1">
        <v>43927</v>
      </c>
      <c r="P5704" t="s">
        <v>219</v>
      </c>
      <c r="Q5704" t="str">
        <f>IF(_xlfn.XLOOKUP(E5704,Table1[City],Table1[Present],0)=1,"Salt Lake City",PROPER(E5704))</f>
        <v>Murray</v>
      </c>
    </row>
    <row r="5705" spans="1:17" x14ac:dyDescent="0.4">
      <c r="A5705" t="s">
        <v>4864</v>
      </c>
      <c r="B5705" t="s">
        <v>6370</v>
      </c>
      <c r="C5705" t="s">
        <v>186</v>
      </c>
      <c r="D5705" t="s">
        <v>6371</v>
      </c>
      <c r="E5705" t="s">
        <v>586</v>
      </c>
      <c r="F5705" t="s">
        <v>21</v>
      </c>
      <c r="G5705">
        <v>84107</v>
      </c>
      <c r="H5705">
        <v>236115</v>
      </c>
      <c r="I5705" t="s">
        <v>38</v>
      </c>
      <c r="J5705" t="s">
        <v>25</v>
      </c>
      <c r="K5705" t="s">
        <v>24</v>
      </c>
      <c r="L5705" t="s">
        <v>25</v>
      </c>
      <c r="O5705" s="1">
        <v>43956</v>
      </c>
      <c r="P5705" t="s">
        <v>65</v>
      </c>
      <c r="Q5705" t="str">
        <f>IF(_xlfn.XLOOKUP(E5705,Table1[City],Table1[Present],0)=1,"Salt Lake City",PROPER(E5705))</f>
        <v>Murray</v>
      </c>
    </row>
    <row r="5706" spans="1:17" x14ac:dyDescent="0.4">
      <c r="A5706" t="s">
        <v>4864</v>
      </c>
      <c r="B5706" t="s">
        <v>6413</v>
      </c>
      <c r="C5706" t="s">
        <v>186</v>
      </c>
      <c r="D5706" t="s">
        <v>6414</v>
      </c>
      <c r="E5706" t="s">
        <v>3838</v>
      </c>
      <c r="F5706" t="s">
        <v>21</v>
      </c>
      <c r="G5706">
        <v>84414</v>
      </c>
      <c r="H5706">
        <v>236115</v>
      </c>
      <c r="I5706" t="s">
        <v>38</v>
      </c>
      <c r="J5706" t="s">
        <v>25</v>
      </c>
      <c r="K5706" t="s">
        <v>25</v>
      </c>
      <c r="L5706" t="s">
        <v>25</v>
      </c>
      <c r="N5706">
        <v>18</v>
      </c>
      <c r="O5706" s="1">
        <v>43952</v>
      </c>
      <c r="P5706" t="s">
        <v>75</v>
      </c>
      <c r="Q5706" t="str">
        <f>IF(_xlfn.XLOOKUP(E5706,Table1[City],Table1[Present],0)=1,"Salt Lake City",PROPER(E5706))</f>
        <v>North Ogden</v>
      </c>
    </row>
    <row r="5707" spans="1:17" x14ac:dyDescent="0.4">
      <c r="A5707" t="s">
        <v>4864</v>
      </c>
      <c r="B5707" t="s">
        <v>6381</v>
      </c>
      <c r="C5707" t="s">
        <v>186</v>
      </c>
      <c r="D5707" t="s">
        <v>6382</v>
      </c>
      <c r="E5707" t="s">
        <v>47</v>
      </c>
      <c r="F5707" t="s">
        <v>21</v>
      </c>
      <c r="G5707">
        <v>84414</v>
      </c>
      <c r="H5707">
        <v>236115</v>
      </c>
      <c r="I5707" t="s">
        <v>38</v>
      </c>
      <c r="J5707" t="s">
        <v>25</v>
      </c>
      <c r="K5707" t="s">
        <v>24</v>
      </c>
      <c r="L5707" t="s">
        <v>25</v>
      </c>
      <c r="N5707">
        <v>15</v>
      </c>
      <c r="O5707" s="1">
        <v>43951</v>
      </c>
      <c r="P5707" t="s">
        <v>363</v>
      </c>
      <c r="Q5707" t="str">
        <f>IF(_xlfn.XLOOKUP(E5707,Table1[City],Table1[Present],0)=1,"Salt Lake City",PROPER(E5707))</f>
        <v>Ogden</v>
      </c>
    </row>
    <row r="5708" spans="1:17" x14ac:dyDescent="0.4">
      <c r="A5708" t="s">
        <v>2066</v>
      </c>
      <c r="B5708" t="s">
        <v>2188</v>
      </c>
      <c r="C5708" t="s">
        <v>186</v>
      </c>
      <c r="D5708" t="s">
        <v>2189</v>
      </c>
      <c r="E5708" t="s">
        <v>670</v>
      </c>
      <c r="F5708" t="s">
        <v>21</v>
      </c>
      <c r="G5708">
        <v>84098</v>
      </c>
      <c r="H5708">
        <v>236115</v>
      </c>
      <c r="I5708" t="s">
        <v>38</v>
      </c>
      <c r="J5708" t="s">
        <v>25</v>
      </c>
      <c r="K5708" t="s">
        <v>25</v>
      </c>
      <c r="L5708" t="s">
        <v>25</v>
      </c>
      <c r="N5708">
        <v>15</v>
      </c>
      <c r="O5708" s="1">
        <v>43934</v>
      </c>
      <c r="P5708" t="s">
        <v>39</v>
      </c>
      <c r="Q5708" t="str">
        <f>IF(_xlfn.XLOOKUP(E5708,Table1[City],Table1[Present],0)=1,"Salt Lake City",PROPER(E5708))</f>
        <v>Park City</v>
      </c>
    </row>
    <row r="5709" spans="1:17" x14ac:dyDescent="0.4">
      <c r="A5709" t="s">
        <v>4864</v>
      </c>
      <c r="B5709" t="s">
        <v>6409</v>
      </c>
      <c r="C5709" t="s">
        <v>186</v>
      </c>
      <c r="D5709" t="s">
        <v>6410</v>
      </c>
      <c r="E5709" t="s">
        <v>670</v>
      </c>
      <c r="F5709" t="s">
        <v>21</v>
      </c>
      <c r="G5709">
        <v>84098</v>
      </c>
      <c r="H5709">
        <v>236115</v>
      </c>
      <c r="I5709" t="s">
        <v>38</v>
      </c>
      <c r="J5709" t="s">
        <v>25</v>
      </c>
      <c r="K5709" t="s">
        <v>25</v>
      </c>
      <c r="L5709" t="s">
        <v>25</v>
      </c>
      <c r="N5709">
        <v>10</v>
      </c>
      <c r="O5709" s="1">
        <v>43937</v>
      </c>
      <c r="P5709" t="s">
        <v>75</v>
      </c>
      <c r="Q5709" t="str">
        <f>IF(_xlfn.XLOOKUP(E5709,Table1[City],Table1[Present],0)=1,"Salt Lake City",PROPER(E5709))</f>
        <v>Park City</v>
      </c>
    </row>
    <row r="5710" spans="1:17" x14ac:dyDescent="0.4">
      <c r="A5710" t="s">
        <v>4864</v>
      </c>
      <c r="B5710" t="s">
        <v>6423</v>
      </c>
      <c r="C5710" t="s">
        <v>186</v>
      </c>
      <c r="D5710" t="s">
        <v>6424</v>
      </c>
      <c r="E5710" t="s">
        <v>670</v>
      </c>
      <c r="F5710" t="s">
        <v>21</v>
      </c>
      <c r="G5710">
        <v>84098</v>
      </c>
      <c r="H5710">
        <v>236115</v>
      </c>
      <c r="I5710" t="s">
        <v>38</v>
      </c>
      <c r="J5710" t="s">
        <v>25</v>
      </c>
      <c r="K5710" t="s">
        <v>25</v>
      </c>
      <c r="L5710" t="s">
        <v>25</v>
      </c>
      <c r="N5710">
        <v>15</v>
      </c>
      <c r="O5710" s="1">
        <v>43951</v>
      </c>
      <c r="P5710" t="s">
        <v>493</v>
      </c>
      <c r="Q5710" t="str">
        <f>IF(_xlfn.XLOOKUP(E5710,Table1[City],Table1[Present],0)=1,"Salt Lake City",PROPER(E5710))</f>
        <v>Park City</v>
      </c>
    </row>
    <row r="5711" spans="1:17" x14ac:dyDescent="0.4">
      <c r="A5711" t="s">
        <v>4864</v>
      </c>
      <c r="B5711" t="s">
        <v>6353</v>
      </c>
      <c r="C5711" t="s">
        <v>186</v>
      </c>
      <c r="D5711" t="s">
        <v>6354</v>
      </c>
      <c r="E5711" t="s">
        <v>289</v>
      </c>
      <c r="F5711" t="s">
        <v>21</v>
      </c>
      <c r="G5711">
        <v>84770</v>
      </c>
      <c r="H5711">
        <v>236115</v>
      </c>
      <c r="I5711" t="s">
        <v>38</v>
      </c>
      <c r="J5711" t="s">
        <v>25</v>
      </c>
      <c r="K5711" t="s">
        <v>25</v>
      </c>
      <c r="L5711" t="s">
        <v>25</v>
      </c>
      <c r="N5711">
        <v>34</v>
      </c>
      <c r="O5711" s="1">
        <v>43934</v>
      </c>
      <c r="P5711" t="s">
        <v>30</v>
      </c>
      <c r="Q5711" t="str">
        <f>IF(_xlfn.XLOOKUP(E5711,Table1[City],Table1[Present],0)=1,"Salt Lake City",PROPER(E5711))</f>
        <v>Saint George</v>
      </c>
    </row>
    <row r="5712" spans="1:17" x14ac:dyDescent="0.4">
      <c r="A5712" t="s">
        <v>4864</v>
      </c>
      <c r="B5712" t="s">
        <v>6385</v>
      </c>
      <c r="C5712" t="s">
        <v>186</v>
      </c>
      <c r="D5712" t="s">
        <v>6386</v>
      </c>
      <c r="E5712" t="s">
        <v>124</v>
      </c>
      <c r="F5712" t="s">
        <v>21</v>
      </c>
      <c r="G5712">
        <v>84070</v>
      </c>
      <c r="H5712">
        <v>236115</v>
      </c>
      <c r="I5712" t="s">
        <v>38</v>
      </c>
      <c r="J5712" t="s">
        <v>25</v>
      </c>
      <c r="K5712" t="s">
        <v>25</v>
      </c>
      <c r="L5712" t="s">
        <v>25</v>
      </c>
      <c r="N5712">
        <v>16</v>
      </c>
      <c r="O5712" s="1">
        <v>43928</v>
      </c>
      <c r="P5712" t="s">
        <v>512</v>
      </c>
      <c r="Q5712" t="str">
        <f>IF(_xlfn.XLOOKUP(E5712,Table1[City],Table1[Present],0)=1,"Salt Lake City",PROPER(E5712))</f>
        <v>Sandy</v>
      </c>
    </row>
    <row r="5713" spans="1:17" x14ac:dyDescent="0.4">
      <c r="A5713" t="s">
        <v>4864</v>
      </c>
      <c r="B5713" t="s">
        <v>6419</v>
      </c>
      <c r="C5713" t="s">
        <v>186</v>
      </c>
      <c r="D5713" t="s">
        <v>6420</v>
      </c>
      <c r="E5713" t="s">
        <v>124</v>
      </c>
      <c r="F5713" t="s">
        <v>21</v>
      </c>
      <c r="G5713">
        <v>84070</v>
      </c>
      <c r="H5713">
        <v>236115</v>
      </c>
      <c r="I5713" t="s">
        <v>38</v>
      </c>
      <c r="J5713" t="s">
        <v>25</v>
      </c>
      <c r="K5713" t="s">
        <v>24</v>
      </c>
      <c r="L5713" t="s">
        <v>44</v>
      </c>
      <c r="N5713">
        <v>20</v>
      </c>
      <c r="O5713" s="1">
        <v>43951</v>
      </c>
      <c r="P5713" t="s">
        <v>493</v>
      </c>
      <c r="Q5713" t="str">
        <f>IF(_xlfn.XLOOKUP(E5713,Table1[City],Table1[Present],0)=1,"Salt Lake City",PROPER(E5713))</f>
        <v>Sandy</v>
      </c>
    </row>
    <row r="5714" spans="1:17" x14ac:dyDescent="0.4">
      <c r="A5714" t="s">
        <v>4864</v>
      </c>
      <c r="B5714" t="s">
        <v>6373</v>
      </c>
      <c r="C5714" t="s">
        <v>186</v>
      </c>
      <c r="D5714" t="s">
        <v>5883</v>
      </c>
      <c r="E5714" t="s">
        <v>253</v>
      </c>
      <c r="F5714" t="s">
        <v>21</v>
      </c>
      <c r="G5714">
        <v>84663</v>
      </c>
      <c r="H5714">
        <v>236115</v>
      </c>
      <c r="I5714" t="s">
        <v>38</v>
      </c>
      <c r="J5714" t="s">
        <v>25</v>
      </c>
      <c r="K5714" t="s">
        <v>24</v>
      </c>
      <c r="L5714" t="s">
        <v>25</v>
      </c>
      <c r="N5714">
        <v>14</v>
      </c>
      <c r="O5714" s="1">
        <v>43929</v>
      </c>
      <c r="P5714" t="s">
        <v>206</v>
      </c>
      <c r="Q5714" t="str">
        <f>IF(_xlfn.XLOOKUP(E5714,Table1[City],Table1[Present],0)=1,"Salt Lake City",PROPER(E5714))</f>
        <v>Springville</v>
      </c>
    </row>
    <row r="5715" spans="1:17" x14ac:dyDescent="0.4">
      <c r="A5715" t="s">
        <v>813</v>
      </c>
      <c r="B5715" t="s">
        <v>861</v>
      </c>
      <c r="C5715" t="s">
        <v>186</v>
      </c>
      <c r="D5715" t="s">
        <v>862</v>
      </c>
      <c r="E5715" t="s">
        <v>863</v>
      </c>
      <c r="F5715" t="s">
        <v>21</v>
      </c>
      <c r="G5715">
        <v>84401</v>
      </c>
      <c r="H5715">
        <v>236115</v>
      </c>
      <c r="I5715" t="s">
        <v>38</v>
      </c>
      <c r="J5715" t="s">
        <v>25</v>
      </c>
      <c r="K5715" t="s">
        <v>25</v>
      </c>
      <c r="L5715" t="s">
        <v>25</v>
      </c>
      <c r="N5715">
        <v>80</v>
      </c>
      <c r="O5715" s="1">
        <v>43929</v>
      </c>
      <c r="P5715" t="s">
        <v>136</v>
      </c>
      <c r="Q5715" t="str">
        <f>IF(_xlfn.XLOOKUP(E5715,Table1[City],Table1[Present],0)=1,"Salt Lake City",PROPER(E5715))</f>
        <v>West Haven</v>
      </c>
    </row>
    <row r="5716" spans="1:17" x14ac:dyDescent="0.4">
      <c r="A5716" t="s">
        <v>2066</v>
      </c>
      <c r="B5716" t="s">
        <v>2208</v>
      </c>
      <c r="C5716" t="s">
        <v>186</v>
      </c>
      <c r="D5716" t="s">
        <v>2209</v>
      </c>
      <c r="E5716" t="s">
        <v>55</v>
      </c>
      <c r="F5716" t="s">
        <v>21</v>
      </c>
      <c r="G5716">
        <v>84043</v>
      </c>
      <c r="H5716">
        <v>236117</v>
      </c>
      <c r="I5716" t="s">
        <v>38</v>
      </c>
      <c r="J5716" t="s">
        <v>25</v>
      </c>
      <c r="K5716" t="s">
        <v>25</v>
      </c>
      <c r="L5716" t="s">
        <v>25</v>
      </c>
      <c r="N5716">
        <v>32</v>
      </c>
      <c r="O5716" s="1">
        <v>43929</v>
      </c>
      <c r="P5716" t="s">
        <v>206</v>
      </c>
      <c r="Q5716" t="str">
        <f>IF(_xlfn.XLOOKUP(E5716,Table1[City],Table1[Present],0)=1,"Salt Lake City",PROPER(E5716))</f>
        <v>Lehi</v>
      </c>
    </row>
    <row r="5717" spans="1:17" x14ac:dyDescent="0.4">
      <c r="A5717" t="s">
        <v>4864</v>
      </c>
      <c r="B5717" t="s">
        <v>6476</v>
      </c>
      <c r="C5717" t="s">
        <v>186</v>
      </c>
      <c r="D5717" t="s">
        <v>6477</v>
      </c>
      <c r="E5717" t="s">
        <v>55</v>
      </c>
      <c r="F5717" t="s">
        <v>21</v>
      </c>
      <c r="G5717">
        <v>84043</v>
      </c>
      <c r="H5717">
        <v>236117</v>
      </c>
      <c r="I5717" t="s">
        <v>38</v>
      </c>
      <c r="J5717" t="s">
        <v>25</v>
      </c>
      <c r="K5717" t="s">
        <v>25</v>
      </c>
      <c r="L5717" t="s">
        <v>44</v>
      </c>
      <c r="N5717">
        <v>14</v>
      </c>
      <c r="O5717" s="1">
        <v>43924</v>
      </c>
      <c r="P5717" t="s">
        <v>206</v>
      </c>
      <c r="Q5717" t="str">
        <f>IF(_xlfn.XLOOKUP(E5717,Table1[City],Table1[Present],0)=1,"Salt Lake City",PROPER(E5717))</f>
        <v>Lehi</v>
      </c>
    </row>
    <row r="5718" spans="1:17" x14ac:dyDescent="0.4">
      <c r="A5718" t="s">
        <v>2066</v>
      </c>
      <c r="B5718" t="s">
        <v>2206</v>
      </c>
      <c r="C5718" t="s">
        <v>186</v>
      </c>
      <c r="D5718" t="s">
        <v>2207</v>
      </c>
      <c r="E5718" t="s">
        <v>188</v>
      </c>
      <c r="F5718" t="s">
        <v>21</v>
      </c>
      <c r="G5718">
        <v>84042</v>
      </c>
      <c r="H5718">
        <v>236117</v>
      </c>
      <c r="I5718" t="s">
        <v>38</v>
      </c>
      <c r="J5718" t="s">
        <v>25</v>
      </c>
      <c r="K5718" t="s">
        <v>25</v>
      </c>
      <c r="L5718" t="s">
        <v>25</v>
      </c>
      <c r="N5718">
        <v>24</v>
      </c>
      <c r="O5718" s="1">
        <v>43929</v>
      </c>
      <c r="P5718" t="s">
        <v>206</v>
      </c>
      <c r="Q5718" t="str">
        <f>IF(_xlfn.XLOOKUP(E5718,Table1[City],Table1[Present],0)=1,"Salt Lake City",PROPER(E5718))</f>
        <v>Lindon</v>
      </c>
    </row>
    <row r="5719" spans="1:17" x14ac:dyDescent="0.4">
      <c r="A5719" t="s">
        <v>2066</v>
      </c>
      <c r="B5719" t="s">
        <v>2214</v>
      </c>
      <c r="C5719" t="s">
        <v>186</v>
      </c>
      <c r="D5719" t="s">
        <v>2215</v>
      </c>
      <c r="E5719" t="s">
        <v>82</v>
      </c>
      <c r="F5719" t="s">
        <v>21</v>
      </c>
      <c r="G5719">
        <v>84606</v>
      </c>
      <c r="H5719">
        <v>236117</v>
      </c>
      <c r="I5719" t="s">
        <v>38</v>
      </c>
      <c r="J5719" t="s">
        <v>23</v>
      </c>
      <c r="K5719" t="s">
        <v>24</v>
      </c>
      <c r="L5719" t="s">
        <v>44</v>
      </c>
      <c r="N5719">
        <v>77</v>
      </c>
      <c r="O5719" s="1">
        <v>43928</v>
      </c>
      <c r="P5719" t="s">
        <v>314</v>
      </c>
      <c r="Q5719" t="str">
        <f>IF(_xlfn.XLOOKUP(E5719,Table1[City],Table1[Present],0)=1,"Salt Lake City",PROPER(E5719))</f>
        <v>Provo</v>
      </c>
    </row>
    <row r="5720" spans="1:17" x14ac:dyDescent="0.4">
      <c r="A5720" t="s">
        <v>2066</v>
      </c>
      <c r="B5720" t="s">
        <v>2204</v>
      </c>
      <c r="C5720" t="s">
        <v>186</v>
      </c>
      <c r="D5720" t="s">
        <v>2205</v>
      </c>
      <c r="E5720" t="s">
        <v>289</v>
      </c>
      <c r="F5720" t="s">
        <v>21</v>
      </c>
      <c r="G5720">
        <v>84770</v>
      </c>
      <c r="H5720">
        <v>236117</v>
      </c>
      <c r="I5720" t="s">
        <v>38</v>
      </c>
      <c r="J5720" t="s">
        <v>25</v>
      </c>
      <c r="K5720" t="s">
        <v>25</v>
      </c>
      <c r="L5720" t="s">
        <v>25</v>
      </c>
      <c r="N5720">
        <v>42</v>
      </c>
      <c r="O5720" s="1">
        <v>43929</v>
      </c>
      <c r="P5720" t="s">
        <v>30</v>
      </c>
      <c r="Q5720" t="str">
        <f>IF(_xlfn.XLOOKUP(E5720,Table1[City],Table1[Present],0)=1,"Salt Lake City",PROPER(E5720))</f>
        <v>Saint George</v>
      </c>
    </row>
    <row r="5721" spans="1:17" x14ac:dyDescent="0.4">
      <c r="A5721" t="s">
        <v>4864</v>
      </c>
      <c r="B5721" t="s">
        <v>6537</v>
      </c>
      <c r="C5721" t="s">
        <v>186</v>
      </c>
      <c r="D5721" t="s">
        <v>6538</v>
      </c>
      <c r="E5721" t="s">
        <v>2526</v>
      </c>
      <c r="F5721" t="s">
        <v>21</v>
      </c>
      <c r="G5721">
        <v>84003</v>
      </c>
      <c r="H5721">
        <v>236118</v>
      </c>
      <c r="I5721" t="s">
        <v>38</v>
      </c>
      <c r="J5721" t="s">
        <v>25</v>
      </c>
      <c r="K5721" t="s">
        <v>25</v>
      </c>
      <c r="L5721" t="s">
        <v>25</v>
      </c>
      <c r="N5721">
        <v>26</v>
      </c>
      <c r="O5721" s="1">
        <v>43929</v>
      </c>
      <c r="P5721" t="s">
        <v>314</v>
      </c>
      <c r="Q5721" t="str">
        <f>IF(_xlfn.XLOOKUP(E5721,Table1[City],Table1[Present],0)=1,"Salt Lake City",PROPER(E5721))</f>
        <v>Highland</v>
      </c>
    </row>
    <row r="5722" spans="1:17" x14ac:dyDescent="0.4">
      <c r="A5722" t="s">
        <v>2066</v>
      </c>
      <c r="B5722" t="s">
        <v>2261</v>
      </c>
      <c r="C5722" t="s">
        <v>18</v>
      </c>
      <c r="D5722" t="s">
        <v>2262</v>
      </c>
      <c r="E5722" t="s">
        <v>107</v>
      </c>
      <c r="F5722" t="s">
        <v>21</v>
      </c>
      <c r="G5722">
        <v>84020</v>
      </c>
      <c r="H5722">
        <v>236210</v>
      </c>
      <c r="I5722" t="s">
        <v>38</v>
      </c>
      <c r="J5722" t="s">
        <v>25</v>
      </c>
      <c r="K5722" t="s">
        <v>25</v>
      </c>
      <c r="L5722" t="s">
        <v>25</v>
      </c>
      <c r="N5722">
        <v>34</v>
      </c>
      <c r="O5722" s="1">
        <v>43928</v>
      </c>
      <c r="P5722" t="s">
        <v>832</v>
      </c>
      <c r="Q5722" t="str">
        <f>IF(_xlfn.XLOOKUP(E5722,Table1[City],Table1[Present],0)=1,"Salt Lake City",PROPER(E5722))</f>
        <v>Draper</v>
      </c>
    </row>
    <row r="5723" spans="1:17" x14ac:dyDescent="0.4">
      <c r="A5723" t="s">
        <v>4864</v>
      </c>
      <c r="B5723" t="s">
        <v>6555</v>
      </c>
      <c r="C5723" t="s">
        <v>18</v>
      </c>
      <c r="D5723" t="s">
        <v>6556</v>
      </c>
      <c r="E5723" t="s">
        <v>302</v>
      </c>
      <c r="F5723" t="s">
        <v>21</v>
      </c>
      <c r="G5723">
        <v>84321</v>
      </c>
      <c r="H5723">
        <v>236210</v>
      </c>
      <c r="I5723" t="s">
        <v>38</v>
      </c>
      <c r="J5723" t="s">
        <v>25</v>
      </c>
      <c r="K5723" t="s">
        <v>25</v>
      </c>
      <c r="L5723" t="s">
        <v>25</v>
      </c>
      <c r="N5723">
        <v>29</v>
      </c>
      <c r="O5723" s="1">
        <v>43932</v>
      </c>
      <c r="P5723" t="s">
        <v>30</v>
      </c>
      <c r="Q5723" t="str">
        <f>IF(_xlfn.XLOOKUP(E5723,Table1[City],Table1[Present],0)=1,"Salt Lake City",PROPER(E5723))</f>
        <v>Logan</v>
      </c>
    </row>
    <row r="5724" spans="1:17" x14ac:dyDescent="0.4">
      <c r="A5724" t="s">
        <v>813</v>
      </c>
      <c r="B5724" t="s">
        <v>882</v>
      </c>
      <c r="C5724" t="s">
        <v>18</v>
      </c>
      <c r="D5724" t="s">
        <v>883</v>
      </c>
      <c r="E5724" t="s">
        <v>119</v>
      </c>
      <c r="F5724" t="s">
        <v>21</v>
      </c>
      <c r="G5724">
        <v>84054</v>
      </c>
      <c r="H5724">
        <v>236210</v>
      </c>
      <c r="I5724" t="s">
        <v>38</v>
      </c>
      <c r="J5724" t="s">
        <v>23</v>
      </c>
      <c r="K5724" t="s">
        <v>24</v>
      </c>
      <c r="L5724" t="s">
        <v>44</v>
      </c>
      <c r="N5724">
        <v>45</v>
      </c>
      <c r="O5724" s="1">
        <v>43948</v>
      </c>
      <c r="P5724" t="s">
        <v>493</v>
      </c>
      <c r="Q5724" t="str">
        <f>IF(_xlfn.XLOOKUP(E5724,Table1[City],Table1[Present],0)=1,"Salt Lake City",PROPER(E5724))</f>
        <v>Salt Lake City</v>
      </c>
    </row>
    <row r="5725" spans="1:17" x14ac:dyDescent="0.4">
      <c r="A5725" t="s">
        <v>2066</v>
      </c>
      <c r="B5725" t="s">
        <v>2254</v>
      </c>
      <c r="C5725" t="s">
        <v>18</v>
      </c>
      <c r="D5725" t="s">
        <v>2255</v>
      </c>
      <c r="E5725" t="s">
        <v>119</v>
      </c>
      <c r="F5725" t="s">
        <v>21</v>
      </c>
      <c r="G5725">
        <v>84054</v>
      </c>
      <c r="H5725">
        <v>236210</v>
      </c>
      <c r="I5725" t="s">
        <v>38</v>
      </c>
      <c r="J5725" t="s">
        <v>25</v>
      </c>
      <c r="K5725" t="s">
        <v>25</v>
      </c>
      <c r="L5725" t="s">
        <v>25</v>
      </c>
      <c r="N5725">
        <v>20</v>
      </c>
      <c r="O5725" s="1">
        <v>43931</v>
      </c>
      <c r="P5725" t="s">
        <v>193</v>
      </c>
      <c r="Q5725" t="str">
        <f>IF(_xlfn.XLOOKUP(E5725,Table1[City],Table1[Present],0)=1,"Salt Lake City",PROPER(E5725))</f>
        <v>Salt Lake City</v>
      </c>
    </row>
    <row r="5726" spans="1:17" x14ac:dyDescent="0.4">
      <c r="A5726" t="s">
        <v>166</v>
      </c>
      <c r="B5726" t="s">
        <v>196</v>
      </c>
      <c r="C5726" t="s">
        <v>18</v>
      </c>
      <c r="D5726" t="s">
        <v>197</v>
      </c>
      <c r="E5726" t="s">
        <v>47</v>
      </c>
      <c r="F5726" t="s">
        <v>21</v>
      </c>
      <c r="G5726">
        <v>84404</v>
      </c>
      <c r="H5726">
        <v>236210</v>
      </c>
      <c r="I5726" t="s">
        <v>38</v>
      </c>
      <c r="J5726" t="s">
        <v>25</v>
      </c>
      <c r="K5726" t="s">
        <v>25</v>
      </c>
      <c r="L5726" t="s">
        <v>25</v>
      </c>
      <c r="N5726">
        <v>139</v>
      </c>
      <c r="O5726" s="1">
        <v>43932</v>
      </c>
      <c r="P5726" t="s">
        <v>39</v>
      </c>
      <c r="Q5726" t="str">
        <f>IF(_xlfn.XLOOKUP(E5726,Table1[City],Table1[Present],0)=1,"Salt Lake City",PROPER(E5726))</f>
        <v>Ogden</v>
      </c>
    </row>
    <row r="5727" spans="1:17" x14ac:dyDescent="0.4">
      <c r="A5727" t="s">
        <v>4864</v>
      </c>
      <c r="B5727" t="s">
        <v>6561</v>
      </c>
      <c r="C5727" t="s">
        <v>18</v>
      </c>
      <c r="D5727" t="s">
        <v>6562</v>
      </c>
      <c r="E5727" t="s">
        <v>47</v>
      </c>
      <c r="F5727" t="s">
        <v>21</v>
      </c>
      <c r="G5727">
        <v>84414</v>
      </c>
      <c r="H5727">
        <v>236210</v>
      </c>
      <c r="I5727" t="s">
        <v>38</v>
      </c>
      <c r="J5727" t="s">
        <v>25</v>
      </c>
      <c r="K5727" t="s">
        <v>25</v>
      </c>
      <c r="L5727" t="s">
        <v>25</v>
      </c>
      <c r="N5727">
        <v>15</v>
      </c>
      <c r="O5727" s="1">
        <v>43935</v>
      </c>
      <c r="P5727" t="s">
        <v>39</v>
      </c>
      <c r="Q5727" t="str">
        <f>IF(_xlfn.XLOOKUP(E5727,Table1[City],Table1[Present],0)=1,"Salt Lake City",PROPER(E5727))</f>
        <v>Ogden</v>
      </c>
    </row>
    <row r="5728" spans="1:17" x14ac:dyDescent="0.4">
      <c r="A5728" t="s">
        <v>4864</v>
      </c>
      <c r="B5728" t="s">
        <v>6559</v>
      </c>
      <c r="C5728" t="s">
        <v>18</v>
      </c>
      <c r="D5728" t="s">
        <v>6560</v>
      </c>
      <c r="E5728" t="s">
        <v>71</v>
      </c>
      <c r="F5728" t="s">
        <v>21</v>
      </c>
      <c r="G5728">
        <v>84097</v>
      </c>
      <c r="H5728">
        <v>236210</v>
      </c>
      <c r="I5728" t="s">
        <v>38</v>
      </c>
      <c r="J5728" t="s">
        <v>25</v>
      </c>
      <c r="K5728" t="s">
        <v>25</v>
      </c>
      <c r="L5728" t="s">
        <v>25</v>
      </c>
      <c r="N5728">
        <v>25</v>
      </c>
      <c r="O5728" s="1">
        <v>43955</v>
      </c>
      <c r="P5728" t="s">
        <v>39</v>
      </c>
      <c r="Q5728" t="str">
        <f>IF(_xlfn.XLOOKUP(E5728,Table1[City],Table1[Present],0)=1,"Salt Lake City",PROPER(E5728))</f>
        <v>Orem</v>
      </c>
    </row>
    <row r="5729" spans="1:17" x14ac:dyDescent="0.4">
      <c r="A5729" t="s">
        <v>2066</v>
      </c>
      <c r="B5729" t="s">
        <v>2258</v>
      </c>
      <c r="C5729" t="s">
        <v>18</v>
      </c>
      <c r="D5729" t="s">
        <v>2259</v>
      </c>
      <c r="E5729" t="s">
        <v>1151</v>
      </c>
      <c r="F5729" t="s">
        <v>21</v>
      </c>
      <c r="G5729">
        <v>84074</v>
      </c>
      <c r="H5729">
        <v>236210</v>
      </c>
      <c r="I5729" t="s">
        <v>38</v>
      </c>
      <c r="J5729" t="s">
        <v>25</v>
      </c>
      <c r="K5729" t="s">
        <v>25</v>
      </c>
      <c r="L5729" t="s">
        <v>25</v>
      </c>
      <c r="N5729">
        <v>50</v>
      </c>
      <c r="O5729" s="1">
        <v>43934</v>
      </c>
      <c r="P5729" t="s">
        <v>26</v>
      </c>
      <c r="Q5729" t="str">
        <f>IF(_xlfn.XLOOKUP(E5729,Table1[City],Table1[Present],0)=1,"Salt Lake City",PROPER(E5729))</f>
        <v>Tooele</v>
      </c>
    </row>
    <row r="5730" spans="1:17" x14ac:dyDescent="0.4">
      <c r="A5730" t="s">
        <v>4864</v>
      </c>
      <c r="B5730" t="s">
        <v>6672</v>
      </c>
      <c r="C5730" t="s">
        <v>18</v>
      </c>
      <c r="D5730" t="s">
        <v>6673</v>
      </c>
      <c r="E5730" t="s">
        <v>156</v>
      </c>
      <c r="F5730" t="s">
        <v>21</v>
      </c>
      <c r="G5730">
        <v>84003</v>
      </c>
      <c r="H5730">
        <v>236220</v>
      </c>
      <c r="I5730" t="s">
        <v>38</v>
      </c>
      <c r="J5730" t="s">
        <v>25</v>
      </c>
      <c r="K5730" t="s">
        <v>25</v>
      </c>
      <c r="L5730" t="s">
        <v>25</v>
      </c>
      <c r="N5730">
        <v>15</v>
      </c>
      <c r="O5730" s="1">
        <v>43936</v>
      </c>
      <c r="P5730" t="s">
        <v>39</v>
      </c>
      <c r="Q5730" t="str">
        <f>IF(_xlfn.XLOOKUP(E5730,Table1[City],Table1[Present],0)=1,"Salt Lake City",PROPER(E5730))</f>
        <v>American Fork</v>
      </c>
    </row>
    <row r="5731" spans="1:17" x14ac:dyDescent="0.4">
      <c r="A5731" t="s">
        <v>4864</v>
      </c>
      <c r="B5731" t="s">
        <v>6670</v>
      </c>
      <c r="C5731" t="s">
        <v>18</v>
      </c>
      <c r="D5731" t="s">
        <v>6671</v>
      </c>
      <c r="E5731" t="s">
        <v>1921</v>
      </c>
      <c r="F5731" t="s">
        <v>21</v>
      </c>
      <c r="G5731">
        <v>84511</v>
      </c>
      <c r="H5731">
        <v>236220</v>
      </c>
      <c r="I5731" t="s">
        <v>38</v>
      </c>
      <c r="J5731" t="s">
        <v>25</v>
      </c>
      <c r="K5731" t="s">
        <v>25</v>
      </c>
      <c r="L5731" t="s">
        <v>25</v>
      </c>
      <c r="N5731">
        <v>350</v>
      </c>
      <c r="O5731" s="1">
        <v>43954</v>
      </c>
      <c r="P5731" t="s">
        <v>39</v>
      </c>
      <c r="Q5731" t="str">
        <f>IF(_xlfn.XLOOKUP(E5731,Table1[City],Table1[Present],0)=1,"Salt Lake City",PROPER(E5731))</f>
        <v>Blanding</v>
      </c>
    </row>
    <row r="5732" spans="1:17" x14ac:dyDescent="0.4">
      <c r="A5732" t="s">
        <v>4864</v>
      </c>
      <c r="B5732" t="s">
        <v>6569</v>
      </c>
      <c r="C5732" t="s">
        <v>18</v>
      </c>
      <c r="D5732" t="s">
        <v>6570</v>
      </c>
      <c r="E5732" t="s">
        <v>2015</v>
      </c>
      <c r="F5732" t="s">
        <v>21</v>
      </c>
      <c r="G5732">
        <v>84065</v>
      </c>
      <c r="H5732">
        <v>236220</v>
      </c>
      <c r="I5732" t="s">
        <v>38</v>
      </c>
      <c r="J5732" t="s">
        <v>25</v>
      </c>
      <c r="K5732" t="s">
        <v>24</v>
      </c>
      <c r="L5732" t="s">
        <v>44</v>
      </c>
      <c r="N5732">
        <v>32</v>
      </c>
      <c r="O5732" s="1">
        <v>43950</v>
      </c>
      <c r="P5732" t="s">
        <v>398</v>
      </c>
      <c r="Q5732" t="str">
        <f>IF(_xlfn.XLOOKUP(E5732,Table1[City],Table1[Present],0)=1,"Salt Lake City",PROPER(E5732))</f>
        <v>Bluffdale</v>
      </c>
    </row>
    <row r="5733" spans="1:17" x14ac:dyDescent="0.4">
      <c r="A5733" t="s">
        <v>2066</v>
      </c>
      <c r="B5733" t="s">
        <v>2285</v>
      </c>
      <c r="C5733" t="s">
        <v>18</v>
      </c>
      <c r="D5733" t="s">
        <v>2286</v>
      </c>
      <c r="E5733" t="s">
        <v>545</v>
      </c>
      <c r="F5733" t="s">
        <v>21</v>
      </c>
      <c r="G5733">
        <v>84310</v>
      </c>
      <c r="H5733">
        <v>236220</v>
      </c>
      <c r="I5733" t="s">
        <v>38</v>
      </c>
      <c r="J5733" t="s">
        <v>23</v>
      </c>
      <c r="K5733" t="s">
        <v>24</v>
      </c>
      <c r="L5733" t="s">
        <v>44</v>
      </c>
      <c r="N5733">
        <v>32</v>
      </c>
      <c r="O5733" s="1">
        <v>43962</v>
      </c>
      <c r="P5733" t="s">
        <v>30</v>
      </c>
      <c r="Q5733" t="str">
        <f>IF(_xlfn.XLOOKUP(E5733,Table1[City],Table1[Present],0)=1,"Salt Lake City",PROPER(E5733))</f>
        <v>Eden</v>
      </c>
    </row>
    <row r="5734" spans="1:17" x14ac:dyDescent="0.4">
      <c r="A5734" t="s">
        <v>813</v>
      </c>
      <c r="B5734" t="s">
        <v>898</v>
      </c>
      <c r="C5734" t="s">
        <v>18</v>
      </c>
      <c r="D5734" t="s">
        <v>899</v>
      </c>
      <c r="E5734" t="s">
        <v>20</v>
      </c>
      <c r="F5734" t="s">
        <v>21</v>
      </c>
      <c r="G5734">
        <v>84037</v>
      </c>
      <c r="H5734">
        <v>236220</v>
      </c>
      <c r="I5734" t="s">
        <v>38</v>
      </c>
      <c r="J5734" t="s">
        <v>25</v>
      </c>
      <c r="K5734" t="s">
        <v>24</v>
      </c>
      <c r="L5734" t="s">
        <v>44</v>
      </c>
      <c r="N5734">
        <v>139</v>
      </c>
      <c r="O5734" s="1">
        <v>43948</v>
      </c>
      <c r="P5734" t="s">
        <v>39</v>
      </c>
      <c r="Q5734" t="str">
        <f>IF(_xlfn.XLOOKUP(E5734,Table1[City],Table1[Present],0)=1,"Salt Lake City",PROPER(E5734))</f>
        <v>Kaysville</v>
      </c>
    </row>
    <row r="5735" spans="1:17" x14ac:dyDescent="0.4">
      <c r="A5735" t="s">
        <v>4864</v>
      </c>
      <c r="B5735" t="s">
        <v>6589</v>
      </c>
      <c r="C5735" t="s">
        <v>18</v>
      </c>
      <c r="D5735" t="s">
        <v>6590</v>
      </c>
      <c r="E5735" t="s">
        <v>139</v>
      </c>
      <c r="F5735" t="s">
        <v>21</v>
      </c>
      <c r="G5735">
        <v>84041</v>
      </c>
      <c r="H5735">
        <v>236220</v>
      </c>
      <c r="I5735" t="s">
        <v>38</v>
      </c>
      <c r="J5735" t="s">
        <v>25</v>
      </c>
      <c r="K5735" t="s">
        <v>25</v>
      </c>
      <c r="L5735" t="s">
        <v>25</v>
      </c>
      <c r="N5735">
        <v>4</v>
      </c>
      <c r="O5735" s="1">
        <v>43930</v>
      </c>
      <c r="P5735" t="s">
        <v>30</v>
      </c>
      <c r="Q5735" t="str">
        <f>IF(_xlfn.XLOOKUP(E5735,Table1[City],Table1[Present],0)=1,"Salt Lake City",PROPER(E5735))</f>
        <v>Layton</v>
      </c>
    </row>
    <row r="5736" spans="1:17" x14ac:dyDescent="0.4">
      <c r="A5736" t="s">
        <v>4864</v>
      </c>
      <c r="B5736" t="s">
        <v>6608</v>
      </c>
      <c r="C5736" t="s">
        <v>18</v>
      </c>
      <c r="D5736" t="s">
        <v>6609</v>
      </c>
      <c r="E5736" t="s">
        <v>139</v>
      </c>
      <c r="F5736" t="s">
        <v>21</v>
      </c>
      <c r="G5736">
        <v>84041</v>
      </c>
      <c r="H5736">
        <v>236220</v>
      </c>
      <c r="I5736" t="s">
        <v>38</v>
      </c>
      <c r="J5736" t="s">
        <v>1325</v>
      </c>
      <c r="K5736" t="s">
        <v>24</v>
      </c>
      <c r="L5736" t="s">
        <v>44</v>
      </c>
      <c r="N5736">
        <v>14</v>
      </c>
      <c r="O5736" s="1">
        <v>43949</v>
      </c>
      <c r="P5736" t="s">
        <v>136</v>
      </c>
      <c r="Q5736" t="str">
        <f>IF(_xlfn.XLOOKUP(E5736,Table1[City],Table1[Present],0)=1,"Salt Lake City",PROPER(E5736))</f>
        <v>Layton</v>
      </c>
    </row>
    <row r="5737" spans="1:17" x14ac:dyDescent="0.4">
      <c r="A5737" t="s">
        <v>2066</v>
      </c>
      <c r="B5737" t="s">
        <v>2289</v>
      </c>
      <c r="C5737" t="s">
        <v>18</v>
      </c>
      <c r="D5737" t="s">
        <v>2290</v>
      </c>
      <c r="E5737" t="s">
        <v>55</v>
      </c>
      <c r="F5737" t="s">
        <v>21</v>
      </c>
      <c r="G5737">
        <v>84043</v>
      </c>
      <c r="H5737">
        <v>236220</v>
      </c>
      <c r="I5737" t="s">
        <v>38</v>
      </c>
      <c r="J5737" t="s">
        <v>25</v>
      </c>
      <c r="K5737" t="s">
        <v>25</v>
      </c>
      <c r="L5737" t="s">
        <v>25</v>
      </c>
      <c r="N5737">
        <v>62</v>
      </c>
      <c r="O5737" s="1">
        <v>43936</v>
      </c>
      <c r="P5737" t="s">
        <v>206</v>
      </c>
      <c r="Q5737" t="str">
        <f>IF(_xlfn.XLOOKUP(E5737,Table1[City],Table1[Present],0)=1,"Salt Lake City",PROPER(E5737))</f>
        <v>Lehi</v>
      </c>
    </row>
    <row r="5738" spans="1:17" x14ac:dyDescent="0.4">
      <c r="A5738" t="s">
        <v>2066</v>
      </c>
      <c r="B5738" t="s">
        <v>2318</v>
      </c>
      <c r="C5738" t="s">
        <v>18</v>
      </c>
      <c r="D5738" t="s">
        <v>2319</v>
      </c>
      <c r="E5738" t="s">
        <v>55</v>
      </c>
      <c r="F5738" t="s">
        <v>21</v>
      </c>
      <c r="G5738">
        <v>84043</v>
      </c>
      <c r="H5738">
        <v>236220</v>
      </c>
      <c r="I5738" t="s">
        <v>38</v>
      </c>
      <c r="J5738" t="s">
        <v>25</v>
      </c>
      <c r="K5738" t="s">
        <v>25</v>
      </c>
      <c r="L5738" t="s">
        <v>25</v>
      </c>
      <c r="N5738">
        <v>33</v>
      </c>
      <c r="O5738" s="1">
        <v>43932</v>
      </c>
      <c r="P5738" t="s">
        <v>26</v>
      </c>
      <c r="Q5738" t="str">
        <f>IF(_xlfn.XLOOKUP(E5738,Table1[City],Table1[Present],0)=1,"Salt Lake City",PROPER(E5738))</f>
        <v>Lehi</v>
      </c>
    </row>
    <row r="5739" spans="1:17" x14ac:dyDescent="0.4">
      <c r="A5739" t="s">
        <v>4864</v>
      </c>
      <c r="B5739" t="s">
        <v>6612</v>
      </c>
      <c r="C5739" t="s">
        <v>18</v>
      </c>
      <c r="D5739" t="s">
        <v>6613</v>
      </c>
      <c r="E5739" t="s">
        <v>68</v>
      </c>
      <c r="F5739" t="s">
        <v>21</v>
      </c>
      <c r="G5739">
        <v>84047</v>
      </c>
      <c r="H5739">
        <v>236220</v>
      </c>
      <c r="I5739" t="s">
        <v>38</v>
      </c>
      <c r="J5739" t="s">
        <v>25</v>
      </c>
      <c r="K5739" t="s">
        <v>25</v>
      </c>
      <c r="L5739" t="s">
        <v>25</v>
      </c>
      <c r="N5739">
        <v>35</v>
      </c>
      <c r="O5739" s="1">
        <v>43931</v>
      </c>
      <c r="P5739" t="s">
        <v>75</v>
      </c>
      <c r="Q5739" t="str">
        <f>IF(_xlfn.XLOOKUP(E5739,Table1[City],Table1[Present],0)=1,"Salt Lake City",PROPER(E5739))</f>
        <v>Midvale</v>
      </c>
    </row>
    <row r="5740" spans="1:17" x14ac:dyDescent="0.4">
      <c r="A5740" t="s">
        <v>4864</v>
      </c>
      <c r="B5740" t="s">
        <v>6668</v>
      </c>
      <c r="C5740" t="s">
        <v>18</v>
      </c>
      <c r="D5740" t="s">
        <v>6669</v>
      </c>
      <c r="E5740" t="s">
        <v>119</v>
      </c>
      <c r="F5740" t="s">
        <v>21</v>
      </c>
      <c r="G5740">
        <v>84054</v>
      </c>
      <c r="H5740">
        <v>236220</v>
      </c>
      <c r="I5740" t="s">
        <v>38</v>
      </c>
      <c r="J5740" t="s">
        <v>25</v>
      </c>
      <c r="K5740" t="s">
        <v>25</v>
      </c>
      <c r="L5740" t="s">
        <v>25</v>
      </c>
      <c r="N5740">
        <v>250</v>
      </c>
      <c r="O5740" s="1">
        <v>43954</v>
      </c>
      <c r="P5740" t="s">
        <v>39</v>
      </c>
      <c r="Q5740" t="str">
        <f>IF(_xlfn.XLOOKUP(E5740,Table1[City],Table1[Present],0)=1,"Salt Lake City",PROPER(E5740))</f>
        <v>Salt Lake City</v>
      </c>
    </row>
    <row r="5741" spans="1:17" x14ac:dyDescent="0.4">
      <c r="A5741" t="s">
        <v>813</v>
      </c>
      <c r="B5741" t="s">
        <v>888</v>
      </c>
      <c r="C5741" t="s">
        <v>18</v>
      </c>
      <c r="D5741" t="s">
        <v>889</v>
      </c>
      <c r="E5741" t="s">
        <v>47</v>
      </c>
      <c r="F5741" t="s">
        <v>21</v>
      </c>
      <c r="G5741">
        <v>84403</v>
      </c>
      <c r="H5741">
        <v>236220</v>
      </c>
      <c r="I5741" t="s">
        <v>38</v>
      </c>
      <c r="J5741" t="s">
        <v>25</v>
      </c>
      <c r="K5741" t="s">
        <v>25</v>
      </c>
      <c r="L5741" t="s">
        <v>25</v>
      </c>
      <c r="N5741">
        <v>76</v>
      </c>
      <c r="O5741" s="1">
        <v>43932</v>
      </c>
      <c r="P5741" t="s">
        <v>26</v>
      </c>
      <c r="Q5741" t="str">
        <f>IF(_xlfn.XLOOKUP(E5741,Table1[City],Table1[Present],0)=1,"Salt Lake City",PROPER(E5741))</f>
        <v>Ogden</v>
      </c>
    </row>
    <row r="5742" spans="1:17" x14ac:dyDescent="0.4">
      <c r="A5742" t="s">
        <v>2066</v>
      </c>
      <c r="B5742" t="s">
        <v>2281</v>
      </c>
      <c r="C5742" t="s">
        <v>18</v>
      </c>
      <c r="D5742" t="s">
        <v>2282</v>
      </c>
      <c r="E5742" t="s">
        <v>47</v>
      </c>
      <c r="F5742" t="s">
        <v>21</v>
      </c>
      <c r="G5742">
        <v>84404</v>
      </c>
      <c r="H5742">
        <v>236220</v>
      </c>
      <c r="I5742" t="s">
        <v>38</v>
      </c>
      <c r="J5742" t="s">
        <v>25</v>
      </c>
      <c r="K5742" t="s">
        <v>24</v>
      </c>
      <c r="L5742" t="s">
        <v>25</v>
      </c>
      <c r="N5742">
        <v>62</v>
      </c>
      <c r="O5742" s="1">
        <v>43926</v>
      </c>
      <c r="P5742" t="s">
        <v>30</v>
      </c>
      <c r="Q5742" t="str">
        <f>IF(_xlfn.XLOOKUP(E5742,Table1[City],Table1[Present],0)=1,"Salt Lake City",PROPER(E5742))</f>
        <v>Ogden</v>
      </c>
    </row>
    <row r="5743" spans="1:17" x14ac:dyDescent="0.4">
      <c r="A5743" t="s">
        <v>4864</v>
      </c>
      <c r="B5743" t="s">
        <v>6666</v>
      </c>
      <c r="C5743" t="s">
        <v>18</v>
      </c>
      <c r="D5743" t="s">
        <v>6667</v>
      </c>
      <c r="E5743" t="s">
        <v>47</v>
      </c>
      <c r="F5743" t="s">
        <v>21</v>
      </c>
      <c r="G5743">
        <v>84404</v>
      </c>
      <c r="H5743">
        <v>236220</v>
      </c>
      <c r="I5743" t="s">
        <v>38</v>
      </c>
      <c r="J5743" t="s">
        <v>23</v>
      </c>
      <c r="K5743" t="s">
        <v>24</v>
      </c>
      <c r="L5743" t="s">
        <v>44</v>
      </c>
      <c r="N5743">
        <v>18</v>
      </c>
      <c r="O5743" s="1">
        <v>43934</v>
      </c>
      <c r="P5743" t="s">
        <v>39</v>
      </c>
      <c r="Q5743" t="str">
        <f>IF(_xlfn.XLOOKUP(E5743,Table1[City],Table1[Present],0)=1,"Salt Lake City",PROPER(E5743))</f>
        <v>Ogden</v>
      </c>
    </row>
    <row r="5744" spans="1:17" x14ac:dyDescent="0.4">
      <c r="A5744" t="s">
        <v>4864</v>
      </c>
      <c r="B5744" t="s">
        <v>6596</v>
      </c>
      <c r="C5744" t="s">
        <v>18</v>
      </c>
      <c r="D5744" t="s">
        <v>6597</v>
      </c>
      <c r="E5744" t="s">
        <v>82</v>
      </c>
      <c r="F5744" t="s">
        <v>21</v>
      </c>
      <c r="G5744">
        <v>84601</v>
      </c>
      <c r="H5744">
        <v>236220</v>
      </c>
      <c r="I5744" t="s">
        <v>38</v>
      </c>
      <c r="J5744" t="s">
        <v>25</v>
      </c>
      <c r="K5744" t="s">
        <v>25</v>
      </c>
      <c r="L5744" t="s">
        <v>25</v>
      </c>
      <c r="N5744">
        <v>14</v>
      </c>
      <c r="O5744" s="1">
        <v>43935</v>
      </c>
      <c r="P5744" t="s">
        <v>206</v>
      </c>
      <c r="Q5744" t="str">
        <f>IF(_xlfn.XLOOKUP(E5744,Table1[City],Table1[Present],0)=1,"Salt Lake City",PROPER(E5744))</f>
        <v>Provo</v>
      </c>
    </row>
    <row r="5745" spans="1:17" x14ac:dyDescent="0.4">
      <c r="A5745" t="s">
        <v>2066</v>
      </c>
      <c r="B5745" t="s">
        <v>2279</v>
      </c>
      <c r="C5745" t="s">
        <v>18</v>
      </c>
      <c r="D5745" t="s">
        <v>2280</v>
      </c>
      <c r="E5745" t="s">
        <v>872</v>
      </c>
      <c r="F5745" t="s">
        <v>21</v>
      </c>
      <c r="G5745">
        <v>84065</v>
      </c>
      <c r="H5745">
        <v>236220</v>
      </c>
      <c r="I5745" t="s">
        <v>38</v>
      </c>
      <c r="J5745" t="s">
        <v>25</v>
      </c>
      <c r="K5745" t="s">
        <v>24</v>
      </c>
      <c r="L5745" t="s">
        <v>44</v>
      </c>
      <c r="N5745">
        <v>63</v>
      </c>
      <c r="O5745" s="1">
        <v>43971</v>
      </c>
      <c r="P5745" t="s">
        <v>30</v>
      </c>
      <c r="Q5745" t="str">
        <f>IF(_xlfn.XLOOKUP(E5745,Table1[City],Table1[Present],0)=1,"Salt Lake City",PROPER(E5745))</f>
        <v>Riverton</v>
      </c>
    </row>
    <row r="5746" spans="1:17" x14ac:dyDescent="0.4">
      <c r="A5746" t="s">
        <v>4864</v>
      </c>
      <c r="B5746" t="s">
        <v>6658</v>
      </c>
      <c r="C5746" t="s">
        <v>18</v>
      </c>
      <c r="D5746" t="s">
        <v>6659</v>
      </c>
      <c r="E5746" t="s">
        <v>872</v>
      </c>
      <c r="F5746" t="s">
        <v>21</v>
      </c>
      <c r="G5746">
        <v>84065</v>
      </c>
      <c r="H5746">
        <v>236220</v>
      </c>
      <c r="I5746" t="s">
        <v>38</v>
      </c>
      <c r="J5746" t="s">
        <v>25</v>
      </c>
      <c r="K5746" t="s">
        <v>25</v>
      </c>
      <c r="L5746" t="s">
        <v>25</v>
      </c>
      <c r="N5746">
        <v>33</v>
      </c>
      <c r="O5746" s="1">
        <v>43936</v>
      </c>
      <c r="P5746" t="s">
        <v>39</v>
      </c>
      <c r="Q5746" t="str">
        <f>IF(_xlfn.XLOOKUP(E5746,Table1[City],Table1[Present],0)=1,"Salt Lake City",PROPER(E5746))</f>
        <v>Riverton</v>
      </c>
    </row>
    <row r="5747" spans="1:17" x14ac:dyDescent="0.4">
      <c r="A5747" t="s">
        <v>4864</v>
      </c>
      <c r="B5747" t="s">
        <v>6660</v>
      </c>
      <c r="C5747" t="s">
        <v>18</v>
      </c>
      <c r="D5747" t="s">
        <v>6659</v>
      </c>
      <c r="E5747" t="s">
        <v>872</v>
      </c>
      <c r="F5747" t="s">
        <v>21</v>
      </c>
      <c r="G5747">
        <v>84065</v>
      </c>
      <c r="H5747">
        <v>236220</v>
      </c>
      <c r="I5747" t="s">
        <v>38</v>
      </c>
      <c r="J5747" t="s">
        <v>25</v>
      </c>
      <c r="K5747" t="s">
        <v>25</v>
      </c>
      <c r="L5747" t="s">
        <v>25</v>
      </c>
      <c r="N5747">
        <v>44</v>
      </c>
      <c r="O5747" s="1">
        <v>43936</v>
      </c>
      <c r="P5747" t="s">
        <v>39</v>
      </c>
      <c r="Q5747" t="str">
        <f>IF(_xlfn.XLOOKUP(E5747,Table1[City],Table1[Present],0)=1,"Salt Lake City",PROPER(E5747))</f>
        <v>Riverton</v>
      </c>
    </row>
    <row r="5748" spans="1:17" x14ac:dyDescent="0.4">
      <c r="A5748" t="s">
        <v>4864</v>
      </c>
      <c r="B5748" t="s">
        <v>6634</v>
      </c>
      <c r="C5748" t="s">
        <v>18</v>
      </c>
      <c r="D5748" t="s">
        <v>6635</v>
      </c>
      <c r="E5748" t="s">
        <v>1244</v>
      </c>
      <c r="F5748" t="s">
        <v>21</v>
      </c>
      <c r="G5748">
        <v>84104</v>
      </c>
      <c r="H5748">
        <v>236220</v>
      </c>
      <c r="I5748" t="s">
        <v>38</v>
      </c>
      <c r="J5748" t="s">
        <v>25</v>
      </c>
      <c r="K5748" t="s">
        <v>24</v>
      </c>
      <c r="L5748" t="s">
        <v>44</v>
      </c>
      <c r="N5748">
        <v>23</v>
      </c>
      <c r="O5748" s="1">
        <v>43936</v>
      </c>
      <c r="P5748" t="s">
        <v>115</v>
      </c>
      <c r="Q5748" t="str">
        <f>IF(_xlfn.XLOOKUP(E5748,Table1[City],Table1[Present],0)=1,"Salt Lake City",PROPER(E5748))</f>
        <v>Salt Lake City</v>
      </c>
    </row>
    <row r="5749" spans="1:17" x14ac:dyDescent="0.4">
      <c r="A5749" t="s">
        <v>4864</v>
      </c>
      <c r="B5749" t="s">
        <v>6594</v>
      </c>
      <c r="C5749" t="s">
        <v>18</v>
      </c>
      <c r="D5749" t="s">
        <v>6595</v>
      </c>
      <c r="E5749" t="s">
        <v>253</v>
      </c>
      <c r="F5749" t="s">
        <v>21</v>
      </c>
      <c r="G5749">
        <v>84663</v>
      </c>
      <c r="H5749">
        <v>236220</v>
      </c>
      <c r="I5749" t="s">
        <v>38</v>
      </c>
      <c r="J5749" t="s">
        <v>23</v>
      </c>
      <c r="K5749" t="s">
        <v>24</v>
      </c>
      <c r="L5749" t="s">
        <v>25</v>
      </c>
      <c r="N5749">
        <v>14</v>
      </c>
      <c r="O5749" s="1">
        <v>43929</v>
      </c>
      <c r="P5749" t="s">
        <v>206</v>
      </c>
      <c r="Q5749" t="str">
        <f>IF(_xlfn.XLOOKUP(E5749,Table1[City],Table1[Present],0)=1,"Salt Lake City",PROPER(E5749))</f>
        <v>Springville</v>
      </c>
    </row>
    <row r="5750" spans="1:17" x14ac:dyDescent="0.4">
      <c r="A5750" t="s">
        <v>4864</v>
      </c>
      <c r="B5750" t="s">
        <v>6579</v>
      </c>
      <c r="C5750" t="s">
        <v>18</v>
      </c>
      <c r="D5750" t="s">
        <v>6580</v>
      </c>
      <c r="E5750" t="s">
        <v>2000</v>
      </c>
      <c r="F5750" t="s">
        <v>21</v>
      </c>
      <c r="G5750">
        <v>84780</v>
      </c>
      <c r="H5750">
        <v>236220</v>
      </c>
      <c r="I5750" t="s">
        <v>38</v>
      </c>
      <c r="J5750" t="s">
        <v>25</v>
      </c>
      <c r="K5750" t="s">
        <v>25</v>
      </c>
      <c r="L5750" t="s">
        <v>25</v>
      </c>
      <c r="N5750">
        <v>36</v>
      </c>
      <c r="O5750" s="1">
        <v>43925</v>
      </c>
      <c r="P5750" t="s">
        <v>30</v>
      </c>
      <c r="Q5750" t="str">
        <f>IF(_xlfn.XLOOKUP(E5750,Table1[City],Table1[Present],0)=1,"Salt Lake City",PROPER(E5750))</f>
        <v>Washington</v>
      </c>
    </row>
    <row r="5751" spans="1:17" x14ac:dyDescent="0.4">
      <c r="A5751" t="s">
        <v>2066</v>
      </c>
      <c r="B5751" t="s">
        <v>2324</v>
      </c>
      <c r="C5751" t="s">
        <v>18</v>
      </c>
      <c r="D5751" t="s">
        <v>2325</v>
      </c>
      <c r="E5751" t="s">
        <v>247</v>
      </c>
      <c r="F5751" t="s">
        <v>21</v>
      </c>
      <c r="G5751">
        <v>84119</v>
      </c>
      <c r="H5751">
        <v>236220</v>
      </c>
      <c r="I5751" t="s">
        <v>38</v>
      </c>
      <c r="J5751" t="s">
        <v>25</v>
      </c>
      <c r="K5751" t="s">
        <v>25</v>
      </c>
      <c r="L5751" t="s">
        <v>25</v>
      </c>
      <c r="N5751">
        <v>24</v>
      </c>
      <c r="O5751" s="1">
        <v>43935</v>
      </c>
      <c r="P5751" t="s">
        <v>39</v>
      </c>
      <c r="Q5751" t="str">
        <f>IF(_xlfn.XLOOKUP(E5751,Table1[City],Table1[Present],0)=1,"Salt Lake City",PROPER(E5751))</f>
        <v>West Valley City</v>
      </c>
    </row>
    <row r="5752" spans="1:17" x14ac:dyDescent="0.4">
      <c r="A5752" t="s">
        <v>2066</v>
      </c>
      <c r="B5752" t="s">
        <v>2355</v>
      </c>
      <c r="C5752" t="s">
        <v>32</v>
      </c>
      <c r="D5752" t="s">
        <v>2356</v>
      </c>
      <c r="E5752" t="s">
        <v>211</v>
      </c>
      <c r="F5752" t="s">
        <v>21</v>
      </c>
      <c r="G5752">
        <v>84014</v>
      </c>
      <c r="H5752">
        <v>237110</v>
      </c>
      <c r="I5752" t="s">
        <v>38</v>
      </c>
      <c r="J5752" t="s">
        <v>25</v>
      </c>
      <c r="K5752" t="s">
        <v>24</v>
      </c>
      <c r="L5752" t="s">
        <v>44</v>
      </c>
      <c r="N5752">
        <v>56</v>
      </c>
      <c r="O5752" s="1">
        <v>43948</v>
      </c>
      <c r="P5752" t="s">
        <v>39</v>
      </c>
      <c r="Q5752" t="str">
        <f>IF(_xlfn.XLOOKUP(E5752,Table1[City],Table1[Present],0)=1,"Salt Lake City",PROPER(E5752))</f>
        <v>Centerville</v>
      </c>
    </row>
    <row r="5753" spans="1:17" x14ac:dyDescent="0.4">
      <c r="A5753" t="s">
        <v>813</v>
      </c>
      <c r="B5753" t="s">
        <v>902</v>
      </c>
      <c r="C5753" t="s">
        <v>32</v>
      </c>
      <c r="D5753" t="s">
        <v>903</v>
      </c>
      <c r="E5753" t="s">
        <v>107</v>
      </c>
      <c r="F5753" t="s">
        <v>21</v>
      </c>
      <c r="G5753">
        <v>84020</v>
      </c>
      <c r="H5753">
        <v>237110</v>
      </c>
      <c r="I5753" t="s">
        <v>38</v>
      </c>
      <c r="J5753" t="s">
        <v>23</v>
      </c>
      <c r="K5753" t="s">
        <v>24</v>
      </c>
      <c r="L5753" t="s">
        <v>44</v>
      </c>
      <c r="N5753">
        <v>117</v>
      </c>
      <c r="O5753" s="1">
        <v>43936</v>
      </c>
      <c r="P5753" t="s">
        <v>39</v>
      </c>
      <c r="Q5753" t="str">
        <f>IF(_xlfn.XLOOKUP(E5753,Table1[City],Table1[Present],0)=1,"Salt Lake City",PROPER(E5753))</f>
        <v>Draper</v>
      </c>
    </row>
    <row r="5754" spans="1:17" x14ac:dyDescent="0.4">
      <c r="A5754" t="s">
        <v>4864</v>
      </c>
      <c r="B5754" t="s">
        <v>6696</v>
      </c>
      <c r="C5754" t="s">
        <v>32</v>
      </c>
      <c r="D5754" t="s">
        <v>6697</v>
      </c>
      <c r="E5754" t="s">
        <v>820</v>
      </c>
      <c r="F5754" t="s">
        <v>21</v>
      </c>
      <c r="G5754">
        <v>84725</v>
      </c>
      <c r="H5754">
        <v>237110</v>
      </c>
      <c r="I5754" t="s">
        <v>38</v>
      </c>
      <c r="J5754" t="s">
        <v>25</v>
      </c>
      <c r="K5754" t="s">
        <v>25</v>
      </c>
      <c r="L5754" t="s">
        <v>25</v>
      </c>
      <c r="N5754">
        <v>200</v>
      </c>
      <c r="O5754" s="1">
        <v>43954</v>
      </c>
      <c r="P5754" t="s">
        <v>39</v>
      </c>
      <c r="Q5754" t="str">
        <f>IF(_xlfn.XLOOKUP(E5754,Table1[City],Table1[Present],0)=1,"Salt Lake City",PROPER(E5754))</f>
        <v>Enterprise</v>
      </c>
    </row>
    <row r="5755" spans="1:17" x14ac:dyDescent="0.4">
      <c r="A5755" t="s">
        <v>2066</v>
      </c>
      <c r="B5755" t="s">
        <v>2350</v>
      </c>
      <c r="C5755" t="s">
        <v>32</v>
      </c>
      <c r="D5755" t="s">
        <v>2351</v>
      </c>
      <c r="E5755" t="s">
        <v>2352</v>
      </c>
      <c r="F5755" t="s">
        <v>21</v>
      </c>
      <c r="G5755">
        <v>84026</v>
      </c>
      <c r="H5755">
        <v>237110</v>
      </c>
      <c r="I5755" t="s">
        <v>38</v>
      </c>
      <c r="J5755" t="s">
        <v>25</v>
      </c>
      <c r="K5755" t="s">
        <v>25</v>
      </c>
      <c r="L5755" t="s">
        <v>25</v>
      </c>
      <c r="N5755">
        <v>99</v>
      </c>
      <c r="O5755" s="1">
        <v>43936</v>
      </c>
      <c r="P5755" t="s">
        <v>1909</v>
      </c>
      <c r="Q5755" t="str">
        <f>IF(_xlfn.XLOOKUP(E5755,Table1[City],Table1[Present],0)=1,"Salt Lake City",PROPER(E5755))</f>
        <v>Fort Duchesne</v>
      </c>
    </row>
    <row r="5756" spans="1:17" x14ac:dyDescent="0.4">
      <c r="A5756" t="s">
        <v>2066</v>
      </c>
      <c r="B5756" t="s">
        <v>2346</v>
      </c>
      <c r="C5756" t="s">
        <v>32</v>
      </c>
      <c r="D5756" t="s">
        <v>2347</v>
      </c>
      <c r="E5756" t="s">
        <v>47</v>
      </c>
      <c r="F5756" t="s">
        <v>21</v>
      </c>
      <c r="G5756">
        <v>84401</v>
      </c>
      <c r="H5756">
        <v>237110</v>
      </c>
      <c r="I5756" t="s">
        <v>38</v>
      </c>
      <c r="J5756" t="s">
        <v>25</v>
      </c>
      <c r="K5756" t="s">
        <v>24</v>
      </c>
      <c r="L5756" t="s">
        <v>44</v>
      </c>
      <c r="N5756">
        <v>38</v>
      </c>
      <c r="O5756" s="1">
        <v>43929</v>
      </c>
      <c r="P5756" t="s">
        <v>363</v>
      </c>
      <c r="Q5756" t="str">
        <f>IF(_xlfn.XLOOKUP(E5756,Table1[City],Table1[Present],0)=1,"Salt Lake City",PROPER(E5756))</f>
        <v>Ogden</v>
      </c>
    </row>
    <row r="5757" spans="1:17" x14ac:dyDescent="0.4">
      <c r="A5757" t="s">
        <v>4864</v>
      </c>
      <c r="B5757" t="s">
        <v>6694</v>
      </c>
      <c r="C5757" t="s">
        <v>32</v>
      </c>
      <c r="D5757" t="s">
        <v>6695</v>
      </c>
      <c r="E5757" t="s">
        <v>872</v>
      </c>
      <c r="F5757" t="s">
        <v>21</v>
      </c>
      <c r="G5757">
        <v>84065</v>
      </c>
      <c r="H5757">
        <v>237110</v>
      </c>
      <c r="I5757" t="s">
        <v>38</v>
      </c>
      <c r="J5757" t="s">
        <v>23</v>
      </c>
      <c r="K5757" t="s">
        <v>24</v>
      </c>
      <c r="L5757" t="s">
        <v>44</v>
      </c>
      <c r="N5757">
        <v>38</v>
      </c>
      <c r="O5757" s="1">
        <v>43936</v>
      </c>
      <c r="P5757" t="s">
        <v>39</v>
      </c>
      <c r="Q5757" t="str">
        <f>IF(_xlfn.XLOOKUP(E5757,Table1[City],Table1[Present],0)=1,"Salt Lake City",PROPER(E5757))</f>
        <v>Riverton</v>
      </c>
    </row>
    <row r="5758" spans="1:17" x14ac:dyDescent="0.4">
      <c r="A5758" t="s">
        <v>4864</v>
      </c>
      <c r="B5758" t="s">
        <v>6690</v>
      </c>
      <c r="C5758" t="s">
        <v>32</v>
      </c>
      <c r="D5758" t="s">
        <v>6691</v>
      </c>
      <c r="E5758" t="s">
        <v>471</v>
      </c>
      <c r="F5758" t="s">
        <v>21</v>
      </c>
      <c r="G5758">
        <v>84066</v>
      </c>
      <c r="H5758">
        <v>237110</v>
      </c>
      <c r="I5758" t="s">
        <v>38</v>
      </c>
      <c r="J5758" t="s">
        <v>25</v>
      </c>
      <c r="K5758" t="s">
        <v>25</v>
      </c>
      <c r="L5758" t="s">
        <v>25</v>
      </c>
      <c r="N5758">
        <v>160</v>
      </c>
      <c r="O5758" s="1">
        <v>43954</v>
      </c>
      <c r="P5758" t="s">
        <v>39</v>
      </c>
      <c r="Q5758" t="str">
        <f>IF(_xlfn.XLOOKUP(E5758,Table1[City],Table1[Present],0)=1,"Salt Lake City",PROPER(E5758))</f>
        <v>Roosevelt</v>
      </c>
    </row>
    <row r="5759" spans="1:17" x14ac:dyDescent="0.4">
      <c r="A5759" t="s">
        <v>16</v>
      </c>
      <c r="B5759" t="s">
        <v>36</v>
      </c>
      <c r="C5759" t="s">
        <v>32</v>
      </c>
      <c r="D5759" t="s">
        <v>37</v>
      </c>
      <c r="E5759" t="s">
        <v>29</v>
      </c>
      <c r="F5759" t="s">
        <v>21</v>
      </c>
      <c r="G5759">
        <v>84302</v>
      </c>
      <c r="H5759">
        <v>237120</v>
      </c>
      <c r="I5759" t="s">
        <v>38</v>
      </c>
      <c r="J5759" t="s">
        <v>25</v>
      </c>
      <c r="K5759" t="s">
        <v>25</v>
      </c>
      <c r="L5759" t="s">
        <v>25</v>
      </c>
      <c r="N5759">
        <v>500</v>
      </c>
      <c r="O5759" s="1">
        <v>43954</v>
      </c>
      <c r="P5759" t="s">
        <v>39</v>
      </c>
      <c r="Q5759" t="str">
        <f>IF(_xlfn.XLOOKUP(E5759,Table1[City],Table1[Present],0)=1,"Salt Lake City",PROPER(E5759))</f>
        <v>Brigham City</v>
      </c>
    </row>
    <row r="5760" spans="1:17" x14ac:dyDescent="0.4">
      <c r="A5760" t="s">
        <v>4864</v>
      </c>
      <c r="B5760" t="s">
        <v>6710</v>
      </c>
      <c r="C5760" t="s">
        <v>32</v>
      </c>
      <c r="D5760" t="s">
        <v>4095</v>
      </c>
      <c r="E5760" t="s">
        <v>47</v>
      </c>
      <c r="F5760" t="s">
        <v>21</v>
      </c>
      <c r="G5760">
        <v>84401</v>
      </c>
      <c r="H5760">
        <v>237120</v>
      </c>
      <c r="I5760" t="s">
        <v>38</v>
      </c>
      <c r="J5760" t="s">
        <v>25</v>
      </c>
      <c r="K5760" t="s">
        <v>25</v>
      </c>
      <c r="L5760" t="s">
        <v>25</v>
      </c>
      <c r="N5760">
        <v>24</v>
      </c>
      <c r="O5760" s="1">
        <v>43934</v>
      </c>
      <c r="P5760" t="s">
        <v>39</v>
      </c>
      <c r="Q5760" t="str">
        <f>IF(_xlfn.XLOOKUP(E5760,Table1[City],Table1[Present],0)=1,"Salt Lake City",PROPER(E5760))</f>
        <v>Ogden</v>
      </c>
    </row>
    <row r="5761" spans="1:17" x14ac:dyDescent="0.4">
      <c r="A5761" t="s">
        <v>813</v>
      </c>
      <c r="B5761" t="s">
        <v>904</v>
      </c>
      <c r="C5761" t="s">
        <v>32</v>
      </c>
      <c r="D5761" t="s">
        <v>905</v>
      </c>
      <c r="E5761" t="s">
        <v>43</v>
      </c>
      <c r="F5761" t="s">
        <v>21</v>
      </c>
      <c r="G5761">
        <v>84078</v>
      </c>
      <c r="H5761">
        <v>237120</v>
      </c>
      <c r="I5761" t="s">
        <v>38</v>
      </c>
      <c r="J5761" t="s">
        <v>25</v>
      </c>
      <c r="K5761" t="s">
        <v>25</v>
      </c>
      <c r="L5761" t="s">
        <v>25</v>
      </c>
      <c r="N5761">
        <v>58</v>
      </c>
      <c r="O5761" s="1">
        <v>43931</v>
      </c>
      <c r="P5761" t="s">
        <v>39</v>
      </c>
      <c r="Q5761" t="str">
        <f>IF(_xlfn.XLOOKUP(E5761,Table1[City],Table1[Present],0)=1,"Salt Lake City",PROPER(E5761))</f>
        <v>Vernal</v>
      </c>
    </row>
    <row r="5762" spans="1:17" x14ac:dyDescent="0.4">
      <c r="A5762" t="s">
        <v>2066</v>
      </c>
      <c r="B5762" t="s">
        <v>2359</v>
      </c>
      <c r="C5762" t="s">
        <v>32</v>
      </c>
      <c r="D5762" t="s">
        <v>2360</v>
      </c>
      <c r="E5762" t="s">
        <v>43</v>
      </c>
      <c r="F5762" t="s">
        <v>21</v>
      </c>
      <c r="G5762">
        <v>84078</v>
      </c>
      <c r="H5762">
        <v>237120</v>
      </c>
      <c r="I5762" t="s">
        <v>38</v>
      </c>
      <c r="J5762" t="s">
        <v>25</v>
      </c>
      <c r="K5762" t="s">
        <v>25</v>
      </c>
      <c r="L5762" t="s">
        <v>25</v>
      </c>
      <c r="N5762">
        <v>26</v>
      </c>
      <c r="O5762" s="1">
        <v>43932</v>
      </c>
      <c r="P5762" t="s">
        <v>39</v>
      </c>
      <c r="Q5762" t="str">
        <f>IF(_xlfn.XLOOKUP(E5762,Table1[City],Table1[Present],0)=1,"Salt Lake City",PROPER(E5762))</f>
        <v>Vernal</v>
      </c>
    </row>
    <row r="5763" spans="1:17" x14ac:dyDescent="0.4">
      <c r="A5763" t="s">
        <v>4864</v>
      </c>
      <c r="B5763" t="s">
        <v>6708</v>
      </c>
      <c r="C5763" t="s">
        <v>32</v>
      </c>
      <c r="D5763" t="s">
        <v>6709</v>
      </c>
      <c r="E5763" t="s">
        <v>43</v>
      </c>
      <c r="F5763" t="s">
        <v>21</v>
      </c>
      <c r="G5763">
        <v>84078</v>
      </c>
      <c r="H5763">
        <v>237120</v>
      </c>
      <c r="I5763" t="s">
        <v>38</v>
      </c>
      <c r="J5763" t="s">
        <v>25</v>
      </c>
      <c r="K5763" t="s">
        <v>24</v>
      </c>
      <c r="L5763" t="s">
        <v>44</v>
      </c>
      <c r="N5763">
        <v>260</v>
      </c>
      <c r="O5763" s="1">
        <v>43954</v>
      </c>
      <c r="P5763" t="s">
        <v>39</v>
      </c>
      <c r="Q5763" t="str">
        <f>IF(_xlfn.XLOOKUP(E5763,Table1[City],Table1[Present],0)=1,"Salt Lake City",PROPER(E5763))</f>
        <v>Vernal</v>
      </c>
    </row>
    <row r="5764" spans="1:17" x14ac:dyDescent="0.4">
      <c r="A5764" t="s">
        <v>813</v>
      </c>
      <c r="B5764" t="s">
        <v>906</v>
      </c>
      <c r="C5764" t="s">
        <v>32</v>
      </c>
      <c r="D5764" t="s">
        <v>907</v>
      </c>
      <c r="E5764" t="s">
        <v>188</v>
      </c>
      <c r="F5764" t="s">
        <v>21</v>
      </c>
      <c r="G5764">
        <v>84042</v>
      </c>
      <c r="H5764">
        <v>237130</v>
      </c>
      <c r="I5764" t="s">
        <v>38</v>
      </c>
      <c r="J5764" t="s">
        <v>25</v>
      </c>
      <c r="K5764" t="s">
        <v>25</v>
      </c>
      <c r="L5764" t="s">
        <v>25</v>
      </c>
      <c r="N5764">
        <v>75</v>
      </c>
      <c r="O5764" s="1">
        <v>43948</v>
      </c>
      <c r="P5764" t="s">
        <v>908</v>
      </c>
      <c r="Q5764" t="str">
        <f>IF(_xlfn.XLOOKUP(E5764,Table1[City],Table1[Present],0)=1,"Salt Lake City",PROPER(E5764))</f>
        <v>Lindon</v>
      </c>
    </row>
    <row r="5765" spans="1:17" x14ac:dyDescent="0.4">
      <c r="A5765" t="s">
        <v>813</v>
      </c>
      <c r="B5765" t="s">
        <v>912</v>
      </c>
      <c r="C5765" t="s">
        <v>32</v>
      </c>
      <c r="D5765" t="s">
        <v>913</v>
      </c>
      <c r="E5765" t="s">
        <v>831</v>
      </c>
      <c r="F5765" t="s">
        <v>21</v>
      </c>
      <c r="G5765">
        <v>84075</v>
      </c>
      <c r="H5765">
        <v>237130</v>
      </c>
      <c r="I5765" t="s">
        <v>38</v>
      </c>
      <c r="J5765" t="s">
        <v>25</v>
      </c>
      <c r="K5765" t="s">
        <v>25</v>
      </c>
      <c r="L5765" t="s">
        <v>25</v>
      </c>
      <c r="N5765">
        <v>178</v>
      </c>
      <c r="O5765" s="1">
        <v>43948</v>
      </c>
      <c r="P5765" t="s">
        <v>39</v>
      </c>
      <c r="Q5765" t="str">
        <f>IF(_xlfn.XLOOKUP(E5765,Table1[City],Table1[Present],0)=1,"Salt Lake City",PROPER(E5765))</f>
        <v>Syracuse</v>
      </c>
    </row>
    <row r="5766" spans="1:17" x14ac:dyDescent="0.4">
      <c r="A5766" t="s">
        <v>4864</v>
      </c>
      <c r="B5766" t="s">
        <v>6739</v>
      </c>
      <c r="C5766" t="s">
        <v>217</v>
      </c>
      <c r="D5766" t="s">
        <v>6740</v>
      </c>
      <c r="E5766" t="s">
        <v>6320</v>
      </c>
      <c r="F5766" t="s">
        <v>21</v>
      </c>
      <c r="G5766">
        <v>84001</v>
      </c>
      <c r="H5766">
        <v>237310</v>
      </c>
      <c r="I5766" t="s">
        <v>38</v>
      </c>
      <c r="J5766" t="s">
        <v>25</v>
      </c>
      <c r="K5766" t="s">
        <v>25</v>
      </c>
      <c r="L5766" t="s">
        <v>25</v>
      </c>
      <c r="N5766">
        <v>31</v>
      </c>
      <c r="O5766" s="1">
        <v>43932</v>
      </c>
      <c r="P5766" t="s">
        <v>26</v>
      </c>
      <c r="Q5766" t="str">
        <f>IF(_xlfn.XLOOKUP(E5766,Table1[City],Table1[Present],0)=1,"Salt Lake City",PROPER(E5766))</f>
        <v>Altamont</v>
      </c>
    </row>
    <row r="5767" spans="1:17" x14ac:dyDescent="0.4">
      <c r="A5767" t="s">
        <v>813</v>
      </c>
      <c r="B5767" t="s">
        <v>917</v>
      </c>
      <c r="C5767" t="s">
        <v>217</v>
      </c>
      <c r="D5767" t="s">
        <v>918</v>
      </c>
      <c r="E5767" t="s">
        <v>919</v>
      </c>
      <c r="F5767" t="s">
        <v>21</v>
      </c>
      <c r="G5767">
        <v>84015</v>
      </c>
      <c r="H5767">
        <v>237310</v>
      </c>
      <c r="I5767" t="s">
        <v>38</v>
      </c>
      <c r="J5767" t="s">
        <v>25</v>
      </c>
      <c r="K5767" t="s">
        <v>25</v>
      </c>
      <c r="L5767" t="s">
        <v>25</v>
      </c>
      <c r="N5767">
        <v>238</v>
      </c>
      <c r="O5767" s="1">
        <v>43925</v>
      </c>
      <c r="P5767" t="s">
        <v>219</v>
      </c>
      <c r="Q5767" t="str">
        <f>IF(_xlfn.XLOOKUP(E5767,Table1[City],Table1[Present],0)=1,"Salt Lake City",PROPER(E5767))</f>
        <v>Clearfield</v>
      </c>
    </row>
    <row r="5768" spans="1:17" x14ac:dyDescent="0.4">
      <c r="A5768" t="s">
        <v>2066</v>
      </c>
      <c r="B5768" t="s">
        <v>2389</v>
      </c>
      <c r="C5768" t="s">
        <v>217</v>
      </c>
      <c r="D5768" t="s">
        <v>2390</v>
      </c>
      <c r="E5768" t="s">
        <v>357</v>
      </c>
      <c r="F5768" t="s">
        <v>21</v>
      </c>
      <c r="G5768">
        <v>84096</v>
      </c>
      <c r="H5768">
        <v>237310</v>
      </c>
      <c r="I5768" t="s">
        <v>38</v>
      </c>
      <c r="J5768" t="s">
        <v>23</v>
      </c>
      <c r="K5768" t="s">
        <v>24</v>
      </c>
      <c r="L5768" t="s">
        <v>44</v>
      </c>
      <c r="N5768">
        <v>83</v>
      </c>
      <c r="O5768" s="1">
        <v>43934</v>
      </c>
      <c r="P5768" t="s">
        <v>39</v>
      </c>
      <c r="Q5768" t="str">
        <f>IF(_xlfn.XLOOKUP(E5768,Table1[City],Table1[Present],0)=1,"Salt Lake City",PROPER(E5768))</f>
        <v>Herriman</v>
      </c>
    </row>
    <row r="5769" spans="1:17" x14ac:dyDescent="0.4">
      <c r="A5769" t="s">
        <v>4864</v>
      </c>
      <c r="B5769" t="s">
        <v>6728</v>
      </c>
      <c r="C5769" t="s">
        <v>217</v>
      </c>
      <c r="D5769" t="s">
        <v>6729</v>
      </c>
      <c r="E5769" t="s">
        <v>139</v>
      </c>
      <c r="F5769" t="s">
        <v>21</v>
      </c>
      <c r="G5769">
        <v>84041</v>
      </c>
      <c r="H5769">
        <v>237310</v>
      </c>
      <c r="I5769" t="s">
        <v>38</v>
      </c>
      <c r="J5769" t="s">
        <v>23</v>
      </c>
      <c r="K5769" t="s">
        <v>24</v>
      </c>
      <c r="L5769" t="s">
        <v>44</v>
      </c>
      <c r="N5769">
        <v>14</v>
      </c>
      <c r="O5769" s="1">
        <v>43928</v>
      </c>
      <c r="P5769" t="s">
        <v>30</v>
      </c>
      <c r="Q5769" t="str">
        <f>IF(_xlfn.XLOOKUP(E5769,Table1[City],Table1[Present],0)=1,"Salt Lake City",PROPER(E5769))</f>
        <v>Layton</v>
      </c>
    </row>
    <row r="5770" spans="1:17" x14ac:dyDescent="0.4">
      <c r="A5770" t="s">
        <v>2066</v>
      </c>
      <c r="B5770" t="s">
        <v>2373</v>
      </c>
      <c r="C5770" t="s">
        <v>217</v>
      </c>
      <c r="D5770" t="s">
        <v>2374</v>
      </c>
      <c r="E5770" t="s">
        <v>851</v>
      </c>
      <c r="F5770" t="s">
        <v>21</v>
      </c>
      <c r="G5770">
        <v>84747</v>
      </c>
      <c r="H5770">
        <v>237310</v>
      </c>
      <c r="I5770" t="s">
        <v>38</v>
      </c>
      <c r="J5770" t="s">
        <v>25</v>
      </c>
      <c r="K5770" t="s">
        <v>25</v>
      </c>
      <c r="L5770" t="s">
        <v>25</v>
      </c>
      <c r="N5770">
        <v>37</v>
      </c>
      <c r="O5770" s="1">
        <v>43931</v>
      </c>
      <c r="P5770" t="s">
        <v>554</v>
      </c>
      <c r="Q5770" t="str">
        <f>IF(_xlfn.XLOOKUP(E5770,Table1[City],Table1[Present],0)=1,"Salt Lake City",PROPER(E5770))</f>
        <v>Loa</v>
      </c>
    </row>
    <row r="5771" spans="1:17" x14ac:dyDescent="0.4">
      <c r="A5771" t="s">
        <v>4864</v>
      </c>
      <c r="B5771" t="s">
        <v>6735</v>
      </c>
      <c r="C5771" t="s">
        <v>217</v>
      </c>
      <c r="D5771" t="s">
        <v>6736</v>
      </c>
      <c r="E5771" t="s">
        <v>2298</v>
      </c>
      <c r="F5771" t="s">
        <v>21</v>
      </c>
      <c r="G5771">
        <v>84050</v>
      </c>
      <c r="H5771">
        <v>237310</v>
      </c>
      <c r="I5771" t="s">
        <v>38</v>
      </c>
      <c r="J5771" t="s">
        <v>25</v>
      </c>
      <c r="K5771" t="s">
        <v>292</v>
      </c>
      <c r="L5771" t="s">
        <v>44</v>
      </c>
      <c r="N5771">
        <v>21</v>
      </c>
      <c r="O5771" s="1">
        <v>43928</v>
      </c>
      <c r="P5771" t="s">
        <v>363</v>
      </c>
      <c r="Q5771" t="str">
        <f>IF(_xlfn.XLOOKUP(E5771,Table1[City],Table1[Present],0)=1,"Salt Lake City",PROPER(E5771))</f>
        <v>Morgan</v>
      </c>
    </row>
    <row r="5772" spans="1:17" x14ac:dyDescent="0.4">
      <c r="A5772" t="s">
        <v>2066</v>
      </c>
      <c r="B5772" t="s">
        <v>2387</v>
      </c>
      <c r="C5772" t="s">
        <v>217</v>
      </c>
      <c r="D5772" t="s">
        <v>2388</v>
      </c>
      <c r="E5772" t="s">
        <v>47</v>
      </c>
      <c r="F5772" t="s">
        <v>21</v>
      </c>
      <c r="G5772">
        <v>84401</v>
      </c>
      <c r="H5772">
        <v>237310</v>
      </c>
      <c r="I5772" t="s">
        <v>38</v>
      </c>
      <c r="J5772" t="s">
        <v>25</v>
      </c>
      <c r="K5772" t="s">
        <v>25</v>
      </c>
      <c r="L5772" t="s">
        <v>25</v>
      </c>
      <c r="N5772">
        <v>450</v>
      </c>
      <c r="O5772" s="1">
        <v>43954</v>
      </c>
      <c r="P5772" t="s">
        <v>39</v>
      </c>
      <c r="Q5772" t="str">
        <f>IF(_xlfn.XLOOKUP(E5772,Table1[City],Table1[Present],0)=1,"Salt Lake City",PROPER(E5772))</f>
        <v>Ogden</v>
      </c>
    </row>
    <row r="5773" spans="1:17" x14ac:dyDescent="0.4">
      <c r="A5773" t="s">
        <v>813</v>
      </c>
      <c r="B5773" t="s">
        <v>926</v>
      </c>
      <c r="C5773" t="s">
        <v>217</v>
      </c>
      <c r="D5773" t="s">
        <v>927</v>
      </c>
      <c r="E5773" t="s">
        <v>872</v>
      </c>
      <c r="F5773" t="s">
        <v>21</v>
      </c>
      <c r="G5773">
        <v>84065</v>
      </c>
      <c r="H5773">
        <v>237310</v>
      </c>
      <c r="I5773" t="s">
        <v>38</v>
      </c>
      <c r="J5773" t="s">
        <v>25</v>
      </c>
      <c r="K5773" t="s">
        <v>24</v>
      </c>
      <c r="L5773" t="s">
        <v>44</v>
      </c>
      <c r="N5773">
        <v>82</v>
      </c>
      <c r="O5773" s="1">
        <v>43936</v>
      </c>
      <c r="P5773" t="s">
        <v>39</v>
      </c>
      <c r="Q5773" t="str">
        <f>IF(_xlfn.XLOOKUP(E5773,Table1[City],Table1[Present],0)=1,"Salt Lake City",PROPER(E5773))</f>
        <v>Riverton</v>
      </c>
    </row>
    <row r="5774" spans="1:17" x14ac:dyDescent="0.4">
      <c r="A5774" t="s">
        <v>4864</v>
      </c>
      <c r="B5774" t="s">
        <v>6726</v>
      </c>
      <c r="C5774" t="s">
        <v>217</v>
      </c>
      <c r="D5774" t="s">
        <v>6727</v>
      </c>
      <c r="E5774" t="s">
        <v>1640</v>
      </c>
      <c r="F5774" t="s">
        <v>21</v>
      </c>
      <c r="G5774">
        <v>84403</v>
      </c>
      <c r="H5774">
        <v>237310</v>
      </c>
      <c r="I5774" t="s">
        <v>38</v>
      </c>
      <c r="J5774" t="s">
        <v>25</v>
      </c>
      <c r="K5774" t="s">
        <v>25</v>
      </c>
      <c r="L5774" t="s">
        <v>25</v>
      </c>
      <c r="N5774">
        <v>20</v>
      </c>
      <c r="O5774" s="1">
        <v>43927</v>
      </c>
      <c r="P5774" t="s">
        <v>193</v>
      </c>
      <c r="Q5774" t="str">
        <f>IF(_xlfn.XLOOKUP(E5774,Table1[City],Table1[Present],0)=1,"Salt Lake City",PROPER(E5774))</f>
        <v>South Ogden</v>
      </c>
    </row>
    <row r="5775" spans="1:17" x14ac:dyDescent="0.4">
      <c r="A5775" t="s">
        <v>4864</v>
      </c>
      <c r="B5775" t="s">
        <v>6766</v>
      </c>
      <c r="C5775" t="s">
        <v>226</v>
      </c>
      <c r="D5775" t="s">
        <v>6767</v>
      </c>
      <c r="E5775" t="s">
        <v>1932</v>
      </c>
      <c r="F5775" t="s">
        <v>21</v>
      </c>
      <c r="G5775">
        <v>84021</v>
      </c>
      <c r="H5775">
        <v>237990</v>
      </c>
      <c r="I5775" t="s">
        <v>38</v>
      </c>
      <c r="J5775" t="s">
        <v>25</v>
      </c>
      <c r="K5775" t="s">
        <v>25</v>
      </c>
      <c r="L5775" t="s">
        <v>25</v>
      </c>
      <c r="N5775">
        <v>14</v>
      </c>
      <c r="O5775" s="1">
        <v>43937</v>
      </c>
      <c r="P5775" t="s">
        <v>39</v>
      </c>
      <c r="Q5775" t="str">
        <f>IF(_xlfn.XLOOKUP(E5775,Table1[City],Table1[Present],0)=1,"Salt Lake City",PROPER(E5775))</f>
        <v>Duchesne</v>
      </c>
    </row>
    <row r="5776" spans="1:17" x14ac:dyDescent="0.4">
      <c r="A5776" t="s">
        <v>813</v>
      </c>
      <c r="B5776" t="s">
        <v>935</v>
      </c>
      <c r="C5776" t="s">
        <v>226</v>
      </c>
      <c r="D5776" t="s">
        <v>936</v>
      </c>
      <c r="E5776" t="s">
        <v>937</v>
      </c>
      <c r="F5776" t="s">
        <v>21</v>
      </c>
      <c r="G5776">
        <v>84737</v>
      </c>
      <c r="H5776">
        <v>237990</v>
      </c>
      <c r="I5776" t="s">
        <v>38</v>
      </c>
      <c r="J5776" t="s">
        <v>25</v>
      </c>
      <c r="K5776" t="s">
        <v>25</v>
      </c>
      <c r="L5776" t="s">
        <v>25</v>
      </c>
      <c r="N5776">
        <v>122</v>
      </c>
      <c r="O5776" s="1">
        <v>43934</v>
      </c>
      <c r="P5776" t="s">
        <v>39</v>
      </c>
      <c r="Q5776" t="str">
        <f>IF(_xlfn.XLOOKUP(E5776,Table1[City],Table1[Present],0)=1,"Salt Lake City",PROPER(E5776))</f>
        <v>Hurricane</v>
      </c>
    </row>
    <row r="5777" spans="1:17" x14ac:dyDescent="0.4">
      <c r="A5777" t="s">
        <v>813</v>
      </c>
      <c r="B5777" t="s">
        <v>932</v>
      </c>
      <c r="C5777" t="s">
        <v>226</v>
      </c>
      <c r="D5777" t="s">
        <v>933</v>
      </c>
      <c r="E5777" t="s">
        <v>934</v>
      </c>
      <c r="F5777" t="s">
        <v>21</v>
      </c>
      <c r="G5777">
        <v>84701</v>
      </c>
      <c r="H5777">
        <v>237990</v>
      </c>
      <c r="I5777" t="s">
        <v>38</v>
      </c>
      <c r="J5777" t="s">
        <v>25</v>
      </c>
      <c r="K5777" t="s">
        <v>24</v>
      </c>
      <c r="L5777" t="s">
        <v>44</v>
      </c>
      <c r="N5777">
        <v>110</v>
      </c>
      <c r="O5777" s="1">
        <v>43936</v>
      </c>
      <c r="P5777" t="s">
        <v>39</v>
      </c>
      <c r="Q5777" t="str">
        <f>IF(_xlfn.XLOOKUP(E5777,Table1[City],Table1[Present],0)=1,"Salt Lake City",PROPER(E5777))</f>
        <v>Richfield</v>
      </c>
    </row>
    <row r="5778" spans="1:17" x14ac:dyDescent="0.4">
      <c r="A5778" t="s">
        <v>2066</v>
      </c>
      <c r="B5778" t="s">
        <v>2435</v>
      </c>
      <c r="C5778" t="s">
        <v>229</v>
      </c>
      <c r="D5778" t="s">
        <v>2436</v>
      </c>
      <c r="E5778" t="s">
        <v>2015</v>
      </c>
      <c r="F5778" t="s">
        <v>21</v>
      </c>
      <c r="G5778">
        <v>84065</v>
      </c>
      <c r="H5778">
        <v>238110</v>
      </c>
      <c r="I5778" t="s">
        <v>38</v>
      </c>
      <c r="J5778" t="s">
        <v>25</v>
      </c>
      <c r="K5778" t="s">
        <v>25</v>
      </c>
      <c r="L5778" t="s">
        <v>25</v>
      </c>
      <c r="N5778">
        <v>42</v>
      </c>
      <c r="O5778" s="1">
        <v>43937</v>
      </c>
      <c r="P5778" t="s">
        <v>26</v>
      </c>
      <c r="Q5778" t="str">
        <f>IF(_xlfn.XLOOKUP(E5778,Table1[City],Table1[Present],0)=1,"Salt Lake City",PROPER(E5778))</f>
        <v>Bluffdale</v>
      </c>
    </row>
    <row r="5779" spans="1:17" x14ac:dyDescent="0.4">
      <c r="A5779" t="s">
        <v>166</v>
      </c>
      <c r="B5779" t="s">
        <v>228</v>
      </c>
      <c r="C5779" t="s">
        <v>229</v>
      </c>
      <c r="D5779" t="s">
        <v>230</v>
      </c>
      <c r="E5779" t="s">
        <v>231</v>
      </c>
      <c r="F5779" t="s">
        <v>21</v>
      </c>
      <c r="G5779">
        <v>84721</v>
      </c>
      <c r="H5779">
        <v>238110</v>
      </c>
      <c r="I5779" t="s">
        <v>38</v>
      </c>
      <c r="J5779" t="s">
        <v>23</v>
      </c>
      <c r="K5779" t="s">
        <v>24</v>
      </c>
      <c r="L5779" t="s">
        <v>44</v>
      </c>
      <c r="N5779">
        <v>256</v>
      </c>
      <c r="O5779" s="1">
        <v>43928</v>
      </c>
      <c r="P5779" t="s">
        <v>232</v>
      </c>
      <c r="Q5779" t="str">
        <f>IF(_xlfn.XLOOKUP(E5779,Table1[City],Table1[Present],0)=1,"Salt Lake City",PROPER(E5779))</f>
        <v>Cedar City</v>
      </c>
    </row>
    <row r="5780" spans="1:17" x14ac:dyDescent="0.4">
      <c r="A5780" t="s">
        <v>4864</v>
      </c>
      <c r="B5780" t="s">
        <v>6806</v>
      </c>
      <c r="C5780" t="s">
        <v>229</v>
      </c>
      <c r="D5780" t="s">
        <v>6807</v>
      </c>
      <c r="E5780" t="s">
        <v>231</v>
      </c>
      <c r="F5780" t="s">
        <v>21</v>
      </c>
      <c r="G5780">
        <v>84721</v>
      </c>
      <c r="H5780">
        <v>238110</v>
      </c>
      <c r="I5780" t="s">
        <v>38</v>
      </c>
      <c r="J5780" t="s">
        <v>25</v>
      </c>
      <c r="K5780" t="s">
        <v>25</v>
      </c>
      <c r="L5780" t="s">
        <v>25</v>
      </c>
      <c r="N5780">
        <v>30</v>
      </c>
      <c r="O5780" s="1">
        <v>43934</v>
      </c>
      <c r="P5780" t="s">
        <v>554</v>
      </c>
      <c r="Q5780" t="str">
        <f>IF(_xlfn.XLOOKUP(E5780,Table1[City],Table1[Present],0)=1,"Salt Lake City",PROPER(E5780))</f>
        <v>Cedar City</v>
      </c>
    </row>
    <row r="5781" spans="1:17" x14ac:dyDescent="0.4">
      <c r="A5781" t="s">
        <v>4864</v>
      </c>
      <c r="B5781" t="s">
        <v>6815</v>
      </c>
      <c r="C5781" t="s">
        <v>229</v>
      </c>
      <c r="D5781" t="s">
        <v>6816</v>
      </c>
      <c r="E5781" t="s">
        <v>357</v>
      </c>
      <c r="F5781" t="s">
        <v>21</v>
      </c>
      <c r="G5781">
        <v>84096</v>
      </c>
      <c r="H5781">
        <v>238110</v>
      </c>
      <c r="I5781" t="s">
        <v>38</v>
      </c>
      <c r="J5781" t="s">
        <v>25</v>
      </c>
      <c r="K5781" t="s">
        <v>25</v>
      </c>
      <c r="L5781" t="s">
        <v>25</v>
      </c>
      <c r="N5781">
        <v>24</v>
      </c>
      <c r="O5781" s="1">
        <v>43932</v>
      </c>
      <c r="P5781" t="s">
        <v>39</v>
      </c>
      <c r="Q5781" t="str">
        <f>IF(_xlfn.XLOOKUP(E5781,Table1[City],Table1[Present],0)=1,"Salt Lake City",PROPER(E5781))</f>
        <v>Herriman</v>
      </c>
    </row>
    <row r="5782" spans="1:17" x14ac:dyDescent="0.4">
      <c r="A5782" t="s">
        <v>4864</v>
      </c>
      <c r="B5782" t="s">
        <v>6797</v>
      </c>
      <c r="C5782" t="s">
        <v>229</v>
      </c>
      <c r="D5782" t="s">
        <v>6798</v>
      </c>
      <c r="E5782" t="s">
        <v>20</v>
      </c>
      <c r="F5782" t="s">
        <v>21</v>
      </c>
      <c r="G5782">
        <v>84037</v>
      </c>
      <c r="H5782">
        <v>238110</v>
      </c>
      <c r="I5782" t="s">
        <v>38</v>
      </c>
      <c r="J5782" t="s">
        <v>25</v>
      </c>
      <c r="K5782" t="s">
        <v>25</v>
      </c>
      <c r="L5782" t="s">
        <v>25</v>
      </c>
      <c r="N5782">
        <v>25</v>
      </c>
      <c r="O5782" s="1">
        <v>43949</v>
      </c>
      <c r="P5782" t="s">
        <v>136</v>
      </c>
      <c r="Q5782" t="str">
        <f>IF(_xlfn.XLOOKUP(E5782,Table1[City],Table1[Present],0)=1,"Salt Lake City",PROPER(E5782))</f>
        <v>Kaysville</v>
      </c>
    </row>
    <row r="5783" spans="1:17" x14ac:dyDescent="0.4">
      <c r="A5783" t="s">
        <v>813</v>
      </c>
      <c r="B5783" t="s">
        <v>946</v>
      </c>
      <c r="C5783" t="s">
        <v>229</v>
      </c>
      <c r="D5783" t="s">
        <v>947</v>
      </c>
      <c r="E5783" t="s">
        <v>55</v>
      </c>
      <c r="F5783" t="s">
        <v>21</v>
      </c>
      <c r="G5783">
        <v>84043</v>
      </c>
      <c r="H5783">
        <v>238110</v>
      </c>
      <c r="I5783" t="s">
        <v>38</v>
      </c>
      <c r="J5783" t="s">
        <v>404</v>
      </c>
      <c r="K5783" t="s">
        <v>24</v>
      </c>
      <c r="L5783" t="s">
        <v>44</v>
      </c>
      <c r="N5783">
        <v>178</v>
      </c>
      <c r="O5783" s="1">
        <v>43932</v>
      </c>
      <c r="P5783" t="s">
        <v>39</v>
      </c>
      <c r="Q5783" t="str">
        <f>IF(_xlfn.XLOOKUP(E5783,Table1[City],Table1[Present],0)=1,"Salt Lake City",PROPER(E5783))</f>
        <v>Lehi</v>
      </c>
    </row>
    <row r="5784" spans="1:17" x14ac:dyDescent="0.4">
      <c r="A5784" t="s">
        <v>4864</v>
      </c>
      <c r="B5784" t="s">
        <v>6783</v>
      </c>
      <c r="C5784" t="s">
        <v>229</v>
      </c>
      <c r="D5784" t="s">
        <v>6784</v>
      </c>
      <c r="E5784" t="s">
        <v>55</v>
      </c>
      <c r="F5784" t="s">
        <v>21</v>
      </c>
      <c r="G5784">
        <v>84043</v>
      </c>
      <c r="H5784">
        <v>238110</v>
      </c>
      <c r="I5784" t="s">
        <v>38</v>
      </c>
      <c r="J5784" t="s">
        <v>23</v>
      </c>
      <c r="K5784" t="s">
        <v>24</v>
      </c>
      <c r="L5784" t="s">
        <v>25</v>
      </c>
      <c r="N5784">
        <v>17</v>
      </c>
      <c r="O5784" s="1">
        <v>43934</v>
      </c>
      <c r="P5784" t="s">
        <v>679</v>
      </c>
      <c r="Q5784" t="str">
        <f>IF(_xlfn.XLOOKUP(E5784,Table1[City],Table1[Present],0)=1,"Salt Lake City",PROPER(E5784))</f>
        <v>Lehi</v>
      </c>
    </row>
    <row r="5785" spans="1:17" x14ac:dyDescent="0.4">
      <c r="A5785" t="s">
        <v>4864</v>
      </c>
      <c r="B5785" t="s">
        <v>6813</v>
      </c>
      <c r="C5785" t="s">
        <v>229</v>
      </c>
      <c r="D5785" t="s">
        <v>6814</v>
      </c>
      <c r="E5785" t="s">
        <v>55</v>
      </c>
      <c r="F5785" t="s">
        <v>21</v>
      </c>
      <c r="G5785">
        <v>84043</v>
      </c>
      <c r="H5785">
        <v>238110</v>
      </c>
      <c r="I5785" t="s">
        <v>38</v>
      </c>
      <c r="J5785" t="s">
        <v>25</v>
      </c>
      <c r="K5785" t="s">
        <v>25</v>
      </c>
      <c r="L5785" t="s">
        <v>25</v>
      </c>
      <c r="N5785">
        <v>170</v>
      </c>
      <c r="O5785" s="1">
        <v>43954</v>
      </c>
      <c r="P5785" t="s">
        <v>39</v>
      </c>
      <c r="Q5785" t="str">
        <f>IF(_xlfn.XLOOKUP(E5785,Table1[City],Table1[Present],0)=1,"Salt Lake City",PROPER(E5785))</f>
        <v>Lehi</v>
      </c>
    </row>
    <row r="5786" spans="1:17" x14ac:dyDescent="0.4">
      <c r="A5786" t="s">
        <v>4864</v>
      </c>
      <c r="B5786" t="s">
        <v>6778</v>
      </c>
      <c r="C5786" t="s">
        <v>229</v>
      </c>
      <c r="D5786" t="s">
        <v>6779</v>
      </c>
      <c r="E5786" t="s">
        <v>68</v>
      </c>
      <c r="F5786" t="s">
        <v>21</v>
      </c>
      <c r="G5786">
        <v>84047</v>
      </c>
      <c r="H5786">
        <v>238110</v>
      </c>
      <c r="I5786" t="s">
        <v>38</v>
      </c>
      <c r="J5786" t="s">
        <v>25</v>
      </c>
      <c r="K5786" t="s">
        <v>24</v>
      </c>
      <c r="L5786" t="s">
        <v>25</v>
      </c>
      <c r="N5786">
        <v>27</v>
      </c>
      <c r="O5786" s="1">
        <v>43948</v>
      </c>
      <c r="P5786" t="s">
        <v>30</v>
      </c>
      <c r="Q5786" t="str">
        <f>IF(_xlfn.XLOOKUP(E5786,Table1[City],Table1[Present],0)=1,"Salt Lake City",PROPER(E5786))</f>
        <v>Midvale</v>
      </c>
    </row>
    <row r="5787" spans="1:17" x14ac:dyDescent="0.4">
      <c r="A5787" t="s">
        <v>2066</v>
      </c>
      <c r="B5787" t="s">
        <v>2447</v>
      </c>
      <c r="C5787" t="s">
        <v>229</v>
      </c>
      <c r="D5787" t="s">
        <v>2448</v>
      </c>
      <c r="E5787" t="s">
        <v>47</v>
      </c>
      <c r="F5787" t="s">
        <v>21</v>
      </c>
      <c r="G5787">
        <v>84404</v>
      </c>
      <c r="H5787">
        <v>238110</v>
      </c>
      <c r="I5787" t="s">
        <v>38</v>
      </c>
      <c r="J5787" t="s">
        <v>404</v>
      </c>
      <c r="K5787" t="s">
        <v>24</v>
      </c>
      <c r="L5787" t="s">
        <v>44</v>
      </c>
      <c r="N5787">
        <v>48</v>
      </c>
      <c r="O5787" s="1">
        <v>43936</v>
      </c>
      <c r="P5787" t="s">
        <v>39</v>
      </c>
      <c r="Q5787" t="str">
        <f>IF(_xlfn.XLOOKUP(E5787,Table1[City],Table1[Present],0)=1,"Salt Lake City",PROPER(E5787))</f>
        <v>Ogden</v>
      </c>
    </row>
    <row r="5788" spans="1:17" x14ac:dyDescent="0.4">
      <c r="A5788" t="s">
        <v>2066</v>
      </c>
      <c r="B5788" t="s">
        <v>2437</v>
      </c>
      <c r="C5788" t="s">
        <v>229</v>
      </c>
      <c r="D5788" t="s">
        <v>2438</v>
      </c>
      <c r="E5788" t="s">
        <v>82</v>
      </c>
      <c r="F5788" t="s">
        <v>21</v>
      </c>
      <c r="G5788">
        <v>84604</v>
      </c>
      <c r="H5788">
        <v>238110</v>
      </c>
      <c r="I5788" t="s">
        <v>38</v>
      </c>
      <c r="J5788" t="s">
        <v>25</v>
      </c>
      <c r="K5788" t="s">
        <v>25</v>
      </c>
      <c r="L5788" t="s">
        <v>25</v>
      </c>
      <c r="N5788">
        <v>83</v>
      </c>
      <c r="O5788" s="1">
        <v>43949</v>
      </c>
      <c r="P5788" t="s">
        <v>340</v>
      </c>
      <c r="Q5788" t="str">
        <f>IF(_xlfn.XLOOKUP(E5788,Table1[City],Table1[Present],0)=1,"Salt Lake City",PROPER(E5788))</f>
        <v>Provo</v>
      </c>
    </row>
    <row r="5789" spans="1:17" x14ac:dyDescent="0.4">
      <c r="A5789" t="s">
        <v>4864</v>
      </c>
      <c r="B5789" t="s">
        <v>6801</v>
      </c>
      <c r="C5789" t="s">
        <v>229</v>
      </c>
      <c r="D5789" t="s">
        <v>6802</v>
      </c>
      <c r="E5789" t="s">
        <v>632</v>
      </c>
      <c r="F5789" t="s">
        <v>21</v>
      </c>
      <c r="G5789">
        <v>84067</v>
      </c>
      <c r="H5789">
        <v>238110</v>
      </c>
      <c r="I5789" t="s">
        <v>38</v>
      </c>
      <c r="J5789" t="s">
        <v>25</v>
      </c>
      <c r="K5789" t="s">
        <v>25</v>
      </c>
      <c r="L5789" t="s">
        <v>25</v>
      </c>
      <c r="N5789">
        <v>25</v>
      </c>
      <c r="O5789" s="1">
        <v>43934</v>
      </c>
      <c r="P5789" t="s">
        <v>26</v>
      </c>
      <c r="Q5789" t="str">
        <f>IF(_xlfn.XLOOKUP(E5789,Table1[City],Table1[Present],0)=1,"Salt Lake City",PROPER(E5789))</f>
        <v>Roy</v>
      </c>
    </row>
    <row r="5790" spans="1:17" x14ac:dyDescent="0.4">
      <c r="A5790" t="s">
        <v>4864</v>
      </c>
      <c r="B5790" t="s">
        <v>6774</v>
      </c>
      <c r="C5790" t="s">
        <v>229</v>
      </c>
      <c r="D5790" t="s">
        <v>6775</v>
      </c>
      <c r="E5790" t="s">
        <v>289</v>
      </c>
      <c r="F5790" t="s">
        <v>21</v>
      </c>
      <c r="G5790">
        <v>84770</v>
      </c>
      <c r="H5790">
        <v>238110</v>
      </c>
      <c r="I5790" t="s">
        <v>38</v>
      </c>
      <c r="J5790" t="s">
        <v>25</v>
      </c>
      <c r="K5790" t="s">
        <v>24</v>
      </c>
      <c r="L5790" t="s">
        <v>25</v>
      </c>
      <c r="N5790">
        <v>19</v>
      </c>
      <c r="O5790" s="1">
        <v>43925</v>
      </c>
      <c r="P5790" t="s">
        <v>30</v>
      </c>
      <c r="Q5790" t="str">
        <f>IF(_xlfn.XLOOKUP(E5790,Table1[City],Table1[Present],0)=1,"Salt Lake City",PROPER(E5790))</f>
        <v>Saint George</v>
      </c>
    </row>
    <row r="5791" spans="1:17" x14ac:dyDescent="0.4">
      <c r="A5791" t="s">
        <v>4864</v>
      </c>
      <c r="B5791" t="s">
        <v>6790</v>
      </c>
      <c r="C5791" t="s">
        <v>229</v>
      </c>
      <c r="D5791" t="s">
        <v>6791</v>
      </c>
      <c r="E5791" t="s">
        <v>1366</v>
      </c>
      <c r="F5791" t="s">
        <v>21</v>
      </c>
      <c r="G5791">
        <v>84770</v>
      </c>
      <c r="H5791">
        <v>238110</v>
      </c>
      <c r="I5791" t="s">
        <v>38</v>
      </c>
      <c r="J5791" t="s">
        <v>25</v>
      </c>
      <c r="K5791" t="s">
        <v>25</v>
      </c>
      <c r="L5791" t="s">
        <v>25</v>
      </c>
      <c r="N5791">
        <v>22</v>
      </c>
      <c r="O5791" s="1">
        <v>43935</v>
      </c>
      <c r="P5791" t="s">
        <v>1245</v>
      </c>
      <c r="Q5791" t="str">
        <f>IF(_xlfn.XLOOKUP(E5791,Table1[City],Table1[Present],0)=1,"Salt Lake City",PROPER(E5791))</f>
        <v>St George</v>
      </c>
    </row>
    <row r="5792" spans="1:17" x14ac:dyDescent="0.4">
      <c r="A5792" t="s">
        <v>4864</v>
      </c>
      <c r="B5792" t="s">
        <v>6841</v>
      </c>
      <c r="C5792" t="s">
        <v>229</v>
      </c>
      <c r="D5792" t="s">
        <v>6842</v>
      </c>
      <c r="E5792" t="s">
        <v>180</v>
      </c>
      <c r="F5792" t="s">
        <v>21</v>
      </c>
      <c r="G5792">
        <v>84032</v>
      </c>
      <c r="H5792">
        <v>238120</v>
      </c>
      <c r="I5792" t="s">
        <v>38</v>
      </c>
      <c r="J5792" t="s">
        <v>23</v>
      </c>
      <c r="K5792" t="s">
        <v>24</v>
      </c>
      <c r="L5792" t="s">
        <v>44</v>
      </c>
      <c r="N5792">
        <v>16</v>
      </c>
      <c r="O5792" s="1">
        <v>43936</v>
      </c>
      <c r="P5792" t="s">
        <v>39</v>
      </c>
      <c r="Q5792" t="str">
        <f>IF(_xlfn.XLOOKUP(E5792,Table1[City],Table1[Present],0)=1,"Salt Lake City",PROPER(E5792))</f>
        <v>Heber City</v>
      </c>
    </row>
    <row r="5793" spans="1:17" x14ac:dyDescent="0.4">
      <c r="A5793" t="s">
        <v>2066</v>
      </c>
      <c r="B5793" t="s">
        <v>2449</v>
      </c>
      <c r="C5793" t="s">
        <v>229</v>
      </c>
      <c r="D5793" t="s">
        <v>2450</v>
      </c>
      <c r="E5793" t="s">
        <v>139</v>
      </c>
      <c r="F5793" t="s">
        <v>21</v>
      </c>
      <c r="G5793">
        <v>84041</v>
      </c>
      <c r="H5793">
        <v>238120</v>
      </c>
      <c r="I5793" t="s">
        <v>38</v>
      </c>
      <c r="J5793" t="s">
        <v>25</v>
      </c>
      <c r="K5793" t="s">
        <v>25</v>
      </c>
      <c r="L5793" t="s">
        <v>25</v>
      </c>
      <c r="N5793">
        <v>40</v>
      </c>
      <c r="O5793" s="1">
        <v>43952</v>
      </c>
      <c r="P5793" t="s">
        <v>75</v>
      </c>
      <c r="Q5793" t="str">
        <f>IF(_xlfn.XLOOKUP(E5793,Table1[City],Table1[Present],0)=1,"Salt Lake City",PROPER(E5793))</f>
        <v>Layton</v>
      </c>
    </row>
    <row r="5794" spans="1:17" x14ac:dyDescent="0.4">
      <c r="A5794" t="s">
        <v>166</v>
      </c>
      <c r="B5794" t="s">
        <v>233</v>
      </c>
      <c r="C5794" t="s">
        <v>229</v>
      </c>
      <c r="D5794" t="s">
        <v>234</v>
      </c>
      <c r="E5794" t="s">
        <v>47</v>
      </c>
      <c r="F5794" t="s">
        <v>21</v>
      </c>
      <c r="G5794">
        <v>84401</v>
      </c>
      <c r="H5794">
        <v>238120</v>
      </c>
      <c r="I5794" t="s">
        <v>38</v>
      </c>
      <c r="J5794" t="s">
        <v>25</v>
      </c>
      <c r="K5794" t="s">
        <v>25</v>
      </c>
      <c r="L5794" t="s">
        <v>25</v>
      </c>
      <c r="N5794">
        <v>158</v>
      </c>
      <c r="O5794" s="1">
        <v>43931</v>
      </c>
      <c r="P5794" t="s">
        <v>75</v>
      </c>
      <c r="Q5794" t="str">
        <f>IF(_xlfn.XLOOKUP(E5794,Table1[City],Table1[Present],0)=1,"Salt Lake City",PROPER(E5794))</f>
        <v>Ogden</v>
      </c>
    </row>
    <row r="5795" spans="1:17" x14ac:dyDescent="0.4">
      <c r="A5795" t="s">
        <v>4864</v>
      </c>
      <c r="B5795" t="s">
        <v>6836</v>
      </c>
      <c r="C5795" t="s">
        <v>229</v>
      </c>
      <c r="D5795" t="s">
        <v>6837</v>
      </c>
      <c r="E5795" t="s">
        <v>6838</v>
      </c>
      <c r="F5795" t="s">
        <v>21</v>
      </c>
      <c r="G5795">
        <v>84652</v>
      </c>
      <c r="H5795">
        <v>238120</v>
      </c>
      <c r="I5795" t="s">
        <v>38</v>
      </c>
      <c r="J5795" t="s">
        <v>23</v>
      </c>
      <c r="K5795" t="s">
        <v>24</v>
      </c>
      <c r="L5795" t="s">
        <v>44</v>
      </c>
      <c r="N5795">
        <v>34</v>
      </c>
      <c r="O5795" s="1">
        <v>43934</v>
      </c>
      <c r="P5795" t="s">
        <v>554</v>
      </c>
      <c r="Q5795" t="str">
        <f>IF(_xlfn.XLOOKUP(E5795,Table1[City],Table1[Present],0)=1,"Salt Lake City",PROPER(E5795))</f>
        <v>Redmond</v>
      </c>
    </row>
    <row r="5796" spans="1:17" x14ac:dyDescent="0.4">
      <c r="A5796" t="s">
        <v>4864</v>
      </c>
      <c r="B5796" t="s">
        <v>6823</v>
      </c>
      <c r="C5796" t="s">
        <v>229</v>
      </c>
      <c r="D5796" t="s">
        <v>6824</v>
      </c>
      <c r="E5796" t="s">
        <v>2000</v>
      </c>
      <c r="F5796" t="s">
        <v>21</v>
      </c>
      <c r="G5796">
        <v>84780</v>
      </c>
      <c r="H5796">
        <v>238120</v>
      </c>
      <c r="I5796" t="s">
        <v>38</v>
      </c>
      <c r="J5796" t="s">
        <v>25</v>
      </c>
      <c r="K5796" t="s">
        <v>25</v>
      </c>
      <c r="L5796" t="s">
        <v>25</v>
      </c>
      <c r="N5796">
        <v>17</v>
      </c>
      <c r="O5796" s="1">
        <v>43929</v>
      </c>
      <c r="P5796" t="s">
        <v>30</v>
      </c>
      <c r="Q5796" t="str">
        <f>IF(_xlfn.XLOOKUP(E5796,Table1[City],Table1[Present],0)=1,"Salt Lake City",PROPER(E5796))</f>
        <v>Washington</v>
      </c>
    </row>
    <row r="5797" spans="1:17" x14ac:dyDescent="0.4">
      <c r="A5797" t="s">
        <v>4864</v>
      </c>
      <c r="B5797" t="s">
        <v>6843</v>
      </c>
      <c r="C5797" t="s">
        <v>229</v>
      </c>
      <c r="D5797" t="s">
        <v>6844</v>
      </c>
      <c r="E5797" t="s">
        <v>937</v>
      </c>
      <c r="F5797" t="s">
        <v>21</v>
      </c>
      <c r="G5797">
        <v>84737</v>
      </c>
      <c r="H5797">
        <v>238130</v>
      </c>
      <c r="I5797" t="s">
        <v>38</v>
      </c>
      <c r="J5797" t="s">
        <v>25</v>
      </c>
      <c r="K5797" t="s">
        <v>25</v>
      </c>
      <c r="L5797" t="s">
        <v>25</v>
      </c>
      <c r="O5797" s="1">
        <v>43954</v>
      </c>
      <c r="P5797" t="s">
        <v>331</v>
      </c>
      <c r="Q5797" t="str">
        <f>IF(_xlfn.XLOOKUP(E5797,Table1[City],Table1[Present],0)=1,"Salt Lake City",PROPER(E5797))</f>
        <v>Hurricane</v>
      </c>
    </row>
    <row r="5798" spans="1:17" x14ac:dyDescent="0.4">
      <c r="A5798" t="s">
        <v>2066</v>
      </c>
      <c r="B5798" t="s">
        <v>2465</v>
      </c>
      <c r="C5798" t="s">
        <v>229</v>
      </c>
      <c r="D5798" t="s">
        <v>2466</v>
      </c>
      <c r="E5798" t="s">
        <v>895</v>
      </c>
      <c r="F5798" t="s">
        <v>21</v>
      </c>
      <c r="G5798">
        <v>84025</v>
      </c>
      <c r="H5798">
        <v>238140</v>
      </c>
      <c r="I5798" t="s">
        <v>38</v>
      </c>
      <c r="J5798" t="s">
        <v>23</v>
      </c>
      <c r="K5798" t="s">
        <v>24</v>
      </c>
      <c r="L5798" t="s">
        <v>44</v>
      </c>
      <c r="N5798">
        <v>38</v>
      </c>
      <c r="O5798" s="1">
        <v>43925</v>
      </c>
      <c r="P5798" t="s">
        <v>30</v>
      </c>
      <c r="Q5798" t="str">
        <f>IF(_xlfn.XLOOKUP(E5798,Table1[City],Table1[Present],0)=1,"Salt Lake City",PROPER(E5798))</f>
        <v>Farmington</v>
      </c>
    </row>
    <row r="5799" spans="1:17" x14ac:dyDescent="0.4">
      <c r="A5799" t="s">
        <v>2066</v>
      </c>
      <c r="B5799" t="s">
        <v>2475</v>
      </c>
      <c r="C5799" t="s">
        <v>229</v>
      </c>
      <c r="D5799" t="s">
        <v>2476</v>
      </c>
      <c r="E5799" t="s">
        <v>20</v>
      </c>
      <c r="F5799" t="s">
        <v>21</v>
      </c>
      <c r="G5799">
        <v>84037</v>
      </c>
      <c r="H5799">
        <v>238140</v>
      </c>
      <c r="I5799" t="s">
        <v>38</v>
      </c>
      <c r="J5799" t="s">
        <v>25</v>
      </c>
      <c r="K5799" t="s">
        <v>25</v>
      </c>
      <c r="L5799" t="s">
        <v>25</v>
      </c>
      <c r="N5799">
        <v>40</v>
      </c>
      <c r="O5799" s="1">
        <v>43936</v>
      </c>
      <c r="P5799" t="s">
        <v>39</v>
      </c>
      <c r="Q5799" t="str">
        <f>IF(_xlfn.XLOOKUP(E5799,Table1[City],Table1[Present],0)=1,"Salt Lake City",PROPER(E5799))</f>
        <v>Kaysville</v>
      </c>
    </row>
    <row r="5800" spans="1:17" x14ac:dyDescent="0.4">
      <c r="A5800" t="s">
        <v>4864</v>
      </c>
      <c r="B5800" t="s">
        <v>6857</v>
      </c>
      <c r="C5800" t="s">
        <v>229</v>
      </c>
      <c r="D5800" t="s">
        <v>6858</v>
      </c>
      <c r="E5800" t="s">
        <v>55</v>
      </c>
      <c r="F5800" t="s">
        <v>21</v>
      </c>
      <c r="G5800">
        <v>84043</v>
      </c>
      <c r="H5800">
        <v>238140</v>
      </c>
      <c r="I5800" t="s">
        <v>38</v>
      </c>
      <c r="J5800" t="s">
        <v>25</v>
      </c>
      <c r="K5800" t="s">
        <v>25</v>
      </c>
      <c r="L5800" t="s">
        <v>25</v>
      </c>
      <c r="N5800">
        <v>10</v>
      </c>
      <c r="O5800" s="1">
        <v>43991</v>
      </c>
      <c r="P5800" t="s">
        <v>1245</v>
      </c>
      <c r="Q5800" t="str">
        <f>IF(_xlfn.XLOOKUP(E5800,Table1[City],Table1[Present],0)=1,"Salt Lake City",PROPER(E5800))</f>
        <v>Lehi</v>
      </c>
    </row>
    <row r="5801" spans="1:17" x14ac:dyDescent="0.4">
      <c r="A5801" t="s">
        <v>4864</v>
      </c>
      <c r="B5801" t="s">
        <v>6853</v>
      </c>
      <c r="C5801" t="s">
        <v>229</v>
      </c>
      <c r="D5801" t="s">
        <v>6854</v>
      </c>
      <c r="E5801" t="s">
        <v>289</v>
      </c>
      <c r="F5801" t="s">
        <v>21</v>
      </c>
      <c r="G5801">
        <v>84790</v>
      </c>
      <c r="H5801">
        <v>238140</v>
      </c>
      <c r="I5801" t="s">
        <v>38</v>
      </c>
      <c r="J5801" t="s">
        <v>25</v>
      </c>
      <c r="K5801" t="s">
        <v>25</v>
      </c>
      <c r="L5801" t="s">
        <v>25</v>
      </c>
      <c r="N5801">
        <v>32</v>
      </c>
      <c r="O5801" s="1">
        <v>43925</v>
      </c>
      <c r="P5801" t="s">
        <v>30</v>
      </c>
      <c r="Q5801" t="str">
        <f>IF(_xlfn.XLOOKUP(E5801,Table1[City],Table1[Present],0)=1,"Salt Lake City",PROPER(E5801))</f>
        <v>Saint George</v>
      </c>
    </row>
    <row r="5802" spans="1:17" x14ac:dyDescent="0.4">
      <c r="A5802" t="s">
        <v>4864</v>
      </c>
      <c r="B5802" t="s">
        <v>6862</v>
      </c>
      <c r="C5802" t="s">
        <v>229</v>
      </c>
      <c r="D5802" t="s">
        <v>6863</v>
      </c>
      <c r="E5802" t="s">
        <v>289</v>
      </c>
      <c r="F5802" t="s">
        <v>21</v>
      </c>
      <c r="G5802">
        <v>84770</v>
      </c>
      <c r="H5802">
        <v>238140</v>
      </c>
      <c r="I5802" t="s">
        <v>38</v>
      </c>
      <c r="J5802" t="s">
        <v>23</v>
      </c>
      <c r="K5802" t="s">
        <v>24</v>
      </c>
      <c r="L5802" t="s">
        <v>44</v>
      </c>
      <c r="N5802">
        <v>31</v>
      </c>
      <c r="O5802" s="1">
        <v>43935</v>
      </c>
      <c r="P5802" t="s">
        <v>39</v>
      </c>
      <c r="Q5802" t="str">
        <f>IF(_xlfn.XLOOKUP(E5802,Table1[City],Table1[Present],0)=1,"Salt Lake City",PROPER(E5802))</f>
        <v>Saint George</v>
      </c>
    </row>
    <row r="5803" spans="1:17" x14ac:dyDescent="0.4">
      <c r="A5803" t="s">
        <v>2066</v>
      </c>
      <c r="B5803" t="s">
        <v>2473</v>
      </c>
      <c r="C5803" t="s">
        <v>229</v>
      </c>
      <c r="D5803" t="s">
        <v>2474</v>
      </c>
      <c r="E5803" t="s">
        <v>690</v>
      </c>
      <c r="F5803" t="s">
        <v>21</v>
      </c>
      <c r="G5803">
        <v>84660</v>
      </c>
      <c r="H5803">
        <v>238140</v>
      </c>
      <c r="I5803" t="s">
        <v>38</v>
      </c>
      <c r="J5803" t="s">
        <v>25</v>
      </c>
      <c r="K5803" t="s">
        <v>25</v>
      </c>
      <c r="L5803" t="s">
        <v>25</v>
      </c>
      <c r="N5803">
        <v>470</v>
      </c>
      <c r="O5803" s="1">
        <v>43954</v>
      </c>
      <c r="P5803" t="s">
        <v>39</v>
      </c>
      <c r="Q5803" t="str">
        <f>IF(_xlfn.XLOOKUP(E5803,Table1[City],Table1[Present],0)=1,"Salt Lake City",PROPER(E5803))</f>
        <v>Spanish Fork</v>
      </c>
    </row>
    <row r="5804" spans="1:17" x14ac:dyDescent="0.4">
      <c r="A5804" t="s">
        <v>2066</v>
      </c>
      <c r="B5804" t="s">
        <v>2485</v>
      </c>
      <c r="C5804" t="s">
        <v>229</v>
      </c>
      <c r="D5804" t="s">
        <v>2486</v>
      </c>
      <c r="E5804" t="s">
        <v>47</v>
      </c>
      <c r="F5804" t="s">
        <v>21</v>
      </c>
      <c r="G5804">
        <v>84401</v>
      </c>
      <c r="H5804">
        <v>238150</v>
      </c>
      <c r="I5804" t="s">
        <v>38</v>
      </c>
      <c r="J5804" t="s">
        <v>25</v>
      </c>
      <c r="K5804" t="s">
        <v>25</v>
      </c>
      <c r="L5804" t="s">
        <v>25</v>
      </c>
      <c r="N5804">
        <v>39</v>
      </c>
      <c r="O5804" s="1">
        <v>43948</v>
      </c>
      <c r="P5804" t="s">
        <v>39</v>
      </c>
      <c r="Q5804" t="str">
        <f>IF(_xlfn.XLOOKUP(E5804,Table1[City],Table1[Present],0)=1,"Salt Lake City",PROPER(E5804))</f>
        <v>Ogden</v>
      </c>
    </row>
    <row r="5805" spans="1:17" x14ac:dyDescent="0.4">
      <c r="A5805" t="s">
        <v>4864</v>
      </c>
      <c r="B5805" t="s">
        <v>6876</v>
      </c>
      <c r="C5805" t="s">
        <v>229</v>
      </c>
      <c r="D5805" t="s">
        <v>6877</v>
      </c>
      <c r="E5805" t="s">
        <v>47</v>
      </c>
      <c r="F5805" t="s">
        <v>21</v>
      </c>
      <c r="G5805">
        <v>84401</v>
      </c>
      <c r="H5805">
        <v>238150</v>
      </c>
      <c r="I5805" t="s">
        <v>38</v>
      </c>
      <c r="J5805" t="s">
        <v>23</v>
      </c>
      <c r="K5805" t="s">
        <v>24</v>
      </c>
      <c r="L5805" t="s">
        <v>44</v>
      </c>
      <c r="N5805">
        <v>20</v>
      </c>
      <c r="O5805" s="1">
        <v>43935</v>
      </c>
      <c r="P5805" t="s">
        <v>39</v>
      </c>
      <c r="Q5805" t="str">
        <f>IF(_xlfn.XLOOKUP(E5805,Table1[City],Table1[Present],0)=1,"Salt Lake City",PROPER(E5805))</f>
        <v>Ogden</v>
      </c>
    </row>
    <row r="5806" spans="1:17" x14ac:dyDescent="0.4">
      <c r="A5806" t="s">
        <v>4864</v>
      </c>
      <c r="B5806" t="s">
        <v>6922</v>
      </c>
      <c r="C5806" t="s">
        <v>229</v>
      </c>
      <c r="D5806" t="s">
        <v>6923</v>
      </c>
      <c r="E5806" t="s">
        <v>2015</v>
      </c>
      <c r="F5806" t="s">
        <v>21</v>
      </c>
      <c r="G5806">
        <v>84065</v>
      </c>
      <c r="H5806">
        <v>238160</v>
      </c>
      <c r="I5806" t="s">
        <v>38</v>
      </c>
      <c r="J5806" t="s">
        <v>25</v>
      </c>
      <c r="K5806" t="s">
        <v>25</v>
      </c>
      <c r="L5806" t="s">
        <v>25</v>
      </c>
      <c r="N5806">
        <v>380</v>
      </c>
      <c r="O5806" s="1">
        <v>43954</v>
      </c>
      <c r="P5806" t="s">
        <v>39</v>
      </c>
      <c r="Q5806" t="str">
        <f>IF(_xlfn.XLOOKUP(E5806,Table1[City],Table1[Present],0)=1,"Salt Lake City",PROPER(E5806))</f>
        <v>Bluffdale</v>
      </c>
    </row>
    <row r="5807" spans="1:17" x14ac:dyDescent="0.4">
      <c r="A5807" t="s">
        <v>4864</v>
      </c>
      <c r="B5807" t="s">
        <v>6901</v>
      </c>
      <c r="C5807" t="s">
        <v>229</v>
      </c>
      <c r="D5807" t="s">
        <v>6902</v>
      </c>
      <c r="E5807" t="s">
        <v>919</v>
      </c>
      <c r="F5807" t="s">
        <v>21</v>
      </c>
      <c r="G5807">
        <v>84015</v>
      </c>
      <c r="H5807">
        <v>238160</v>
      </c>
      <c r="I5807" t="s">
        <v>38</v>
      </c>
      <c r="J5807" t="s">
        <v>25</v>
      </c>
      <c r="K5807" t="s">
        <v>25</v>
      </c>
      <c r="L5807" t="s">
        <v>25</v>
      </c>
      <c r="N5807">
        <v>28</v>
      </c>
      <c r="O5807" s="1">
        <v>43933</v>
      </c>
      <c r="P5807" t="s">
        <v>26</v>
      </c>
      <c r="Q5807" t="str">
        <f>IF(_xlfn.XLOOKUP(E5807,Table1[City],Table1[Present],0)=1,"Salt Lake City",PROPER(E5807))</f>
        <v>Clearfield</v>
      </c>
    </row>
    <row r="5808" spans="1:17" x14ac:dyDescent="0.4">
      <c r="A5808" t="s">
        <v>4864</v>
      </c>
      <c r="B5808" t="s">
        <v>6920</v>
      </c>
      <c r="C5808" t="s">
        <v>229</v>
      </c>
      <c r="D5808" t="s">
        <v>6921</v>
      </c>
      <c r="E5808" t="s">
        <v>357</v>
      </c>
      <c r="F5808" t="s">
        <v>21</v>
      </c>
      <c r="G5808">
        <v>84096</v>
      </c>
      <c r="H5808">
        <v>238160</v>
      </c>
      <c r="I5808" t="s">
        <v>38</v>
      </c>
      <c r="J5808" t="s">
        <v>25</v>
      </c>
      <c r="K5808" t="s">
        <v>25</v>
      </c>
      <c r="L5808" t="s">
        <v>25</v>
      </c>
      <c r="N5808">
        <v>23</v>
      </c>
      <c r="O5808" s="1">
        <v>43948</v>
      </c>
      <c r="P5808" t="s">
        <v>39</v>
      </c>
      <c r="Q5808" t="str">
        <f>IF(_xlfn.XLOOKUP(E5808,Table1[City],Table1[Present],0)=1,"Salt Lake City",PROPER(E5808))</f>
        <v>Herriman</v>
      </c>
    </row>
    <row r="5809" spans="1:17" x14ac:dyDescent="0.4">
      <c r="A5809" t="s">
        <v>4864</v>
      </c>
      <c r="B5809" t="s">
        <v>6885</v>
      </c>
      <c r="C5809" t="s">
        <v>229</v>
      </c>
      <c r="D5809" t="s">
        <v>6886</v>
      </c>
      <c r="E5809" t="s">
        <v>6887</v>
      </c>
      <c r="F5809" t="s">
        <v>21</v>
      </c>
      <c r="G5809">
        <v>84315</v>
      </c>
      <c r="H5809">
        <v>238160</v>
      </c>
      <c r="I5809" t="s">
        <v>38</v>
      </c>
      <c r="J5809" t="s">
        <v>25</v>
      </c>
      <c r="K5809" t="s">
        <v>24</v>
      </c>
      <c r="L5809" t="s">
        <v>25</v>
      </c>
      <c r="N5809">
        <v>34</v>
      </c>
      <c r="O5809" s="1">
        <v>43948</v>
      </c>
      <c r="P5809" t="s">
        <v>30</v>
      </c>
      <c r="Q5809" t="str">
        <f>IF(_xlfn.XLOOKUP(E5809,Table1[City],Table1[Present],0)=1,"Salt Lake City",PROPER(E5809))</f>
        <v>Hooper</v>
      </c>
    </row>
    <row r="5810" spans="1:17" x14ac:dyDescent="0.4">
      <c r="A5810" t="s">
        <v>4864</v>
      </c>
      <c r="B5810" t="s">
        <v>6894</v>
      </c>
      <c r="C5810" t="s">
        <v>229</v>
      </c>
      <c r="D5810" t="s">
        <v>6895</v>
      </c>
      <c r="E5810" t="s">
        <v>139</v>
      </c>
      <c r="F5810" t="s">
        <v>21</v>
      </c>
      <c r="G5810">
        <v>84040</v>
      </c>
      <c r="H5810">
        <v>238160</v>
      </c>
      <c r="I5810" t="s">
        <v>38</v>
      </c>
      <c r="J5810" t="s">
        <v>25</v>
      </c>
      <c r="K5810" t="s">
        <v>25</v>
      </c>
      <c r="L5810" t="s">
        <v>25</v>
      </c>
      <c r="N5810">
        <v>14</v>
      </c>
      <c r="O5810" s="1">
        <v>43935</v>
      </c>
      <c r="P5810" t="s">
        <v>136</v>
      </c>
      <c r="Q5810" t="str">
        <f>IF(_xlfn.XLOOKUP(E5810,Table1[City],Table1[Present],0)=1,"Salt Lake City",PROPER(E5810))</f>
        <v>Layton</v>
      </c>
    </row>
    <row r="5811" spans="1:17" x14ac:dyDescent="0.4">
      <c r="A5811" t="s">
        <v>2066</v>
      </c>
      <c r="B5811" t="s">
        <v>2495</v>
      </c>
      <c r="C5811" t="s">
        <v>229</v>
      </c>
      <c r="D5811" t="s">
        <v>2496</v>
      </c>
      <c r="E5811" t="s">
        <v>55</v>
      </c>
      <c r="F5811" t="s">
        <v>21</v>
      </c>
      <c r="G5811">
        <v>84043</v>
      </c>
      <c r="H5811">
        <v>238160</v>
      </c>
      <c r="I5811" t="s">
        <v>38</v>
      </c>
      <c r="J5811" t="s">
        <v>25</v>
      </c>
      <c r="K5811" t="s">
        <v>25</v>
      </c>
      <c r="L5811" t="s">
        <v>25</v>
      </c>
      <c r="N5811">
        <v>28</v>
      </c>
      <c r="O5811" s="1">
        <v>43932</v>
      </c>
      <c r="P5811" t="s">
        <v>26</v>
      </c>
      <c r="Q5811" t="str">
        <f>IF(_xlfn.XLOOKUP(E5811,Table1[City],Table1[Present],0)=1,"Salt Lake City",PROPER(E5811))</f>
        <v>Lehi</v>
      </c>
    </row>
    <row r="5812" spans="1:17" x14ac:dyDescent="0.4">
      <c r="A5812" t="s">
        <v>813</v>
      </c>
      <c r="B5812" t="s">
        <v>954</v>
      </c>
      <c r="C5812" t="s">
        <v>229</v>
      </c>
      <c r="D5812" t="s">
        <v>955</v>
      </c>
      <c r="E5812" t="s">
        <v>47</v>
      </c>
      <c r="F5812" t="s">
        <v>21</v>
      </c>
      <c r="G5812">
        <v>84401</v>
      </c>
      <c r="H5812">
        <v>238160</v>
      </c>
      <c r="I5812" t="s">
        <v>38</v>
      </c>
      <c r="J5812" t="s">
        <v>25</v>
      </c>
      <c r="K5812" t="s">
        <v>25</v>
      </c>
      <c r="L5812" t="s">
        <v>25</v>
      </c>
      <c r="N5812">
        <v>95</v>
      </c>
      <c r="O5812" s="1">
        <v>43928</v>
      </c>
      <c r="P5812" t="s">
        <v>136</v>
      </c>
      <c r="Q5812" t="str">
        <f>IF(_xlfn.XLOOKUP(E5812,Table1[City],Table1[Present],0)=1,"Salt Lake City",PROPER(E5812))</f>
        <v>Ogden</v>
      </c>
    </row>
    <row r="5813" spans="1:17" x14ac:dyDescent="0.4">
      <c r="A5813" t="s">
        <v>813</v>
      </c>
      <c r="B5813" t="s">
        <v>960</v>
      </c>
      <c r="C5813" t="s">
        <v>229</v>
      </c>
      <c r="D5813" t="s">
        <v>961</v>
      </c>
      <c r="E5813" t="s">
        <v>47</v>
      </c>
      <c r="F5813" t="s">
        <v>21</v>
      </c>
      <c r="G5813">
        <v>84404</v>
      </c>
      <c r="H5813">
        <v>238160</v>
      </c>
      <c r="I5813" t="s">
        <v>38</v>
      </c>
      <c r="J5813" t="s">
        <v>23</v>
      </c>
      <c r="K5813" t="s">
        <v>24</v>
      </c>
      <c r="L5813" t="s">
        <v>44</v>
      </c>
      <c r="N5813">
        <v>74</v>
      </c>
      <c r="O5813" s="1">
        <v>43932</v>
      </c>
      <c r="P5813" t="s">
        <v>39</v>
      </c>
      <c r="Q5813" t="str">
        <f>IF(_xlfn.XLOOKUP(E5813,Table1[City],Table1[Present],0)=1,"Salt Lake City",PROPER(E5813))</f>
        <v>Ogden</v>
      </c>
    </row>
    <row r="5814" spans="1:17" x14ac:dyDescent="0.4">
      <c r="A5814" t="s">
        <v>2066</v>
      </c>
      <c r="B5814" t="s">
        <v>2509</v>
      </c>
      <c r="C5814" t="s">
        <v>229</v>
      </c>
      <c r="D5814" t="s">
        <v>2510</v>
      </c>
      <c r="E5814" t="s">
        <v>47</v>
      </c>
      <c r="F5814" t="s">
        <v>21</v>
      </c>
      <c r="G5814">
        <v>84404</v>
      </c>
      <c r="H5814">
        <v>238160</v>
      </c>
      <c r="I5814" t="s">
        <v>38</v>
      </c>
      <c r="J5814" t="s">
        <v>25</v>
      </c>
      <c r="K5814" t="s">
        <v>24</v>
      </c>
      <c r="L5814" t="s">
        <v>44</v>
      </c>
      <c r="N5814">
        <v>34</v>
      </c>
      <c r="O5814" s="1">
        <v>43949</v>
      </c>
      <c r="P5814" t="s">
        <v>39</v>
      </c>
      <c r="Q5814" t="str">
        <f>IF(_xlfn.XLOOKUP(E5814,Table1[City],Table1[Present],0)=1,"Salt Lake City",PROPER(E5814))</f>
        <v>Ogden</v>
      </c>
    </row>
    <row r="5815" spans="1:17" x14ac:dyDescent="0.4">
      <c r="A5815" t="s">
        <v>2066</v>
      </c>
      <c r="B5815" t="s">
        <v>2507</v>
      </c>
      <c r="C5815" t="s">
        <v>229</v>
      </c>
      <c r="D5815" t="s">
        <v>2508</v>
      </c>
      <c r="E5815" t="s">
        <v>670</v>
      </c>
      <c r="F5815" t="s">
        <v>21</v>
      </c>
      <c r="G5815">
        <v>84098</v>
      </c>
      <c r="H5815">
        <v>238160</v>
      </c>
      <c r="I5815" t="s">
        <v>38</v>
      </c>
      <c r="J5815" t="s">
        <v>23</v>
      </c>
      <c r="K5815" t="s">
        <v>24</v>
      </c>
      <c r="L5815" t="s">
        <v>44</v>
      </c>
      <c r="N5815">
        <v>43</v>
      </c>
      <c r="O5815" s="1">
        <v>43936</v>
      </c>
      <c r="P5815" t="s">
        <v>39</v>
      </c>
      <c r="Q5815" t="str">
        <f>IF(_xlfn.XLOOKUP(E5815,Table1[City],Table1[Present],0)=1,"Salt Lake City",PROPER(E5815))</f>
        <v>Park City</v>
      </c>
    </row>
    <row r="5816" spans="1:17" x14ac:dyDescent="0.4">
      <c r="A5816" t="s">
        <v>2066</v>
      </c>
      <c r="B5816" t="s">
        <v>2503</v>
      </c>
      <c r="C5816" t="s">
        <v>229</v>
      </c>
      <c r="D5816" t="s">
        <v>2504</v>
      </c>
      <c r="E5816" t="s">
        <v>1366</v>
      </c>
      <c r="F5816" t="s">
        <v>21</v>
      </c>
      <c r="G5816">
        <v>84770</v>
      </c>
      <c r="H5816">
        <v>238160</v>
      </c>
      <c r="I5816" t="s">
        <v>38</v>
      </c>
      <c r="J5816" t="s">
        <v>25</v>
      </c>
      <c r="K5816" t="s">
        <v>25</v>
      </c>
      <c r="L5816" t="s">
        <v>25</v>
      </c>
      <c r="N5816">
        <v>42</v>
      </c>
      <c r="O5816" s="1">
        <v>43954</v>
      </c>
      <c r="P5816" t="s">
        <v>115</v>
      </c>
      <c r="Q5816" t="str">
        <f>IF(_xlfn.XLOOKUP(E5816,Table1[City],Table1[Present],0)=1,"Salt Lake City",PROPER(E5816))</f>
        <v>St George</v>
      </c>
    </row>
    <row r="5817" spans="1:17" x14ac:dyDescent="0.4">
      <c r="A5817" t="s">
        <v>2066</v>
      </c>
      <c r="B5817" t="s">
        <v>2522</v>
      </c>
      <c r="C5817" t="s">
        <v>229</v>
      </c>
      <c r="D5817" t="s">
        <v>2523</v>
      </c>
      <c r="E5817" t="s">
        <v>188</v>
      </c>
      <c r="F5817" t="s">
        <v>21</v>
      </c>
      <c r="G5817">
        <v>84042</v>
      </c>
      <c r="H5817">
        <v>238190</v>
      </c>
      <c r="I5817" t="s">
        <v>38</v>
      </c>
      <c r="J5817" t="s">
        <v>23</v>
      </c>
      <c r="K5817" t="s">
        <v>25</v>
      </c>
      <c r="L5817" t="s">
        <v>25</v>
      </c>
      <c r="N5817">
        <v>120</v>
      </c>
      <c r="O5817" s="1">
        <v>43929</v>
      </c>
      <c r="P5817" t="s">
        <v>206</v>
      </c>
      <c r="Q5817" t="str">
        <f>IF(_xlfn.XLOOKUP(E5817,Table1[City],Table1[Present],0)=1,"Salt Lake City",PROPER(E5817))</f>
        <v>Lindon</v>
      </c>
    </row>
    <row r="5818" spans="1:17" x14ac:dyDescent="0.4">
      <c r="A5818" t="s">
        <v>4864</v>
      </c>
      <c r="B5818" t="s">
        <v>6944</v>
      </c>
      <c r="C5818" t="s">
        <v>229</v>
      </c>
      <c r="D5818" t="s">
        <v>6945</v>
      </c>
      <c r="E5818" t="s">
        <v>3838</v>
      </c>
      <c r="F5818" t="s">
        <v>21</v>
      </c>
      <c r="G5818">
        <v>84414</v>
      </c>
      <c r="H5818">
        <v>238190</v>
      </c>
      <c r="I5818" t="s">
        <v>38</v>
      </c>
      <c r="J5818" t="s">
        <v>25</v>
      </c>
      <c r="K5818" t="s">
        <v>25</v>
      </c>
      <c r="L5818" t="s">
        <v>25</v>
      </c>
      <c r="N5818">
        <v>32</v>
      </c>
      <c r="O5818" s="1">
        <v>43931</v>
      </c>
      <c r="P5818" t="s">
        <v>136</v>
      </c>
      <c r="Q5818" t="str">
        <f>IF(_xlfn.XLOOKUP(E5818,Table1[City],Table1[Present],0)=1,"Salt Lake City",PROPER(E5818))</f>
        <v>North Ogden</v>
      </c>
    </row>
    <row r="5819" spans="1:17" x14ac:dyDescent="0.4">
      <c r="A5819" t="s">
        <v>2066</v>
      </c>
      <c r="B5819" t="s">
        <v>2520</v>
      </c>
      <c r="C5819" t="s">
        <v>229</v>
      </c>
      <c r="D5819" t="s">
        <v>2521</v>
      </c>
      <c r="E5819" t="s">
        <v>71</v>
      </c>
      <c r="F5819" t="s">
        <v>21</v>
      </c>
      <c r="G5819">
        <v>84058</v>
      </c>
      <c r="H5819">
        <v>238190</v>
      </c>
      <c r="I5819" t="s">
        <v>38</v>
      </c>
      <c r="J5819" t="s">
        <v>25</v>
      </c>
      <c r="K5819" t="s">
        <v>25</v>
      </c>
      <c r="L5819" t="s">
        <v>25</v>
      </c>
      <c r="N5819">
        <v>106</v>
      </c>
      <c r="O5819" s="1">
        <v>43935</v>
      </c>
      <c r="P5819" t="s">
        <v>206</v>
      </c>
      <c r="Q5819" t="str">
        <f>IF(_xlfn.XLOOKUP(E5819,Table1[City],Table1[Present],0)=1,"Salt Lake City",PROPER(E5819))</f>
        <v>Orem</v>
      </c>
    </row>
    <row r="5820" spans="1:17" x14ac:dyDescent="0.4">
      <c r="A5820" t="s">
        <v>813</v>
      </c>
      <c r="B5820" t="s">
        <v>967</v>
      </c>
      <c r="C5820" t="s">
        <v>229</v>
      </c>
      <c r="D5820" t="s">
        <v>968</v>
      </c>
      <c r="E5820" t="s">
        <v>253</v>
      </c>
      <c r="F5820" t="s">
        <v>21</v>
      </c>
      <c r="G5820">
        <v>84663</v>
      </c>
      <c r="H5820">
        <v>238190</v>
      </c>
      <c r="I5820" t="s">
        <v>38</v>
      </c>
      <c r="J5820" t="s">
        <v>23</v>
      </c>
      <c r="K5820" t="s">
        <v>24</v>
      </c>
      <c r="L5820" t="s">
        <v>25</v>
      </c>
      <c r="N5820">
        <v>59</v>
      </c>
      <c r="O5820" s="1">
        <v>43924</v>
      </c>
      <c r="P5820" t="s">
        <v>206</v>
      </c>
      <c r="Q5820" t="str">
        <f>IF(_xlfn.XLOOKUP(E5820,Table1[City],Table1[Present],0)=1,"Salt Lake City",PROPER(E5820))</f>
        <v>Springville</v>
      </c>
    </row>
    <row r="5821" spans="1:17" x14ac:dyDescent="0.4">
      <c r="A5821" t="s">
        <v>4864</v>
      </c>
      <c r="B5821" t="s">
        <v>6931</v>
      </c>
      <c r="C5821" t="s">
        <v>229</v>
      </c>
      <c r="D5821" t="s">
        <v>6932</v>
      </c>
      <c r="E5821" t="s">
        <v>132</v>
      </c>
      <c r="F5821" t="s">
        <v>21</v>
      </c>
      <c r="G5821">
        <v>84081</v>
      </c>
      <c r="H5821">
        <v>238190</v>
      </c>
      <c r="I5821" t="s">
        <v>38</v>
      </c>
      <c r="J5821" t="s">
        <v>23</v>
      </c>
      <c r="K5821" t="s">
        <v>24</v>
      </c>
      <c r="L5821" t="s">
        <v>44</v>
      </c>
      <c r="N5821">
        <v>18</v>
      </c>
      <c r="O5821" s="1">
        <v>43935</v>
      </c>
      <c r="P5821" t="s">
        <v>343</v>
      </c>
      <c r="Q5821" t="str">
        <f>IF(_xlfn.XLOOKUP(E5821,Table1[City],Table1[Present],0)=1,"Salt Lake City",PROPER(E5821))</f>
        <v>West Jordan</v>
      </c>
    </row>
    <row r="5822" spans="1:17" x14ac:dyDescent="0.4">
      <c r="A5822" t="s">
        <v>4864</v>
      </c>
      <c r="B5822" t="s">
        <v>7020</v>
      </c>
      <c r="C5822" t="s">
        <v>41</v>
      </c>
      <c r="D5822" t="s">
        <v>7021</v>
      </c>
      <c r="E5822" t="s">
        <v>6320</v>
      </c>
      <c r="F5822" t="s">
        <v>21</v>
      </c>
      <c r="G5822">
        <v>84001</v>
      </c>
      <c r="H5822">
        <v>238210</v>
      </c>
      <c r="I5822" t="s">
        <v>38</v>
      </c>
      <c r="J5822" t="s">
        <v>25</v>
      </c>
      <c r="K5822" t="s">
        <v>24</v>
      </c>
      <c r="L5822" t="s">
        <v>44</v>
      </c>
      <c r="N5822">
        <v>18</v>
      </c>
      <c r="O5822" s="1">
        <v>43932</v>
      </c>
      <c r="P5822" t="s">
        <v>493</v>
      </c>
      <c r="Q5822" t="str">
        <f>IF(_xlfn.XLOOKUP(E5822,Table1[City],Table1[Present],0)=1,"Salt Lake City",PROPER(E5822))</f>
        <v>Altamont</v>
      </c>
    </row>
    <row r="5823" spans="1:17" x14ac:dyDescent="0.4">
      <c r="A5823" t="s">
        <v>4864</v>
      </c>
      <c r="B5823" t="s">
        <v>6960</v>
      </c>
      <c r="C5823" t="s">
        <v>41</v>
      </c>
      <c r="D5823" t="s">
        <v>6961</v>
      </c>
      <c r="E5823" t="s">
        <v>211</v>
      </c>
      <c r="F5823" t="s">
        <v>21</v>
      </c>
      <c r="G5823">
        <v>84014</v>
      </c>
      <c r="H5823">
        <v>238210</v>
      </c>
      <c r="I5823" t="s">
        <v>38</v>
      </c>
      <c r="J5823" t="s">
        <v>25</v>
      </c>
      <c r="K5823" t="s">
        <v>25</v>
      </c>
      <c r="L5823" t="s">
        <v>25</v>
      </c>
      <c r="N5823">
        <v>25</v>
      </c>
      <c r="O5823" s="1">
        <v>43954</v>
      </c>
      <c r="P5823" t="s">
        <v>65</v>
      </c>
      <c r="Q5823" t="str">
        <f>IF(_xlfn.XLOOKUP(E5823,Table1[City],Table1[Present],0)=1,"Salt Lake City",PROPER(E5823))</f>
        <v>Centerville</v>
      </c>
    </row>
    <row r="5824" spans="1:17" x14ac:dyDescent="0.4">
      <c r="A5824" t="s">
        <v>4864</v>
      </c>
      <c r="B5824" t="s">
        <v>6950</v>
      </c>
      <c r="C5824" t="s">
        <v>41</v>
      </c>
      <c r="D5824" t="s">
        <v>6951</v>
      </c>
      <c r="E5824" t="s">
        <v>107</v>
      </c>
      <c r="F5824" t="s">
        <v>21</v>
      </c>
      <c r="G5824">
        <v>84020</v>
      </c>
      <c r="H5824">
        <v>238210</v>
      </c>
      <c r="I5824" t="s">
        <v>38</v>
      </c>
      <c r="J5824" t="s">
        <v>25</v>
      </c>
      <c r="K5824" t="s">
        <v>25</v>
      </c>
      <c r="L5824" t="s">
        <v>25</v>
      </c>
      <c r="N5824">
        <v>5</v>
      </c>
      <c r="O5824" s="1">
        <v>43948</v>
      </c>
      <c r="P5824" t="s">
        <v>398</v>
      </c>
      <c r="Q5824" t="str">
        <f>IF(_xlfn.XLOOKUP(E5824,Table1[City],Table1[Present],0)=1,"Salt Lake City",PROPER(E5824))</f>
        <v>Draper</v>
      </c>
    </row>
    <row r="5825" spans="1:17" x14ac:dyDescent="0.4">
      <c r="A5825" t="s">
        <v>4864</v>
      </c>
      <c r="B5825" t="s">
        <v>7002</v>
      </c>
      <c r="C5825" t="s">
        <v>41</v>
      </c>
      <c r="D5825" t="s">
        <v>7003</v>
      </c>
      <c r="E5825" t="s">
        <v>107</v>
      </c>
      <c r="F5825" t="s">
        <v>21</v>
      </c>
      <c r="G5825">
        <v>84020</v>
      </c>
      <c r="H5825">
        <v>238210</v>
      </c>
      <c r="I5825" t="s">
        <v>38</v>
      </c>
      <c r="J5825" t="s">
        <v>25</v>
      </c>
      <c r="K5825" t="s">
        <v>25</v>
      </c>
      <c r="L5825" t="s">
        <v>25</v>
      </c>
      <c r="N5825">
        <v>13</v>
      </c>
      <c r="O5825" s="1">
        <v>43930</v>
      </c>
      <c r="P5825" t="s">
        <v>75</v>
      </c>
      <c r="Q5825" t="str">
        <f>IF(_xlfn.XLOOKUP(E5825,Table1[City],Table1[Present],0)=1,"Salt Lake City",PROPER(E5825))</f>
        <v>Draper</v>
      </c>
    </row>
    <row r="5826" spans="1:17" x14ac:dyDescent="0.4">
      <c r="A5826" t="s">
        <v>4864</v>
      </c>
      <c r="B5826" t="s">
        <v>7010</v>
      </c>
      <c r="C5826" t="s">
        <v>41</v>
      </c>
      <c r="D5826" t="s">
        <v>7011</v>
      </c>
      <c r="E5826" t="s">
        <v>107</v>
      </c>
      <c r="F5826" t="s">
        <v>21</v>
      </c>
      <c r="G5826">
        <v>84020</v>
      </c>
      <c r="H5826">
        <v>238210</v>
      </c>
      <c r="I5826" t="s">
        <v>38</v>
      </c>
      <c r="J5826" t="s">
        <v>23</v>
      </c>
      <c r="K5826" t="s">
        <v>24</v>
      </c>
      <c r="L5826" t="s">
        <v>44</v>
      </c>
      <c r="N5826">
        <v>14</v>
      </c>
      <c r="O5826" s="1">
        <v>43932</v>
      </c>
      <c r="P5826" t="s">
        <v>26</v>
      </c>
      <c r="Q5826" t="str">
        <f>IF(_xlfn.XLOOKUP(E5826,Table1[City],Table1[Present],0)=1,"Salt Lake City",PROPER(E5826))</f>
        <v>Draper</v>
      </c>
    </row>
    <row r="5827" spans="1:17" x14ac:dyDescent="0.4">
      <c r="A5827" t="s">
        <v>2066</v>
      </c>
      <c r="B5827" t="s">
        <v>2591</v>
      </c>
      <c r="C5827" t="s">
        <v>41</v>
      </c>
      <c r="D5827" t="s">
        <v>2592</v>
      </c>
      <c r="E5827" t="s">
        <v>2593</v>
      </c>
      <c r="F5827" t="s">
        <v>21</v>
      </c>
      <c r="G5827">
        <v>84005</v>
      </c>
      <c r="H5827">
        <v>238210</v>
      </c>
      <c r="I5827" t="s">
        <v>38</v>
      </c>
      <c r="J5827" t="s">
        <v>25</v>
      </c>
      <c r="K5827" t="s">
        <v>24</v>
      </c>
      <c r="L5827" t="s">
        <v>44</v>
      </c>
      <c r="N5827">
        <v>58</v>
      </c>
      <c r="O5827" s="1">
        <v>43948</v>
      </c>
      <c r="P5827" t="s">
        <v>39</v>
      </c>
      <c r="Q5827" t="str">
        <f>IF(_xlfn.XLOOKUP(E5827,Table1[City],Table1[Present],0)=1,"Salt Lake City",PROPER(E5827))</f>
        <v>Eagle Mountain</v>
      </c>
    </row>
    <row r="5828" spans="1:17" x14ac:dyDescent="0.4">
      <c r="A5828" t="s">
        <v>4864</v>
      </c>
      <c r="B5828" t="s">
        <v>7059</v>
      </c>
      <c r="C5828" t="s">
        <v>41</v>
      </c>
      <c r="D5828" t="s">
        <v>7060</v>
      </c>
      <c r="E5828" t="s">
        <v>2056</v>
      </c>
      <c r="F5828" t="s">
        <v>21</v>
      </c>
      <c r="G5828">
        <v>84738</v>
      </c>
      <c r="H5828">
        <v>238210</v>
      </c>
      <c r="I5828" t="s">
        <v>38</v>
      </c>
      <c r="J5828" t="s">
        <v>25</v>
      </c>
      <c r="K5828" t="s">
        <v>25</v>
      </c>
      <c r="L5828" t="s">
        <v>25</v>
      </c>
      <c r="N5828">
        <v>30</v>
      </c>
      <c r="O5828" s="1">
        <v>43950</v>
      </c>
      <c r="P5828" t="s">
        <v>39</v>
      </c>
      <c r="Q5828" t="str">
        <f>IF(_xlfn.XLOOKUP(E5828,Table1[City],Table1[Present],0)=1,"Salt Lake City",PROPER(E5828))</f>
        <v>Ivins</v>
      </c>
    </row>
    <row r="5829" spans="1:17" x14ac:dyDescent="0.4">
      <c r="A5829" t="s">
        <v>4864</v>
      </c>
      <c r="B5829" t="s">
        <v>7024</v>
      </c>
      <c r="C5829" t="s">
        <v>41</v>
      </c>
      <c r="D5829" t="s">
        <v>7025</v>
      </c>
      <c r="E5829" t="s">
        <v>55</v>
      </c>
      <c r="F5829" t="s">
        <v>21</v>
      </c>
      <c r="G5829">
        <v>84043</v>
      </c>
      <c r="H5829">
        <v>238210</v>
      </c>
      <c r="I5829" t="s">
        <v>38</v>
      </c>
      <c r="J5829" t="s">
        <v>25</v>
      </c>
      <c r="K5829" t="s">
        <v>292</v>
      </c>
      <c r="L5829" t="s">
        <v>44</v>
      </c>
      <c r="N5829">
        <v>23</v>
      </c>
      <c r="O5829" s="1">
        <v>43929</v>
      </c>
      <c r="P5829" t="s">
        <v>314</v>
      </c>
      <c r="Q5829" t="str">
        <f>IF(_xlfn.XLOOKUP(E5829,Table1[City],Table1[Present],0)=1,"Salt Lake City",PROPER(E5829))</f>
        <v>Lehi</v>
      </c>
    </row>
    <row r="5830" spans="1:17" x14ac:dyDescent="0.4">
      <c r="A5830" t="s">
        <v>4864</v>
      </c>
      <c r="B5830" t="s">
        <v>7057</v>
      </c>
      <c r="C5830" t="s">
        <v>41</v>
      </c>
      <c r="D5830" t="s">
        <v>7058</v>
      </c>
      <c r="E5830" t="s">
        <v>68</v>
      </c>
      <c r="F5830" t="s">
        <v>21</v>
      </c>
      <c r="G5830">
        <v>84047</v>
      </c>
      <c r="H5830">
        <v>238210</v>
      </c>
      <c r="I5830" t="s">
        <v>38</v>
      </c>
      <c r="J5830" t="s">
        <v>25</v>
      </c>
      <c r="K5830" t="s">
        <v>25</v>
      </c>
      <c r="L5830" t="s">
        <v>25</v>
      </c>
      <c r="N5830">
        <v>15</v>
      </c>
      <c r="O5830" s="1">
        <v>43949</v>
      </c>
      <c r="P5830" t="s">
        <v>39</v>
      </c>
      <c r="Q5830" t="str">
        <f>IF(_xlfn.XLOOKUP(E5830,Table1[City],Table1[Present],0)=1,"Salt Lake City",PROPER(E5830))</f>
        <v>Midvale</v>
      </c>
    </row>
    <row r="5831" spans="1:17" x14ac:dyDescent="0.4">
      <c r="A5831" t="s">
        <v>2066</v>
      </c>
      <c r="B5831" t="s">
        <v>2586</v>
      </c>
      <c r="C5831" t="s">
        <v>41</v>
      </c>
      <c r="D5831" t="s">
        <v>2587</v>
      </c>
      <c r="E5831" t="s">
        <v>586</v>
      </c>
      <c r="F5831" t="s">
        <v>21</v>
      </c>
      <c r="G5831">
        <v>84107</v>
      </c>
      <c r="H5831">
        <v>238210</v>
      </c>
      <c r="I5831" t="s">
        <v>38</v>
      </c>
      <c r="J5831" t="s">
        <v>25</v>
      </c>
      <c r="K5831" t="s">
        <v>25</v>
      </c>
      <c r="L5831" t="s">
        <v>25</v>
      </c>
      <c r="N5831">
        <v>340</v>
      </c>
      <c r="O5831" s="1">
        <v>43954</v>
      </c>
      <c r="P5831" t="s">
        <v>39</v>
      </c>
      <c r="Q5831" t="str">
        <f>IF(_xlfn.XLOOKUP(E5831,Table1[City],Table1[Present],0)=1,"Salt Lake City",PROPER(E5831))</f>
        <v>Murray</v>
      </c>
    </row>
    <row r="5832" spans="1:17" x14ac:dyDescent="0.4">
      <c r="A5832" t="s">
        <v>2066</v>
      </c>
      <c r="B5832" t="s">
        <v>2566</v>
      </c>
      <c r="C5832" t="s">
        <v>41</v>
      </c>
      <c r="D5832" t="s">
        <v>2567</v>
      </c>
      <c r="E5832" t="s">
        <v>119</v>
      </c>
      <c r="F5832" t="s">
        <v>21</v>
      </c>
      <c r="G5832">
        <v>84054</v>
      </c>
      <c r="H5832">
        <v>238210</v>
      </c>
      <c r="I5832" t="s">
        <v>38</v>
      </c>
      <c r="J5832" t="s">
        <v>25</v>
      </c>
      <c r="K5832" t="s">
        <v>24</v>
      </c>
      <c r="L5832" t="s">
        <v>44</v>
      </c>
      <c r="N5832">
        <v>30</v>
      </c>
      <c r="O5832" s="1">
        <v>43952</v>
      </c>
      <c r="P5832" t="s">
        <v>75</v>
      </c>
      <c r="Q5832" t="str">
        <f>IF(_xlfn.XLOOKUP(E5832,Table1[City],Table1[Present],0)=1,"Salt Lake City",PROPER(E5832))</f>
        <v>Salt Lake City</v>
      </c>
    </row>
    <row r="5833" spans="1:17" x14ac:dyDescent="0.4">
      <c r="A5833" t="s">
        <v>2066</v>
      </c>
      <c r="B5833" t="s">
        <v>2576</v>
      </c>
      <c r="C5833" t="s">
        <v>41</v>
      </c>
      <c r="D5833" t="s">
        <v>2577</v>
      </c>
      <c r="E5833" t="s">
        <v>119</v>
      </c>
      <c r="F5833" t="s">
        <v>21</v>
      </c>
      <c r="G5833">
        <v>84054</v>
      </c>
      <c r="H5833">
        <v>238210</v>
      </c>
      <c r="I5833" t="s">
        <v>38</v>
      </c>
      <c r="J5833" t="s">
        <v>23</v>
      </c>
      <c r="K5833" t="s">
        <v>24</v>
      </c>
      <c r="L5833" t="s">
        <v>44</v>
      </c>
      <c r="N5833">
        <v>32</v>
      </c>
      <c r="O5833" s="1">
        <v>43937</v>
      </c>
      <c r="P5833" t="s">
        <v>493</v>
      </c>
      <c r="Q5833" t="str">
        <f>IF(_xlfn.XLOOKUP(E5833,Table1[City],Table1[Present],0)=1,"Salt Lake City",PROPER(E5833))</f>
        <v>Salt Lake City</v>
      </c>
    </row>
    <row r="5834" spans="1:17" x14ac:dyDescent="0.4">
      <c r="A5834" t="s">
        <v>2066</v>
      </c>
      <c r="B5834" t="s">
        <v>2547</v>
      </c>
      <c r="C5834" t="s">
        <v>41</v>
      </c>
      <c r="D5834" t="s">
        <v>2548</v>
      </c>
      <c r="E5834" t="s">
        <v>47</v>
      </c>
      <c r="F5834" t="s">
        <v>21</v>
      </c>
      <c r="G5834">
        <v>84401</v>
      </c>
      <c r="H5834">
        <v>238210</v>
      </c>
      <c r="I5834" t="s">
        <v>38</v>
      </c>
      <c r="J5834" t="s">
        <v>25</v>
      </c>
      <c r="K5834" t="s">
        <v>25</v>
      </c>
      <c r="L5834" t="s">
        <v>25</v>
      </c>
      <c r="N5834">
        <v>60</v>
      </c>
      <c r="O5834" s="1">
        <v>43934</v>
      </c>
      <c r="P5834" t="s">
        <v>363</v>
      </c>
      <c r="Q5834" t="str">
        <f>IF(_xlfn.XLOOKUP(E5834,Table1[City],Table1[Present],0)=1,"Salt Lake City",PROPER(E5834))</f>
        <v>Ogden</v>
      </c>
    </row>
    <row r="5835" spans="1:17" x14ac:dyDescent="0.4">
      <c r="A5835" t="s">
        <v>2066</v>
      </c>
      <c r="B5835" t="s">
        <v>2560</v>
      </c>
      <c r="C5835" t="s">
        <v>41</v>
      </c>
      <c r="D5835" t="s">
        <v>2561</v>
      </c>
      <c r="E5835" t="s">
        <v>47</v>
      </c>
      <c r="F5835" t="s">
        <v>21</v>
      </c>
      <c r="G5835">
        <v>84404</v>
      </c>
      <c r="H5835">
        <v>238210</v>
      </c>
      <c r="I5835" t="s">
        <v>38</v>
      </c>
      <c r="J5835" t="s">
        <v>25</v>
      </c>
      <c r="K5835" t="s">
        <v>25</v>
      </c>
      <c r="L5835" t="s">
        <v>25</v>
      </c>
      <c r="N5835">
        <v>34</v>
      </c>
      <c r="O5835" s="1">
        <v>43929</v>
      </c>
      <c r="P5835" t="s">
        <v>136</v>
      </c>
      <c r="Q5835" t="str">
        <f>IF(_xlfn.XLOOKUP(E5835,Table1[City],Table1[Present],0)=1,"Salt Lake City",PROPER(E5835))</f>
        <v>Ogden</v>
      </c>
    </row>
    <row r="5836" spans="1:17" x14ac:dyDescent="0.4">
      <c r="A5836" t="s">
        <v>4864</v>
      </c>
      <c r="B5836" t="s">
        <v>6990</v>
      </c>
      <c r="C5836" t="s">
        <v>41</v>
      </c>
      <c r="D5836" t="s">
        <v>6991</v>
      </c>
      <c r="E5836" t="s">
        <v>47</v>
      </c>
      <c r="F5836" t="s">
        <v>21</v>
      </c>
      <c r="G5836">
        <v>84404</v>
      </c>
      <c r="H5836">
        <v>238210</v>
      </c>
      <c r="I5836" t="s">
        <v>38</v>
      </c>
      <c r="J5836" t="s">
        <v>25</v>
      </c>
      <c r="K5836" t="s">
        <v>25</v>
      </c>
      <c r="L5836" t="s">
        <v>25</v>
      </c>
      <c r="N5836">
        <v>24</v>
      </c>
      <c r="O5836" s="1">
        <v>43936</v>
      </c>
      <c r="P5836" t="s">
        <v>136</v>
      </c>
      <c r="Q5836" t="str">
        <f>IF(_xlfn.XLOOKUP(E5836,Table1[City],Table1[Present],0)=1,"Salt Lake City",PROPER(E5836))</f>
        <v>Ogden</v>
      </c>
    </row>
    <row r="5837" spans="1:17" x14ac:dyDescent="0.4">
      <c r="A5837" t="s">
        <v>4864</v>
      </c>
      <c r="B5837" t="s">
        <v>7055</v>
      </c>
      <c r="C5837" t="s">
        <v>41</v>
      </c>
      <c r="D5837" t="s">
        <v>7056</v>
      </c>
      <c r="E5837" t="s">
        <v>47</v>
      </c>
      <c r="F5837" t="s">
        <v>21</v>
      </c>
      <c r="G5837">
        <v>84401</v>
      </c>
      <c r="H5837">
        <v>238210</v>
      </c>
      <c r="I5837" t="s">
        <v>38</v>
      </c>
      <c r="J5837" t="s">
        <v>23</v>
      </c>
      <c r="K5837" t="s">
        <v>24</v>
      </c>
      <c r="L5837" t="s">
        <v>44</v>
      </c>
      <c r="N5837">
        <v>19</v>
      </c>
      <c r="O5837" s="1">
        <v>43935</v>
      </c>
      <c r="P5837" t="s">
        <v>39</v>
      </c>
      <c r="Q5837" t="str">
        <f>IF(_xlfn.XLOOKUP(E5837,Table1[City],Table1[Present],0)=1,"Salt Lake City",PROPER(E5837))</f>
        <v>Ogden</v>
      </c>
    </row>
    <row r="5838" spans="1:17" x14ac:dyDescent="0.4">
      <c r="A5838" t="s">
        <v>4864</v>
      </c>
      <c r="B5838" t="s">
        <v>7051</v>
      </c>
      <c r="C5838" t="s">
        <v>41</v>
      </c>
      <c r="D5838" t="s">
        <v>7052</v>
      </c>
      <c r="E5838" t="s">
        <v>71</v>
      </c>
      <c r="F5838" t="s">
        <v>21</v>
      </c>
      <c r="G5838">
        <v>84058</v>
      </c>
      <c r="H5838">
        <v>238210</v>
      </c>
      <c r="I5838" t="s">
        <v>38</v>
      </c>
      <c r="J5838" t="s">
        <v>25</v>
      </c>
      <c r="K5838" t="s">
        <v>25</v>
      </c>
      <c r="L5838" t="s">
        <v>25</v>
      </c>
      <c r="N5838">
        <v>16</v>
      </c>
      <c r="O5838" s="1">
        <v>43937</v>
      </c>
      <c r="P5838" t="s">
        <v>39</v>
      </c>
      <c r="Q5838" t="str">
        <f>IF(_xlfn.XLOOKUP(E5838,Table1[City],Table1[Present],0)=1,"Salt Lake City",PROPER(E5838))</f>
        <v>Orem</v>
      </c>
    </row>
    <row r="5839" spans="1:17" x14ac:dyDescent="0.4">
      <c r="A5839" t="s">
        <v>2066</v>
      </c>
      <c r="B5839" t="s">
        <v>2584</v>
      </c>
      <c r="C5839" t="s">
        <v>41</v>
      </c>
      <c r="D5839" t="s">
        <v>2585</v>
      </c>
      <c r="E5839" t="s">
        <v>670</v>
      </c>
      <c r="F5839" t="s">
        <v>21</v>
      </c>
      <c r="G5839">
        <v>84098</v>
      </c>
      <c r="H5839">
        <v>238210</v>
      </c>
      <c r="I5839" t="s">
        <v>38</v>
      </c>
      <c r="J5839" t="s">
        <v>25</v>
      </c>
      <c r="K5839" t="s">
        <v>25</v>
      </c>
      <c r="L5839" t="s">
        <v>25</v>
      </c>
      <c r="N5839">
        <v>39</v>
      </c>
      <c r="O5839" s="1">
        <v>43934</v>
      </c>
      <c r="P5839" t="s">
        <v>39</v>
      </c>
      <c r="Q5839" t="str">
        <f>IF(_xlfn.XLOOKUP(E5839,Table1[City],Table1[Present],0)=1,"Salt Lake City",PROPER(E5839))</f>
        <v>Park City</v>
      </c>
    </row>
    <row r="5840" spans="1:17" x14ac:dyDescent="0.4">
      <c r="A5840" t="s">
        <v>4864</v>
      </c>
      <c r="B5840" t="s">
        <v>6994</v>
      </c>
      <c r="C5840" t="s">
        <v>41</v>
      </c>
      <c r="D5840" t="s">
        <v>6995</v>
      </c>
      <c r="E5840" t="s">
        <v>1244</v>
      </c>
      <c r="F5840" t="s">
        <v>21</v>
      </c>
      <c r="G5840">
        <v>84104</v>
      </c>
      <c r="H5840">
        <v>238210</v>
      </c>
      <c r="I5840" t="s">
        <v>38</v>
      </c>
      <c r="J5840" t="s">
        <v>25</v>
      </c>
      <c r="K5840" t="s">
        <v>25</v>
      </c>
      <c r="L5840" t="s">
        <v>25</v>
      </c>
      <c r="N5840">
        <v>18</v>
      </c>
      <c r="O5840" s="1">
        <v>43952</v>
      </c>
      <c r="P5840" t="s">
        <v>75</v>
      </c>
      <c r="Q5840" t="str">
        <f>IF(_xlfn.XLOOKUP(E5840,Table1[City],Table1[Present],0)=1,"Salt Lake City",PROPER(E5840))</f>
        <v>Salt Lake City</v>
      </c>
    </row>
    <row r="5841" spans="1:17" x14ac:dyDescent="0.4">
      <c r="A5841" t="s">
        <v>4864</v>
      </c>
      <c r="B5841" t="s">
        <v>7045</v>
      </c>
      <c r="C5841" t="s">
        <v>41</v>
      </c>
      <c r="D5841" t="s">
        <v>7046</v>
      </c>
      <c r="E5841" t="s">
        <v>253</v>
      </c>
      <c r="F5841" t="s">
        <v>21</v>
      </c>
      <c r="G5841">
        <v>84663</v>
      </c>
      <c r="H5841">
        <v>238210</v>
      </c>
      <c r="I5841" t="s">
        <v>38</v>
      </c>
      <c r="J5841" t="s">
        <v>25</v>
      </c>
      <c r="K5841" t="s">
        <v>25</v>
      </c>
      <c r="L5841" t="s">
        <v>25</v>
      </c>
      <c r="N5841">
        <v>14</v>
      </c>
      <c r="O5841" s="1">
        <v>43949</v>
      </c>
      <c r="P5841" t="s">
        <v>39</v>
      </c>
      <c r="Q5841" t="str">
        <f>IF(_xlfn.XLOOKUP(E5841,Table1[City],Table1[Present],0)=1,"Salt Lake City",PROPER(E5841))</f>
        <v>Springville</v>
      </c>
    </row>
    <row r="5842" spans="1:17" x14ac:dyDescent="0.4">
      <c r="A5842" t="s">
        <v>4864</v>
      </c>
      <c r="B5842" t="s">
        <v>7007</v>
      </c>
      <c r="C5842" t="s">
        <v>41</v>
      </c>
      <c r="D5842" t="s">
        <v>1150</v>
      </c>
      <c r="E5842" t="s">
        <v>1151</v>
      </c>
      <c r="F5842" t="s">
        <v>21</v>
      </c>
      <c r="G5842">
        <v>84074</v>
      </c>
      <c r="H5842">
        <v>238210</v>
      </c>
      <c r="I5842" t="s">
        <v>38</v>
      </c>
      <c r="J5842" t="s">
        <v>25</v>
      </c>
      <c r="K5842" t="s">
        <v>25</v>
      </c>
      <c r="L5842" t="s">
        <v>44</v>
      </c>
      <c r="N5842">
        <v>41</v>
      </c>
      <c r="O5842" s="1">
        <v>43934</v>
      </c>
      <c r="P5842" t="s">
        <v>26</v>
      </c>
      <c r="Q5842" t="str">
        <f>IF(_xlfn.XLOOKUP(E5842,Table1[City],Table1[Present],0)=1,"Salt Lake City",PROPER(E5842))</f>
        <v>Tooele</v>
      </c>
    </row>
    <row r="5843" spans="1:17" x14ac:dyDescent="0.4">
      <c r="A5843" t="s">
        <v>4864</v>
      </c>
      <c r="B5843" t="s">
        <v>6988</v>
      </c>
      <c r="C5843" t="s">
        <v>41</v>
      </c>
      <c r="D5843" t="s">
        <v>6989</v>
      </c>
      <c r="E5843" t="s">
        <v>863</v>
      </c>
      <c r="F5843" t="s">
        <v>21</v>
      </c>
      <c r="G5843">
        <v>84401</v>
      </c>
      <c r="H5843">
        <v>238210</v>
      </c>
      <c r="I5843" t="s">
        <v>38</v>
      </c>
      <c r="J5843" t="s">
        <v>25</v>
      </c>
      <c r="K5843" t="s">
        <v>24</v>
      </c>
      <c r="L5843" t="s">
        <v>44</v>
      </c>
      <c r="N5843">
        <v>12</v>
      </c>
      <c r="O5843" s="1">
        <v>43936</v>
      </c>
      <c r="P5843" t="s">
        <v>136</v>
      </c>
      <c r="Q5843" t="str">
        <f>IF(_xlfn.XLOOKUP(E5843,Table1[City],Table1[Present],0)=1,"Salt Lake City",PROPER(E5843))</f>
        <v>West Haven</v>
      </c>
    </row>
    <row r="5844" spans="1:17" x14ac:dyDescent="0.4">
      <c r="A5844" t="s">
        <v>4864</v>
      </c>
      <c r="B5844" t="s">
        <v>7036</v>
      </c>
      <c r="C5844" t="s">
        <v>41</v>
      </c>
      <c r="D5844" t="s">
        <v>7037</v>
      </c>
      <c r="E5844" t="s">
        <v>132</v>
      </c>
      <c r="F5844" t="s">
        <v>21</v>
      </c>
      <c r="G5844">
        <v>84081</v>
      </c>
      <c r="H5844">
        <v>238210</v>
      </c>
      <c r="I5844" t="s">
        <v>38</v>
      </c>
      <c r="J5844" t="s">
        <v>25</v>
      </c>
      <c r="K5844" t="s">
        <v>25</v>
      </c>
      <c r="L5844" t="s">
        <v>25</v>
      </c>
      <c r="N5844">
        <v>170</v>
      </c>
      <c r="O5844" s="1">
        <v>43954</v>
      </c>
      <c r="P5844" t="s">
        <v>39</v>
      </c>
      <c r="Q5844" t="str">
        <f>IF(_xlfn.XLOOKUP(E5844,Table1[City],Table1[Present],0)=1,"Salt Lake City",PROPER(E5844))</f>
        <v>West Jordan</v>
      </c>
    </row>
    <row r="5845" spans="1:17" x14ac:dyDescent="0.4">
      <c r="A5845" t="s">
        <v>813</v>
      </c>
      <c r="B5845" t="s">
        <v>991</v>
      </c>
      <c r="C5845" t="s">
        <v>41</v>
      </c>
      <c r="D5845" t="s">
        <v>992</v>
      </c>
      <c r="E5845" t="s">
        <v>278</v>
      </c>
      <c r="F5845" t="s">
        <v>21</v>
      </c>
      <c r="G5845">
        <v>84087</v>
      </c>
      <c r="H5845">
        <v>238210</v>
      </c>
      <c r="I5845" t="s">
        <v>38</v>
      </c>
      <c r="J5845" t="s">
        <v>23</v>
      </c>
      <c r="K5845" t="s">
        <v>24</v>
      </c>
      <c r="L5845" t="s">
        <v>44</v>
      </c>
      <c r="N5845">
        <v>200</v>
      </c>
      <c r="O5845" s="1">
        <v>43935</v>
      </c>
      <c r="P5845" t="s">
        <v>39</v>
      </c>
      <c r="Q5845" t="str">
        <f>IF(_xlfn.XLOOKUP(E5845,Table1[City],Table1[Present],0)=1,"Salt Lake City",PROPER(E5845))</f>
        <v>Woods Cross</v>
      </c>
    </row>
    <row r="5846" spans="1:17" x14ac:dyDescent="0.4">
      <c r="A5846" t="s">
        <v>4864</v>
      </c>
      <c r="B5846" t="s">
        <v>7099</v>
      </c>
      <c r="C5846" t="s">
        <v>41</v>
      </c>
      <c r="D5846" t="s">
        <v>7100</v>
      </c>
      <c r="E5846" t="s">
        <v>156</v>
      </c>
      <c r="F5846" t="s">
        <v>21</v>
      </c>
      <c r="G5846">
        <v>84003</v>
      </c>
      <c r="H5846">
        <v>238220</v>
      </c>
      <c r="I5846" t="s">
        <v>38</v>
      </c>
      <c r="J5846" t="s">
        <v>25</v>
      </c>
      <c r="K5846" t="s">
        <v>25</v>
      </c>
      <c r="L5846" t="s">
        <v>25</v>
      </c>
      <c r="N5846">
        <v>17</v>
      </c>
      <c r="O5846" s="1">
        <v>43929</v>
      </c>
      <c r="P5846" t="s">
        <v>679</v>
      </c>
      <c r="Q5846" t="str">
        <f>IF(_xlfn.XLOOKUP(E5846,Table1[City],Table1[Present],0)=1,"Salt Lake City",PROPER(E5846))</f>
        <v>American Fork</v>
      </c>
    </row>
    <row r="5847" spans="1:17" x14ac:dyDescent="0.4">
      <c r="A5847" t="s">
        <v>4864</v>
      </c>
      <c r="B5847" t="s">
        <v>7141</v>
      </c>
      <c r="C5847" t="s">
        <v>41</v>
      </c>
      <c r="D5847" t="s">
        <v>7142</v>
      </c>
      <c r="E5847" t="s">
        <v>2015</v>
      </c>
      <c r="F5847" t="s">
        <v>21</v>
      </c>
      <c r="G5847">
        <v>84065</v>
      </c>
      <c r="H5847">
        <v>238220</v>
      </c>
      <c r="I5847" t="s">
        <v>38</v>
      </c>
      <c r="J5847" t="s">
        <v>25</v>
      </c>
      <c r="K5847" t="s">
        <v>24</v>
      </c>
      <c r="L5847" t="s">
        <v>25</v>
      </c>
      <c r="N5847">
        <v>38</v>
      </c>
      <c r="O5847" s="1">
        <v>43952</v>
      </c>
      <c r="P5847" t="s">
        <v>75</v>
      </c>
      <c r="Q5847" t="str">
        <f>IF(_xlfn.XLOOKUP(E5847,Table1[City],Table1[Present],0)=1,"Salt Lake City",PROPER(E5847))</f>
        <v>Bluffdale</v>
      </c>
    </row>
    <row r="5848" spans="1:17" x14ac:dyDescent="0.4">
      <c r="A5848" t="s">
        <v>4864</v>
      </c>
      <c r="B5848" t="s">
        <v>7224</v>
      </c>
      <c r="C5848" t="s">
        <v>41</v>
      </c>
      <c r="D5848" t="s">
        <v>7225</v>
      </c>
      <c r="E5848" t="s">
        <v>211</v>
      </c>
      <c r="F5848" t="s">
        <v>21</v>
      </c>
      <c r="G5848">
        <v>84014</v>
      </c>
      <c r="H5848">
        <v>238220</v>
      </c>
      <c r="I5848" t="s">
        <v>38</v>
      </c>
      <c r="J5848" t="s">
        <v>25</v>
      </c>
      <c r="K5848" t="s">
        <v>25</v>
      </c>
      <c r="L5848" t="s">
        <v>25</v>
      </c>
      <c r="N5848">
        <v>15</v>
      </c>
      <c r="O5848" s="1">
        <v>43949</v>
      </c>
      <c r="P5848" t="s">
        <v>39</v>
      </c>
      <c r="Q5848" t="str">
        <f>IF(_xlfn.XLOOKUP(E5848,Table1[City],Table1[Present],0)=1,"Salt Lake City",PROPER(E5848))</f>
        <v>Centerville</v>
      </c>
    </row>
    <row r="5849" spans="1:17" x14ac:dyDescent="0.4">
      <c r="A5849" t="s">
        <v>2066</v>
      </c>
      <c r="B5849" t="s">
        <v>2606</v>
      </c>
      <c r="C5849" t="s">
        <v>41</v>
      </c>
      <c r="D5849" t="s">
        <v>2607</v>
      </c>
      <c r="E5849" t="s">
        <v>1481</v>
      </c>
      <c r="F5849" t="s">
        <v>21</v>
      </c>
      <c r="G5849">
        <v>84121</v>
      </c>
      <c r="H5849">
        <v>238220</v>
      </c>
      <c r="I5849" t="s">
        <v>38</v>
      </c>
      <c r="J5849" t="s">
        <v>23</v>
      </c>
      <c r="K5849" t="s">
        <v>24</v>
      </c>
      <c r="L5849" t="s">
        <v>44</v>
      </c>
      <c r="N5849">
        <v>47</v>
      </c>
      <c r="O5849" s="1">
        <v>43937</v>
      </c>
      <c r="P5849" t="s">
        <v>343</v>
      </c>
      <c r="Q5849" t="str">
        <f>IF(_xlfn.XLOOKUP(E5849,Table1[City],Table1[Present],0)=1,"Salt Lake City",PROPER(E5849))</f>
        <v>Cottonwood Heights</v>
      </c>
    </row>
    <row r="5850" spans="1:17" x14ac:dyDescent="0.4">
      <c r="A5850" t="s">
        <v>4864</v>
      </c>
      <c r="B5850" t="s">
        <v>7222</v>
      </c>
      <c r="C5850" t="s">
        <v>41</v>
      </c>
      <c r="D5850" t="s">
        <v>7223</v>
      </c>
      <c r="E5850" t="s">
        <v>2593</v>
      </c>
      <c r="F5850" t="s">
        <v>21</v>
      </c>
      <c r="G5850">
        <v>84005</v>
      </c>
      <c r="H5850">
        <v>238220</v>
      </c>
      <c r="I5850" t="s">
        <v>38</v>
      </c>
      <c r="J5850" t="s">
        <v>25</v>
      </c>
      <c r="K5850" t="s">
        <v>25</v>
      </c>
      <c r="L5850" t="s">
        <v>25</v>
      </c>
      <c r="N5850">
        <v>150</v>
      </c>
      <c r="O5850" s="1">
        <v>43954</v>
      </c>
      <c r="P5850" t="s">
        <v>39</v>
      </c>
      <c r="Q5850" t="str">
        <f>IF(_xlfn.XLOOKUP(E5850,Table1[City],Table1[Present],0)=1,"Salt Lake City",PROPER(E5850))</f>
        <v>Eagle Mountain</v>
      </c>
    </row>
    <row r="5851" spans="1:17" x14ac:dyDescent="0.4">
      <c r="A5851" t="s">
        <v>4864</v>
      </c>
      <c r="B5851" t="s">
        <v>7165</v>
      </c>
      <c r="C5851" t="s">
        <v>41</v>
      </c>
      <c r="D5851" t="s">
        <v>7166</v>
      </c>
      <c r="E5851" t="s">
        <v>937</v>
      </c>
      <c r="F5851" t="s">
        <v>21</v>
      </c>
      <c r="G5851">
        <v>84737</v>
      </c>
      <c r="H5851">
        <v>238220</v>
      </c>
      <c r="I5851" t="s">
        <v>38</v>
      </c>
      <c r="J5851" t="s">
        <v>25</v>
      </c>
      <c r="K5851" t="s">
        <v>25</v>
      </c>
      <c r="L5851" t="s">
        <v>25</v>
      </c>
      <c r="N5851">
        <v>20</v>
      </c>
      <c r="O5851" s="1">
        <v>43934</v>
      </c>
      <c r="P5851" t="s">
        <v>554</v>
      </c>
      <c r="Q5851" t="str">
        <f>IF(_xlfn.XLOOKUP(E5851,Table1[City],Table1[Present],0)=1,"Salt Lake City",PROPER(E5851))</f>
        <v>Hurricane</v>
      </c>
    </row>
    <row r="5852" spans="1:17" x14ac:dyDescent="0.4">
      <c r="A5852" t="s">
        <v>4864</v>
      </c>
      <c r="B5852" t="s">
        <v>7175</v>
      </c>
      <c r="C5852" t="s">
        <v>41</v>
      </c>
      <c r="D5852" t="s">
        <v>7176</v>
      </c>
      <c r="E5852" t="s">
        <v>937</v>
      </c>
      <c r="F5852" t="s">
        <v>21</v>
      </c>
      <c r="G5852">
        <v>84737</v>
      </c>
      <c r="H5852">
        <v>238220</v>
      </c>
      <c r="I5852" t="s">
        <v>38</v>
      </c>
      <c r="J5852" t="s">
        <v>25</v>
      </c>
      <c r="K5852" t="s">
        <v>25</v>
      </c>
      <c r="L5852" t="s">
        <v>25</v>
      </c>
      <c r="N5852">
        <v>19</v>
      </c>
      <c r="O5852" s="1">
        <v>43954</v>
      </c>
      <c r="P5852" t="s">
        <v>115</v>
      </c>
      <c r="Q5852" t="str">
        <f>IF(_xlfn.XLOOKUP(E5852,Table1[City],Table1[Present],0)=1,"Salt Lake City",PROPER(E5852))</f>
        <v>Hurricane</v>
      </c>
    </row>
    <row r="5853" spans="1:17" x14ac:dyDescent="0.4">
      <c r="A5853" t="s">
        <v>813</v>
      </c>
      <c r="B5853" t="s">
        <v>1019</v>
      </c>
      <c r="C5853" t="s">
        <v>41</v>
      </c>
      <c r="D5853" t="s">
        <v>1020</v>
      </c>
      <c r="E5853" t="s">
        <v>20</v>
      </c>
      <c r="F5853" t="s">
        <v>21</v>
      </c>
      <c r="G5853">
        <v>84037</v>
      </c>
      <c r="H5853">
        <v>238220</v>
      </c>
      <c r="I5853" t="s">
        <v>38</v>
      </c>
      <c r="J5853" t="s">
        <v>25</v>
      </c>
      <c r="K5853" t="s">
        <v>25</v>
      </c>
      <c r="L5853" t="s">
        <v>25</v>
      </c>
      <c r="N5853">
        <v>105</v>
      </c>
      <c r="O5853" s="1">
        <v>43935</v>
      </c>
      <c r="P5853" t="s">
        <v>39</v>
      </c>
      <c r="Q5853" t="str">
        <f>IF(_xlfn.XLOOKUP(E5853,Table1[City],Table1[Present],0)=1,"Salt Lake City",PROPER(E5853))</f>
        <v>Kaysville</v>
      </c>
    </row>
    <row r="5854" spans="1:17" x14ac:dyDescent="0.4">
      <c r="A5854" t="s">
        <v>4864</v>
      </c>
      <c r="B5854" t="s">
        <v>7151</v>
      </c>
      <c r="C5854" t="s">
        <v>41</v>
      </c>
      <c r="D5854" t="s">
        <v>7152</v>
      </c>
      <c r="E5854" t="s">
        <v>139</v>
      </c>
      <c r="F5854" t="s">
        <v>21</v>
      </c>
      <c r="G5854">
        <v>84041</v>
      </c>
      <c r="H5854">
        <v>238220</v>
      </c>
      <c r="I5854" t="s">
        <v>38</v>
      </c>
      <c r="J5854" t="s">
        <v>25</v>
      </c>
      <c r="K5854" t="s">
        <v>25</v>
      </c>
      <c r="L5854" t="s">
        <v>25</v>
      </c>
      <c r="N5854">
        <v>16</v>
      </c>
      <c r="O5854" s="1">
        <v>43932</v>
      </c>
      <c r="P5854" t="s">
        <v>26</v>
      </c>
      <c r="Q5854" t="str">
        <f>IF(_xlfn.XLOOKUP(E5854,Table1[City],Table1[Present],0)=1,"Salt Lake City",PROPER(E5854))</f>
        <v>Layton</v>
      </c>
    </row>
    <row r="5855" spans="1:17" x14ac:dyDescent="0.4">
      <c r="A5855" t="s">
        <v>4864</v>
      </c>
      <c r="B5855" t="s">
        <v>7173</v>
      </c>
      <c r="C5855" t="s">
        <v>41</v>
      </c>
      <c r="D5855" t="s">
        <v>7174</v>
      </c>
      <c r="E5855" t="s">
        <v>139</v>
      </c>
      <c r="F5855" t="s">
        <v>21</v>
      </c>
      <c r="G5855">
        <v>84041</v>
      </c>
      <c r="H5855">
        <v>238220</v>
      </c>
      <c r="I5855" t="s">
        <v>38</v>
      </c>
      <c r="J5855" t="s">
        <v>25</v>
      </c>
      <c r="K5855" t="s">
        <v>25</v>
      </c>
      <c r="L5855" t="s">
        <v>25</v>
      </c>
      <c r="N5855">
        <v>11</v>
      </c>
      <c r="O5855" s="1">
        <v>43936</v>
      </c>
      <c r="P5855" t="s">
        <v>115</v>
      </c>
      <c r="Q5855" t="str">
        <f>IF(_xlfn.XLOOKUP(E5855,Table1[City],Table1[Present],0)=1,"Salt Lake City",PROPER(E5855))</f>
        <v>Layton</v>
      </c>
    </row>
    <row r="5856" spans="1:17" x14ac:dyDescent="0.4">
      <c r="A5856" t="s">
        <v>4864</v>
      </c>
      <c r="B5856" t="s">
        <v>7214</v>
      </c>
      <c r="C5856" t="s">
        <v>41</v>
      </c>
      <c r="D5856" t="s">
        <v>7215</v>
      </c>
      <c r="E5856" t="s">
        <v>55</v>
      </c>
      <c r="F5856" t="s">
        <v>21</v>
      </c>
      <c r="G5856">
        <v>84043</v>
      </c>
      <c r="H5856">
        <v>238220</v>
      </c>
      <c r="I5856" t="s">
        <v>38</v>
      </c>
      <c r="J5856" t="s">
        <v>25</v>
      </c>
      <c r="K5856" t="s">
        <v>24</v>
      </c>
      <c r="L5856" t="s">
        <v>44</v>
      </c>
      <c r="N5856">
        <v>18</v>
      </c>
      <c r="O5856" s="1">
        <v>43973</v>
      </c>
      <c r="P5856" t="s">
        <v>39</v>
      </c>
      <c r="Q5856" t="str">
        <f>IF(_xlfn.XLOOKUP(E5856,Table1[City],Table1[Present],0)=1,"Salt Lake City",PROPER(E5856))</f>
        <v>Lehi</v>
      </c>
    </row>
    <row r="5857" spans="1:17" x14ac:dyDescent="0.4">
      <c r="A5857" t="s">
        <v>4864</v>
      </c>
      <c r="B5857" t="s">
        <v>7216</v>
      </c>
      <c r="C5857" t="s">
        <v>41</v>
      </c>
      <c r="D5857" t="s">
        <v>7217</v>
      </c>
      <c r="E5857" t="s">
        <v>55</v>
      </c>
      <c r="F5857" t="s">
        <v>21</v>
      </c>
      <c r="G5857">
        <v>84043</v>
      </c>
      <c r="H5857">
        <v>238220</v>
      </c>
      <c r="I5857" t="s">
        <v>38</v>
      </c>
      <c r="J5857" t="s">
        <v>23</v>
      </c>
      <c r="K5857" t="s">
        <v>24</v>
      </c>
      <c r="L5857" t="s">
        <v>44</v>
      </c>
      <c r="N5857">
        <v>44</v>
      </c>
      <c r="O5857" s="1">
        <v>43932</v>
      </c>
      <c r="P5857" t="s">
        <v>39</v>
      </c>
      <c r="Q5857" t="str">
        <f>IF(_xlfn.XLOOKUP(E5857,Table1[City],Table1[Present],0)=1,"Salt Lake City",PROPER(E5857))</f>
        <v>Lehi</v>
      </c>
    </row>
    <row r="5858" spans="1:17" x14ac:dyDescent="0.4">
      <c r="A5858" t="s">
        <v>4864</v>
      </c>
      <c r="B5858" t="s">
        <v>7218</v>
      </c>
      <c r="C5858" t="s">
        <v>41</v>
      </c>
      <c r="D5858" t="s">
        <v>7219</v>
      </c>
      <c r="E5858" t="s">
        <v>55</v>
      </c>
      <c r="F5858" t="s">
        <v>21</v>
      </c>
      <c r="G5858">
        <v>84043</v>
      </c>
      <c r="H5858">
        <v>238220</v>
      </c>
      <c r="I5858" t="s">
        <v>38</v>
      </c>
      <c r="J5858" t="s">
        <v>25</v>
      </c>
      <c r="K5858" t="s">
        <v>24</v>
      </c>
      <c r="L5858" t="s">
        <v>44</v>
      </c>
      <c r="N5858">
        <v>150</v>
      </c>
      <c r="O5858" s="1">
        <v>43954</v>
      </c>
      <c r="P5858" t="s">
        <v>39</v>
      </c>
      <c r="Q5858" t="str">
        <f>IF(_xlfn.XLOOKUP(E5858,Table1[City],Table1[Present],0)=1,"Salt Lake City",PROPER(E5858))</f>
        <v>Lehi</v>
      </c>
    </row>
    <row r="5859" spans="1:17" x14ac:dyDescent="0.4">
      <c r="A5859" t="s">
        <v>4864</v>
      </c>
      <c r="B5859" t="s">
        <v>7187</v>
      </c>
      <c r="C5859" t="s">
        <v>41</v>
      </c>
      <c r="D5859" t="s">
        <v>7188</v>
      </c>
      <c r="E5859" t="s">
        <v>68</v>
      </c>
      <c r="F5859" t="s">
        <v>21</v>
      </c>
      <c r="G5859">
        <v>84047</v>
      </c>
      <c r="H5859">
        <v>238220</v>
      </c>
      <c r="I5859" t="s">
        <v>38</v>
      </c>
      <c r="J5859" t="s">
        <v>25</v>
      </c>
      <c r="K5859" t="s">
        <v>24</v>
      </c>
      <c r="L5859" t="s">
        <v>44</v>
      </c>
      <c r="O5859" s="1">
        <v>43954</v>
      </c>
      <c r="P5859" t="s">
        <v>331</v>
      </c>
      <c r="Q5859" t="str">
        <f>IF(_xlfn.XLOOKUP(E5859,Table1[City],Table1[Present],0)=1,"Salt Lake City",PROPER(E5859))</f>
        <v>Midvale</v>
      </c>
    </row>
    <row r="5860" spans="1:17" x14ac:dyDescent="0.4">
      <c r="A5860" t="s">
        <v>4864</v>
      </c>
      <c r="B5860" t="s">
        <v>7212</v>
      </c>
      <c r="C5860" t="s">
        <v>41</v>
      </c>
      <c r="D5860" t="s">
        <v>7213</v>
      </c>
      <c r="E5860" t="s">
        <v>68</v>
      </c>
      <c r="F5860" t="s">
        <v>21</v>
      </c>
      <c r="G5860">
        <v>84047</v>
      </c>
      <c r="H5860">
        <v>238220</v>
      </c>
      <c r="I5860" t="s">
        <v>38</v>
      </c>
      <c r="J5860" t="s">
        <v>25</v>
      </c>
      <c r="K5860" t="s">
        <v>24</v>
      </c>
      <c r="L5860" t="s">
        <v>44</v>
      </c>
      <c r="N5860">
        <v>21</v>
      </c>
      <c r="O5860" s="1">
        <v>43936</v>
      </c>
      <c r="P5860" t="s">
        <v>39</v>
      </c>
      <c r="Q5860" t="str">
        <f>IF(_xlfn.XLOOKUP(E5860,Table1[City],Table1[Present],0)=1,"Salt Lake City",PROPER(E5860))</f>
        <v>Midvale</v>
      </c>
    </row>
    <row r="5861" spans="1:17" x14ac:dyDescent="0.4">
      <c r="A5861" t="s">
        <v>4864</v>
      </c>
      <c r="B5861" t="s">
        <v>7127</v>
      </c>
      <c r="C5861" t="s">
        <v>41</v>
      </c>
      <c r="D5861" t="s">
        <v>7128</v>
      </c>
      <c r="E5861" t="s">
        <v>2298</v>
      </c>
      <c r="F5861" t="s">
        <v>21</v>
      </c>
      <c r="G5861">
        <v>84050</v>
      </c>
      <c r="H5861">
        <v>238220</v>
      </c>
      <c r="I5861" t="s">
        <v>38</v>
      </c>
      <c r="J5861" t="s">
        <v>25</v>
      </c>
      <c r="K5861" t="s">
        <v>25</v>
      </c>
      <c r="L5861" t="s">
        <v>25</v>
      </c>
      <c r="N5861">
        <v>17</v>
      </c>
      <c r="O5861" s="1">
        <v>43931</v>
      </c>
      <c r="P5861" t="s">
        <v>136</v>
      </c>
      <c r="Q5861" t="str">
        <f>IF(_xlfn.XLOOKUP(E5861,Table1[City],Table1[Present],0)=1,"Salt Lake City",PROPER(E5861))</f>
        <v>Morgan</v>
      </c>
    </row>
    <row r="5862" spans="1:17" x14ac:dyDescent="0.4">
      <c r="A5862" t="s">
        <v>4864</v>
      </c>
      <c r="B5862" t="s">
        <v>7139</v>
      </c>
      <c r="C5862" t="s">
        <v>41</v>
      </c>
      <c r="D5862" t="s">
        <v>7140</v>
      </c>
      <c r="E5862" t="s">
        <v>586</v>
      </c>
      <c r="F5862" t="s">
        <v>21</v>
      </c>
      <c r="G5862">
        <v>84107</v>
      </c>
      <c r="H5862">
        <v>238220</v>
      </c>
      <c r="I5862" t="s">
        <v>38</v>
      </c>
      <c r="J5862" t="s">
        <v>25</v>
      </c>
      <c r="K5862" t="s">
        <v>25</v>
      </c>
      <c r="L5862" t="s">
        <v>25</v>
      </c>
      <c r="N5862">
        <v>14</v>
      </c>
      <c r="O5862" s="1">
        <v>43952</v>
      </c>
      <c r="P5862" t="s">
        <v>75</v>
      </c>
      <c r="Q5862" t="str">
        <f>IF(_xlfn.XLOOKUP(E5862,Table1[City],Table1[Present],0)=1,"Salt Lake City",PROPER(E5862))</f>
        <v>Murray</v>
      </c>
    </row>
    <row r="5863" spans="1:17" x14ac:dyDescent="0.4">
      <c r="A5863" t="s">
        <v>4864</v>
      </c>
      <c r="B5863" t="s">
        <v>7067</v>
      </c>
      <c r="C5863" t="s">
        <v>41</v>
      </c>
      <c r="D5863" t="s">
        <v>7068</v>
      </c>
      <c r="E5863" t="s">
        <v>119</v>
      </c>
      <c r="F5863" t="s">
        <v>21</v>
      </c>
      <c r="G5863">
        <v>84054</v>
      </c>
      <c r="H5863">
        <v>238220</v>
      </c>
      <c r="I5863" t="s">
        <v>38</v>
      </c>
      <c r="J5863" t="s">
        <v>25</v>
      </c>
      <c r="K5863" t="s">
        <v>25</v>
      </c>
      <c r="L5863" t="s">
        <v>25</v>
      </c>
      <c r="N5863">
        <v>15</v>
      </c>
      <c r="O5863" s="1">
        <v>43948</v>
      </c>
      <c r="P5863" t="s">
        <v>398</v>
      </c>
      <c r="Q5863" t="str">
        <f>IF(_xlfn.XLOOKUP(E5863,Table1[City],Table1[Present],0)=1,"Salt Lake City",PROPER(E5863))</f>
        <v>Salt Lake City</v>
      </c>
    </row>
    <row r="5864" spans="1:17" x14ac:dyDescent="0.4">
      <c r="A5864" t="s">
        <v>16</v>
      </c>
      <c r="B5864" t="s">
        <v>45</v>
      </c>
      <c r="C5864" t="s">
        <v>41</v>
      </c>
      <c r="D5864" t="s">
        <v>46</v>
      </c>
      <c r="E5864" t="s">
        <v>47</v>
      </c>
      <c r="F5864" t="s">
        <v>21</v>
      </c>
      <c r="G5864">
        <v>84404</v>
      </c>
      <c r="H5864">
        <v>238220</v>
      </c>
      <c r="I5864" t="s">
        <v>38</v>
      </c>
      <c r="J5864" t="s">
        <v>25</v>
      </c>
      <c r="K5864" t="s">
        <v>25</v>
      </c>
      <c r="L5864" t="s">
        <v>25</v>
      </c>
      <c r="N5864">
        <v>276</v>
      </c>
      <c r="O5864" s="1">
        <v>43932</v>
      </c>
      <c r="P5864" t="s">
        <v>26</v>
      </c>
      <c r="Q5864" t="str">
        <f>IF(_xlfn.XLOOKUP(E5864,Table1[City],Table1[Present],0)=1,"Salt Lake City",PROPER(E5864))</f>
        <v>Ogden</v>
      </c>
    </row>
    <row r="5865" spans="1:17" x14ac:dyDescent="0.4">
      <c r="A5865" t="s">
        <v>4864</v>
      </c>
      <c r="B5865" t="s">
        <v>7090</v>
      </c>
      <c r="C5865" t="s">
        <v>41</v>
      </c>
      <c r="D5865" t="s">
        <v>7091</v>
      </c>
      <c r="E5865" t="s">
        <v>47</v>
      </c>
      <c r="F5865" t="s">
        <v>21</v>
      </c>
      <c r="G5865">
        <v>84404</v>
      </c>
      <c r="H5865">
        <v>238220</v>
      </c>
      <c r="I5865" t="s">
        <v>38</v>
      </c>
      <c r="J5865" t="s">
        <v>25</v>
      </c>
      <c r="K5865" t="s">
        <v>24</v>
      </c>
      <c r="L5865" t="s">
        <v>25</v>
      </c>
      <c r="N5865">
        <v>31</v>
      </c>
      <c r="O5865" s="1">
        <v>43949</v>
      </c>
      <c r="P5865" t="s">
        <v>30</v>
      </c>
      <c r="Q5865" t="str">
        <f>IF(_xlfn.XLOOKUP(E5865,Table1[City],Table1[Present],0)=1,"Salt Lake City",PROPER(E5865))</f>
        <v>Ogden</v>
      </c>
    </row>
    <row r="5866" spans="1:17" x14ac:dyDescent="0.4">
      <c r="A5866" t="s">
        <v>4864</v>
      </c>
      <c r="B5866" t="s">
        <v>7208</v>
      </c>
      <c r="C5866" t="s">
        <v>41</v>
      </c>
      <c r="D5866" t="s">
        <v>7209</v>
      </c>
      <c r="E5866" t="s">
        <v>47</v>
      </c>
      <c r="F5866" t="s">
        <v>21</v>
      </c>
      <c r="G5866">
        <v>84401</v>
      </c>
      <c r="H5866">
        <v>238220</v>
      </c>
      <c r="I5866" t="s">
        <v>38</v>
      </c>
      <c r="J5866" t="s">
        <v>25</v>
      </c>
      <c r="K5866" t="s">
        <v>25</v>
      </c>
      <c r="L5866" t="s">
        <v>25</v>
      </c>
      <c r="N5866">
        <v>15</v>
      </c>
      <c r="O5866" s="1">
        <v>43937</v>
      </c>
      <c r="P5866" t="s">
        <v>39</v>
      </c>
      <c r="Q5866" t="str">
        <f>IF(_xlfn.XLOOKUP(E5866,Table1[City],Table1[Present],0)=1,"Salt Lake City",PROPER(E5866))</f>
        <v>Ogden</v>
      </c>
    </row>
    <row r="5867" spans="1:17" x14ac:dyDescent="0.4">
      <c r="A5867" t="s">
        <v>4864</v>
      </c>
      <c r="B5867" t="s">
        <v>7210</v>
      </c>
      <c r="C5867" t="s">
        <v>41</v>
      </c>
      <c r="D5867" t="s">
        <v>7211</v>
      </c>
      <c r="E5867" t="s">
        <v>47</v>
      </c>
      <c r="F5867" t="s">
        <v>21</v>
      </c>
      <c r="G5867">
        <v>84401</v>
      </c>
      <c r="H5867">
        <v>238220</v>
      </c>
      <c r="I5867" t="s">
        <v>38</v>
      </c>
      <c r="J5867" t="s">
        <v>25</v>
      </c>
      <c r="K5867" t="s">
        <v>25</v>
      </c>
      <c r="L5867" t="s">
        <v>25</v>
      </c>
      <c r="N5867">
        <v>160</v>
      </c>
      <c r="O5867" s="1">
        <v>43954</v>
      </c>
      <c r="P5867" t="s">
        <v>39</v>
      </c>
      <c r="Q5867" t="str">
        <f>IF(_xlfn.XLOOKUP(E5867,Table1[City],Table1[Present],0)=1,"Salt Lake City",PROPER(E5867))</f>
        <v>Ogden</v>
      </c>
    </row>
    <row r="5868" spans="1:17" x14ac:dyDescent="0.4">
      <c r="A5868" t="s">
        <v>2066</v>
      </c>
      <c r="B5868" t="s">
        <v>2688</v>
      </c>
      <c r="C5868" t="s">
        <v>41</v>
      </c>
      <c r="D5868" t="s">
        <v>2689</v>
      </c>
      <c r="E5868" t="s">
        <v>71</v>
      </c>
      <c r="F5868" t="s">
        <v>21</v>
      </c>
      <c r="G5868">
        <v>84058</v>
      </c>
      <c r="H5868">
        <v>238220</v>
      </c>
      <c r="I5868" t="s">
        <v>38</v>
      </c>
      <c r="J5868" t="s">
        <v>23</v>
      </c>
      <c r="K5868" t="s">
        <v>24</v>
      </c>
      <c r="L5868" t="s">
        <v>44</v>
      </c>
      <c r="N5868">
        <v>29</v>
      </c>
      <c r="O5868" s="1">
        <v>43936</v>
      </c>
      <c r="P5868" t="s">
        <v>39</v>
      </c>
      <c r="Q5868" t="str">
        <f>IF(_xlfn.XLOOKUP(E5868,Table1[City],Table1[Present],0)=1,"Salt Lake City",PROPER(E5868))</f>
        <v>Orem</v>
      </c>
    </row>
    <row r="5869" spans="1:17" x14ac:dyDescent="0.4">
      <c r="A5869" t="s">
        <v>2066</v>
      </c>
      <c r="B5869" t="s">
        <v>2618</v>
      </c>
      <c r="C5869" t="s">
        <v>41</v>
      </c>
      <c r="D5869" t="s">
        <v>2619</v>
      </c>
      <c r="E5869" t="s">
        <v>289</v>
      </c>
      <c r="F5869" t="s">
        <v>21</v>
      </c>
      <c r="G5869">
        <v>84790</v>
      </c>
      <c r="H5869">
        <v>238220</v>
      </c>
      <c r="I5869" t="s">
        <v>38</v>
      </c>
      <c r="J5869" t="s">
        <v>25</v>
      </c>
      <c r="K5869" t="s">
        <v>25</v>
      </c>
      <c r="L5869" t="s">
        <v>25</v>
      </c>
      <c r="N5869">
        <v>38</v>
      </c>
      <c r="O5869" s="1">
        <v>43929</v>
      </c>
      <c r="P5869" t="s">
        <v>30</v>
      </c>
      <c r="Q5869" t="str">
        <f>IF(_xlfn.XLOOKUP(E5869,Table1[City],Table1[Present],0)=1,"Salt Lake City",PROPER(E5869))</f>
        <v>Saint George</v>
      </c>
    </row>
    <row r="5870" spans="1:17" x14ac:dyDescent="0.4">
      <c r="A5870" t="s">
        <v>2066</v>
      </c>
      <c r="B5870" t="s">
        <v>2620</v>
      </c>
      <c r="C5870" t="s">
        <v>41</v>
      </c>
      <c r="D5870" t="s">
        <v>2621</v>
      </c>
      <c r="E5870" t="s">
        <v>289</v>
      </c>
      <c r="F5870" t="s">
        <v>21</v>
      </c>
      <c r="G5870">
        <v>84790</v>
      </c>
      <c r="H5870">
        <v>238220</v>
      </c>
      <c r="I5870" t="s">
        <v>38</v>
      </c>
      <c r="J5870" t="s">
        <v>23</v>
      </c>
      <c r="K5870" t="s">
        <v>24</v>
      </c>
      <c r="L5870" t="s">
        <v>25</v>
      </c>
      <c r="N5870">
        <v>19</v>
      </c>
      <c r="O5870" s="1">
        <v>43925</v>
      </c>
      <c r="P5870" t="s">
        <v>30</v>
      </c>
      <c r="Q5870" t="str">
        <f>IF(_xlfn.XLOOKUP(E5870,Table1[City],Table1[Present],0)=1,"Salt Lake City",PROPER(E5870))</f>
        <v>Saint George</v>
      </c>
    </row>
    <row r="5871" spans="1:17" x14ac:dyDescent="0.4">
      <c r="A5871" t="s">
        <v>4864</v>
      </c>
      <c r="B5871" t="s">
        <v>7083</v>
      </c>
      <c r="C5871" t="s">
        <v>41</v>
      </c>
      <c r="D5871" t="s">
        <v>972</v>
      </c>
      <c r="E5871" t="s">
        <v>289</v>
      </c>
      <c r="F5871" t="s">
        <v>21</v>
      </c>
      <c r="G5871">
        <v>84770</v>
      </c>
      <c r="H5871">
        <v>238220</v>
      </c>
      <c r="I5871" t="s">
        <v>38</v>
      </c>
      <c r="J5871" t="s">
        <v>25</v>
      </c>
      <c r="K5871" t="s">
        <v>25</v>
      </c>
      <c r="L5871" t="s">
        <v>25</v>
      </c>
      <c r="N5871">
        <v>0</v>
      </c>
      <c r="O5871" s="1">
        <v>43925</v>
      </c>
      <c r="P5871" t="s">
        <v>30</v>
      </c>
      <c r="Q5871" t="str">
        <f>IF(_xlfn.XLOOKUP(E5871,Table1[City],Table1[Present],0)=1,"Salt Lake City",PROPER(E5871))</f>
        <v>Saint George</v>
      </c>
    </row>
    <row r="5872" spans="1:17" x14ac:dyDescent="0.4">
      <c r="A5872" t="s">
        <v>4864</v>
      </c>
      <c r="B5872" t="s">
        <v>7206</v>
      </c>
      <c r="C5872" t="s">
        <v>41</v>
      </c>
      <c r="D5872" t="s">
        <v>7207</v>
      </c>
      <c r="E5872" t="s">
        <v>289</v>
      </c>
      <c r="F5872" t="s">
        <v>21</v>
      </c>
      <c r="G5872">
        <v>84770</v>
      </c>
      <c r="H5872">
        <v>238220</v>
      </c>
      <c r="I5872" t="s">
        <v>38</v>
      </c>
      <c r="J5872" t="s">
        <v>25</v>
      </c>
      <c r="K5872" t="s">
        <v>25</v>
      </c>
      <c r="L5872" t="s">
        <v>25</v>
      </c>
      <c r="N5872">
        <v>31</v>
      </c>
      <c r="O5872" s="1">
        <v>43931</v>
      </c>
      <c r="P5872" t="s">
        <v>39</v>
      </c>
      <c r="Q5872" t="str">
        <f>IF(_xlfn.XLOOKUP(E5872,Table1[City],Table1[Present],0)=1,"Salt Lake City",PROPER(E5872))</f>
        <v>Saint George</v>
      </c>
    </row>
    <row r="5873" spans="1:17" x14ac:dyDescent="0.4">
      <c r="A5873" t="s">
        <v>4864</v>
      </c>
      <c r="B5873" t="s">
        <v>7135</v>
      </c>
      <c r="C5873" t="s">
        <v>41</v>
      </c>
      <c r="D5873" t="s">
        <v>7136</v>
      </c>
      <c r="E5873" t="s">
        <v>124</v>
      </c>
      <c r="F5873" t="s">
        <v>21</v>
      </c>
      <c r="G5873">
        <v>84070</v>
      </c>
      <c r="H5873">
        <v>238220</v>
      </c>
      <c r="I5873" t="s">
        <v>38</v>
      </c>
      <c r="J5873" t="s">
        <v>25</v>
      </c>
      <c r="K5873" t="s">
        <v>25</v>
      </c>
      <c r="L5873" t="s">
        <v>25</v>
      </c>
      <c r="N5873">
        <v>10</v>
      </c>
      <c r="O5873" s="1">
        <v>43936</v>
      </c>
      <c r="P5873" t="s">
        <v>75</v>
      </c>
      <c r="Q5873" t="str">
        <f>IF(_xlfn.XLOOKUP(E5873,Table1[City],Table1[Present],0)=1,"Salt Lake City",PROPER(E5873))</f>
        <v>Sandy</v>
      </c>
    </row>
    <row r="5874" spans="1:17" x14ac:dyDescent="0.4">
      <c r="A5874" t="s">
        <v>166</v>
      </c>
      <c r="B5874" t="s">
        <v>251</v>
      </c>
      <c r="C5874" t="s">
        <v>41</v>
      </c>
      <c r="D5874" t="s">
        <v>252</v>
      </c>
      <c r="E5874" t="s">
        <v>253</v>
      </c>
      <c r="F5874" t="s">
        <v>21</v>
      </c>
      <c r="G5874">
        <v>84663</v>
      </c>
      <c r="H5874">
        <v>238220</v>
      </c>
      <c r="I5874" t="s">
        <v>38</v>
      </c>
      <c r="J5874" t="s">
        <v>25</v>
      </c>
      <c r="K5874" t="s">
        <v>25</v>
      </c>
      <c r="L5874" t="s">
        <v>25</v>
      </c>
      <c r="N5874">
        <v>300</v>
      </c>
      <c r="O5874" s="1">
        <v>43932</v>
      </c>
      <c r="P5874" t="s">
        <v>26</v>
      </c>
      <c r="Q5874" t="str">
        <f>IF(_xlfn.XLOOKUP(E5874,Table1[City],Table1[Present],0)=1,"Salt Lake City",PROPER(E5874))</f>
        <v>Springville</v>
      </c>
    </row>
    <row r="5875" spans="1:17" x14ac:dyDescent="0.4">
      <c r="A5875" t="s">
        <v>4864</v>
      </c>
      <c r="B5875" t="s">
        <v>7191</v>
      </c>
      <c r="C5875" t="s">
        <v>41</v>
      </c>
      <c r="D5875" t="s">
        <v>7192</v>
      </c>
      <c r="E5875" t="s">
        <v>1151</v>
      </c>
      <c r="F5875" t="s">
        <v>21</v>
      </c>
      <c r="G5875">
        <v>84074</v>
      </c>
      <c r="H5875">
        <v>238220</v>
      </c>
      <c r="I5875" t="s">
        <v>38</v>
      </c>
      <c r="J5875" t="s">
        <v>404</v>
      </c>
      <c r="K5875" t="s">
        <v>24</v>
      </c>
      <c r="L5875" t="s">
        <v>44</v>
      </c>
      <c r="N5875">
        <v>21</v>
      </c>
      <c r="O5875" s="1">
        <v>43932</v>
      </c>
      <c r="P5875" t="s">
        <v>39</v>
      </c>
      <c r="Q5875" t="str">
        <f>IF(_xlfn.XLOOKUP(E5875,Table1[City],Table1[Present],0)=1,"Salt Lake City",PROPER(E5875))</f>
        <v>Tooele</v>
      </c>
    </row>
    <row r="5876" spans="1:17" x14ac:dyDescent="0.4">
      <c r="A5876" t="s">
        <v>4864</v>
      </c>
      <c r="B5876" t="s">
        <v>7181</v>
      </c>
      <c r="C5876" t="s">
        <v>41</v>
      </c>
      <c r="D5876" t="s">
        <v>7182</v>
      </c>
      <c r="E5876" t="s">
        <v>2715</v>
      </c>
      <c r="F5876" t="s">
        <v>21</v>
      </c>
      <c r="G5876">
        <v>84059</v>
      </c>
      <c r="H5876">
        <v>238220</v>
      </c>
      <c r="I5876" t="s">
        <v>38</v>
      </c>
      <c r="J5876" t="s">
        <v>25</v>
      </c>
      <c r="K5876" t="s">
        <v>25</v>
      </c>
      <c r="L5876" t="s">
        <v>25</v>
      </c>
      <c r="O5876" s="1">
        <v>43954</v>
      </c>
      <c r="P5876" t="s">
        <v>331</v>
      </c>
      <c r="Q5876" t="str">
        <f>IF(_xlfn.XLOOKUP(E5876,Table1[City],Table1[Present],0)=1,"Salt Lake City",PROPER(E5876))</f>
        <v>Vineyard</v>
      </c>
    </row>
    <row r="5877" spans="1:17" x14ac:dyDescent="0.4">
      <c r="A5877" t="s">
        <v>4864</v>
      </c>
      <c r="B5877" t="s">
        <v>7079</v>
      </c>
      <c r="C5877" t="s">
        <v>41</v>
      </c>
      <c r="D5877" t="s">
        <v>7080</v>
      </c>
      <c r="E5877" t="s">
        <v>2000</v>
      </c>
      <c r="F5877" t="s">
        <v>21</v>
      </c>
      <c r="G5877">
        <v>84780</v>
      </c>
      <c r="H5877">
        <v>238220</v>
      </c>
      <c r="I5877" t="s">
        <v>38</v>
      </c>
      <c r="J5877" t="s">
        <v>25</v>
      </c>
      <c r="K5877" t="s">
        <v>25</v>
      </c>
      <c r="L5877" t="s">
        <v>25</v>
      </c>
      <c r="N5877">
        <v>21</v>
      </c>
      <c r="O5877" s="1">
        <v>43925</v>
      </c>
      <c r="P5877" t="s">
        <v>30</v>
      </c>
      <c r="Q5877" t="str">
        <f>IF(_xlfn.XLOOKUP(E5877,Table1[City],Table1[Present],0)=1,"Salt Lake City",PROPER(E5877))</f>
        <v>Washington</v>
      </c>
    </row>
    <row r="5878" spans="1:17" x14ac:dyDescent="0.4">
      <c r="A5878" t="s">
        <v>2066</v>
      </c>
      <c r="B5878" t="s">
        <v>2675</v>
      </c>
      <c r="C5878" t="s">
        <v>41</v>
      </c>
      <c r="D5878" t="s">
        <v>2676</v>
      </c>
      <c r="E5878" t="s">
        <v>863</v>
      </c>
      <c r="F5878" t="s">
        <v>21</v>
      </c>
      <c r="G5878">
        <v>84401</v>
      </c>
      <c r="H5878">
        <v>238220</v>
      </c>
      <c r="I5878" t="s">
        <v>38</v>
      </c>
      <c r="J5878" t="s">
        <v>25</v>
      </c>
      <c r="K5878" t="s">
        <v>25</v>
      </c>
      <c r="L5878" t="s">
        <v>25</v>
      </c>
      <c r="N5878">
        <v>500</v>
      </c>
      <c r="O5878" s="1">
        <v>43954</v>
      </c>
      <c r="P5878" t="s">
        <v>39</v>
      </c>
      <c r="Q5878" t="str">
        <f>IF(_xlfn.XLOOKUP(E5878,Table1[City],Table1[Present],0)=1,"Salt Lake City",PROPER(E5878))</f>
        <v>West Haven</v>
      </c>
    </row>
    <row r="5879" spans="1:17" x14ac:dyDescent="0.4">
      <c r="A5879" t="s">
        <v>2066</v>
      </c>
      <c r="B5879" t="s">
        <v>2626</v>
      </c>
      <c r="C5879" t="s">
        <v>41</v>
      </c>
      <c r="D5879" t="s">
        <v>2627</v>
      </c>
      <c r="E5879" t="s">
        <v>132</v>
      </c>
      <c r="F5879" t="s">
        <v>21</v>
      </c>
      <c r="G5879">
        <v>84088</v>
      </c>
      <c r="H5879">
        <v>238220</v>
      </c>
      <c r="I5879" t="s">
        <v>38</v>
      </c>
      <c r="J5879" t="s">
        <v>23</v>
      </c>
      <c r="K5879" t="s">
        <v>24</v>
      </c>
      <c r="L5879" t="s">
        <v>44</v>
      </c>
      <c r="N5879">
        <v>38</v>
      </c>
      <c r="O5879" s="1">
        <v>43948</v>
      </c>
      <c r="P5879" t="s">
        <v>679</v>
      </c>
      <c r="Q5879" t="str">
        <f>IF(_xlfn.XLOOKUP(E5879,Table1[City],Table1[Present],0)=1,"Salt Lake City",PROPER(E5879))</f>
        <v>West Jordan</v>
      </c>
    </row>
    <row r="5880" spans="1:17" x14ac:dyDescent="0.4">
      <c r="A5880" t="s">
        <v>2066</v>
      </c>
      <c r="B5880" t="s">
        <v>2663</v>
      </c>
      <c r="C5880" t="s">
        <v>41</v>
      </c>
      <c r="D5880" t="s">
        <v>2664</v>
      </c>
      <c r="E5880" t="s">
        <v>132</v>
      </c>
      <c r="F5880" t="s">
        <v>21</v>
      </c>
      <c r="G5880">
        <v>84081</v>
      </c>
      <c r="H5880">
        <v>238220</v>
      </c>
      <c r="I5880" t="s">
        <v>38</v>
      </c>
      <c r="J5880" t="s">
        <v>23</v>
      </c>
      <c r="K5880" t="s">
        <v>292</v>
      </c>
      <c r="L5880" t="s">
        <v>44</v>
      </c>
      <c r="N5880">
        <v>49</v>
      </c>
      <c r="O5880" s="1">
        <v>43934</v>
      </c>
      <c r="P5880" t="s">
        <v>493</v>
      </c>
      <c r="Q5880" t="str">
        <f>IF(_xlfn.XLOOKUP(E5880,Table1[City],Table1[Present],0)=1,"Salt Lake City",PROPER(E5880))</f>
        <v>West Jordan</v>
      </c>
    </row>
    <row r="5881" spans="1:17" x14ac:dyDescent="0.4">
      <c r="A5881" t="s">
        <v>4864</v>
      </c>
      <c r="B5881" t="s">
        <v>7189</v>
      </c>
      <c r="C5881" t="s">
        <v>41</v>
      </c>
      <c r="D5881" t="s">
        <v>7190</v>
      </c>
      <c r="E5881" t="s">
        <v>132</v>
      </c>
      <c r="F5881" t="s">
        <v>21</v>
      </c>
      <c r="G5881">
        <v>84084</v>
      </c>
      <c r="H5881">
        <v>238220</v>
      </c>
      <c r="I5881" t="s">
        <v>38</v>
      </c>
      <c r="J5881" t="s">
        <v>25</v>
      </c>
      <c r="K5881" t="s">
        <v>25</v>
      </c>
      <c r="L5881" t="s">
        <v>25</v>
      </c>
      <c r="N5881">
        <v>12</v>
      </c>
      <c r="O5881" s="1">
        <v>43970</v>
      </c>
      <c r="P5881" t="s">
        <v>39</v>
      </c>
      <c r="Q5881" t="str">
        <f>IF(_xlfn.XLOOKUP(E5881,Table1[City],Table1[Present],0)=1,"Salt Lake City",PROPER(E5881))</f>
        <v>West Jordan</v>
      </c>
    </row>
    <row r="5882" spans="1:17" x14ac:dyDescent="0.4">
      <c r="A5882" t="s">
        <v>166</v>
      </c>
      <c r="B5882" t="s">
        <v>257</v>
      </c>
      <c r="C5882" t="s">
        <v>41</v>
      </c>
      <c r="D5882" t="s">
        <v>258</v>
      </c>
      <c r="E5882" t="s">
        <v>247</v>
      </c>
      <c r="F5882" t="s">
        <v>21</v>
      </c>
      <c r="G5882">
        <v>84119</v>
      </c>
      <c r="H5882">
        <v>238220</v>
      </c>
      <c r="I5882" t="s">
        <v>38</v>
      </c>
      <c r="J5882" t="s">
        <v>25</v>
      </c>
      <c r="K5882" t="s">
        <v>25</v>
      </c>
      <c r="L5882" t="s">
        <v>25</v>
      </c>
      <c r="N5882">
        <v>185</v>
      </c>
      <c r="O5882" s="1">
        <v>43936</v>
      </c>
      <c r="P5882" t="s">
        <v>39</v>
      </c>
      <c r="Q5882" t="str">
        <f>IF(_xlfn.XLOOKUP(E5882,Table1[City],Table1[Present],0)=1,"Salt Lake City",PROPER(E5882))</f>
        <v>West Valley City</v>
      </c>
    </row>
    <row r="5883" spans="1:17" x14ac:dyDescent="0.4">
      <c r="A5883" t="s">
        <v>813</v>
      </c>
      <c r="B5883" t="s">
        <v>1015</v>
      </c>
      <c r="C5883" t="s">
        <v>41</v>
      </c>
      <c r="D5883" t="s">
        <v>1016</v>
      </c>
      <c r="E5883" t="s">
        <v>247</v>
      </c>
      <c r="F5883" t="s">
        <v>21</v>
      </c>
      <c r="G5883">
        <v>84119</v>
      </c>
      <c r="H5883">
        <v>238220</v>
      </c>
      <c r="I5883" t="s">
        <v>38</v>
      </c>
      <c r="J5883" t="s">
        <v>25</v>
      </c>
      <c r="K5883" t="s">
        <v>24</v>
      </c>
      <c r="L5883" t="s">
        <v>44</v>
      </c>
      <c r="N5883">
        <v>112</v>
      </c>
      <c r="O5883" s="1">
        <v>43934</v>
      </c>
      <c r="P5883" t="s">
        <v>39</v>
      </c>
      <c r="Q5883" t="str">
        <f>IF(_xlfn.XLOOKUP(E5883,Table1[City],Table1[Present],0)=1,"Salt Lake City",PROPER(E5883))</f>
        <v>West Valley City</v>
      </c>
    </row>
    <row r="5884" spans="1:17" x14ac:dyDescent="0.4">
      <c r="A5884" t="s">
        <v>4864</v>
      </c>
      <c r="B5884" t="s">
        <v>7129</v>
      </c>
      <c r="C5884" t="s">
        <v>41</v>
      </c>
      <c r="D5884" t="s">
        <v>7130</v>
      </c>
      <c r="E5884" t="s">
        <v>247</v>
      </c>
      <c r="F5884" t="s">
        <v>21</v>
      </c>
      <c r="G5884">
        <v>84119</v>
      </c>
      <c r="H5884">
        <v>238220</v>
      </c>
      <c r="I5884" t="s">
        <v>38</v>
      </c>
      <c r="J5884" t="s">
        <v>25</v>
      </c>
      <c r="K5884" t="s">
        <v>25</v>
      </c>
      <c r="L5884" t="s">
        <v>25</v>
      </c>
      <c r="N5884">
        <v>19</v>
      </c>
      <c r="O5884" s="1">
        <v>43952</v>
      </c>
      <c r="P5884" t="s">
        <v>75</v>
      </c>
      <c r="Q5884" t="str">
        <f>IF(_xlfn.XLOOKUP(E5884,Table1[City],Table1[Present],0)=1,"Salt Lake City",PROPER(E5884))</f>
        <v>West Valley City</v>
      </c>
    </row>
    <row r="5885" spans="1:17" x14ac:dyDescent="0.4">
      <c r="A5885" t="s">
        <v>2066</v>
      </c>
      <c r="B5885" t="s">
        <v>2612</v>
      </c>
      <c r="C5885" t="s">
        <v>41</v>
      </c>
      <c r="D5885" t="s">
        <v>2613</v>
      </c>
      <c r="E5885" t="s">
        <v>278</v>
      </c>
      <c r="F5885" t="s">
        <v>21</v>
      </c>
      <c r="G5885">
        <v>84087</v>
      </c>
      <c r="H5885">
        <v>238220</v>
      </c>
      <c r="I5885" t="s">
        <v>38</v>
      </c>
      <c r="J5885" t="s">
        <v>25</v>
      </c>
      <c r="K5885" t="s">
        <v>25</v>
      </c>
      <c r="L5885" t="s">
        <v>25</v>
      </c>
      <c r="N5885">
        <v>29</v>
      </c>
      <c r="O5885" s="1">
        <v>43934</v>
      </c>
      <c r="P5885" t="s">
        <v>30</v>
      </c>
      <c r="Q5885" t="str">
        <f>IF(_xlfn.XLOOKUP(E5885,Table1[City],Table1[Present],0)=1,"Salt Lake City",PROPER(E5885))</f>
        <v>Woods Cross</v>
      </c>
    </row>
    <row r="5886" spans="1:17" x14ac:dyDescent="0.4">
      <c r="A5886" t="s">
        <v>4864</v>
      </c>
      <c r="B5886" t="s">
        <v>7247</v>
      </c>
      <c r="C5886" t="s">
        <v>41</v>
      </c>
      <c r="D5886" t="s">
        <v>7248</v>
      </c>
      <c r="E5886" t="s">
        <v>1979</v>
      </c>
      <c r="F5886" t="s">
        <v>21</v>
      </c>
      <c r="G5886">
        <v>84017</v>
      </c>
      <c r="H5886">
        <v>238290</v>
      </c>
      <c r="I5886" t="s">
        <v>38</v>
      </c>
      <c r="J5886" t="s">
        <v>23</v>
      </c>
      <c r="K5886" t="s">
        <v>24</v>
      </c>
      <c r="L5886" t="s">
        <v>44</v>
      </c>
      <c r="N5886">
        <v>12</v>
      </c>
      <c r="O5886" s="1">
        <v>43935</v>
      </c>
      <c r="P5886" t="s">
        <v>39</v>
      </c>
      <c r="Q5886" t="str">
        <f>IF(_xlfn.XLOOKUP(E5886,Table1[City],Table1[Present],0)=1,"Salt Lake City",PROPER(E5886))</f>
        <v>Coalville</v>
      </c>
    </row>
    <row r="5887" spans="1:17" x14ac:dyDescent="0.4">
      <c r="A5887" t="s">
        <v>2066</v>
      </c>
      <c r="B5887" t="s">
        <v>2698</v>
      </c>
      <c r="C5887" t="s">
        <v>41</v>
      </c>
      <c r="D5887" t="s">
        <v>2699</v>
      </c>
      <c r="E5887" t="s">
        <v>289</v>
      </c>
      <c r="F5887" t="s">
        <v>21</v>
      </c>
      <c r="G5887">
        <v>84790</v>
      </c>
      <c r="H5887">
        <v>238290</v>
      </c>
      <c r="I5887" t="s">
        <v>38</v>
      </c>
      <c r="J5887" t="s">
        <v>25</v>
      </c>
      <c r="K5887" t="s">
        <v>25</v>
      </c>
      <c r="L5887" t="s">
        <v>25</v>
      </c>
      <c r="N5887">
        <v>50</v>
      </c>
      <c r="O5887" s="1">
        <v>43928</v>
      </c>
      <c r="P5887" t="s">
        <v>30</v>
      </c>
      <c r="Q5887" t="str">
        <f>IF(_xlfn.XLOOKUP(E5887,Table1[City],Table1[Present],0)=1,"Salt Lake City",PROPER(E5887))</f>
        <v>Saint George</v>
      </c>
    </row>
    <row r="5888" spans="1:17" x14ac:dyDescent="0.4">
      <c r="A5888" t="s">
        <v>4864</v>
      </c>
      <c r="B5888" t="s">
        <v>7241</v>
      </c>
      <c r="C5888" t="s">
        <v>41</v>
      </c>
      <c r="D5888" t="s">
        <v>7242</v>
      </c>
      <c r="E5888" t="s">
        <v>289</v>
      </c>
      <c r="F5888" t="s">
        <v>21</v>
      </c>
      <c r="G5888">
        <v>84790</v>
      </c>
      <c r="H5888">
        <v>238290</v>
      </c>
      <c r="I5888" t="s">
        <v>38</v>
      </c>
      <c r="J5888" t="s">
        <v>23</v>
      </c>
      <c r="K5888" t="s">
        <v>24</v>
      </c>
      <c r="L5888" t="s">
        <v>44</v>
      </c>
      <c r="N5888">
        <v>31</v>
      </c>
      <c r="O5888" s="1">
        <v>43925</v>
      </c>
      <c r="P5888" t="s">
        <v>554</v>
      </c>
      <c r="Q5888" t="str">
        <f>IF(_xlfn.XLOOKUP(E5888,Table1[City],Table1[Present],0)=1,"Salt Lake City",PROPER(E5888))</f>
        <v>Saint George</v>
      </c>
    </row>
    <row r="5889" spans="1:17" x14ac:dyDescent="0.4">
      <c r="A5889" t="s">
        <v>166</v>
      </c>
      <c r="B5889" t="s">
        <v>262</v>
      </c>
      <c r="C5889" t="s">
        <v>263</v>
      </c>
      <c r="D5889" t="s">
        <v>264</v>
      </c>
      <c r="E5889" t="s">
        <v>139</v>
      </c>
      <c r="F5889" t="s">
        <v>21</v>
      </c>
      <c r="G5889">
        <v>84041</v>
      </c>
      <c r="H5889">
        <v>238310</v>
      </c>
      <c r="I5889" t="s">
        <v>38</v>
      </c>
      <c r="J5889" t="s">
        <v>25</v>
      </c>
      <c r="K5889" t="s">
        <v>24</v>
      </c>
      <c r="L5889" t="s">
        <v>25</v>
      </c>
      <c r="N5889">
        <v>220</v>
      </c>
      <c r="O5889" s="1">
        <v>43927</v>
      </c>
      <c r="P5889" t="s">
        <v>219</v>
      </c>
      <c r="Q5889" t="str">
        <f>IF(_xlfn.XLOOKUP(E5889,Table1[City],Table1[Present],0)=1,"Salt Lake City",PROPER(E5889))</f>
        <v>Layton</v>
      </c>
    </row>
    <row r="5890" spans="1:17" x14ac:dyDescent="0.4">
      <c r="A5890" t="s">
        <v>2066</v>
      </c>
      <c r="B5890" t="s">
        <v>2727</v>
      </c>
      <c r="C5890" t="s">
        <v>263</v>
      </c>
      <c r="D5890" t="s">
        <v>2728</v>
      </c>
      <c r="E5890" t="s">
        <v>71</v>
      </c>
      <c r="F5890" t="s">
        <v>21</v>
      </c>
      <c r="G5890">
        <v>84057</v>
      </c>
      <c r="H5890">
        <v>238310</v>
      </c>
      <c r="I5890" t="s">
        <v>38</v>
      </c>
      <c r="J5890" t="s">
        <v>25</v>
      </c>
      <c r="K5890" t="s">
        <v>24</v>
      </c>
      <c r="L5890" t="s">
        <v>44</v>
      </c>
      <c r="N5890">
        <v>45</v>
      </c>
      <c r="O5890" s="1">
        <v>43948</v>
      </c>
      <c r="P5890" t="s">
        <v>39</v>
      </c>
      <c r="Q5890" t="str">
        <f>IF(_xlfn.XLOOKUP(E5890,Table1[City],Table1[Present],0)=1,"Salt Lake City",PROPER(E5890))</f>
        <v>Orem</v>
      </c>
    </row>
    <row r="5891" spans="1:17" x14ac:dyDescent="0.4">
      <c r="A5891" t="s">
        <v>4864</v>
      </c>
      <c r="B5891" t="s">
        <v>7257</v>
      </c>
      <c r="C5891" t="s">
        <v>263</v>
      </c>
      <c r="D5891" t="s">
        <v>7258</v>
      </c>
      <c r="E5891" t="s">
        <v>289</v>
      </c>
      <c r="F5891" t="s">
        <v>21</v>
      </c>
      <c r="G5891">
        <v>84770</v>
      </c>
      <c r="H5891">
        <v>238310</v>
      </c>
      <c r="I5891" t="s">
        <v>38</v>
      </c>
      <c r="J5891" t="s">
        <v>25</v>
      </c>
      <c r="K5891" t="s">
        <v>25</v>
      </c>
      <c r="L5891" t="s">
        <v>25</v>
      </c>
      <c r="N5891">
        <v>28</v>
      </c>
      <c r="O5891" s="1">
        <v>43949</v>
      </c>
      <c r="P5891" t="s">
        <v>30</v>
      </c>
      <c r="Q5891" t="str">
        <f>IF(_xlfn.XLOOKUP(E5891,Table1[City],Table1[Present],0)=1,"Salt Lake City",PROPER(E5891))</f>
        <v>Saint George</v>
      </c>
    </row>
    <row r="5892" spans="1:17" x14ac:dyDescent="0.4">
      <c r="A5892" t="s">
        <v>4864</v>
      </c>
      <c r="B5892" t="s">
        <v>7255</v>
      </c>
      <c r="C5892" t="s">
        <v>263</v>
      </c>
      <c r="D5892" t="s">
        <v>7256</v>
      </c>
      <c r="E5892" t="s">
        <v>2000</v>
      </c>
      <c r="F5892" t="s">
        <v>21</v>
      </c>
      <c r="G5892">
        <v>84780</v>
      </c>
      <c r="H5892">
        <v>238310</v>
      </c>
      <c r="I5892" t="s">
        <v>38</v>
      </c>
      <c r="J5892" t="s">
        <v>25</v>
      </c>
      <c r="K5892" t="s">
        <v>25</v>
      </c>
      <c r="L5892" t="s">
        <v>25</v>
      </c>
      <c r="N5892">
        <v>30</v>
      </c>
      <c r="O5892" s="1">
        <v>43925</v>
      </c>
      <c r="P5892" t="s">
        <v>30</v>
      </c>
      <c r="Q5892" t="str">
        <f>IF(_xlfn.XLOOKUP(E5892,Table1[City],Table1[Present],0)=1,"Salt Lake City",PROPER(E5892))</f>
        <v>Washington</v>
      </c>
    </row>
    <row r="5893" spans="1:17" x14ac:dyDescent="0.4">
      <c r="A5893" t="s">
        <v>2066</v>
      </c>
      <c r="B5893" t="s">
        <v>2721</v>
      </c>
      <c r="C5893" t="s">
        <v>263</v>
      </c>
      <c r="D5893" t="s">
        <v>2722</v>
      </c>
      <c r="E5893" t="s">
        <v>132</v>
      </c>
      <c r="F5893" t="s">
        <v>21</v>
      </c>
      <c r="G5893">
        <v>84084</v>
      </c>
      <c r="H5893">
        <v>238310</v>
      </c>
      <c r="I5893" t="s">
        <v>38</v>
      </c>
      <c r="J5893" t="s">
        <v>25</v>
      </c>
      <c r="K5893" t="s">
        <v>25</v>
      </c>
      <c r="L5893" t="s">
        <v>25</v>
      </c>
      <c r="N5893">
        <v>75</v>
      </c>
      <c r="O5893" s="1">
        <v>43931</v>
      </c>
      <c r="P5893" t="s">
        <v>26</v>
      </c>
      <c r="Q5893" t="str">
        <f>IF(_xlfn.XLOOKUP(E5893,Table1[City],Table1[Present],0)=1,"Salt Lake City",PROPER(E5893))</f>
        <v>West Jordan</v>
      </c>
    </row>
    <row r="5894" spans="1:17" x14ac:dyDescent="0.4">
      <c r="A5894" t="s">
        <v>4864</v>
      </c>
      <c r="B5894" t="s">
        <v>7253</v>
      </c>
      <c r="C5894" t="s">
        <v>263</v>
      </c>
      <c r="D5894" t="s">
        <v>7254</v>
      </c>
      <c r="E5894" t="s">
        <v>247</v>
      </c>
      <c r="F5894" t="s">
        <v>21</v>
      </c>
      <c r="G5894">
        <v>84120</v>
      </c>
      <c r="H5894">
        <v>238310</v>
      </c>
      <c r="I5894" t="s">
        <v>38</v>
      </c>
      <c r="J5894" t="s">
        <v>25</v>
      </c>
      <c r="K5894" t="s">
        <v>25</v>
      </c>
      <c r="L5894" t="s">
        <v>25</v>
      </c>
      <c r="N5894">
        <v>27</v>
      </c>
      <c r="O5894" s="1">
        <v>43949</v>
      </c>
      <c r="P5894" t="s">
        <v>30</v>
      </c>
      <c r="Q5894" t="str">
        <f>IF(_xlfn.XLOOKUP(E5894,Table1[City],Table1[Present],0)=1,"Salt Lake City",PROPER(E5894))</f>
        <v>West Valley City</v>
      </c>
    </row>
    <row r="5895" spans="1:17" x14ac:dyDescent="0.4">
      <c r="A5895" t="s">
        <v>4864</v>
      </c>
      <c r="B5895" t="s">
        <v>7271</v>
      </c>
      <c r="C5895" t="s">
        <v>263</v>
      </c>
      <c r="D5895" t="s">
        <v>7272</v>
      </c>
      <c r="E5895" t="s">
        <v>247</v>
      </c>
      <c r="F5895" t="s">
        <v>21</v>
      </c>
      <c r="G5895">
        <v>84119</v>
      </c>
      <c r="H5895">
        <v>238310</v>
      </c>
      <c r="I5895" t="s">
        <v>38</v>
      </c>
      <c r="J5895" t="s">
        <v>23</v>
      </c>
      <c r="K5895" t="s">
        <v>25</v>
      </c>
      <c r="L5895" t="s">
        <v>25</v>
      </c>
      <c r="N5895">
        <v>30</v>
      </c>
      <c r="O5895" s="1">
        <v>43948</v>
      </c>
      <c r="P5895" t="s">
        <v>111</v>
      </c>
      <c r="Q5895" t="str">
        <f>IF(_xlfn.XLOOKUP(E5895,Table1[City],Table1[Present],0)=1,"Salt Lake City",PROPER(E5895))</f>
        <v>West Valley City</v>
      </c>
    </row>
    <row r="5896" spans="1:17" x14ac:dyDescent="0.4">
      <c r="A5896" t="s">
        <v>2066</v>
      </c>
      <c r="B5896" t="s">
        <v>2733</v>
      </c>
      <c r="C5896" t="s">
        <v>263</v>
      </c>
      <c r="D5896" t="s">
        <v>2734</v>
      </c>
      <c r="E5896" t="s">
        <v>2526</v>
      </c>
      <c r="F5896" t="s">
        <v>21</v>
      </c>
      <c r="G5896">
        <v>84003</v>
      </c>
      <c r="H5896">
        <v>238320</v>
      </c>
      <c r="I5896" t="s">
        <v>38</v>
      </c>
      <c r="J5896" t="s">
        <v>25</v>
      </c>
      <c r="K5896" t="s">
        <v>25</v>
      </c>
      <c r="L5896" t="s">
        <v>25</v>
      </c>
      <c r="N5896">
        <v>49</v>
      </c>
      <c r="O5896" s="1">
        <v>43950</v>
      </c>
      <c r="P5896" t="s">
        <v>398</v>
      </c>
      <c r="Q5896" t="str">
        <f>IF(_xlfn.XLOOKUP(E5896,Table1[City],Table1[Present],0)=1,"Salt Lake City",PROPER(E5896))</f>
        <v>Highland</v>
      </c>
    </row>
    <row r="5897" spans="1:17" x14ac:dyDescent="0.4">
      <c r="A5897" t="s">
        <v>2066</v>
      </c>
      <c r="B5897" t="s">
        <v>2741</v>
      </c>
      <c r="C5897" t="s">
        <v>263</v>
      </c>
      <c r="D5897" t="s">
        <v>2742</v>
      </c>
      <c r="E5897" t="s">
        <v>55</v>
      </c>
      <c r="F5897" t="s">
        <v>21</v>
      </c>
      <c r="G5897">
        <v>84043</v>
      </c>
      <c r="H5897">
        <v>238320</v>
      </c>
      <c r="I5897" t="s">
        <v>38</v>
      </c>
      <c r="J5897" t="s">
        <v>25</v>
      </c>
      <c r="K5897" t="s">
        <v>24</v>
      </c>
      <c r="L5897" t="s">
        <v>25</v>
      </c>
      <c r="N5897">
        <v>90</v>
      </c>
      <c r="O5897" s="1">
        <v>43932</v>
      </c>
      <c r="P5897" t="s">
        <v>157</v>
      </c>
      <c r="Q5897" t="str">
        <f>IF(_xlfn.XLOOKUP(E5897,Table1[City],Table1[Present],0)=1,"Salt Lake City",PROPER(E5897))</f>
        <v>Lehi</v>
      </c>
    </row>
    <row r="5898" spans="1:17" x14ac:dyDescent="0.4">
      <c r="A5898" t="s">
        <v>4864</v>
      </c>
      <c r="B5898" t="s">
        <v>7294</v>
      </c>
      <c r="C5898" t="s">
        <v>263</v>
      </c>
      <c r="D5898" t="s">
        <v>7295</v>
      </c>
      <c r="E5898" t="s">
        <v>586</v>
      </c>
      <c r="F5898" t="s">
        <v>21</v>
      </c>
      <c r="G5898">
        <v>84107</v>
      </c>
      <c r="H5898">
        <v>238320</v>
      </c>
      <c r="I5898" t="s">
        <v>38</v>
      </c>
      <c r="J5898" t="s">
        <v>25</v>
      </c>
      <c r="K5898" t="s">
        <v>25</v>
      </c>
      <c r="L5898" t="s">
        <v>25</v>
      </c>
      <c r="N5898">
        <v>36</v>
      </c>
      <c r="O5898" s="1">
        <v>43935</v>
      </c>
      <c r="P5898" t="s">
        <v>1245</v>
      </c>
      <c r="Q5898" t="str">
        <f>IF(_xlfn.XLOOKUP(E5898,Table1[City],Table1[Present],0)=1,"Salt Lake City",PROPER(E5898))</f>
        <v>Murray</v>
      </c>
    </row>
    <row r="5899" spans="1:17" x14ac:dyDescent="0.4">
      <c r="A5899" t="s">
        <v>4864</v>
      </c>
      <c r="B5899" t="s">
        <v>7329</v>
      </c>
      <c r="C5899" t="s">
        <v>263</v>
      </c>
      <c r="D5899" t="s">
        <v>7330</v>
      </c>
      <c r="E5899" t="s">
        <v>119</v>
      </c>
      <c r="F5899" t="s">
        <v>21</v>
      </c>
      <c r="G5899">
        <v>84054</v>
      </c>
      <c r="H5899">
        <v>238320</v>
      </c>
      <c r="I5899" t="s">
        <v>38</v>
      </c>
      <c r="J5899" t="s">
        <v>23</v>
      </c>
      <c r="K5899" t="s">
        <v>24</v>
      </c>
      <c r="L5899" t="s">
        <v>44</v>
      </c>
      <c r="N5899">
        <v>6</v>
      </c>
      <c r="O5899" s="1">
        <v>43936</v>
      </c>
      <c r="P5899" t="s">
        <v>39</v>
      </c>
      <c r="Q5899" t="str">
        <f>IF(_xlfn.XLOOKUP(E5899,Table1[City],Table1[Present],0)=1,"Salt Lake City",PROPER(E5899))</f>
        <v>Salt Lake City</v>
      </c>
    </row>
    <row r="5900" spans="1:17" x14ac:dyDescent="0.4">
      <c r="A5900" t="s">
        <v>4864</v>
      </c>
      <c r="B5900" t="s">
        <v>7306</v>
      </c>
      <c r="C5900" t="s">
        <v>263</v>
      </c>
      <c r="D5900" t="s">
        <v>7307</v>
      </c>
      <c r="E5900" t="s">
        <v>47</v>
      </c>
      <c r="F5900" t="s">
        <v>21</v>
      </c>
      <c r="G5900">
        <v>84401</v>
      </c>
      <c r="H5900">
        <v>238320</v>
      </c>
      <c r="I5900" t="s">
        <v>38</v>
      </c>
      <c r="J5900" t="s">
        <v>25</v>
      </c>
      <c r="K5900" t="s">
        <v>24</v>
      </c>
      <c r="L5900" t="s">
        <v>44</v>
      </c>
      <c r="N5900">
        <v>40</v>
      </c>
      <c r="O5900" s="1">
        <v>43937</v>
      </c>
      <c r="P5900" t="s">
        <v>75</v>
      </c>
      <c r="Q5900" t="str">
        <f>IF(_xlfn.XLOOKUP(E5900,Table1[City],Table1[Present],0)=1,"Salt Lake City",PROPER(E5900))</f>
        <v>Ogden</v>
      </c>
    </row>
    <row r="5901" spans="1:17" x14ac:dyDescent="0.4">
      <c r="A5901" t="s">
        <v>4864</v>
      </c>
      <c r="B5901" t="s">
        <v>7325</v>
      </c>
      <c r="C5901" t="s">
        <v>263</v>
      </c>
      <c r="D5901" t="s">
        <v>7326</v>
      </c>
      <c r="E5901" t="s">
        <v>670</v>
      </c>
      <c r="F5901" t="s">
        <v>21</v>
      </c>
      <c r="G5901">
        <v>84060</v>
      </c>
      <c r="H5901">
        <v>238320</v>
      </c>
      <c r="I5901" t="s">
        <v>38</v>
      </c>
      <c r="J5901" t="s">
        <v>25</v>
      </c>
      <c r="K5901" t="s">
        <v>25</v>
      </c>
      <c r="L5901" t="s">
        <v>25</v>
      </c>
      <c r="N5901">
        <v>10</v>
      </c>
      <c r="O5901" s="1">
        <v>43951</v>
      </c>
      <c r="P5901" t="s">
        <v>39</v>
      </c>
      <c r="Q5901" t="str">
        <f>IF(_xlfn.XLOOKUP(E5901,Table1[City],Table1[Present],0)=1,"Salt Lake City",PROPER(E5901))</f>
        <v>Park City</v>
      </c>
    </row>
    <row r="5902" spans="1:17" x14ac:dyDescent="0.4">
      <c r="A5902" t="s">
        <v>4864</v>
      </c>
      <c r="B5902" t="s">
        <v>7327</v>
      </c>
      <c r="C5902" t="s">
        <v>263</v>
      </c>
      <c r="D5902" t="s">
        <v>7328</v>
      </c>
      <c r="E5902" t="s">
        <v>670</v>
      </c>
      <c r="F5902" t="s">
        <v>21</v>
      </c>
      <c r="G5902">
        <v>84098</v>
      </c>
      <c r="H5902">
        <v>238320</v>
      </c>
      <c r="I5902" t="s">
        <v>38</v>
      </c>
      <c r="J5902" t="s">
        <v>25</v>
      </c>
      <c r="K5902" t="s">
        <v>25</v>
      </c>
      <c r="L5902" t="s">
        <v>25</v>
      </c>
      <c r="N5902">
        <v>9</v>
      </c>
      <c r="O5902" s="1">
        <v>43935</v>
      </c>
      <c r="P5902" t="s">
        <v>39</v>
      </c>
      <c r="Q5902" t="str">
        <f>IF(_xlfn.XLOOKUP(E5902,Table1[City],Table1[Present],0)=1,"Salt Lake City",PROPER(E5902))</f>
        <v>Park City</v>
      </c>
    </row>
    <row r="5903" spans="1:17" x14ac:dyDescent="0.4">
      <c r="A5903" t="s">
        <v>4864</v>
      </c>
      <c r="B5903" t="s">
        <v>7323</v>
      </c>
      <c r="C5903" t="s">
        <v>263</v>
      </c>
      <c r="D5903" t="s">
        <v>7324</v>
      </c>
      <c r="E5903" t="s">
        <v>872</v>
      </c>
      <c r="F5903" t="s">
        <v>21</v>
      </c>
      <c r="G5903">
        <v>84065</v>
      </c>
      <c r="H5903">
        <v>238320</v>
      </c>
      <c r="I5903" t="s">
        <v>38</v>
      </c>
      <c r="J5903" t="s">
        <v>25</v>
      </c>
      <c r="K5903" t="s">
        <v>25</v>
      </c>
      <c r="L5903" t="s">
        <v>25</v>
      </c>
      <c r="N5903">
        <v>27</v>
      </c>
      <c r="O5903" s="1">
        <v>43999</v>
      </c>
      <c r="P5903" t="s">
        <v>39</v>
      </c>
      <c r="Q5903" t="str">
        <f>IF(_xlfn.XLOOKUP(E5903,Table1[City],Table1[Present],0)=1,"Salt Lake City",PROPER(E5903))</f>
        <v>Riverton</v>
      </c>
    </row>
    <row r="5904" spans="1:17" x14ac:dyDescent="0.4">
      <c r="A5904" t="s">
        <v>4864</v>
      </c>
      <c r="B5904" t="s">
        <v>7319</v>
      </c>
      <c r="C5904" t="s">
        <v>263</v>
      </c>
      <c r="D5904" t="s">
        <v>7320</v>
      </c>
      <c r="E5904" t="s">
        <v>124</v>
      </c>
      <c r="F5904" t="s">
        <v>21</v>
      </c>
      <c r="G5904">
        <v>84070</v>
      </c>
      <c r="H5904">
        <v>238320</v>
      </c>
      <c r="I5904" t="s">
        <v>38</v>
      </c>
      <c r="J5904" t="s">
        <v>25</v>
      </c>
      <c r="K5904" t="s">
        <v>25</v>
      </c>
      <c r="L5904" t="s">
        <v>25</v>
      </c>
      <c r="N5904">
        <v>21</v>
      </c>
      <c r="O5904" s="1">
        <v>43949</v>
      </c>
      <c r="P5904" t="s">
        <v>39</v>
      </c>
      <c r="Q5904" t="str">
        <f>IF(_xlfn.XLOOKUP(E5904,Table1[City],Table1[Present],0)=1,"Salt Lake City",PROPER(E5904))</f>
        <v>Sandy</v>
      </c>
    </row>
    <row r="5905" spans="1:17" x14ac:dyDescent="0.4">
      <c r="A5905" t="s">
        <v>4864</v>
      </c>
      <c r="B5905" t="s">
        <v>7317</v>
      </c>
      <c r="C5905" t="s">
        <v>263</v>
      </c>
      <c r="D5905" t="s">
        <v>7318</v>
      </c>
      <c r="E5905" t="s">
        <v>1366</v>
      </c>
      <c r="F5905" t="s">
        <v>21</v>
      </c>
      <c r="G5905">
        <v>84770</v>
      </c>
      <c r="H5905">
        <v>238320</v>
      </c>
      <c r="I5905" t="s">
        <v>38</v>
      </c>
      <c r="J5905" t="s">
        <v>25</v>
      </c>
      <c r="K5905" t="s">
        <v>25</v>
      </c>
      <c r="L5905" t="s">
        <v>25</v>
      </c>
      <c r="N5905">
        <v>22</v>
      </c>
      <c r="O5905" s="1">
        <v>43948</v>
      </c>
      <c r="P5905" t="s">
        <v>39</v>
      </c>
      <c r="Q5905" t="str">
        <f>IF(_xlfn.XLOOKUP(E5905,Table1[City],Table1[Present],0)=1,"Salt Lake City",PROPER(E5905))</f>
        <v>St George</v>
      </c>
    </row>
    <row r="5906" spans="1:17" x14ac:dyDescent="0.4">
      <c r="A5906" t="s">
        <v>2066</v>
      </c>
      <c r="B5906" t="s">
        <v>2735</v>
      </c>
      <c r="C5906" t="s">
        <v>263</v>
      </c>
      <c r="D5906" t="s">
        <v>2736</v>
      </c>
      <c r="E5906" t="s">
        <v>132</v>
      </c>
      <c r="F5906" t="s">
        <v>21</v>
      </c>
      <c r="G5906">
        <v>84088</v>
      </c>
      <c r="H5906">
        <v>238320</v>
      </c>
      <c r="I5906" t="s">
        <v>38</v>
      </c>
      <c r="J5906" t="s">
        <v>25</v>
      </c>
      <c r="K5906" t="s">
        <v>25</v>
      </c>
      <c r="L5906" t="s">
        <v>25</v>
      </c>
      <c r="N5906">
        <v>56</v>
      </c>
      <c r="O5906" s="1">
        <v>43951</v>
      </c>
      <c r="P5906" t="s">
        <v>343</v>
      </c>
      <c r="Q5906" t="str">
        <f>IF(_xlfn.XLOOKUP(E5906,Table1[City],Table1[Present],0)=1,"Salt Lake City",PROPER(E5906))</f>
        <v>West Jordan</v>
      </c>
    </row>
    <row r="5907" spans="1:17" x14ac:dyDescent="0.4">
      <c r="A5907" t="s">
        <v>813</v>
      </c>
      <c r="B5907" t="s">
        <v>1021</v>
      </c>
      <c r="C5907" t="s">
        <v>263</v>
      </c>
      <c r="D5907" t="s">
        <v>1022</v>
      </c>
      <c r="E5907" t="s">
        <v>86</v>
      </c>
      <c r="F5907" t="s">
        <v>21</v>
      </c>
      <c r="G5907">
        <v>84095</v>
      </c>
      <c r="H5907">
        <v>238330</v>
      </c>
      <c r="I5907" t="s">
        <v>38</v>
      </c>
      <c r="J5907" t="s">
        <v>25</v>
      </c>
      <c r="K5907" t="s">
        <v>25</v>
      </c>
      <c r="L5907" t="s">
        <v>25</v>
      </c>
      <c r="N5907">
        <v>91</v>
      </c>
      <c r="O5907" s="1">
        <v>43932</v>
      </c>
      <c r="P5907" t="s">
        <v>39</v>
      </c>
      <c r="Q5907" t="str">
        <f>IF(_xlfn.XLOOKUP(E5907,Table1[City],Table1[Present],0)=1,"Salt Lake City",PROPER(E5907))</f>
        <v>South Jordan</v>
      </c>
    </row>
    <row r="5908" spans="1:17" x14ac:dyDescent="0.4">
      <c r="A5908" t="s">
        <v>4864</v>
      </c>
      <c r="B5908" t="s">
        <v>7347</v>
      </c>
      <c r="C5908" t="s">
        <v>263</v>
      </c>
      <c r="D5908" t="s">
        <v>2882</v>
      </c>
      <c r="E5908" t="s">
        <v>68</v>
      </c>
      <c r="F5908" t="s">
        <v>21</v>
      </c>
      <c r="G5908">
        <v>84047</v>
      </c>
      <c r="H5908">
        <v>238340</v>
      </c>
      <c r="I5908" t="s">
        <v>38</v>
      </c>
      <c r="J5908" t="s">
        <v>25</v>
      </c>
      <c r="K5908" t="s">
        <v>24</v>
      </c>
      <c r="L5908" t="s">
        <v>25</v>
      </c>
      <c r="N5908">
        <v>12</v>
      </c>
      <c r="O5908" s="1">
        <v>43952</v>
      </c>
      <c r="P5908" t="s">
        <v>75</v>
      </c>
      <c r="Q5908" t="str">
        <f>IF(_xlfn.XLOOKUP(E5908,Table1[City],Table1[Present],0)=1,"Salt Lake City",PROPER(E5908))</f>
        <v>Midvale</v>
      </c>
    </row>
    <row r="5909" spans="1:17" x14ac:dyDescent="0.4">
      <c r="A5909" t="s">
        <v>4864</v>
      </c>
      <c r="B5909" t="s">
        <v>7364</v>
      </c>
      <c r="C5909" t="s">
        <v>263</v>
      </c>
      <c r="D5909" t="s">
        <v>7365</v>
      </c>
      <c r="E5909" t="s">
        <v>47</v>
      </c>
      <c r="F5909" t="s">
        <v>21</v>
      </c>
      <c r="G5909">
        <v>84401</v>
      </c>
      <c r="H5909">
        <v>238340</v>
      </c>
      <c r="I5909" t="s">
        <v>38</v>
      </c>
      <c r="J5909" t="s">
        <v>25</v>
      </c>
      <c r="K5909" t="s">
        <v>24</v>
      </c>
      <c r="L5909" t="s">
        <v>44</v>
      </c>
      <c r="N5909">
        <v>27</v>
      </c>
      <c r="O5909" s="1">
        <v>43936</v>
      </c>
      <c r="P5909" t="s">
        <v>39</v>
      </c>
      <c r="Q5909" t="str">
        <f>IF(_xlfn.XLOOKUP(E5909,Table1[City],Table1[Present],0)=1,"Salt Lake City",PROPER(E5909))</f>
        <v>Ogden</v>
      </c>
    </row>
    <row r="5910" spans="1:17" x14ac:dyDescent="0.4">
      <c r="A5910" t="s">
        <v>4864</v>
      </c>
      <c r="B5910" t="s">
        <v>7354</v>
      </c>
      <c r="C5910" t="s">
        <v>263</v>
      </c>
      <c r="D5910" t="s">
        <v>7355</v>
      </c>
      <c r="E5910" t="s">
        <v>1244</v>
      </c>
      <c r="F5910" t="s">
        <v>21</v>
      </c>
      <c r="G5910">
        <v>84115</v>
      </c>
      <c r="H5910">
        <v>238340</v>
      </c>
      <c r="I5910" t="s">
        <v>38</v>
      </c>
      <c r="J5910" t="s">
        <v>25</v>
      </c>
      <c r="K5910" t="s">
        <v>24</v>
      </c>
      <c r="L5910" t="s">
        <v>44</v>
      </c>
      <c r="N5910">
        <v>12</v>
      </c>
      <c r="O5910" s="1">
        <v>43954</v>
      </c>
      <c r="P5910" t="s">
        <v>115</v>
      </c>
      <c r="Q5910" t="str">
        <f>IF(_xlfn.XLOOKUP(E5910,Table1[City],Table1[Present],0)=1,"Salt Lake City",PROPER(E5910))</f>
        <v>Salt Lake City</v>
      </c>
    </row>
    <row r="5911" spans="1:17" x14ac:dyDescent="0.4">
      <c r="A5911" t="s">
        <v>4864</v>
      </c>
      <c r="B5911" t="s">
        <v>7360</v>
      </c>
      <c r="C5911" t="s">
        <v>263</v>
      </c>
      <c r="D5911" t="s">
        <v>7361</v>
      </c>
      <c r="E5911" t="s">
        <v>877</v>
      </c>
      <c r="F5911" t="s">
        <v>21</v>
      </c>
      <c r="G5911">
        <v>84335</v>
      </c>
      <c r="H5911">
        <v>238340</v>
      </c>
      <c r="I5911" t="s">
        <v>38</v>
      </c>
      <c r="J5911" t="s">
        <v>404</v>
      </c>
      <c r="K5911" t="s">
        <v>24</v>
      </c>
      <c r="L5911" t="s">
        <v>44</v>
      </c>
      <c r="N5911">
        <v>25</v>
      </c>
      <c r="O5911" s="1">
        <v>43936</v>
      </c>
      <c r="P5911" t="s">
        <v>39</v>
      </c>
      <c r="Q5911" t="str">
        <f>IF(_xlfn.XLOOKUP(E5911,Table1[City],Table1[Present],0)=1,"Salt Lake City",PROPER(E5911))</f>
        <v>Smithfield</v>
      </c>
    </row>
    <row r="5912" spans="1:17" x14ac:dyDescent="0.4">
      <c r="A5912" t="s">
        <v>2066</v>
      </c>
      <c r="B5912" t="s">
        <v>2765</v>
      </c>
      <c r="C5912" t="s">
        <v>263</v>
      </c>
      <c r="D5912" t="s">
        <v>2766</v>
      </c>
      <c r="E5912" t="s">
        <v>188</v>
      </c>
      <c r="F5912" t="s">
        <v>21</v>
      </c>
      <c r="G5912">
        <v>84042</v>
      </c>
      <c r="H5912">
        <v>238350</v>
      </c>
      <c r="I5912" t="s">
        <v>38</v>
      </c>
      <c r="J5912" t="s">
        <v>23</v>
      </c>
      <c r="K5912" t="s">
        <v>24</v>
      </c>
      <c r="L5912" t="s">
        <v>44</v>
      </c>
      <c r="N5912">
        <v>40</v>
      </c>
      <c r="O5912" s="1">
        <v>43934</v>
      </c>
      <c r="P5912" t="s">
        <v>26</v>
      </c>
      <c r="Q5912" t="str">
        <f>IF(_xlfn.XLOOKUP(E5912,Table1[City],Table1[Present],0)=1,"Salt Lake City",PROPER(E5912))</f>
        <v>Lindon</v>
      </c>
    </row>
    <row r="5913" spans="1:17" x14ac:dyDescent="0.4">
      <c r="A5913" t="s">
        <v>4864</v>
      </c>
      <c r="B5913" t="s">
        <v>7378</v>
      </c>
      <c r="C5913" t="s">
        <v>263</v>
      </c>
      <c r="D5913" t="s">
        <v>7379</v>
      </c>
      <c r="E5913" t="s">
        <v>119</v>
      </c>
      <c r="F5913" t="s">
        <v>21</v>
      </c>
      <c r="G5913">
        <v>84054</v>
      </c>
      <c r="H5913">
        <v>238350</v>
      </c>
      <c r="I5913" t="s">
        <v>38</v>
      </c>
      <c r="J5913" t="s">
        <v>25</v>
      </c>
      <c r="K5913" t="s">
        <v>25</v>
      </c>
      <c r="L5913" t="s">
        <v>25</v>
      </c>
      <c r="N5913">
        <v>26</v>
      </c>
      <c r="O5913" s="1">
        <v>43933</v>
      </c>
      <c r="P5913" t="s">
        <v>26</v>
      </c>
      <c r="Q5913" t="str">
        <f>IF(_xlfn.XLOOKUP(E5913,Table1[City],Table1[Present],0)=1,"Salt Lake City",PROPER(E5913))</f>
        <v>Salt Lake City</v>
      </c>
    </row>
    <row r="5914" spans="1:17" x14ac:dyDescent="0.4">
      <c r="A5914" t="s">
        <v>2066</v>
      </c>
      <c r="B5914" t="s">
        <v>2778</v>
      </c>
      <c r="C5914" t="s">
        <v>263</v>
      </c>
      <c r="D5914" t="s">
        <v>2779</v>
      </c>
      <c r="E5914" t="s">
        <v>47</v>
      </c>
      <c r="F5914" t="s">
        <v>21</v>
      </c>
      <c r="G5914">
        <v>84404</v>
      </c>
      <c r="H5914">
        <v>238390</v>
      </c>
      <c r="I5914" t="s">
        <v>38</v>
      </c>
      <c r="J5914" t="s">
        <v>25</v>
      </c>
      <c r="K5914" t="s">
        <v>25</v>
      </c>
      <c r="L5914" t="s">
        <v>25</v>
      </c>
      <c r="N5914">
        <v>38</v>
      </c>
      <c r="O5914" s="1">
        <v>43931</v>
      </c>
      <c r="P5914" t="s">
        <v>75</v>
      </c>
      <c r="Q5914" t="str">
        <f>IF(_xlfn.XLOOKUP(E5914,Table1[City],Table1[Present],0)=1,"Salt Lake City",PROPER(E5914))</f>
        <v>Ogden</v>
      </c>
    </row>
    <row r="5915" spans="1:17" x14ac:dyDescent="0.4">
      <c r="A5915" t="s">
        <v>4864</v>
      </c>
      <c r="B5915" t="s">
        <v>7392</v>
      </c>
      <c r="C5915" t="s">
        <v>263</v>
      </c>
      <c r="D5915" t="s">
        <v>7393</v>
      </c>
      <c r="E5915" t="s">
        <v>47</v>
      </c>
      <c r="F5915" t="s">
        <v>21</v>
      </c>
      <c r="G5915">
        <v>84404</v>
      </c>
      <c r="H5915">
        <v>238390</v>
      </c>
      <c r="I5915" t="s">
        <v>38</v>
      </c>
      <c r="J5915" t="s">
        <v>25</v>
      </c>
      <c r="K5915" t="s">
        <v>25</v>
      </c>
      <c r="L5915" t="s">
        <v>25</v>
      </c>
      <c r="N5915">
        <v>20</v>
      </c>
      <c r="O5915" s="1">
        <v>43936</v>
      </c>
      <c r="P5915" t="s">
        <v>136</v>
      </c>
      <c r="Q5915" t="str">
        <f>IF(_xlfn.XLOOKUP(E5915,Table1[City],Table1[Present],0)=1,"Salt Lake City",PROPER(E5915))</f>
        <v>Ogden</v>
      </c>
    </row>
    <row r="5916" spans="1:17" x14ac:dyDescent="0.4">
      <c r="A5916" t="s">
        <v>4864</v>
      </c>
      <c r="B5916" t="s">
        <v>7384</v>
      </c>
      <c r="C5916" t="s">
        <v>263</v>
      </c>
      <c r="D5916" t="s">
        <v>7385</v>
      </c>
      <c r="E5916" t="s">
        <v>289</v>
      </c>
      <c r="F5916" t="s">
        <v>21</v>
      </c>
      <c r="G5916">
        <v>84790</v>
      </c>
      <c r="H5916">
        <v>238390</v>
      </c>
      <c r="I5916" t="s">
        <v>38</v>
      </c>
      <c r="J5916" t="s">
        <v>25</v>
      </c>
      <c r="K5916" t="s">
        <v>25</v>
      </c>
      <c r="L5916" t="s">
        <v>25</v>
      </c>
      <c r="N5916">
        <v>23</v>
      </c>
      <c r="O5916" s="1">
        <v>43931</v>
      </c>
      <c r="P5916" t="s">
        <v>30</v>
      </c>
      <c r="Q5916" t="str">
        <f>IF(_xlfn.XLOOKUP(E5916,Table1[City],Table1[Present],0)=1,"Salt Lake City",PROPER(E5916))</f>
        <v>Saint George</v>
      </c>
    </row>
    <row r="5917" spans="1:17" x14ac:dyDescent="0.4">
      <c r="A5917" t="s">
        <v>4864</v>
      </c>
      <c r="B5917" t="s">
        <v>7396</v>
      </c>
      <c r="C5917" t="s">
        <v>263</v>
      </c>
      <c r="D5917" t="s">
        <v>7397</v>
      </c>
      <c r="E5917" t="s">
        <v>1244</v>
      </c>
      <c r="F5917" t="s">
        <v>21</v>
      </c>
      <c r="G5917">
        <v>84115</v>
      </c>
      <c r="H5917">
        <v>238390</v>
      </c>
      <c r="I5917" t="s">
        <v>38</v>
      </c>
      <c r="J5917" t="s">
        <v>25</v>
      </c>
      <c r="K5917" t="s">
        <v>25</v>
      </c>
      <c r="L5917" t="s">
        <v>25</v>
      </c>
      <c r="N5917">
        <v>14</v>
      </c>
      <c r="O5917" s="1">
        <v>43952</v>
      </c>
      <c r="P5917" t="s">
        <v>75</v>
      </c>
      <c r="Q5917" t="str">
        <f>IF(_xlfn.XLOOKUP(E5917,Table1[City],Table1[Present],0)=1,"Salt Lake City",PROPER(E5917))</f>
        <v>Salt Lake City</v>
      </c>
    </row>
    <row r="5918" spans="1:17" x14ac:dyDescent="0.4">
      <c r="A5918" t="s">
        <v>2066</v>
      </c>
      <c r="B5918" t="s">
        <v>2782</v>
      </c>
      <c r="C5918" t="s">
        <v>263</v>
      </c>
      <c r="D5918" t="s">
        <v>2783</v>
      </c>
      <c r="E5918" t="s">
        <v>278</v>
      </c>
      <c r="F5918" t="s">
        <v>21</v>
      </c>
      <c r="G5918">
        <v>84087</v>
      </c>
      <c r="H5918">
        <v>238390</v>
      </c>
      <c r="I5918" t="s">
        <v>38</v>
      </c>
      <c r="J5918" t="s">
        <v>25</v>
      </c>
      <c r="K5918" t="s">
        <v>25</v>
      </c>
      <c r="L5918" t="s">
        <v>25</v>
      </c>
      <c r="N5918">
        <v>44</v>
      </c>
      <c r="O5918" s="1">
        <v>43948</v>
      </c>
      <c r="P5918" t="s">
        <v>39</v>
      </c>
      <c r="Q5918" t="str">
        <f>IF(_xlfn.XLOOKUP(E5918,Table1[City],Table1[Present],0)=1,"Salt Lake City",PROPER(E5918))</f>
        <v>Woods Cross</v>
      </c>
    </row>
    <row r="5919" spans="1:17" x14ac:dyDescent="0.4">
      <c r="A5919" t="s">
        <v>2066</v>
      </c>
      <c r="B5919" t="s">
        <v>2818</v>
      </c>
      <c r="C5919" t="s">
        <v>270</v>
      </c>
      <c r="D5919" t="s">
        <v>2819</v>
      </c>
      <c r="E5919" t="s">
        <v>431</v>
      </c>
      <c r="F5919" t="s">
        <v>21</v>
      </c>
      <c r="G5919">
        <v>84004</v>
      </c>
      <c r="H5919">
        <v>238910</v>
      </c>
      <c r="I5919" t="s">
        <v>38</v>
      </c>
      <c r="J5919" t="s">
        <v>25</v>
      </c>
      <c r="K5919" t="s">
        <v>25</v>
      </c>
      <c r="L5919" t="s">
        <v>25</v>
      </c>
      <c r="N5919">
        <v>55</v>
      </c>
      <c r="O5919" s="1">
        <v>43934</v>
      </c>
      <c r="P5919" t="s">
        <v>314</v>
      </c>
      <c r="Q5919" t="str">
        <f>IF(_xlfn.XLOOKUP(E5919,Table1[City],Table1[Present],0)=1,"Salt Lake City",PROPER(E5919))</f>
        <v>Alpine</v>
      </c>
    </row>
    <row r="5920" spans="1:17" x14ac:dyDescent="0.4">
      <c r="A5920" t="s">
        <v>4864</v>
      </c>
      <c r="B5920" t="s">
        <v>7518</v>
      </c>
      <c r="C5920" t="s">
        <v>270</v>
      </c>
      <c r="D5920" t="s">
        <v>7519</v>
      </c>
      <c r="E5920" t="s">
        <v>7520</v>
      </c>
      <c r="F5920" t="s">
        <v>21</v>
      </c>
      <c r="G5920">
        <v>84715</v>
      </c>
      <c r="H5920">
        <v>238910</v>
      </c>
      <c r="I5920" t="s">
        <v>38</v>
      </c>
      <c r="J5920" t="s">
        <v>25</v>
      </c>
      <c r="K5920" t="s">
        <v>25</v>
      </c>
      <c r="L5920" t="s">
        <v>25</v>
      </c>
      <c r="N5920">
        <v>27</v>
      </c>
      <c r="O5920" s="1">
        <v>43936</v>
      </c>
      <c r="P5920" t="s">
        <v>39</v>
      </c>
      <c r="Q5920" t="str">
        <f>IF(_xlfn.XLOOKUP(E5920,Table1[City],Table1[Present],0)=1,"Salt Lake City",PROPER(E5920))</f>
        <v>Bicknell</v>
      </c>
    </row>
    <row r="5921" spans="1:17" x14ac:dyDescent="0.4">
      <c r="A5921" t="s">
        <v>4864</v>
      </c>
      <c r="B5921" t="s">
        <v>7455</v>
      </c>
      <c r="C5921" t="s">
        <v>270</v>
      </c>
      <c r="D5921" t="s">
        <v>7456</v>
      </c>
      <c r="E5921" t="s">
        <v>2015</v>
      </c>
      <c r="F5921" t="s">
        <v>21</v>
      </c>
      <c r="G5921">
        <v>84065</v>
      </c>
      <c r="H5921">
        <v>238910</v>
      </c>
      <c r="I5921" t="s">
        <v>38</v>
      </c>
      <c r="J5921" t="s">
        <v>25</v>
      </c>
      <c r="K5921" t="s">
        <v>25</v>
      </c>
      <c r="L5921" t="s">
        <v>25</v>
      </c>
      <c r="N5921">
        <v>25</v>
      </c>
      <c r="O5921" s="1">
        <v>43930</v>
      </c>
      <c r="P5921" t="s">
        <v>363</v>
      </c>
      <c r="Q5921" t="str">
        <f>IF(_xlfn.XLOOKUP(E5921,Table1[City],Table1[Present],0)=1,"Salt Lake City",PROPER(E5921))</f>
        <v>Bluffdale</v>
      </c>
    </row>
    <row r="5922" spans="1:17" x14ac:dyDescent="0.4">
      <c r="A5922" t="s">
        <v>4864</v>
      </c>
      <c r="B5922" t="s">
        <v>7483</v>
      </c>
      <c r="C5922" t="s">
        <v>270</v>
      </c>
      <c r="D5922" t="s">
        <v>7484</v>
      </c>
      <c r="E5922" t="s">
        <v>231</v>
      </c>
      <c r="F5922" t="s">
        <v>21</v>
      </c>
      <c r="G5922">
        <v>84721</v>
      </c>
      <c r="H5922">
        <v>238910</v>
      </c>
      <c r="I5922" t="s">
        <v>38</v>
      </c>
      <c r="J5922" t="s">
        <v>23</v>
      </c>
      <c r="K5922" t="s">
        <v>24</v>
      </c>
      <c r="L5922" t="s">
        <v>44</v>
      </c>
      <c r="N5922">
        <v>22</v>
      </c>
      <c r="O5922" s="1">
        <v>43934</v>
      </c>
      <c r="P5922" t="s">
        <v>554</v>
      </c>
      <c r="Q5922" t="str">
        <f>IF(_xlfn.XLOOKUP(E5922,Table1[City],Table1[Present],0)=1,"Salt Lake City",PROPER(E5922))</f>
        <v>Cedar City</v>
      </c>
    </row>
    <row r="5923" spans="1:17" x14ac:dyDescent="0.4">
      <c r="A5923" t="s">
        <v>4864</v>
      </c>
      <c r="B5923" t="s">
        <v>7471</v>
      </c>
      <c r="C5923" t="s">
        <v>270</v>
      </c>
      <c r="D5923" t="s">
        <v>7472</v>
      </c>
      <c r="E5923" t="s">
        <v>545</v>
      </c>
      <c r="F5923" t="s">
        <v>21</v>
      </c>
      <c r="G5923">
        <v>84310</v>
      </c>
      <c r="H5923">
        <v>238910</v>
      </c>
      <c r="I5923" t="s">
        <v>38</v>
      </c>
      <c r="J5923" t="s">
        <v>25</v>
      </c>
      <c r="K5923" t="s">
        <v>25</v>
      </c>
      <c r="L5923" t="s">
        <v>25</v>
      </c>
      <c r="N5923">
        <v>17</v>
      </c>
      <c r="O5923" s="1">
        <v>43932</v>
      </c>
      <c r="P5923" t="s">
        <v>26</v>
      </c>
      <c r="Q5923" t="str">
        <f>IF(_xlfn.XLOOKUP(E5923,Table1[City],Table1[Present],0)=1,"Salt Lake City",PROPER(E5923))</f>
        <v>Eden</v>
      </c>
    </row>
    <row r="5924" spans="1:17" x14ac:dyDescent="0.4">
      <c r="A5924" t="s">
        <v>2066</v>
      </c>
      <c r="B5924" t="s">
        <v>2833</v>
      </c>
      <c r="C5924" t="s">
        <v>270</v>
      </c>
      <c r="D5924" t="s">
        <v>2834</v>
      </c>
      <c r="E5924" t="s">
        <v>357</v>
      </c>
      <c r="F5924" t="s">
        <v>21</v>
      </c>
      <c r="G5924">
        <v>84096</v>
      </c>
      <c r="H5924">
        <v>238910</v>
      </c>
      <c r="I5924" t="s">
        <v>38</v>
      </c>
      <c r="J5924" t="s">
        <v>25</v>
      </c>
      <c r="K5924" t="s">
        <v>25</v>
      </c>
      <c r="L5924" t="s">
        <v>25</v>
      </c>
      <c r="N5924">
        <v>310</v>
      </c>
      <c r="O5924" s="1">
        <v>43954</v>
      </c>
      <c r="P5924" t="s">
        <v>39</v>
      </c>
      <c r="Q5924" t="str">
        <f>IF(_xlfn.XLOOKUP(E5924,Table1[City],Table1[Present],0)=1,"Salt Lake City",PROPER(E5924))</f>
        <v>Herriman</v>
      </c>
    </row>
    <row r="5925" spans="1:17" x14ac:dyDescent="0.4">
      <c r="A5925" t="s">
        <v>4864</v>
      </c>
      <c r="B5925" t="s">
        <v>7432</v>
      </c>
      <c r="C5925" t="s">
        <v>270</v>
      </c>
      <c r="D5925" t="s">
        <v>7433</v>
      </c>
      <c r="E5925" t="s">
        <v>2056</v>
      </c>
      <c r="F5925" t="s">
        <v>21</v>
      </c>
      <c r="G5925">
        <v>84738</v>
      </c>
      <c r="H5925">
        <v>238910</v>
      </c>
      <c r="I5925" t="s">
        <v>38</v>
      </c>
      <c r="J5925" t="s">
        <v>25</v>
      </c>
      <c r="K5925" t="s">
        <v>25</v>
      </c>
      <c r="L5925" t="s">
        <v>25</v>
      </c>
      <c r="N5925">
        <v>48</v>
      </c>
      <c r="O5925" s="1">
        <v>43928</v>
      </c>
      <c r="P5925" t="s">
        <v>30</v>
      </c>
      <c r="Q5925" t="str">
        <f>IF(_xlfn.XLOOKUP(E5925,Table1[City],Table1[Present],0)=1,"Salt Lake City",PROPER(E5925))</f>
        <v>Ivins</v>
      </c>
    </row>
    <row r="5926" spans="1:17" x14ac:dyDescent="0.4">
      <c r="A5926" t="s">
        <v>2066</v>
      </c>
      <c r="B5926" t="s">
        <v>2816</v>
      </c>
      <c r="C5926" t="s">
        <v>270</v>
      </c>
      <c r="D5926" t="s">
        <v>2817</v>
      </c>
      <c r="E5926" t="s">
        <v>139</v>
      </c>
      <c r="F5926" t="s">
        <v>21</v>
      </c>
      <c r="G5926">
        <v>84041</v>
      </c>
      <c r="H5926">
        <v>238910</v>
      </c>
      <c r="I5926" t="s">
        <v>38</v>
      </c>
      <c r="J5926" t="s">
        <v>25</v>
      </c>
      <c r="K5926" t="s">
        <v>25</v>
      </c>
      <c r="L5926" t="s">
        <v>25</v>
      </c>
      <c r="N5926">
        <v>40</v>
      </c>
      <c r="O5926" s="1">
        <v>43970</v>
      </c>
      <c r="P5926" t="s">
        <v>26</v>
      </c>
      <c r="Q5926" t="str">
        <f>IF(_xlfn.XLOOKUP(E5926,Table1[City],Table1[Present],0)=1,"Salt Lake City",PROPER(E5926))</f>
        <v>Layton</v>
      </c>
    </row>
    <row r="5927" spans="1:17" x14ac:dyDescent="0.4">
      <c r="A5927" t="s">
        <v>813</v>
      </c>
      <c r="B5927" t="s">
        <v>1035</v>
      </c>
      <c r="C5927" t="s">
        <v>270</v>
      </c>
      <c r="D5927" t="s">
        <v>1036</v>
      </c>
      <c r="E5927" t="s">
        <v>188</v>
      </c>
      <c r="F5927" t="s">
        <v>21</v>
      </c>
      <c r="G5927">
        <v>84042</v>
      </c>
      <c r="H5927">
        <v>238910</v>
      </c>
      <c r="I5927" t="s">
        <v>38</v>
      </c>
      <c r="J5927" t="s">
        <v>23</v>
      </c>
      <c r="K5927" t="s">
        <v>24</v>
      </c>
      <c r="L5927" t="s">
        <v>44</v>
      </c>
      <c r="N5927">
        <v>134</v>
      </c>
      <c r="O5927" s="1">
        <v>43931</v>
      </c>
      <c r="P5927" t="s">
        <v>314</v>
      </c>
      <c r="Q5927" t="str">
        <f>IF(_xlfn.XLOOKUP(E5927,Table1[City],Table1[Present],0)=1,"Salt Lake City",PROPER(E5927))</f>
        <v>Lindon</v>
      </c>
    </row>
    <row r="5928" spans="1:17" x14ac:dyDescent="0.4">
      <c r="A5928" t="s">
        <v>4864</v>
      </c>
      <c r="B5928" t="s">
        <v>7513</v>
      </c>
      <c r="C5928" t="s">
        <v>270</v>
      </c>
      <c r="D5928" t="s">
        <v>7514</v>
      </c>
      <c r="E5928" t="s">
        <v>1811</v>
      </c>
      <c r="F5928" t="s">
        <v>21</v>
      </c>
      <c r="G5928">
        <v>84647</v>
      </c>
      <c r="H5928">
        <v>238910</v>
      </c>
      <c r="I5928" t="s">
        <v>38</v>
      </c>
      <c r="J5928" t="s">
        <v>25</v>
      </c>
      <c r="K5928" t="s">
        <v>24</v>
      </c>
      <c r="L5928" t="s">
        <v>11</v>
      </c>
      <c r="N5928">
        <v>26</v>
      </c>
      <c r="O5928" s="1">
        <v>43948</v>
      </c>
      <c r="P5928" t="s">
        <v>39</v>
      </c>
      <c r="Q5928" t="str">
        <f>IF(_xlfn.XLOOKUP(E5928,Table1[City],Table1[Present],0)=1,"Salt Lake City",PROPER(E5928))</f>
        <v>Mount Pleasant</v>
      </c>
    </row>
    <row r="5929" spans="1:17" x14ac:dyDescent="0.4">
      <c r="A5929" t="s">
        <v>2066</v>
      </c>
      <c r="B5929" t="s">
        <v>2829</v>
      </c>
      <c r="C5929" t="s">
        <v>270</v>
      </c>
      <c r="D5929" t="s">
        <v>2830</v>
      </c>
      <c r="E5929" t="s">
        <v>119</v>
      </c>
      <c r="F5929" t="s">
        <v>21</v>
      </c>
      <c r="G5929">
        <v>84054</v>
      </c>
      <c r="H5929">
        <v>238910</v>
      </c>
      <c r="I5929" t="s">
        <v>38</v>
      </c>
      <c r="J5929" t="s">
        <v>25</v>
      </c>
      <c r="K5929" t="s">
        <v>25</v>
      </c>
      <c r="L5929" t="s">
        <v>25</v>
      </c>
      <c r="N5929">
        <v>10</v>
      </c>
      <c r="O5929" s="1">
        <v>43936</v>
      </c>
      <c r="P5929" t="s">
        <v>39</v>
      </c>
      <c r="Q5929" t="str">
        <f>IF(_xlfn.XLOOKUP(E5929,Table1[City],Table1[Present],0)=1,"Salt Lake City",PROPER(E5929))</f>
        <v>Salt Lake City</v>
      </c>
    </row>
    <row r="5930" spans="1:17" x14ac:dyDescent="0.4">
      <c r="A5930" t="s">
        <v>2066</v>
      </c>
      <c r="B5930" t="s">
        <v>2831</v>
      </c>
      <c r="C5930" t="s">
        <v>270</v>
      </c>
      <c r="D5930" t="s">
        <v>2832</v>
      </c>
      <c r="E5930" t="s">
        <v>119</v>
      </c>
      <c r="F5930" t="s">
        <v>21</v>
      </c>
      <c r="G5930">
        <v>84054</v>
      </c>
      <c r="H5930">
        <v>238910</v>
      </c>
      <c r="I5930" t="s">
        <v>38</v>
      </c>
      <c r="J5930" t="s">
        <v>25</v>
      </c>
      <c r="K5930" t="s">
        <v>25</v>
      </c>
      <c r="L5930" t="s">
        <v>25</v>
      </c>
      <c r="N5930">
        <v>95</v>
      </c>
      <c r="O5930" s="1">
        <v>43935</v>
      </c>
      <c r="P5930" t="s">
        <v>39</v>
      </c>
      <c r="Q5930" t="str">
        <f>IF(_xlfn.XLOOKUP(E5930,Table1[City],Table1[Present],0)=1,"Salt Lake City",PROPER(E5930))</f>
        <v>Salt Lake City</v>
      </c>
    </row>
    <row r="5931" spans="1:17" x14ac:dyDescent="0.4">
      <c r="A5931" t="s">
        <v>4864</v>
      </c>
      <c r="B5931" t="s">
        <v>7459</v>
      </c>
      <c r="C5931" t="s">
        <v>270</v>
      </c>
      <c r="D5931" t="s">
        <v>7460</v>
      </c>
      <c r="E5931" t="s">
        <v>47</v>
      </c>
      <c r="F5931" t="s">
        <v>21</v>
      </c>
      <c r="G5931">
        <v>84404</v>
      </c>
      <c r="H5931">
        <v>238910</v>
      </c>
      <c r="I5931" t="s">
        <v>38</v>
      </c>
      <c r="J5931" t="s">
        <v>23</v>
      </c>
      <c r="K5931" t="s">
        <v>24</v>
      </c>
      <c r="L5931" t="s">
        <v>44</v>
      </c>
      <c r="N5931">
        <v>28</v>
      </c>
      <c r="O5931" s="1">
        <v>43931</v>
      </c>
      <c r="P5931" t="s">
        <v>136</v>
      </c>
      <c r="Q5931" t="str">
        <f>IF(_xlfn.XLOOKUP(E5931,Table1[City],Table1[Present],0)=1,"Salt Lake City",PROPER(E5931))</f>
        <v>Ogden</v>
      </c>
    </row>
    <row r="5932" spans="1:17" x14ac:dyDescent="0.4">
      <c r="A5932" t="s">
        <v>4864</v>
      </c>
      <c r="B5932" t="s">
        <v>7445</v>
      </c>
      <c r="C5932" t="s">
        <v>270</v>
      </c>
      <c r="D5932" t="s">
        <v>7446</v>
      </c>
      <c r="E5932" t="s">
        <v>71</v>
      </c>
      <c r="F5932" t="s">
        <v>21</v>
      </c>
      <c r="G5932">
        <v>84057</v>
      </c>
      <c r="H5932">
        <v>238910</v>
      </c>
      <c r="I5932" t="s">
        <v>38</v>
      </c>
      <c r="J5932" t="s">
        <v>23</v>
      </c>
      <c r="K5932" t="s">
        <v>24</v>
      </c>
      <c r="L5932" t="s">
        <v>44</v>
      </c>
      <c r="N5932">
        <v>26</v>
      </c>
      <c r="O5932" s="1">
        <v>43927</v>
      </c>
      <c r="P5932" t="s">
        <v>206</v>
      </c>
      <c r="Q5932" t="str">
        <f>IF(_xlfn.XLOOKUP(E5932,Table1[City],Table1[Present],0)=1,"Salt Lake City",PROPER(E5932))</f>
        <v>Orem</v>
      </c>
    </row>
    <row r="5933" spans="1:17" x14ac:dyDescent="0.4">
      <c r="A5933" t="s">
        <v>2066</v>
      </c>
      <c r="B5933" t="s">
        <v>2826</v>
      </c>
      <c r="C5933" t="s">
        <v>270</v>
      </c>
      <c r="D5933" t="s">
        <v>2827</v>
      </c>
      <c r="E5933" t="s">
        <v>2828</v>
      </c>
      <c r="F5933" t="s">
        <v>21</v>
      </c>
      <c r="G5933">
        <v>84761</v>
      </c>
      <c r="H5933">
        <v>238910</v>
      </c>
      <c r="I5933" t="s">
        <v>38</v>
      </c>
      <c r="J5933" t="s">
        <v>23</v>
      </c>
      <c r="K5933" t="s">
        <v>24</v>
      </c>
      <c r="L5933" t="s">
        <v>25</v>
      </c>
      <c r="N5933">
        <v>17</v>
      </c>
      <c r="O5933" s="1">
        <v>43934</v>
      </c>
      <c r="P5933" t="s">
        <v>39</v>
      </c>
      <c r="Q5933" t="str">
        <f>IF(_xlfn.XLOOKUP(E5933,Table1[City],Table1[Present],0)=1,"Salt Lake City",PROPER(E5933))</f>
        <v>Parowan</v>
      </c>
    </row>
    <row r="5934" spans="1:17" x14ac:dyDescent="0.4">
      <c r="A5934" t="s">
        <v>2066</v>
      </c>
      <c r="B5934" t="s">
        <v>2824</v>
      </c>
      <c r="C5934" t="s">
        <v>270</v>
      </c>
      <c r="D5934" t="s">
        <v>2825</v>
      </c>
      <c r="E5934" t="s">
        <v>872</v>
      </c>
      <c r="F5934" t="s">
        <v>21</v>
      </c>
      <c r="G5934">
        <v>84065</v>
      </c>
      <c r="H5934">
        <v>238910</v>
      </c>
      <c r="I5934" t="s">
        <v>38</v>
      </c>
      <c r="J5934" t="s">
        <v>23</v>
      </c>
      <c r="K5934" t="s">
        <v>24</v>
      </c>
      <c r="L5934" t="s">
        <v>44</v>
      </c>
      <c r="N5934">
        <v>78</v>
      </c>
      <c r="O5934" s="1">
        <v>43935</v>
      </c>
      <c r="P5934" t="s">
        <v>39</v>
      </c>
      <c r="Q5934" t="str">
        <f>IF(_xlfn.XLOOKUP(E5934,Table1[City],Table1[Present],0)=1,"Salt Lake City",PROPER(E5934))</f>
        <v>Riverton</v>
      </c>
    </row>
    <row r="5935" spans="1:17" x14ac:dyDescent="0.4">
      <c r="A5935" t="s">
        <v>4864</v>
      </c>
      <c r="B5935" t="s">
        <v>7509</v>
      </c>
      <c r="C5935" t="s">
        <v>270</v>
      </c>
      <c r="D5935" t="s">
        <v>7510</v>
      </c>
      <c r="E5935" t="s">
        <v>872</v>
      </c>
      <c r="F5935" t="s">
        <v>21</v>
      </c>
      <c r="G5935">
        <v>84065</v>
      </c>
      <c r="H5935">
        <v>238910</v>
      </c>
      <c r="I5935" t="s">
        <v>38</v>
      </c>
      <c r="J5935" t="s">
        <v>25</v>
      </c>
      <c r="K5935" t="s">
        <v>25</v>
      </c>
      <c r="L5935" t="s">
        <v>25</v>
      </c>
      <c r="N5935">
        <v>14</v>
      </c>
      <c r="O5935" s="1">
        <v>43937</v>
      </c>
      <c r="P5935" t="s">
        <v>39</v>
      </c>
      <c r="Q5935" t="str">
        <f>IF(_xlfn.XLOOKUP(E5935,Table1[City],Table1[Present],0)=1,"Salt Lake City",PROPER(E5935))</f>
        <v>Riverton</v>
      </c>
    </row>
    <row r="5936" spans="1:17" x14ac:dyDescent="0.4">
      <c r="A5936" t="s">
        <v>2066</v>
      </c>
      <c r="B5936" t="s">
        <v>2795</v>
      </c>
      <c r="C5936" t="s">
        <v>270</v>
      </c>
      <c r="D5936" t="s">
        <v>2796</v>
      </c>
      <c r="E5936" t="s">
        <v>289</v>
      </c>
      <c r="F5936" t="s">
        <v>21</v>
      </c>
      <c r="G5936">
        <v>84770</v>
      </c>
      <c r="H5936">
        <v>238910</v>
      </c>
      <c r="I5936" t="s">
        <v>38</v>
      </c>
      <c r="J5936" t="s">
        <v>23</v>
      </c>
      <c r="K5936" t="s">
        <v>25</v>
      </c>
      <c r="L5936" t="s">
        <v>25</v>
      </c>
      <c r="N5936">
        <v>150</v>
      </c>
      <c r="O5936" s="1">
        <v>43928</v>
      </c>
      <c r="P5936" t="s">
        <v>30</v>
      </c>
      <c r="Q5936" t="str">
        <f>IF(_xlfn.XLOOKUP(E5936,Table1[City],Table1[Present],0)=1,"Salt Lake City",PROPER(E5936))</f>
        <v>Saint George</v>
      </c>
    </row>
    <row r="5937" spans="1:17" x14ac:dyDescent="0.4">
      <c r="A5937" t="s">
        <v>2066</v>
      </c>
      <c r="B5937" t="s">
        <v>2799</v>
      </c>
      <c r="C5937" t="s">
        <v>270</v>
      </c>
      <c r="D5937" t="s">
        <v>2800</v>
      </c>
      <c r="E5937" t="s">
        <v>289</v>
      </c>
      <c r="F5937" t="s">
        <v>21</v>
      </c>
      <c r="G5937">
        <v>84770</v>
      </c>
      <c r="H5937">
        <v>238910</v>
      </c>
      <c r="I5937" t="s">
        <v>38</v>
      </c>
      <c r="J5937" t="s">
        <v>25</v>
      </c>
      <c r="K5937" t="s">
        <v>25</v>
      </c>
      <c r="L5937" t="s">
        <v>25</v>
      </c>
      <c r="N5937">
        <v>49</v>
      </c>
      <c r="O5937" s="1">
        <v>43926</v>
      </c>
      <c r="P5937" t="s">
        <v>30</v>
      </c>
      <c r="Q5937" t="str">
        <f>IF(_xlfn.XLOOKUP(E5937,Table1[City],Table1[Present],0)=1,"Salt Lake City",PROPER(E5937))</f>
        <v>Saint George</v>
      </c>
    </row>
    <row r="5938" spans="1:17" x14ac:dyDescent="0.4">
      <c r="A5938" t="s">
        <v>2066</v>
      </c>
      <c r="B5938" t="s">
        <v>2820</v>
      </c>
      <c r="C5938" t="s">
        <v>270</v>
      </c>
      <c r="D5938" t="s">
        <v>2821</v>
      </c>
      <c r="E5938" t="s">
        <v>289</v>
      </c>
      <c r="F5938" t="s">
        <v>21</v>
      </c>
      <c r="G5938">
        <v>84770</v>
      </c>
      <c r="H5938">
        <v>238910</v>
      </c>
      <c r="I5938" t="s">
        <v>38</v>
      </c>
      <c r="J5938" t="s">
        <v>25</v>
      </c>
      <c r="K5938" t="s">
        <v>25</v>
      </c>
      <c r="L5938" t="s">
        <v>25</v>
      </c>
      <c r="N5938">
        <v>48</v>
      </c>
      <c r="O5938" s="1">
        <v>43931</v>
      </c>
      <c r="P5938" t="s">
        <v>554</v>
      </c>
      <c r="Q5938" t="str">
        <f>IF(_xlfn.XLOOKUP(E5938,Table1[City],Table1[Present],0)=1,"Salt Lake City",PROPER(E5938))</f>
        <v>Saint George</v>
      </c>
    </row>
    <row r="5939" spans="1:17" x14ac:dyDescent="0.4">
      <c r="A5939" t="s">
        <v>2066</v>
      </c>
      <c r="B5939" t="s">
        <v>2822</v>
      </c>
      <c r="C5939" t="s">
        <v>270</v>
      </c>
      <c r="D5939" t="s">
        <v>2823</v>
      </c>
      <c r="E5939" t="s">
        <v>289</v>
      </c>
      <c r="F5939" t="s">
        <v>21</v>
      </c>
      <c r="G5939">
        <v>84790</v>
      </c>
      <c r="H5939">
        <v>238910</v>
      </c>
      <c r="I5939" t="s">
        <v>38</v>
      </c>
      <c r="J5939" t="s">
        <v>25</v>
      </c>
      <c r="K5939" t="s">
        <v>25</v>
      </c>
      <c r="L5939" t="s">
        <v>25</v>
      </c>
      <c r="N5939">
        <v>53</v>
      </c>
      <c r="O5939" s="1">
        <v>43930</v>
      </c>
      <c r="P5939" t="s">
        <v>39</v>
      </c>
      <c r="Q5939" t="str">
        <f>IF(_xlfn.XLOOKUP(E5939,Table1[City],Table1[Present],0)=1,"Salt Lake City",PROPER(E5939))</f>
        <v>Saint George</v>
      </c>
    </row>
    <row r="5940" spans="1:17" x14ac:dyDescent="0.4">
      <c r="A5940" t="s">
        <v>4864</v>
      </c>
      <c r="B5940" t="s">
        <v>7430</v>
      </c>
      <c r="C5940" t="s">
        <v>270</v>
      </c>
      <c r="D5940" t="s">
        <v>7431</v>
      </c>
      <c r="E5940" t="s">
        <v>289</v>
      </c>
      <c r="F5940" t="s">
        <v>21</v>
      </c>
      <c r="G5940">
        <v>84790</v>
      </c>
      <c r="H5940">
        <v>238910</v>
      </c>
      <c r="I5940" t="s">
        <v>38</v>
      </c>
      <c r="J5940" t="s">
        <v>25</v>
      </c>
      <c r="K5940" t="s">
        <v>25</v>
      </c>
      <c r="L5940" t="s">
        <v>25</v>
      </c>
      <c r="N5940">
        <v>42</v>
      </c>
      <c r="O5940" s="1">
        <v>43929</v>
      </c>
      <c r="P5940" t="s">
        <v>30</v>
      </c>
      <c r="Q5940" t="str">
        <f>IF(_xlfn.XLOOKUP(E5940,Table1[City],Table1[Present],0)=1,"Salt Lake City",PROPER(E5940))</f>
        <v>Saint George</v>
      </c>
    </row>
    <row r="5941" spans="1:17" x14ac:dyDescent="0.4">
      <c r="A5941" t="s">
        <v>4864</v>
      </c>
      <c r="B5941" t="s">
        <v>7507</v>
      </c>
      <c r="C5941" t="s">
        <v>270</v>
      </c>
      <c r="D5941" t="s">
        <v>7508</v>
      </c>
      <c r="E5941" t="s">
        <v>91</v>
      </c>
      <c r="F5941" t="s">
        <v>21</v>
      </c>
      <c r="G5941">
        <v>84654</v>
      </c>
      <c r="H5941">
        <v>238910</v>
      </c>
      <c r="I5941" t="s">
        <v>38</v>
      </c>
      <c r="J5941" t="s">
        <v>25</v>
      </c>
      <c r="K5941" t="s">
        <v>25</v>
      </c>
      <c r="L5941" t="s">
        <v>25</v>
      </c>
      <c r="N5941">
        <v>25</v>
      </c>
      <c r="O5941" s="1">
        <v>43934</v>
      </c>
      <c r="P5941" t="s">
        <v>39</v>
      </c>
      <c r="Q5941" t="str">
        <f>IF(_xlfn.XLOOKUP(E5941,Table1[City],Table1[Present],0)=1,"Salt Lake City",PROPER(E5941))</f>
        <v>Salina</v>
      </c>
    </row>
    <row r="5942" spans="1:17" x14ac:dyDescent="0.4">
      <c r="A5942" t="s">
        <v>4864</v>
      </c>
      <c r="B5942" t="s">
        <v>7428</v>
      </c>
      <c r="C5942" t="s">
        <v>270</v>
      </c>
      <c r="D5942" t="s">
        <v>7429</v>
      </c>
      <c r="E5942" t="s">
        <v>86</v>
      </c>
      <c r="F5942" t="s">
        <v>21</v>
      </c>
      <c r="G5942">
        <v>84095</v>
      </c>
      <c r="H5942">
        <v>238910</v>
      </c>
      <c r="I5942" t="s">
        <v>38</v>
      </c>
      <c r="J5942" t="s">
        <v>25</v>
      </c>
      <c r="K5942" t="s">
        <v>25</v>
      </c>
      <c r="L5942" t="s">
        <v>25</v>
      </c>
      <c r="N5942">
        <v>26</v>
      </c>
      <c r="O5942" s="1">
        <v>43979</v>
      </c>
      <c r="P5942" t="s">
        <v>30</v>
      </c>
      <c r="Q5942" t="str">
        <f>IF(_xlfn.XLOOKUP(E5942,Table1[City],Table1[Present],0)=1,"Salt Lake City",PROPER(E5942))</f>
        <v>South Jordan</v>
      </c>
    </row>
    <row r="5943" spans="1:17" x14ac:dyDescent="0.4">
      <c r="A5943" t="s">
        <v>2066</v>
      </c>
      <c r="B5943" t="s">
        <v>2793</v>
      </c>
      <c r="C5943" t="s">
        <v>270</v>
      </c>
      <c r="D5943" t="s">
        <v>2794</v>
      </c>
      <c r="E5943" t="s">
        <v>2000</v>
      </c>
      <c r="F5943" t="s">
        <v>21</v>
      </c>
      <c r="G5943">
        <v>84780</v>
      </c>
      <c r="H5943">
        <v>238910</v>
      </c>
      <c r="I5943" t="s">
        <v>38</v>
      </c>
      <c r="J5943" t="s">
        <v>25</v>
      </c>
      <c r="K5943" t="s">
        <v>24</v>
      </c>
      <c r="L5943" t="s">
        <v>25</v>
      </c>
      <c r="N5943">
        <v>35</v>
      </c>
      <c r="O5943" s="1">
        <v>43925</v>
      </c>
      <c r="P5943" t="s">
        <v>30</v>
      </c>
      <c r="Q5943" t="str">
        <f>IF(_xlfn.XLOOKUP(E5943,Table1[City],Table1[Present],0)=1,"Salt Lake City",PROPER(E5943))</f>
        <v>Washington</v>
      </c>
    </row>
    <row r="5944" spans="1:17" x14ac:dyDescent="0.4">
      <c r="A5944" t="s">
        <v>4864</v>
      </c>
      <c r="B5944" t="s">
        <v>7501</v>
      </c>
      <c r="C5944" t="s">
        <v>270</v>
      </c>
      <c r="D5944" t="s">
        <v>7502</v>
      </c>
      <c r="E5944" t="s">
        <v>132</v>
      </c>
      <c r="F5944" t="s">
        <v>21</v>
      </c>
      <c r="G5944">
        <v>84088</v>
      </c>
      <c r="H5944">
        <v>238910</v>
      </c>
      <c r="I5944" t="s">
        <v>38</v>
      </c>
      <c r="J5944" t="s">
        <v>25</v>
      </c>
      <c r="K5944" t="s">
        <v>24</v>
      </c>
      <c r="L5944" t="s">
        <v>44</v>
      </c>
      <c r="N5944">
        <v>28</v>
      </c>
      <c r="O5944" s="1">
        <v>43949</v>
      </c>
      <c r="P5944" t="s">
        <v>39</v>
      </c>
      <c r="Q5944" t="str">
        <f>IF(_xlfn.XLOOKUP(E5944,Table1[City],Table1[Present],0)=1,"Salt Lake City",PROPER(E5944))</f>
        <v>West Jordan</v>
      </c>
    </row>
    <row r="5945" spans="1:17" x14ac:dyDescent="0.4">
      <c r="A5945" t="s">
        <v>4864</v>
      </c>
      <c r="B5945" t="s">
        <v>7410</v>
      </c>
      <c r="C5945" t="s">
        <v>270</v>
      </c>
      <c r="D5945" t="s">
        <v>7411</v>
      </c>
      <c r="E5945" t="s">
        <v>247</v>
      </c>
      <c r="F5945" t="s">
        <v>21</v>
      </c>
      <c r="G5945">
        <v>84119</v>
      </c>
      <c r="H5945">
        <v>238910</v>
      </c>
      <c r="I5945" t="s">
        <v>38</v>
      </c>
      <c r="J5945" t="s">
        <v>25</v>
      </c>
      <c r="K5945" t="s">
        <v>25</v>
      </c>
      <c r="L5945" t="s">
        <v>25</v>
      </c>
      <c r="N5945">
        <v>12</v>
      </c>
      <c r="O5945" s="1">
        <v>43935</v>
      </c>
      <c r="P5945" t="s">
        <v>7412</v>
      </c>
      <c r="Q5945" t="str">
        <f>IF(_xlfn.XLOOKUP(E5945,Table1[City],Table1[Present],0)=1,"Salt Lake City",PROPER(E5945))</f>
        <v>West Valley City</v>
      </c>
    </row>
    <row r="5946" spans="1:17" x14ac:dyDescent="0.4">
      <c r="A5946" t="s">
        <v>2066</v>
      </c>
      <c r="B5946" t="s">
        <v>2893</v>
      </c>
      <c r="C5946" t="s">
        <v>270</v>
      </c>
      <c r="D5946" t="s">
        <v>2894</v>
      </c>
      <c r="E5946" t="s">
        <v>2015</v>
      </c>
      <c r="F5946" t="s">
        <v>21</v>
      </c>
      <c r="G5946">
        <v>84065</v>
      </c>
      <c r="H5946">
        <v>238990</v>
      </c>
      <c r="I5946" t="s">
        <v>38</v>
      </c>
      <c r="J5946" t="s">
        <v>25</v>
      </c>
      <c r="K5946" t="s">
        <v>24</v>
      </c>
      <c r="L5946" t="s">
        <v>44</v>
      </c>
      <c r="N5946">
        <v>64</v>
      </c>
      <c r="O5946" s="1">
        <v>43949</v>
      </c>
      <c r="P5946" t="s">
        <v>39</v>
      </c>
      <c r="Q5946" t="str">
        <f>IF(_xlfn.XLOOKUP(E5946,Table1[City],Table1[Present],0)=1,"Salt Lake City",PROPER(E5946))</f>
        <v>Bluffdale</v>
      </c>
    </row>
    <row r="5947" spans="1:17" x14ac:dyDescent="0.4">
      <c r="A5947" t="s">
        <v>4864</v>
      </c>
      <c r="B5947" t="s">
        <v>7603</v>
      </c>
      <c r="C5947" t="s">
        <v>270</v>
      </c>
      <c r="D5947" t="s">
        <v>7604</v>
      </c>
      <c r="E5947" t="s">
        <v>2015</v>
      </c>
      <c r="F5947" t="s">
        <v>21</v>
      </c>
      <c r="G5947">
        <v>84065</v>
      </c>
      <c r="H5947">
        <v>238990</v>
      </c>
      <c r="I5947" t="s">
        <v>38</v>
      </c>
      <c r="J5947" t="s">
        <v>23</v>
      </c>
      <c r="K5947" t="s">
        <v>24</v>
      </c>
      <c r="L5947" t="s">
        <v>44</v>
      </c>
      <c r="N5947">
        <v>30</v>
      </c>
      <c r="O5947" s="1">
        <v>43969</v>
      </c>
      <c r="P5947" t="s">
        <v>7605</v>
      </c>
      <c r="Q5947" t="str">
        <f>IF(_xlfn.XLOOKUP(E5947,Table1[City],Table1[Present],0)=1,"Salt Lake City",PROPER(E5947))</f>
        <v>Bluffdale</v>
      </c>
    </row>
    <row r="5948" spans="1:17" x14ac:dyDescent="0.4">
      <c r="A5948" t="s">
        <v>4864</v>
      </c>
      <c r="B5948" t="s">
        <v>7636</v>
      </c>
      <c r="C5948" t="s">
        <v>270</v>
      </c>
      <c r="D5948" t="s">
        <v>7637</v>
      </c>
      <c r="E5948" t="s">
        <v>2015</v>
      </c>
      <c r="F5948" t="s">
        <v>21</v>
      </c>
      <c r="G5948">
        <v>84065</v>
      </c>
      <c r="H5948">
        <v>238990</v>
      </c>
      <c r="I5948" t="s">
        <v>38</v>
      </c>
      <c r="J5948" t="s">
        <v>25</v>
      </c>
      <c r="K5948" t="s">
        <v>24</v>
      </c>
      <c r="L5948" t="s">
        <v>44</v>
      </c>
      <c r="N5948">
        <v>26</v>
      </c>
      <c r="O5948" s="1">
        <v>43957</v>
      </c>
      <c r="P5948" t="s">
        <v>39</v>
      </c>
      <c r="Q5948" t="str">
        <f>IF(_xlfn.XLOOKUP(E5948,Table1[City],Table1[Present],0)=1,"Salt Lake City",PROPER(E5948))</f>
        <v>Bluffdale</v>
      </c>
    </row>
    <row r="5949" spans="1:17" x14ac:dyDescent="0.4">
      <c r="A5949" t="s">
        <v>2066</v>
      </c>
      <c r="B5949" t="s">
        <v>2843</v>
      </c>
      <c r="C5949" t="s">
        <v>270</v>
      </c>
      <c r="D5949" t="s">
        <v>2844</v>
      </c>
      <c r="E5949" t="s">
        <v>107</v>
      </c>
      <c r="F5949" t="s">
        <v>21</v>
      </c>
      <c r="G5949">
        <v>84020</v>
      </c>
      <c r="H5949">
        <v>238990</v>
      </c>
      <c r="I5949" t="s">
        <v>38</v>
      </c>
      <c r="J5949" t="s">
        <v>25</v>
      </c>
      <c r="K5949" t="s">
        <v>25</v>
      </c>
      <c r="L5949" t="s">
        <v>25</v>
      </c>
      <c r="N5949">
        <v>58</v>
      </c>
      <c r="O5949" s="1">
        <v>43950</v>
      </c>
      <c r="P5949" t="s">
        <v>398</v>
      </c>
      <c r="Q5949" t="str">
        <f>IF(_xlfn.XLOOKUP(E5949,Table1[City],Table1[Present],0)=1,"Salt Lake City",PROPER(E5949))</f>
        <v>Draper</v>
      </c>
    </row>
    <row r="5950" spans="1:17" x14ac:dyDescent="0.4">
      <c r="A5950" t="s">
        <v>4864</v>
      </c>
      <c r="B5950" t="s">
        <v>7534</v>
      </c>
      <c r="C5950" t="s">
        <v>270</v>
      </c>
      <c r="D5950" t="s">
        <v>7535</v>
      </c>
      <c r="E5950" t="s">
        <v>3155</v>
      </c>
      <c r="F5950" t="s">
        <v>21</v>
      </c>
      <c r="G5950">
        <v>84745</v>
      </c>
      <c r="H5950">
        <v>238990</v>
      </c>
      <c r="I5950" t="s">
        <v>38</v>
      </c>
      <c r="J5950" t="s">
        <v>25</v>
      </c>
      <c r="K5950" t="s">
        <v>25</v>
      </c>
      <c r="L5950" t="s">
        <v>25</v>
      </c>
      <c r="N5950">
        <v>18</v>
      </c>
      <c r="O5950" s="1">
        <v>43948</v>
      </c>
      <c r="P5950" t="s">
        <v>193</v>
      </c>
      <c r="Q5950" t="str">
        <f>IF(_xlfn.XLOOKUP(E5950,Table1[City],Table1[Present],0)=1,"Salt Lake City",PROPER(E5950))</f>
        <v>La Verkin</v>
      </c>
    </row>
    <row r="5951" spans="1:17" x14ac:dyDescent="0.4">
      <c r="A5951" t="s">
        <v>4864</v>
      </c>
      <c r="B5951" t="s">
        <v>7568</v>
      </c>
      <c r="C5951" t="s">
        <v>270</v>
      </c>
      <c r="D5951" t="s">
        <v>7569</v>
      </c>
      <c r="E5951" t="s">
        <v>7570</v>
      </c>
      <c r="F5951" t="s">
        <v>21</v>
      </c>
      <c r="G5951">
        <v>84320</v>
      </c>
      <c r="H5951">
        <v>238990</v>
      </c>
      <c r="I5951" t="s">
        <v>38</v>
      </c>
      <c r="J5951" t="s">
        <v>25</v>
      </c>
      <c r="K5951" t="s">
        <v>25</v>
      </c>
      <c r="L5951" t="s">
        <v>25</v>
      </c>
      <c r="N5951">
        <v>40</v>
      </c>
      <c r="O5951" s="1">
        <v>43932</v>
      </c>
      <c r="P5951" t="s">
        <v>30</v>
      </c>
      <c r="Q5951" t="str">
        <f>IF(_xlfn.XLOOKUP(E5951,Table1[City],Table1[Present],0)=1,"Salt Lake City",PROPER(E5951))</f>
        <v>Lewiston</v>
      </c>
    </row>
    <row r="5952" spans="1:17" x14ac:dyDescent="0.4">
      <c r="A5952" t="s">
        <v>2066</v>
      </c>
      <c r="B5952" t="s">
        <v>2841</v>
      </c>
      <c r="C5952" t="s">
        <v>270</v>
      </c>
      <c r="D5952" t="s">
        <v>2842</v>
      </c>
      <c r="E5952" t="s">
        <v>47</v>
      </c>
      <c r="F5952" t="s">
        <v>21</v>
      </c>
      <c r="G5952">
        <v>84404</v>
      </c>
      <c r="H5952">
        <v>238990</v>
      </c>
      <c r="I5952" t="s">
        <v>38</v>
      </c>
      <c r="J5952" t="s">
        <v>25</v>
      </c>
      <c r="K5952" t="s">
        <v>24</v>
      </c>
      <c r="L5952" t="s">
        <v>44</v>
      </c>
      <c r="N5952">
        <v>61</v>
      </c>
      <c r="O5952" s="1">
        <v>43936</v>
      </c>
      <c r="P5952" t="s">
        <v>587</v>
      </c>
      <c r="Q5952" t="str">
        <f>IF(_xlfn.XLOOKUP(E5952,Table1[City],Table1[Present],0)=1,"Salt Lake City",PROPER(E5952))</f>
        <v>Ogden</v>
      </c>
    </row>
    <row r="5953" spans="1:17" x14ac:dyDescent="0.4">
      <c r="A5953" t="s">
        <v>2066</v>
      </c>
      <c r="B5953" t="s">
        <v>2863</v>
      </c>
      <c r="C5953" t="s">
        <v>270</v>
      </c>
      <c r="D5953" t="s">
        <v>2864</v>
      </c>
      <c r="E5953" t="s">
        <v>71</v>
      </c>
      <c r="F5953" t="s">
        <v>21</v>
      </c>
      <c r="G5953">
        <v>84057</v>
      </c>
      <c r="H5953">
        <v>238990</v>
      </c>
      <c r="I5953" t="s">
        <v>38</v>
      </c>
      <c r="J5953" t="s">
        <v>25</v>
      </c>
      <c r="K5953" t="s">
        <v>25</v>
      </c>
      <c r="L5953" t="s">
        <v>25</v>
      </c>
      <c r="N5953">
        <v>63</v>
      </c>
      <c r="O5953" s="1">
        <v>43931</v>
      </c>
      <c r="P5953" t="s">
        <v>206</v>
      </c>
      <c r="Q5953" t="str">
        <f>IF(_xlfn.XLOOKUP(E5953,Table1[City],Table1[Present],0)=1,"Salt Lake City",PROPER(E5953))</f>
        <v>Orem</v>
      </c>
    </row>
    <row r="5954" spans="1:17" x14ac:dyDescent="0.4">
      <c r="A5954" t="s">
        <v>4864</v>
      </c>
      <c r="B5954" t="s">
        <v>7608</v>
      </c>
      <c r="C5954" t="s">
        <v>270</v>
      </c>
      <c r="D5954" t="s">
        <v>7609</v>
      </c>
      <c r="E5954" t="s">
        <v>1798</v>
      </c>
      <c r="F5954" t="s">
        <v>21</v>
      </c>
      <c r="G5954">
        <v>84651</v>
      </c>
      <c r="H5954">
        <v>238990</v>
      </c>
      <c r="I5954" t="s">
        <v>38</v>
      </c>
      <c r="J5954" t="s">
        <v>25</v>
      </c>
      <c r="K5954" t="s">
        <v>24</v>
      </c>
      <c r="L5954" t="s">
        <v>25</v>
      </c>
      <c r="N5954">
        <v>16</v>
      </c>
      <c r="O5954" s="1">
        <v>43936</v>
      </c>
      <c r="P5954" t="s">
        <v>314</v>
      </c>
      <c r="Q5954" t="str">
        <f>IF(_xlfn.XLOOKUP(E5954,Table1[City],Table1[Present],0)=1,"Salt Lake City",PROPER(E5954))</f>
        <v>Payson</v>
      </c>
    </row>
    <row r="5955" spans="1:17" x14ac:dyDescent="0.4">
      <c r="A5955" t="s">
        <v>4864</v>
      </c>
      <c r="B5955" t="s">
        <v>7582</v>
      </c>
      <c r="C5955" t="s">
        <v>270</v>
      </c>
      <c r="D5955" t="s">
        <v>7583</v>
      </c>
      <c r="E5955" t="s">
        <v>82</v>
      </c>
      <c r="F5955" t="s">
        <v>21</v>
      </c>
      <c r="G5955">
        <v>84601</v>
      </c>
      <c r="H5955">
        <v>238990</v>
      </c>
      <c r="I5955" t="s">
        <v>38</v>
      </c>
      <c r="J5955" t="s">
        <v>25</v>
      </c>
      <c r="K5955" t="s">
        <v>25</v>
      </c>
      <c r="L5955" t="s">
        <v>25</v>
      </c>
      <c r="N5955">
        <v>16</v>
      </c>
      <c r="O5955" s="1">
        <v>43929</v>
      </c>
      <c r="P5955" t="s">
        <v>206</v>
      </c>
      <c r="Q5955" t="str">
        <f>IF(_xlfn.XLOOKUP(E5955,Table1[City],Table1[Present],0)=1,"Salt Lake City",PROPER(E5955))</f>
        <v>Provo</v>
      </c>
    </row>
    <row r="5956" spans="1:17" x14ac:dyDescent="0.4">
      <c r="A5956" t="s">
        <v>4864</v>
      </c>
      <c r="B5956" t="s">
        <v>7628</v>
      </c>
      <c r="C5956" t="s">
        <v>270</v>
      </c>
      <c r="D5956" t="s">
        <v>7629</v>
      </c>
      <c r="E5956" t="s">
        <v>471</v>
      </c>
      <c r="F5956" t="s">
        <v>21</v>
      </c>
      <c r="G5956">
        <v>84066</v>
      </c>
      <c r="H5956">
        <v>238990</v>
      </c>
      <c r="I5956" t="s">
        <v>38</v>
      </c>
      <c r="J5956" t="s">
        <v>25</v>
      </c>
      <c r="K5956" t="s">
        <v>25</v>
      </c>
      <c r="L5956" t="s">
        <v>25</v>
      </c>
      <c r="N5956">
        <v>17</v>
      </c>
      <c r="O5956" s="1">
        <v>43935</v>
      </c>
      <c r="P5956" t="s">
        <v>39</v>
      </c>
      <c r="Q5956" t="str">
        <f>IF(_xlfn.XLOOKUP(E5956,Table1[City],Table1[Present],0)=1,"Salt Lake City",PROPER(E5956))</f>
        <v>Roosevelt</v>
      </c>
    </row>
    <row r="5957" spans="1:17" x14ac:dyDescent="0.4">
      <c r="A5957" t="s">
        <v>2066</v>
      </c>
      <c r="B5957" t="s">
        <v>2851</v>
      </c>
      <c r="C5957" t="s">
        <v>270</v>
      </c>
      <c r="D5957" t="s">
        <v>2852</v>
      </c>
      <c r="E5957" t="s">
        <v>289</v>
      </c>
      <c r="F5957" t="s">
        <v>21</v>
      </c>
      <c r="G5957">
        <v>84790</v>
      </c>
      <c r="H5957">
        <v>238990</v>
      </c>
      <c r="I5957" t="s">
        <v>38</v>
      </c>
      <c r="J5957" t="s">
        <v>25</v>
      </c>
      <c r="K5957" t="s">
        <v>25</v>
      </c>
      <c r="L5957" t="s">
        <v>25</v>
      </c>
      <c r="N5957">
        <v>66</v>
      </c>
      <c r="O5957" s="1">
        <v>43929</v>
      </c>
      <c r="P5957" t="s">
        <v>30</v>
      </c>
      <c r="Q5957" t="str">
        <f>IF(_xlfn.XLOOKUP(E5957,Table1[City],Table1[Present],0)=1,"Salt Lake City",PROPER(E5957))</f>
        <v>Saint George</v>
      </c>
    </row>
    <row r="5958" spans="1:17" x14ac:dyDescent="0.4">
      <c r="A5958" t="s">
        <v>2066</v>
      </c>
      <c r="B5958" t="s">
        <v>2853</v>
      </c>
      <c r="C5958" t="s">
        <v>270</v>
      </c>
      <c r="D5958" t="s">
        <v>2854</v>
      </c>
      <c r="E5958" t="s">
        <v>289</v>
      </c>
      <c r="F5958" t="s">
        <v>21</v>
      </c>
      <c r="G5958">
        <v>84770</v>
      </c>
      <c r="H5958">
        <v>238990</v>
      </c>
      <c r="I5958" t="s">
        <v>38</v>
      </c>
      <c r="J5958" t="s">
        <v>25</v>
      </c>
      <c r="K5958" t="s">
        <v>25</v>
      </c>
      <c r="L5958" t="s">
        <v>25</v>
      </c>
      <c r="N5958">
        <v>345</v>
      </c>
      <c r="O5958" s="1">
        <v>43931</v>
      </c>
      <c r="P5958" t="s">
        <v>30</v>
      </c>
      <c r="Q5958" t="str">
        <f>IF(_xlfn.XLOOKUP(E5958,Table1[City],Table1[Present],0)=1,"Salt Lake City",PROPER(E5958))</f>
        <v>Saint George</v>
      </c>
    </row>
    <row r="5959" spans="1:17" x14ac:dyDescent="0.4">
      <c r="A5959" t="s">
        <v>4864</v>
      </c>
      <c r="B5959" t="s">
        <v>7554</v>
      </c>
      <c r="C5959" t="s">
        <v>270</v>
      </c>
      <c r="D5959" t="s">
        <v>7555</v>
      </c>
      <c r="E5959" t="s">
        <v>289</v>
      </c>
      <c r="F5959" t="s">
        <v>21</v>
      </c>
      <c r="G5959">
        <v>84790</v>
      </c>
      <c r="H5959">
        <v>238990</v>
      </c>
      <c r="I5959" t="s">
        <v>38</v>
      </c>
      <c r="J5959" t="s">
        <v>25</v>
      </c>
      <c r="K5959" t="s">
        <v>25</v>
      </c>
      <c r="L5959" t="s">
        <v>25</v>
      </c>
      <c r="N5959">
        <v>15</v>
      </c>
      <c r="O5959" s="1">
        <v>43934</v>
      </c>
      <c r="P5959" t="s">
        <v>30</v>
      </c>
      <c r="Q5959" t="str">
        <f>IF(_xlfn.XLOOKUP(E5959,Table1[City],Table1[Present],0)=1,"Salt Lake City",PROPER(E5959))</f>
        <v>Saint George</v>
      </c>
    </row>
    <row r="5960" spans="1:17" x14ac:dyDescent="0.4">
      <c r="A5960" t="s">
        <v>4864</v>
      </c>
      <c r="B5960" t="s">
        <v>7626</v>
      </c>
      <c r="C5960" t="s">
        <v>270</v>
      </c>
      <c r="D5960" t="s">
        <v>7627</v>
      </c>
      <c r="E5960" t="s">
        <v>289</v>
      </c>
      <c r="F5960" t="s">
        <v>21</v>
      </c>
      <c r="G5960">
        <v>84790</v>
      </c>
      <c r="H5960">
        <v>238990</v>
      </c>
      <c r="I5960" t="s">
        <v>38</v>
      </c>
      <c r="J5960" t="s">
        <v>25</v>
      </c>
      <c r="K5960" t="s">
        <v>25</v>
      </c>
      <c r="L5960" t="s">
        <v>25</v>
      </c>
      <c r="N5960">
        <v>19</v>
      </c>
      <c r="O5960" s="1">
        <v>43931</v>
      </c>
      <c r="P5960" t="s">
        <v>39</v>
      </c>
      <c r="Q5960" t="str">
        <f>IF(_xlfn.XLOOKUP(E5960,Table1[City],Table1[Present],0)=1,"Salt Lake City",PROPER(E5960))</f>
        <v>Saint George</v>
      </c>
    </row>
    <row r="5961" spans="1:17" x14ac:dyDescent="0.4">
      <c r="A5961" t="s">
        <v>2066</v>
      </c>
      <c r="B5961" t="s">
        <v>2887</v>
      </c>
      <c r="C5961" t="s">
        <v>270</v>
      </c>
      <c r="D5961" t="s">
        <v>2888</v>
      </c>
      <c r="E5961" t="s">
        <v>43</v>
      </c>
      <c r="F5961" t="s">
        <v>21</v>
      </c>
      <c r="G5961">
        <v>84078</v>
      </c>
      <c r="H5961">
        <v>238990</v>
      </c>
      <c r="I5961" t="s">
        <v>38</v>
      </c>
      <c r="J5961" t="s">
        <v>25</v>
      </c>
      <c r="K5961" t="s">
        <v>25</v>
      </c>
      <c r="L5961" t="s">
        <v>25</v>
      </c>
      <c r="N5961">
        <v>63</v>
      </c>
      <c r="O5961" s="1">
        <v>43933</v>
      </c>
      <c r="P5961" t="s">
        <v>39</v>
      </c>
      <c r="Q5961" t="str">
        <f>IF(_xlfn.XLOOKUP(E5961,Table1[City],Table1[Present],0)=1,"Salt Lake City",PROPER(E5961))</f>
        <v>Vernal</v>
      </c>
    </row>
    <row r="5962" spans="1:17" x14ac:dyDescent="0.4">
      <c r="A5962" t="s">
        <v>4864</v>
      </c>
      <c r="B5962" t="s">
        <v>7546</v>
      </c>
      <c r="C5962" t="s">
        <v>270</v>
      </c>
      <c r="D5962" t="s">
        <v>7547</v>
      </c>
      <c r="E5962" t="s">
        <v>2000</v>
      </c>
      <c r="F5962" t="s">
        <v>21</v>
      </c>
      <c r="G5962">
        <v>84780</v>
      </c>
      <c r="H5962">
        <v>238990</v>
      </c>
      <c r="I5962" t="s">
        <v>38</v>
      </c>
      <c r="J5962" t="s">
        <v>25</v>
      </c>
      <c r="K5962" t="s">
        <v>25</v>
      </c>
      <c r="L5962" t="s">
        <v>25</v>
      </c>
      <c r="N5962">
        <v>42</v>
      </c>
      <c r="O5962" s="1">
        <v>43929</v>
      </c>
      <c r="P5962" t="s">
        <v>30</v>
      </c>
      <c r="Q5962" t="str">
        <f>IF(_xlfn.XLOOKUP(E5962,Table1[City],Table1[Present],0)=1,"Salt Lake City",PROPER(E5962))</f>
        <v>Washington</v>
      </c>
    </row>
    <row r="5963" spans="1:17" x14ac:dyDescent="0.4">
      <c r="A5963" t="s">
        <v>813</v>
      </c>
      <c r="B5963" t="s">
        <v>1039</v>
      </c>
      <c r="C5963" t="s">
        <v>270</v>
      </c>
      <c r="D5963" t="s">
        <v>1040</v>
      </c>
      <c r="E5963" t="s">
        <v>247</v>
      </c>
      <c r="F5963" t="s">
        <v>21</v>
      </c>
      <c r="G5963">
        <v>84119</v>
      </c>
      <c r="H5963">
        <v>238990</v>
      </c>
      <c r="I5963" t="s">
        <v>38</v>
      </c>
      <c r="J5963" t="s">
        <v>25</v>
      </c>
      <c r="K5963" t="s">
        <v>25</v>
      </c>
      <c r="L5963" t="s">
        <v>25</v>
      </c>
      <c r="N5963">
        <v>166</v>
      </c>
      <c r="O5963" s="1">
        <v>43951</v>
      </c>
      <c r="P5963" t="s">
        <v>343</v>
      </c>
      <c r="Q5963" t="str">
        <f>IF(_xlfn.XLOOKUP(E5963,Table1[City],Table1[Present],0)=1,"Salt Lake City",PROPER(E5963))</f>
        <v>West Valley City</v>
      </c>
    </row>
    <row r="5964" spans="1:17" x14ac:dyDescent="0.4">
      <c r="A5964" t="s">
        <v>4864</v>
      </c>
      <c r="B5964" t="s">
        <v>7540</v>
      </c>
      <c r="C5964" t="s">
        <v>270</v>
      </c>
      <c r="D5964" t="s">
        <v>7541</v>
      </c>
      <c r="E5964" t="s">
        <v>247</v>
      </c>
      <c r="F5964" t="s">
        <v>21</v>
      </c>
      <c r="G5964">
        <v>84119</v>
      </c>
      <c r="H5964">
        <v>238990</v>
      </c>
      <c r="I5964" t="s">
        <v>38</v>
      </c>
      <c r="J5964" t="s">
        <v>25</v>
      </c>
      <c r="K5964" t="s">
        <v>25</v>
      </c>
      <c r="L5964" t="s">
        <v>25</v>
      </c>
      <c r="N5964">
        <v>14</v>
      </c>
      <c r="O5964" s="1">
        <v>43936</v>
      </c>
      <c r="P5964" t="s">
        <v>30</v>
      </c>
      <c r="Q5964" t="str">
        <f>IF(_xlfn.XLOOKUP(E5964,Table1[City],Table1[Present],0)=1,"Salt Lake City",PROPER(E5964))</f>
        <v>West Valley City</v>
      </c>
    </row>
    <row r="5965" spans="1:17" x14ac:dyDescent="0.4">
      <c r="A5965" t="s">
        <v>4864</v>
      </c>
      <c r="B5965" t="s">
        <v>7578</v>
      </c>
      <c r="C5965" t="s">
        <v>270</v>
      </c>
      <c r="D5965" t="s">
        <v>7579</v>
      </c>
      <c r="E5965" t="s">
        <v>247</v>
      </c>
      <c r="F5965" t="s">
        <v>21</v>
      </c>
      <c r="G5965">
        <v>84119</v>
      </c>
      <c r="H5965">
        <v>238990</v>
      </c>
      <c r="I5965" t="s">
        <v>38</v>
      </c>
      <c r="J5965" t="s">
        <v>23</v>
      </c>
      <c r="K5965" t="s">
        <v>24</v>
      </c>
      <c r="L5965" t="s">
        <v>44</v>
      </c>
      <c r="N5965">
        <v>35</v>
      </c>
      <c r="O5965" s="1">
        <v>43927</v>
      </c>
      <c r="P5965" t="s">
        <v>679</v>
      </c>
      <c r="Q5965" t="str">
        <f>IF(_xlfn.XLOOKUP(E5965,Table1[City],Table1[Present],0)=1,"Salt Lake City",PROPER(E5965))</f>
        <v>West Valley City</v>
      </c>
    </row>
    <row r="5966" spans="1:17" x14ac:dyDescent="0.4">
      <c r="A5966" t="s">
        <v>813</v>
      </c>
      <c r="B5966" t="s">
        <v>1051</v>
      </c>
      <c r="C5966" t="s">
        <v>273</v>
      </c>
      <c r="D5966" t="s">
        <v>1052</v>
      </c>
      <c r="E5966" t="s">
        <v>302</v>
      </c>
      <c r="F5966" t="s">
        <v>21</v>
      </c>
      <c r="G5966">
        <v>84321</v>
      </c>
      <c r="H5966">
        <v>311211</v>
      </c>
      <c r="I5966" t="s">
        <v>38</v>
      </c>
      <c r="J5966" t="s">
        <v>25</v>
      </c>
      <c r="K5966" t="s">
        <v>24</v>
      </c>
      <c r="L5966" t="s">
        <v>44</v>
      </c>
      <c r="N5966">
        <v>136</v>
      </c>
      <c r="O5966" s="1">
        <v>43935</v>
      </c>
      <c r="P5966" t="s">
        <v>39</v>
      </c>
      <c r="Q5966" t="str">
        <f>IF(_xlfn.XLOOKUP(E5966,Table1[City],Table1[Present],0)=1,"Salt Lake City",PROPER(E5966))</f>
        <v>Logan</v>
      </c>
    </row>
    <row r="5967" spans="1:17" x14ac:dyDescent="0.4">
      <c r="A5967" t="s">
        <v>4864</v>
      </c>
      <c r="B5967" t="s">
        <v>7638</v>
      </c>
      <c r="C5967" t="s">
        <v>273</v>
      </c>
      <c r="D5967" t="s">
        <v>7639</v>
      </c>
      <c r="E5967" t="s">
        <v>47</v>
      </c>
      <c r="F5967" t="s">
        <v>21</v>
      </c>
      <c r="G5967">
        <v>84403</v>
      </c>
      <c r="H5967">
        <v>311211</v>
      </c>
      <c r="I5967" t="s">
        <v>38</v>
      </c>
      <c r="J5967" t="s">
        <v>25</v>
      </c>
      <c r="K5967" t="s">
        <v>25</v>
      </c>
      <c r="L5967" t="s">
        <v>25</v>
      </c>
      <c r="N5967">
        <v>24</v>
      </c>
      <c r="O5967" s="1">
        <v>43930</v>
      </c>
      <c r="P5967" t="s">
        <v>193</v>
      </c>
      <c r="Q5967" t="str">
        <f>IF(_xlfn.XLOOKUP(E5967,Table1[City],Table1[Present],0)=1,"Salt Lake City",PROPER(E5967))</f>
        <v>Ogden</v>
      </c>
    </row>
    <row r="5968" spans="1:17" x14ac:dyDescent="0.4">
      <c r="A5968" t="s">
        <v>813</v>
      </c>
      <c r="B5968" t="s">
        <v>1059</v>
      </c>
      <c r="C5968" t="s">
        <v>1057</v>
      </c>
      <c r="D5968" t="s">
        <v>1060</v>
      </c>
      <c r="E5968" t="s">
        <v>156</v>
      </c>
      <c r="F5968" t="s">
        <v>21</v>
      </c>
      <c r="G5968">
        <v>84003</v>
      </c>
      <c r="H5968">
        <v>311423</v>
      </c>
      <c r="I5968" t="s">
        <v>38</v>
      </c>
      <c r="J5968" t="s">
        <v>23</v>
      </c>
      <c r="K5968" t="s">
        <v>24</v>
      </c>
      <c r="L5968" t="s">
        <v>44</v>
      </c>
      <c r="N5968">
        <v>110</v>
      </c>
      <c r="O5968" s="1">
        <v>43937</v>
      </c>
      <c r="P5968" t="s">
        <v>39</v>
      </c>
      <c r="Q5968" t="str">
        <f>IF(_xlfn.XLOOKUP(E5968,Table1[City],Table1[Present],0)=1,"Salt Lake City",PROPER(E5968))</f>
        <v>American Fork</v>
      </c>
    </row>
    <row r="5969" spans="1:17" x14ac:dyDescent="0.4">
      <c r="A5969" t="s">
        <v>813</v>
      </c>
      <c r="B5969" t="s">
        <v>1064</v>
      </c>
      <c r="C5969" t="s">
        <v>1065</v>
      </c>
      <c r="D5969" t="s">
        <v>1066</v>
      </c>
      <c r="E5969" t="s">
        <v>107</v>
      </c>
      <c r="F5969" t="s">
        <v>21</v>
      </c>
      <c r="G5969">
        <v>84020</v>
      </c>
      <c r="H5969">
        <v>311611</v>
      </c>
      <c r="I5969" t="s">
        <v>38</v>
      </c>
      <c r="J5969" t="s">
        <v>25</v>
      </c>
      <c r="K5969" t="s">
        <v>25</v>
      </c>
      <c r="L5969" t="s">
        <v>25</v>
      </c>
      <c r="N5969">
        <v>111</v>
      </c>
      <c r="O5969" s="1">
        <v>43992</v>
      </c>
      <c r="P5969" t="s">
        <v>39</v>
      </c>
      <c r="Q5969" t="str">
        <f>IF(_xlfn.XLOOKUP(E5969,Table1[City],Table1[Present],0)=1,"Salt Lake City",PROPER(E5969))</f>
        <v>Draper</v>
      </c>
    </row>
    <row r="5970" spans="1:17" x14ac:dyDescent="0.4">
      <c r="A5970" t="s">
        <v>4864</v>
      </c>
      <c r="B5970" t="s">
        <v>7665</v>
      </c>
      <c r="C5970" t="s">
        <v>7661</v>
      </c>
      <c r="D5970" t="s">
        <v>7666</v>
      </c>
      <c r="E5970" t="s">
        <v>132</v>
      </c>
      <c r="F5970" t="s">
        <v>21</v>
      </c>
      <c r="G5970">
        <v>84088</v>
      </c>
      <c r="H5970">
        <v>311811</v>
      </c>
      <c r="I5970" t="s">
        <v>38</v>
      </c>
      <c r="J5970" t="s">
        <v>23</v>
      </c>
      <c r="K5970" t="s">
        <v>292</v>
      </c>
      <c r="L5970" t="s">
        <v>44</v>
      </c>
      <c r="N5970">
        <v>46</v>
      </c>
      <c r="O5970" s="1">
        <v>43935</v>
      </c>
      <c r="P5970" t="s">
        <v>39</v>
      </c>
      <c r="Q5970" t="str">
        <f>IF(_xlfn.XLOOKUP(E5970,Table1[City],Table1[Present],0)=1,"Salt Lake City",PROPER(E5970))</f>
        <v>West Jordan</v>
      </c>
    </row>
    <row r="5971" spans="1:17" x14ac:dyDescent="0.4">
      <c r="A5971" t="s">
        <v>4864</v>
      </c>
      <c r="B5971" t="s">
        <v>7673</v>
      </c>
      <c r="C5971" t="s">
        <v>2913</v>
      </c>
      <c r="D5971" t="s">
        <v>7674</v>
      </c>
      <c r="E5971" t="s">
        <v>47</v>
      </c>
      <c r="F5971" t="s">
        <v>21</v>
      </c>
      <c r="G5971">
        <v>84401</v>
      </c>
      <c r="H5971">
        <v>311812</v>
      </c>
      <c r="I5971" t="s">
        <v>38</v>
      </c>
      <c r="J5971" t="s">
        <v>25</v>
      </c>
      <c r="K5971" t="s">
        <v>25</v>
      </c>
      <c r="L5971" t="s">
        <v>25</v>
      </c>
      <c r="N5971">
        <v>29</v>
      </c>
      <c r="O5971" s="1">
        <v>43949</v>
      </c>
      <c r="P5971" t="s">
        <v>39</v>
      </c>
      <c r="Q5971" t="str">
        <f>IF(_xlfn.XLOOKUP(E5971,Table1[City],Table1[Present],0)=1,"Salt Lake City",PROPER(E5971))</f>
        <v>Ogden</v>
      </c>
    </row>
    <row r="5972" spans="1:17" x14ac:dyDescent="0.4">
      <c r="A5972" t="s">
        <v>2066</v>
      </c>
      <c r="B5972" t="s">
        <v>2915</v>
      </c>
      <c r="C5972" t="s">
        <v>2913</v>
      </c>
      <c r="D5972" t="s">
        <v>2916</v>
      </c>
      <c r="E5972" t="s">
        <v>278</v>
      </c>
      <c r="F5972" t="s">
        <v>21</v>
      </c>
      <c r="G5972">
        <v>84087</v>
      </c>
      <c r="H5972">
        <v>311812</v>
      </c>
      <c r="I5972" t="s">
        <v>38</v>
      </c>
      <c r="J5972" t="s">
        <v>25</v>
      </c>
      <c r="K5972" t="s">
        <v>25</v>
      </c>
      <c r="L5972" t="s">
        <v>25</v>
      </c>
      <c r="N5972">
        <v>59</v>
      </c>
      <c r="O5972" s="1">
        <v>43948</v>
      </c>
      <c r="P5972" t="s">
        <v>39</v>
      </c>
      <c r="Q5972" t="str">
        <f>IF(_xlfn.XLOOKUP(E5972,Table1[City],Table1[Present],0)=1,"Salt Lake City",PROPER(E5972))</f>
        <v>Woods Cross</v>
      </c>
    </row>
    <row r="5973" spans="1:17" x14ac:dyDescent="0.4">
      <c r="A5973" t="s">
        <v>2066</v>
      </c>
      <c r="B5973" t="s">
        <v>2919</v>
      </c>
      <c r="C5973" t="s">
        <v>1070</v>
      </c>
      <c r="D5973" t="s">
        <v>2920</v>
      </c>
      <c r="E5973" t="s">
        <v>107</v>
      </c>
      <c r="F5973" t="s">
        <v>21</v>
      </c>
      <c r="G5973">
        <v>84020</v>
      </c>
      <c r="H5973">
        <v>311821</v>
      </c>
      <c r="I5973" t="s">
        <v>38</v>
      </c>
      <c r="J5973" t="s">
        <v>23</v>
      </c>
      <c r="K5973" t="s">
        <v>24</v>
      </c>
      <c r="L5973" t="s">
        <v>44</v>
      </c>
      <c r="N5973">
        <v>200</v>
      </c>
      <c r="O5973" s="1">
        <v>43936</v>
      </c>
      <c r="P5973" t="s">
        <v>39</v>
      </c>
      <c r="Q5973" t="str">
        <f>IF(_xlfn.XLOOKUP(E5973,Table1[City],Table1[Present],0)=1,"Salt Lake City",PROPER(E5973))</f>
        <v>Draper</v>
      </c>
    </row>
    <row r="5974" spans="1:17" x14ac:dyDescent="0.4">
      <c r="A5974" t="s">
        <v>4864</v>
      </c>
      <c r="B5974" t="s">
        <v>7685</v>
      </c>
      <c r="C5974" t="s">
        <v>53</v>
      </c>
      <c r="D5974" t="s">
        <v>7686</v>
      </c>
      <c r="E5974" t="s">
        <v>7562</v>
      </c>
      <c r="F5974" t="s">
        <v>21</v>
      </c>
      <c r="G5974">
        <v>84404</v>
      </c>
      <c r="H5974">
        <v>311999</v>
      </c>
      <c r="I5974" t="s">
        <v>38</v>
      </c>
      <c r="J5974" t="s">
        <v>25</v>
      </c>
      <c r="K5974" t="s">
        <v>25</v>
      </c>
      <c r="L5974" t="s">
        <v>25</v>
      </c>
      <c r="N5974">
        <v>57</v>
      </c>
      <c r="O5974" s="1">
        <v>43927</v>
      </c>
      <c r="P5974" t="s">
        <v>193</v>
      </c>
      <c r="Q5974" t="str">
        <f>IF(_xlfn.XLOOKUP(E5974,Table1[City],Table1[Present],0)=1,"Salt Lake City",PROPER(E5974))</f>
        <v>Pleasant View</v>
      </c>
    </row>
    <row r="5975" spans="1:17" x14ac:dyDescent="0.4">
      <c r="A5975" t="s">
        <v>2066</v>
      </c>
      <c r="B5975" t="s">
        <v>2940</v>
      </c>
      <c r="C5975" t="s">
        <v>2941</v>
      </c>
      <c r="D5975" t="s">
        <v>2942</v>
      </c>
      <c r="E5975" t="s">
        <v>47</v>
      </c>
      <c r="F5975" t="s">
        <v>21</v>
      </c>
      <c r="G5975">
        <v>84404</v>
      </c>
      <c r="H5975">
        <v>313210</v>
      </c>
      <c r="I5975" t="s">
        <v>38</v>
      </c>
      <c r="J5975" t="s">
        <v>25</v>
      </c>
      <c r="K5975" t="s">
        <v>24</v>
      </c>
      <c r="L5975" t="s">
        <v>25</v>
      </c>
      <c r="N5975">
        <v>56</v>
      </c>
      <c r="O5975" s="1">
        <v>43929</v>
      </c>
      <c r="P5975" t="s">
        <v>2943</v>
      </c>
      <c r="Q5975" t="str">
        <f>IF(_xlfn.XLOOKUP(E5975,Table1[City],Table1[Present],0)=1,"Salt Lake City",PROPER(E5975))</f>
        <v>Ogden</v>
      </c>
    </row>
    <row r="5976" spans="1:17" x14ac:dyDescent="0.4">
      <c r="A5976" t="s">
        <v>4864</v>
      </c>
      <c r="B5976" t="s">
        <v>7708</v>
      </c>
      <c r="C5976" t="s">
        <v>2945</v>
      </c>
      <c r="D5976" t="s">
        <v>7709</v>
      </c>
      <c r="E5976" t="s">
        <v>82</v>
      </c>
      <c r="F5976" t="s">
        <v>21</v>
      </c>
      <c r="G5976">
        <v>84606</v>
      </c>
      <c r="H5976">
        <v>314999</v>
      </c>
      <c r="I5976" t="s">
        <v>38</v>
      </c>
      <c r="J5976" t="s">
        <v>25</v>
      </c>
      <c r="K5976" t="s">
        <v>25</v>
      </c>
      <c r="L5976" t="s">
        <v>25</v>
      </c>
      <c r="N5976">
        <v>190</v>
      </c>
      <c r="O5976" s="1">
        <v>43954</v>
      </c>
      <c r="P5976" t="s">
        <v>39</v>
      </c>
      <c r="Q5976" t="str">
        <f>IF(_xlfn.XLOOKUP(E5976,Table1[City],Table1[Present],0)=1,"Salt Lake City",PROPER(E5976))</f>
        <v>Provo</v>
      </c>
    </row>
    <row r="5977" spans="1:17" x14ac:dyDescent="0.4">
      <c r="A5977" t="s">
        <v>4864</v>
      </c>
      <c r="B5977" t="s">
        <v>7706</v>
      </c>
      <c r="C5977" t="s">
        <v>2945</v>
      </c>
      <c r="D5977" t="s">
        <v>7707</v>
      </c>
      <c r="E5977" t="s">
        <v>124</v>
      </c>
      <c r="F5977" t="s">
        <v>21</v>
      </c>
      <c r="G5977">
        <v>84070</v>
      </c>
      <c r="H5977">
        <v>314999</v>
      </c>
      <c r="I5977" t="s">
        <v>38</v>
      </c>
      <c r="J5977" t="s">
        <v>23</v>
      </c>
      <c r="K5977" t="s">
        <v>292</v>
      </c>
      <c r="L5977" t="s">
        <v>44</v>
      </c>
      <c r="N5977">
        <v>35</v>
      </c>
      <c r="O5977" s="1">
        <v>43934</v>
      </c>
      <c r="P5977" t="s">
        <v>26</v>
      </c>
      <c r="Q5977" t="str">
        <f>IF(_xlfn.XLOOKUP(E5977,Table1[City],Table1[Present],0)=1,"Salt Lake City",PROPER(E5977))</f>
        <v>Sandy</v>
      </c>
    </row>
    <row r="5978" spans="1:17" x14ac:dyDescent="0.4">
      <c r="A5978" t="s">
        <v>4864</v>
      </c>
      <c r="B5978" t="s">
        <v>7710</v>
      </c>
      <c r="C5978" t="s">
        <v>1077</v>
      </c>
      <c r="D5978" t="s">
        <v>7711</v>
      </c>
      <c r="E5978" t="s">
        <v>86</v>
      </c>
      <c r="F5978" t="s">
        <v>21</v>
      </c>
      <c r="G5978">
        <v>84095</v>
      </c>
      <c r="H5978">
        <v>315210</v>
      </c>
      <c r="I5978" t="s">
        <v>38</v>
      </c>
      <c r="J5978" t="s">
        <v>23</v>
      </c>
      <c r="K5978" t="s">
        <v>25</v>
      </c>
      <c r="L5978" t="s">
        <v>25</v>
      </c>
      <c r="N5978">
        <v>19</v>
      </c>
      <c r="O5978" s="1">
        <v>43931</v>
      </c>
      <c r="P5978" t="s">
        <v>39</v>
      </c>
      <c r="Q5978" t="str">
        <f>IF(_xlfn.XLOOKUP(E5978,Table1[City],Table1[Present],0)=1,"Salt Lake City",PROPER(E5978))</f>
        <v>South Jordan</v>
      </c>
    </row>
    <row r="5979" spans="1:17" x14ac:dyDescent="0.4">
      <c r="A5979" t="s">
        <v>2066</v>
      </c>
      <c r="B5979" t="s">
        <v>2957</v>
      </c>
      <c r="C5979" t="s">
        <v>1080</v>
      </c>
      <c r="D5979" t="s">
        <v>2958</v>
      </c>
      <c r="E5979" t="s">
        <v>47</v>
      </c>
      <c r="F5979" t="s">
        <v>21</v>
      </c>
      <c r="G5979">
        <v>84401</v>
      </c>
      <c r="H5979">
        <v>321214</v>
      </c>
      <c r="I5979" t="s">
        <v>38</v>
      </c>
      <c r="J5979" t="s">
        <v>23</v>
      </c>
      <c r="K5979" t="s">
        <v>24</v>
      </c>
      <c r="L5979" t="s">
        <v>44</v>
      </c>
      <c r="N5979">
        <v>87</v>
      </c>
      <c r="O5979" s="1">
        <v>43934</v>
      </c>
      <c r="P5979" t="s">
        <v>219</v>
      </c>
      <c r="Q5979" t="str">
        <f>IF(_xlfn.XLOOKUP(E5979,Table1[City],Table1[Present],0)=1,"Salt Lake City",PROPER(E5979))</f>
        <v>Ogden</v>
      </c>
    </row>
    <row r="5980" spans="1:17" x14ac:dyDescent="0.4">
      <c r="A5980" t="s">
        <v>813</v>
      </c>
      <c r="B5980" t="s">
        <v>1079</v>
      </c>
      <c r="C5980" t="s">
        <v>1080</v>
      </c>
      <c r="D5980" t="s">
        <v>1081</v>
      </c>
      <c r="E5980" t="s">
        <v>690</v>
      </c>
      <c r="F5980" t="s">
        <v>21</v>
      </c>
      <c r="G5980">
        <v>84660</v>
      </c>
      <c r="H5980">
        <v>321214</v>
      </c>
      <c r="I5980" t="s">
        <v>38</v>
      </c>
      <c r="J5980" t="s">
        <v>23</v>
      </c>
      <c r="K5980" t="s">
        <v>24</v>
      </c>
      <c r="L5980" t="s">
        <v>44</v>
      </c>
      <c r="N5980">
        <v>100</v>
      </c>
      <c r="O5980" s="1">
        <v>43936</v>
      </c>
      <c r="P5980" t="s">
        <v>39</v>
      </c>
      <c r="Q5980" t="str">
        <f>IF(_xlfn.XLOOKUP(E5980,Table1[City],Table1[Present],0)=1,"Salt Lake City",PROPER(E5980))</f>
        <v>Spanish Fork</v>
      </c>
    </row>
    <row r="5981" spans="1:17" x14ac:dyDescent="0.4">
      <c r="A5981" t="s">
        <v>4864</v>
      </c>
      <c r="B5981" t="s">
        <v>7748</v>
      </c>
      <c r="C5981" t="s">
        <v>1080</v>
      </c>
      <c r="D5981" t="s">
        <v>7749</v>
      </c>
      <c r="E5981" t="s">
        <v>188</v>
      </c>
      <c r="F5981" t="s">
        <v>21</v>
      </c>
      <c r="G5981">
        <v>84042</v>
      </c>
      <c r="H5981">
        <v>321918</v>
      </c>
      <c r="I5981" t="s">
        <v>38</v>
      </c>
      <c r="J5981" t="s">
        <v>25</v>
      </c>
      <c r="K5981" t="s">
        <v>24</v>
      </c>
      <c r="L5981" t="s">
        <v>44</v>
      </c>
      <c r="N5981">
        <v>32</v>
      </c>
      <c r="O5981" s="1">
        <v>43928</v>
      </c>
      <c r="P5981" t="s">
        <v>75</v>
      </c>
      <c r="Q5981" t="str">
        <f>IF(_xlfn.XLOOKUP(E5981,Table1[City],Table1[Present],0)=1,"Salt Lake City",PROPER(E5981))</f>
        <v>Lindon</v>
      </c>
    </row>
    <row r="5982" spans="1:17" x14ac:dyDescent="0.4">
      <c r="A5982" t="s">
        <v>4864</v>
      </c>
      <c r="B5982" t="s">
        <v>7754</v>
      </c>
      <c r="C5982" t="s">
        <v>1080</v>
      </c>
      <c r="D5982" t="s">
        <v>7755</v>
      </c>
      <c r="E5982" t="s">
        <v>20</v>
      </c>
      <c r="F5982" t="s">
        <v>21</v>
      </c>
      <c r="G5982">
        <v>84037</v>
      </c>
      <c r="H5982">
        <v>321992</v>
      </c>
      <c r="I5982" t="s">
        <v>38</v>
      </c>
      <c r="J5982" t="s">
        <v>23</v>
      </c>
      <c r="K5982" t="s">
        <v>24</v>
      </c>
      <c r="L5982" t="s">
        <v>44</v>
      </c>
      <c r="N5982">
        <v>13</v>
      </c>
      <c r="O5982" s="1">
        <v>43949</v>
      </c>
      <c r="P5982" t="s">
        <v>157</v>
      </c>
      <c r="Q5982" t="str">
        <f>IF(_xlfn.XLOOKUP(E5982,Table1[City],Table1[Present],0)=1,"Salt Lake City",PROPER(E5982))</f>
        <v>Kaysville</v>
      </c>
    </row>
    <row r="5983" spans="1:17" x14ac:dyDescent="0.4">
      <c r="A5983" t="s">
        <v>4864</v>
      </c>
      <c r="B5983" t="s">
        <v>7756</v>
      </c>
      <c r="C5983" t="s">
        <v>1080</v>
      </c>
      <c r="D5983" t="s">
        <v>7757</v>
      </c>
      <c r="E5983" t="s">
        <v>55</v>
      </c>
      <c r="F5983" t="s">
        <v>21</v>
      </c>
      <c r="G5983">
        <v>84043</v>
      </c>
      <c r="H5983">
        <v>321992</v>
      </c>
      <c r="I5983" t="s">
        <v>38</v>
      </c>
      <c r="J5983" t="s">
        <v>23</v>
      </c>
      <c r="K5983" t="s">
        <v>24</v>
      </c>
      <c r="L5983" t="s">
        <v>44</v>
      </c>
      <c r="N5983">
        <v>43</v>
      </c>
      <c r="O5983" s="1">
        <v>43934</v>
      </c>
      <c r="P5983" t="s">
        <v>26</v>
      </c>
      <c r="Q5983" t="str">
        <f>IF(_xlfn.XLOOKUP(E5983,Table1[City],Table1[Present],0)=1,"Salt Lake City",PROPER(E5983))</f>
        <v>Lehi</v>
      </c>
    </row>
    <row r="5984" spans="1:17" x14ac:dyDescent="0.4">
      <c r="A5984" t="s">
        <v>4864</v>
      </c>
      <c r="B5984" t="s">
        <v>7762</v>
      </c>
      <c r="C5984" t="s">
        <v>1087</v>
      </c>
      <c r="D5984" t="s">
        <v>7763</v>
      </c>
      <c r="E5984" t="s">
        <v>188</v>
      </c>
      <c r="F5984" t="s">
        <v>21</v>
      </c>
      <c r="G5984">
        <v>84042</v>
      </c>
      <c r="H5984">
        <v>322211</v>
      </c>
      <c r="I5984" t="s">
        <v>38</v>
      </c>
      <c r="J5984" t="s">
        <v>25</v>
      </c>
      <c r="K5984" t="s">
        <v>24</v>
      </c>
      <c r="L5984" t="s">
        <v>25</v>
      </c>
      <c r="N5984">
        <v>24</v>
      </c>
      <c r="O5984" s="1">
        <v>43956</v>
      </c>
      <c r="P5984" t="s">
        <v>314</v>
      </c>
      <c r="Q5984" t="str">
        <f>IF(_xlfn.XLOOKUP(E5984,Table1[City],Table1[Present],0)=1,"Salt Lake City",PROPER(E5984))</f>
        <v>Lindon</v>
      </c>
    </row>
    <row r="5985" spans="1:17" x14ac:dyDescent="0.4">
      <c r="A5985" t="s">
        <v>4864</v>
      </c>
      <c r="B5985" t="s">
        <v>7792</v>
      </c>
      <c r="C5985" t="s">
        <v>1090</v>
      </c>
      <c r="D5985" t="s">
        <v>7793</v>
      </c>
      <c r="E5985" t="s">
        <v>5004</v>
      </c>
      <c r="F5985" t="s">
        <v>21</v>
      </c>
      <c r="G5985">
        <v>84784</v>
      </c>
      <c r="H5985">
        <v>323111</v>
      </c>
      <c r="I5985" t="s">
        <v>38</v>
      </c>
      <c r="J5985" t="s">
        <v>23</v>
      </c>
      <c r="K5985" t="s">
        <v>24</v>
      </c>
      <c r="L5985" t="s">
        <v>44</v>
      </c>
      <c r="O5985" s="1">
        <v>43958</v>
      </c>
      <c r="P5985" t="s">
        <v>232</v>
      </c>
      <c r="Q5985" t="str">
        <f>IF(_xlfn.XLOOKUP(E5985,Table1[City],Table1[Present],0)=1,"Salt Lake City",PROPER(E5985))</f>
        <v>Hildale</v>
      </c>
    </row>
    <row r="5986" spans="1:17" x14ac:dyDescent="0.4">
      <c r="A5986" t="s">
        <v>813</v>
      </c>
      <c r="B5986" t="s">
        <v>1096</v>
      </c>
      <c r="C5986" t="s">
        <v>1090</v>
      </c>
      <c r="D5986" t="s">
        <v>1097</v>
      </c>
      <c r="E5986" t="s">
        <v>317</v>
      </c>
      <c r="F5986" t="s">
        <v>21</v>
      </c>
      <c r="G5986">
        <v>84501</v>
      </c>
      <c r="H5986">
        <v>323111</v>
      </c>
      <c r="I5986" t="s">
        <v>38</v>
      </c>
      <c r="J5986" t="s">
        <v>1098</v>
      </c>
      <c r="K5986" t="s">
        <v>24</v>
      </c>
      <c r="L5986" t="s">
        <v>44</v>
      </c>
      <c r="N5986">
        <v>140</v>
      </c>
      <c r="O5986" s="1">
        <v>43932</v>
      </c>
      <c r="P5986" t="s">
        <v>39</v>
      </c>
      <c r="Q5986" t="str">
        <f>IF(_xlfn.XLOOKUP(E5986,Table1[City],Table1[Present],0)=1,"Salt Lake City",PROPER(E5986))</f>
        <v>Price</v>
      </c>
    </row>
    <row r="5987" spans="1:17" x14ac:dyDescent="0.4">
      <c r="A5987" t="s">
        <v>4864</v>
      </c>
      <c r="B5987" t="s">
        <v>7778</v>
      </c>
      <c r="C5987" t="s">
        <v>1090</v>
      </c>
      <c r="D5987" t="s">
        <v>7779</v>
      </c>
      <c r="E5987" t="s">
        <v>632</v>
      </c>
      <c r="F5987" t="s">
        <v>21</v>
      </c>
      <c r="G5987">
        <v>84067</v>
      </c>
      <c r="H5987">
        <v>323111</v>
      </c>
      <c r="I5987" t="s">
        <v>38</v>
      </c>
      <c r="J5987" t="s">
        <v>25</v>
      </c>
      <c r="K5987" t="s">
        <v>25</v>
      </c>
      <c r="L5987" t="s">
        <v>25</v>
      </c>
      <c r="N5987">
        <v>17</v>
      </c>
      <c r="O5987" s="1">
        <v>43950</v>
      </c>
      <c r="P5987" t="s">
        <v>65</v>
      </c>
      <c r="Q5987" t="str">
        <f>IF(_xlfn.XLOOKUP(E5987,Table1[City],Table1[Present],0)=1,"Salt Lake City",PROPER(E5987))</f>
        <v>Roy</v>
      </c>
    </row>
    <row r="5988" spans="1:17" x14ac:dyDescent="0.4">
      <c r="A5988" t="s">
        <v>2066</v>
      </c>
      <c r="B5988" t="s">
        <v>2985</v>
      </c>
      <c r="C5988" t="s">
        <v>1090</v>
      </c>
      <c r="D5988" t="s">
        <v>2986</v>
      </c>
      <c r="E5988" t="s">
        <v>240</v>
      </c>
      <c r="F5988" t="s">
        <v>21</v>
      </c>
      <c r="G5988">
        <v>84115</v>
      </c>
      <c r="H5988">
        <v>323111</v>
      </c>
      <c r="I5988" t="s">
        <v>38</v>
      </c>
      <c r="J5988" t="s">
        <v>25</v>
      </c>
      <c r="K5988" t="s">
        <v>25</v>
      </c>
      <c r="L5988" t="s">
        <v>25</v>
      </c>
      <c r="N5988">
        <v>0</v>
      </c>
      <c r="O5988" s="1">
        <v>43954</v>
      </c>
      <c r="P5988" t="s">
        <v>65</v>
      </c>
      <c r="Q5988" t="str">
        <f>IF(_xlfn.XLOOKUP(E5988,Table1[City],Table1[Present],0)=1,"Salt Lake City",PROPER(E5988))</f>
        <v>Salt Lake City</v>
      </c>
    </row>
    <row r="5989" spans="1:17" x14ac:dyDescent="0.4">
      <c r="A5989" t="s">
        <v>4864</v>
      </c>
      <c r="B5989" t="s">
        <v>7807</v>
      </c>
      <c r="C5989" t="s">
        <v>7801</v>
      </c>
      <c r="D5989" t="s">
        <v>7808</v>
      </c>
      <c r="E5989" t="s">
        <v>289</v>
      </c>
      <c r="F5989" t="s">
        <v>21</v>
      </c>
      <c r="G5989">
        <v>84790</v>
      </c>
      <c r="H5989">
        <v>323113</v>
      </c>
      <c r="I5989" t="s">
        <v>38</v>
      </c>
      <c r="J5989" t="s">
        <v>25</v>
      </c>
      <c r="K5989" t="s">
        <v>25</v>
      </c>
      <c r="L5989" t="s">
        <v>25</v>
      </c>
      <c r="N5989">
        <v>34</v>
      </c>
      <c r="O5989" s="1">
        <v>43926</v>
      </c>
      <c r="P5989" t="s">
        <v>30</v>
      </c>
      <c r="Q5989" t="str">
        <f>IF(_xlfn.XLOOKUP(E5989,Table1[City],Table1[Present],0)=1,"Salt Lake City",PROPER(E5989))</f>
        <v>Saint George</v>
      </c>
    </row>
    <row r="5990" spans="1:17" x14ac:dyDescent="0.4">
      <c r="A5990" t="s">
        <v>166</v>
      </c>
      <c r="B5990" t="s">
        <v>275</v>
      </c>
      <c r="C5990" t="s">
        <v>276</v>
      </c>
      <c r="D5990" t="s">
        <v>277</v>
      </c>
      <c r="E5990" t="s">
        <v>278</v>
      </c>
      <c r="F5990" t="s">
        <v>21</v>
      </c>
      <c r="G5990">
        <v>84087</v>
      </c>
      <c r="H5990">
        <v>324110</v>
      </c>
      <c r="I5990" t="s">
        <v>38</v>
      </c>
      <c r="J5990" t="s">
        <v>25</v>
      </c>
      <c r="K5990" t="s">
        <v>25</v>
      </c>
      <c r="L5990" t="s">
        <v>25</v>
      </c>
      <c r="N5990">
        <v>142</v>
      </c>
      <c r="O5990" s="1">
        <v>43949</v>
      </c>
      <c r="P5990" t="s">
        <v>39</v>
      </c>
      <c r="Q5990" t="str">
        <f>IF(_xlfn.XLOOKUP(E5990,Table1[City],Table1[Present],0)=1,"Salt Lake City",PROPER(E5990))</f>
        <v>Woods Cross</v>
      </c>
    </row>
    <row r="5991" spans="1:17" x14ac:dyDescent="0.4">
      <c r="A5991" t="s">
        <v>4864</v>
      </c>
      <c r="B5991" t="s">
        <v>7822</v>
      </c>
      <c r="C5991" t="s">
        <v>276</v>
      </c>
      <c r="D5991" t="s">
        <v>7823</v>
      </c>
      <c r="E5991" t="s">
        <v>132</v>
      </c>
      <c r="F5991" t="s">
        <v>21</v>
      </c>
      <c r="G5991">
        <v>84088</v>
      </c>
      <c r="H5991">
        <v>324121</v>
      </c>
      <c r="I5991" t="s">
        <v>38</v>
      </c>
      <c r="J5991" t="s">
        <v>25</v>
      </c>
      <c r="K5991" t="s">
        <v>25</v>
      </c>
      <c r="L5991" t="s">
        <v>25</v>
      </c>
      <c r="N5991">
        <v>34</v>
      </c>
      <c r="O5991" s="1">
        <v>43934</v>
      </c>
      <c r="P5991" t="s">
        <v>26</v>
      </c>
      <c r="Q5991" t="str">
        <f>IF(_xlfn.XLOOKUP(E5991,Table1[City],Table1[Present],0)=1,"Salt Lake City",PROPER(E5991))</f>
        <v>West Jordan</v>
      </c>
    </row>
    <row r="5992" spans="1:17" x14ac:dyDescent="0.4">
      <c r="A5992" t="s">
        <v>4864</v>
      </c>
      <c r="B5992" t="s">
        <v>7848</v>
      </c>
      <c r="C5992" t="s">
        <v>3022</v>
      </c>
      <c r="D5992" t="s">
        <v>7849</v>
      </c>
      <c r="E5992" t="s">
        <v>71</v>
      </c>
      <c r="F5992" t="s">
        <v>21</v>
      </c>
      <c r="G5992">
        <v>84058</v>
      </c>
      <c r="H5992">
        <v>325411</v>
      </c>
      <c r="I5992" t="s">
        <v>38</v>
      </c>
      <c r="J5992" t="s">
        <v>25</v>
      </c>
      <c r="K5992" t="s">
        <v>25</v>
      </c>
      <c r="L5992" t="s">
        <v>25</v>
      </c>
      <c r="N5992">
        <v>17</v>
      </c>
      <c r="O5992" s="1">
        <v>43937</v>
      </c>
      <c r="P5992" t="s">
        <v>115</v>
      </c>
      <c r="Q5992" t="str">
        <f>IF(_xlfn.XLOOKUP(E5992,Table1[City],Table1[Present],0)=1,"Salt Lake City",PROPER(E5992))</f>
        <v>Orem</v>
      </c>
    </row>
    <row r="5993" spans="1:17" x14ac:dyDescent="0.4">
      <c r="A5993" t="s">
        <v>2066</v>
      </c>
      <c r="B5993" t="s">
        <v>3031</v>
      </c>
      <c r="C5993" t="s">
        <v>3027</v>
      </c>
      <c r="D5993" t="s">
        <v>3032</v>
      </c>
      <c r="E5993" t="s">
        <v>47</v>
      </c>
      <c r="F5993" t="s">
        <v>21</v>
      </c>
      <c r="G5993">
        <v>84403</v>
      </c>
      <c r="H5993">
        <v>325412</v>
      </c>
      <c r="I5993" t="s">
        <v>38</v>
      </c>
      <c r="J5993" t="s">
        <v>25</v>
      </c>
      <c r="K5993" t="s">
        <v>24</v>
      </c>
      <c r="L5993" t="s">
        <v>25</v>
      </c>
      <c r="N5993">
        <v>50</v>
      </c>
      <c r="O5993" s="1">
        <v>43948</v>
      </c>
      <c r="P5993" t="s">
        <v>39</v>
      </c>
      <c r="Q5993" t="str">
        <f>IF(_xlfn.XLOOKUP(E5993,Table1[City],Table1[Present],0)=1,"Salt Lake City",PROPER(E5993))</f>
        <v>Ogden</v>
      </c>
    </row>
    <row r="5994" spans="1:17" x14ac:dyDescent="0.4">
      <c r="A5994" t="s">
        <v>2066</v>
      </c>
      <c r="B5994" t="s">
        <v>3033</v>
      </c>
      <c r="C5994" t="s">
        <v>3027</v>
      </c>
      <c r="D5994" t="s">
        <v>3034</v>
      </c>
      <c r="E5994" t="s">
        <v>55</v>
      </c>
      <c r="F5994" t="s">
        <v>21</v>
      </c>
      <c r="G5994">
        <v>84043</v>
      </c>
      <c r="H5994">
        <v>325414</v>
      </c>
      <c r="I5994" t="s">
        <v>38</v>
      </c>
      <c r="J5994" t="s">
        <v>25</v>
      </c>
      <c r="K5994" t="s">
        <v>24</v>
      </c>
      <c r="L5994" t="s">
        <v>44</v>
      </c>
      <c r="N5994">
        <v>38</v>
      </c>
      <c r="O5994" s="1">
        <v>43954</v>
      </c>
      <c r="P5994" t="s">
        <v>26</v>
      </c>
      <c r="Q5994" t="str">
        <f>IF(_xlfn.XLOOKUP(E5994,Table1[City],Table1[Present],0)=1,"Salt Lake City",PROPER(E5994))</f>
        <v>Lehi</v>
      </c>
    </row>
    <row r="5995" spans="1:17" x14ac:dyDescent="0.4">
      <c r="A5995" t="s">
        <v>2066</v>
      </c>
      <c r="B5995" t="s">
        <v>3038</v>
      </c>
      <c r="C5995" t="s">
        <v>3036</v>
      </c>
      <c r="D5995" t="s">
        <v>3039</v>
      </c>
      <c r="E5995" t="s">
        <v>132</v>
      </c>
      <c r="F5995" t="s">
        <v>21</v>
      </c>
      <c r="G5995">
        <v>84081</v>
      </c>
      <c r="H5995">
        <v>325520</v>
      </c>
      <c r="I5995" t="s">
        <v>38</v>
      </c>
      <c r="J5995" t="s">
        <v>25</v>
      </c>
      <c r="K5995" t="s">
        <v>25</v>
      </c>
      <c r="L5995" t="s">
        <v>25</v>
      </c>
      <c r="N5995">
        <v>61</v>
      </c>
      <c r="O5995" s="1">
        <v>43932</v>
      </c>
      <c r="P5995" t="s">
        <v>26</v>
      </c>
      <c r="Q5995" t="str">
        <f>IF(_xlfn.XLOOKUP(E5995,Table1[City],Table1[Present],0)=1,"Salt Lake City",PROPER(E5995))</f>
        <v>West Jordan</v>
      </c>
    </row>
    <row r="5996" spans="1:17" x14ac:dyDescent="0.4">
      <c r="A5996" t="s">
        <v>4864</v>
      </c>
      <c r="B5996" t="s">
        <v>7872</v>
      </c>
      <c r="C5996" t="s">
        <v>1103</v>
      </c>
      <c r="D5996" t="s">
        <v>7873</v>
      </c>
      <c r="E5996" t="s">
        <v>47</v>
      </c>
      <c r="F5996" t="s">
        <v>21</v>
      </c>
      <c r="G5996">
        <v>84401</v>
      </c>
      <c r="H5996">
        <v>325611</v>
      </c>
      <c r="I5996" t="s">
        <v>38</v>
      </c>
      <c r="J5996" t="s">
        <v>25</v>
      </c>
      <c r="K5996" t="s">
        <v>24</v>
      </c>
      <c r="L5996" t="s">
        <v>44</v>
      </c>
      <c r="N5996">
        <v>29</v>
      </c>
      <c r="O5996" s="1">
        <v>43927</v>
      </c>
      <c r="P5996" t="s">
        <v>193</v>
      </c>
      <c r="Q5996" t="str">
        <f>IF(_xlfn.XLOOKUP(E5996,Table1[City],Table1[Present],0)=1,"Salt Lake City",PROPER(E5996))</f>
        <v>Ogden</v>
      </c>
    </row>
    <row r="5997" spans="1:17" x14ac:dyDescent="0.4">
      <c r="A5997" t="s">
        <v>4864</v>
      </c>
      <c r="B5997" t="s">
        <v>7874</v>
      </c>
      <c r="C5997" t="s">
        <v>1103</v>
      </c>
      <c r="D5997" t="s">
        <v>7875</v>
      </c>
      <c r="E5997" t="s">
        <v>289</v>
      </c>
      <c r="F5997" t="s">
        <v>21</v>
      </c>
      <c r="G5997">
        <v>84790</v>
      </c>
      <c r="H5997">
        <v>325620</v>
      </c>
      <c r="I5997" t="s">
        <v>38</v>
      </c>
      <c r="J5997" t="s">
        <v>25</v>
      </c>
      <c r="K5997" t="s">
        <v>24</v>
      </c>
      <c r="L5997" t="s">
        <v>25</v>
      </c>
      <c r="N5997">
        <v>43</v>
      </c>
      <c r="O5997" s="1">
        <v>43935</v>
      </c>
      <c r="P5997" t="s">
        <v>314</v>
      </c>
      <c r="Q5997" t="str">
        <f>IF(_xlfn.XLOOKUP(E5997,Table1[City],Table1[Present],0)=1,"Salt Lake City",PROPER(E5997))</f>
        <v>Saint George</v>
      </c>
    </row>
    <row r="5998" spans="1:17" x14ac:dyDescent="0.4">
      <c r="A5998" t="s">
        <v>2066</v>
      </c>
      <c r="B5998" t="s">
        <v>3051</v>
      </c>
      <c r="C5998" t="s">
        <v>280</v>
      </c>
      <c r="D5998" t="s">
        <v>3052</v>
      </c>
      <c r="E5998" t="s">
        <v>247</v>
      </c>
      <c r="F5998" t="s">
        <v>21</v>
      </c>
      <c r="G5998">
        <v>84119</v>
      </c>
      <c r="H5998">
        <v>326122</v>
      </c>
      <c r="I5998" t="s">
        <v>38</v>
      </c>
      <c r="J5998" t="s">
        <v>23</v>
      </c>
      <c r="K5998" t="s">
        <v>24</v>
      </c>
      <c r="L5998" t="s">
        <v>44</v>
      </c>
      <c r="N5998">
        <v>83</v>
      </c>
      <c r="O5998" s="1">
        <v>43934</v>
      </c>
      <c r="P5998" t="s">
        <v>39</v>
      </c>
      <c r="Q5998" t="str">
        <f>IF(_xlfn.XLOOKUP(E5998,Table1[City],Table1[Present],0)=1,"Salt Lake City",PROPER(E5998))</f>
        <v>West Valley City</v>
      </c>
    </row>
    <row r="5999" spans="1:17" x14ac:dyDescent="0.4">
      <c r="A5999" t="s">
        <v>4864</v>
      </c>
      <c r="B5999" t="s">
        <v>7915</v>
      </c>
      <c r="C5999" t="s">
        <v>280</v>
      </c>
      <c r="D5999" t="s">
        <v>7916</v>
      </c>
      <c r="E5999" t="s">
        <v>1244</v>
      </c>
      <c r="F5999" t="s">
        <v>21</v>
      </c>
      <c r="G5999">
        <v>84115</v>
      </c>
      <c r="H5999">
        <v>326199</v>
      </c>
      <c r="I5999" t="s">
        <v>38</v>
      </c>
      <c r="J5999" t="s">
        <v>25</v>
      </c>
      <c r="K5999" t="s">
        <v>25</v>
      </c>
      <c r="L5999" t="s">
        <v>25</v>
      </c>
      <c r="N5999">
        <v>13</v>
      </c>
      <c r="O5999" s="1">
        <v>43954</v>
      </c>
      <c r="P5999" t="s">
        <v>115</v>
      </c>
      <c r="Q5999" t="str">
        <f>IF(_xlfn.XLOOKUP(E5999,Table1[City],Table1[Present],0)=1,"Salt Lake City",PROPER(E5999))</f>
        <v>Salt Lake City</v>
      </c>
    </row>
    <row r="6000" spans="1:17" x14ac:dyDescent="0.4">
      <c r="A6000" t="s">
        <v>4864</v>
      </c>
      <c r="B6000" t="s">
        <v>7927</v>
      </c>
      <c r="C6000" t="s">
        <v>3071</v>
      </c>
      <c r="D6000" t="s">
        <v>7928</v>
      </c>
      <c r="E6000" t="s">
        <v>55</v>
      </c>
      <c r="F6000" t="s">
        <v>21</v>
      </c>
      <c r="G6000">
        <v>84043</v>
      </c>
      <c r="H6000">
        <v>327110</v>
      </c>
      <c r="I6000" t="s">
        <v>38</v>
      </c>
      <c r="J6000" t="s">
        <v>23</v>
      </c>
      <c r="K6000" t="s">
        <v>24</v>
      </c>
      <c r="L6000" t="s">
        <v>44</v>
      </c>
      <c r="N6000">
        <v>29</v>
      </c>
      <c r="O6000" s="1">
        <v>43948</v>
      </c>
      <c r="P6000" t="s">
        <v>679</v>
      </c>
      <c r="Q6000" t="str">
        <f>IF(_xlfn.XLOOKUP(E6000,Table1[City],Table1[Present],0)=1,"Salt Lake City",PROPER(E6000))</f>
        <v>Lehi</v>
      </c>
    </row>
    <row r="6001" spans="1:17" x14ac:dyDescent="0.4">
      <c r="A6001" t="s">
        <v>4864</v>
      </c>
      <c r="B6001" t="s">
        <v>7933</v>
      </c>
      <c r="C6001" t="s">
        <v>3071</v>
      </c>
      <c r="D6001" t="s">
        <v>7934</v>
      </c>
      <c r="E6001" t="s">
        <v>1101</v>
      </c>
      <c r="F6001" t="s">
        <v>21</v>
      </c>
      <c r="G6001">
        <v>84664</v>
      </c>
      <c r="H6001">
        <v>327331</v>
      </c>
      <c r="I6001" t="s">
        <v>38</v>
      </c>
      <c r="J6001" t="s">
        <v>23</v>
      </c>
      <c r="K6001" t="s">
        <v>24</v>
      </c>
      <c r="L6001" t="s">
        <v>44</v>
      </c>
      <c r="N6001">
        <v>26</v>
      </c>
      <c r="O6001" s="1">
        <v>43925</v>
      </c>
      <c r="P6001" t="s">
        <v>206</v>
      </c>
      <c r="Q6001" t="str">
        <f>IF(_xlfn.XLOOKUP(E6001,Table1[City],Table1[Present],0)=1,"Salt Lake City",PROPER(E6001))</f>
        <v>Mapleton</v>
      </c>
    </row>
    <row r="6002" spans="1:17" x14ac:dyDescent="0.4">
      <c r="A6002" t="s">
        <v>2066</v>
      </c>
      <c r="B6002" t="s">
        <v>3085</v>
      </c>
      <c r="C6002" t="s">
        <v>3071</v>
      </c>
      <c r="D6002" t="s">
        <v>3086</v>
      </c>
      <c r="E6002" t="s">
        <v>831</v>
      </c>
      <c r="F6002" t="s">
        <v>21</v>
      </c>
      <c r="G6002">
        <v>84075</v>
      </c>
      <c r="H6002">
        <v>327992</v>
      </c>
      <c r="I6002" t="s">
        <v>38</v>
      </c>
      <c r="J6002" t="s">
        <v>25</v>
      </c>
      <c r="K6002" t="s">
        <v>292</v>
      </c>
      <c r="L6002" t="s">
        <v>25</v>
      </c>
      <c r="N6002">
        <v>37</v>
      </c>
      <c r="O6002" s="1">
        <v>43931</v>
      </c>
      <c r="P6002" t="s">
        <v>3087</v>
      </c>
      <c r="Q6002" t="str">
        <f>IF(_xlfn.XLOOKUP(E6002,Table1[City],Table1[Present],0)=1,"Salt Lake City",PROPER(E6002))</f>
        <v>Syracuse</v>
      </c>
    </row>
    <row r="6003" spans="1:17" x14ac:dyDescent="0.4">
      <c r="A6003" t="s">
        <v>2066</v>
      </c>
      <c r="B6003" t="s">
        <v>3104</v>
      </c>
      <c r="C6003" t="s">
        <v>283</v>
      </c>
      <c r="D6003" t="s">
        <v>3105</v>
      </c>
      <c r="E6003" t="s">
        <v>3106</v>
      </c>
      <c r="F6003" t="s">
        <v>21</v>
      </c>
      <c r="G6003">
        <v>84627</v>
      </c>
      <c r="H6003">
        <v>332311</v>
      </c>
      <c r="I6003" t="s">
        <v>38</v>
      </c>
      <c r="J6003" t="s">
        <v>25</v>
      </c>
      <c r="K6003" t="s">
        <v>25</v>
      </c>
      <c r="L6003" t="s">
        <v>25</v>
      </c>
      <c r="N6003">
        <v>67</v>
      </c>
      <c r="O6003" s="1">
        <v>43934</v>
      </c>
      <c r="P6003" t="s">
        <v>39</v>
      </c>
      <c r="Q6003" t="str">
        <f>IF(_xlfn.XLOOKUP(E6003,Table1[City],Table1[Present],0)=1,"Salt Lake City",PROPER(E6003))</f>
        <v>Ephraim</v>
      </c>
    </row>
    <row r="6004" spans="1:17" x14ac:dyDescent="0.4">
      <c r="A6004" t="s">
        <v>2066</v>
      </c>
      <c r="B6004" t="s">
        <v>3100</v>
      </c>
      <c r="C6004" t="s">
        <v>283</v>
      </c>
      <c r="D6004" t="s">
        <v>3101</v>
      </c>
      <c r="E6004" t="s">
        <v>119</v>
      </c>
      <c r="F6004" t="s">
        <v>21</v>
      </c>
      <c r="G6004">
        <v>84054</v>
      </c>
      <c r="H6004">
        <v>332311</v>
      </c>
      <c r="I6004" t="s">
        <v>38</v>
      </c>
      <c r="J6004" t="s">
        <v>25</v>
      </c>
      <c r="K6004" t="s">
        <v>25</v>
      </c>
      <c r="L6004" t="s">
        <v>25</v>
      </c>
      <c r="N6004">
        <v>22</v>
      </c>
      <c r="O6004" s="1">
        <v>43935</v>
      </c>
      <c r="P6004" t="s">
        <v>26</v>
      </c>
      <c r="Q6004" t="str">
        <f>IF(_xlfn.XLOOKUP(E6004,Table1[City],Table1[Present],0)=1,"Salt Lake City",PROPER(E6004))</f>
        <v>Salt Lake City</v>
      </c>
    </row>
    <row r="6005" spans="1:17" x14ac:dyDescent="0.4">
      <c r="A6005" t="s">
        <v>2066</v>
      </c>
      <c r="B6005" t="s">
        <v>3102</v>
      </c>
      <c r="C6005" t="s">
        <v>283</v>
      </c>
      <c r="D6005" t="s">
        <v>3103</v>
      </c>
      <c r="E6005" t="s">
        <v>47</v>
      </c>
      <c r="F6005" t="s">
        <v>21</v>
      </c>
      <c r="G6005">
        <v>84401</v>
      </c>
      <c r="H6005">
        <v>332311</v>
      </c>
      <c r="I6005" t="s">
        <v>38</v>
      </c>
      <c r="J6005" t="s">
        <v>23</v>
      </c>
      <c r="K6005" t="s">
        <v>24</v>
      </c>
      <c r="L6005" t="s">
        <v>25</v>
      </c>
      <c r="N6005">
        <v>65</v>
      </c>
      <c r="O6005" s="1">
        <v>43948</v>
      </c>
      <c r="P6005" t="s">
        <v>832</v>
      </c>
      <c r="Q6005" t="str">
        <f>IF(_xlfn.XLOOKUP(E6005,Table1[City],Table1[Present],0)=1,"Salt Lake City",PROPER(E6005))</f>
        <v>Ogden</v>
      </c>
    </row>
    <row r="6006" spans="1:17" x14ac:dyDescent="0.4">
      <c r="A6006" t="s">
        <v>4864</v>
      </c>
      <c r="B6006" t="s">
        <v>7951</v>
      </c>
      <c r="C6006" t="s">
        <v>283</v>
      </c>
      <c r="D6006" t="s">
        <v>7952</v>
      </c>
      <c r="E6006" t="s">
        <v>2000</v>
      </c>
      <c r="F6006" t="s">
        <v>21</v>
      </c>
      <c r="G6006">
        <v>84780</v>
      </c>
      <c r="H6006">
        <v>332311</v>
      </c>
      <c r="I6006" t="s">
        <v>38</v>
      </c>
      <c r="J6006" t="s">
        <v>25</v>
      </c>
      <c r="K6006" t="s">
        <v>25</v>
      </c>
      <c r="L6006" t="s">
        <v>25</v>
      </c>
      <c r="N6006">
        <v>16</v>
      </c>
      <c r="O6006" s="1">
        <v>43927</v>
      </c>
      <c r="P6006" t="s">
        <v>30</v>
      </c>
      <c r="Q6006" t="str">
        <f>IF(_xlfn.XLOOKUP(E6006,Table1[City],Table1[Present],0)=1,"Salt Lake City",PROPER(E6006))</f>
        <v>Washington</v>
      </c>
    </row>
    <row r="6007" spans="1:17" x14ac:dyDescent="0.4">
      <c r="A6007" t="s">
        <v>813</v>
      </c>
      <c r="B6007" t="s">
        <v>1125</v>
      </c>
      <c r="C6007" t="s">
        <v>283</v>
      </c>
      <c r="D6007" t="s">
        <v>1126</v>
      </c>
      <c r="E6007" t="s">
        <v>29</v>
      </c>
      <c r="F6007" t="s">
        <v>21</v>
      </c>
      <c r="G6007">
        <v>84302</v>
      </c>
      <c r="H6007">
        <v>332312</v>
      </c>
      <c r="I6007" t="s">
        <v>38</v>
      </c>
      <c r="J6007" t="s">
        <v>25</v>
      </c>
      <c r="K6007" t="s">
        <v>25</v>
      </c>
      <c r="L6007" t="s">
        <v>25</v>
      </c>
      <c r="N6007">
        <v>107</v>
      </c>
      <c r="O6007" s="1">
        <v>43928</v>
      </c>
      <c r="P6007" t="s">
        <v>39</v>
      </c>
      <c r="Q6007" t="str">
        <f>IF(_xlfn.XLOOKUP(E6007,Table1[City],Table1[Present],0)=1,"Salt Lake City",PROPER(E6007))</f>
        <v>Brigham City</v>
      </c>
    </row>
    <row r="6008" spans="1:17" x14ac:dyDescent="0.4">
      <c r="A6008" t="s">
        <v>4864</v>
      </c>
      <c r="B6008" t="s">
        <v>7970</v>
      </c>
      <c r="C6008" t="s">
        <v>283</v>
      </c>
      <c r="D6008" t="s">
        <v>7971</v>
      </c>
      <c r="E6008" t="s">
        <v>231</v>
      </c>
      <c r="F6008" t="s">
        <v>21</v>
      </c>
      <c r="G6008">
        <v>84721</v>
      </c>
      <c r="H6008">
        <v>332312</v>
      </c>
      <c r="I6008" t="s">
        <v>38</v>
      </c>
      <c r="J6008" t="s">
        <v>25</v>
      </c>
      <c r="K6008" t="s">
        <v>25</v>
      </c>
      <c r="L6008" t="s">
        <v>25</v>
      </c>
      <c r="N6008">
        <v>25</v>
      </c>
      <c r="O6008" s="1">
        <v>43927</v>
      </c>
      <c r="P6008" t="s">
        <v>554</v>
      </c>
      <c r="Q6008" t="str">
        <f>IF(_xlfn.XLOOKUP(E6008,Table1[City],Table1[Present],0)=1,"Salt Lake City",PROPER(E6008))</f>
        <v>Cedar City</v>
      </c>
    </row>
    <row r="6009" spans="1:17" x14ac:dyDescent="0.4">
      <c r="A6009" t="s">
        <v>813</v>
      </c>
      <c r="B6009" t="s">
        <v>1123</v>
      </c>
      <c r="C6009" t="s">
        <v>283</v>
      </c>
      <c r="D6009" t="s">
        <v>1124</v>
      </c>
      <c r="E6009" t="s">
        <v>937</v>
      </c>
      <c r="F6009" t="s">
        <v>21</v>
      </c>
      <c r="G6009">
        <v>84737</v>
      </c>
      <c r="H6009">
        <v>332312</v>
      </c>
      <c r="I6009" t="s">
        <v>38</v>
      </c>
      <c r="J6009" t="s">
        <v>23</v>
      </c>
      <c r="K6009" t="s">
        <v>25</v>
      </c>
      <c r="L6009" t="s">
        <v>25</v>
      </c>
      <c r="N6009">
        <v>121</v>
      </c>
      <c r="O6009" s="1">
        <v>43931</v>
      </c>
      <c r="P6009" t="s">
        <v>554</v>
      </c>
      <c r="Q6009" t="str">
        <f>IF(_xlfn.XLOOKUP(E6009,Table1[City],Table1[Present],0)=1,"Salt Lake City",PROPER(E6009))</f>
        <v>Hurricane</v>
      </c>
    </row>
    <row r="6010" spans="1:17" x14ac:dyDescent="0.4">
      <c r="A6010" t="s">
        <v>2066</v>
      </c>
      <c r="B6010" t="s">
        <v>3113</v>
      </c>
      <c r="C6010" t="s">
        <v>283</v>
      </c>
      <c r="D6010" t="s">
        <v>3114</v>
      </c>
      <c r="E6010" t="s">
        <v>188</v>
      </c>
      <c r="F6010" t="s">
        <v>21</v>
      </c>
      <c r="G6010">
        <v>84042</v>
      </c>
      <c r="H6010">
        <v>332312</v>
      </c>
      <c r="I6010" t="s">
        <v>38</v>
      </c>
      <c r="J6010" t="s">
        <v>25</v>
      </c>
      <c r="K6010" t="s">
        <v>25</v>
      </c>
      <c r="L6010" t="s">
        <v>25</v>
      </c>
      <c r="N6010">
        <v>7</v>
      </c>
      <c r="O6010" s="1">
        <v>43934</v>
      </c>
      <c r="P6010" t="s">
        <v>39</v>
      </c>
      <c r="Q6010" t="str">
        <f>IF(_xlfn.XLOOKUP(E6010,Table1[City],Table1[Present],0)=1,"Salt Lake City",PROPER(E6010))</f>
        <v>Lindon</v>
      </c>
    </row>
    <row r="6011" spans="1:17" x14ac:dyDescent="0.4">
      <c r="A6011" t="s">
        <v>2066</v>
      </c>
      <c r="B6011" t="s">
        <v>3109</v>
      </c>
      <c r="C6011" t="s">
        <v>283</v>
      </c>
      <c r="D6011" t="s">
        <v>3110</v>
      </c>
      <c r="E6011" t="s">
        <v>47</v>
      </c>
      <c r="F6011" t="s">
        <v>21</v>
      </c>
      <c r="G6011">
        <v>84401</v>
      </c>
      <c r="H6011">
        <v>332312</v>
      </c>
      <c r="I6011" t="s">
        <v>38</v>
      </c>
      <c r="J6011" t="s">
        <v>23</v>
      </c>
      <c r="K6011" t="s">
        <v>24</v>
      </c>
      <c r="L6011" t="s">
        <v>44</v>
      </c>
      <c r="N6011">
        <v>40</v>
      </c>
      <c r="O6011" s="1">
        <v>43924</v>
      </c>
      <c r="P6011" t="s">
        <v>30</v>
      </c>
      <c r="Q6011" t="str">
        <f>IF(_xlfn.XLOOKUP(E6011,Table1[City],Table1[Present],0)=1,"Salt Lake City",PROPER(E6011))</f>
        <v>Ogden</v>
      </c>
    </row>
    <row r="6012" spans="1:17" x14ac:dyDescent="0.4">
      <c r="A6012" t="s">
        <v>813</v>
      </c>
      <c r="B6012" t="s">
        <v>1121</v>
      </c>
      <c r="C6012" t="s">
        <v>283</v>
      </c>
      <c r="D6012" t="s">
        <v>1122</v>
      </c>
      <c r="E6012" t="s">
        <v>261</v>
      </c>
      <c r="F6012" t="s">
        <v>21</v>
      </c>
      <c r="G6012">
        <v>84062</v>
      </c>
      <c r="H6012">
        <v>332312</v>
      </c>
      <c r="I6012" t="s">
        <v>38</v>
      </c>
      <c r="J6012" t="s">
        <v>25</v>
      </c>
      <c r="K6012" t="s">
        <v>24</v>
      </c>
      <c r="L6012" t="s">
        <v>25</v>
      </c>
      <c r="N6012">
        <v>176</v>
      </c>
      <c r="O6012" s="1">
        <v>43948</v>
      </c>
      <c r="P6012" t="s">
        <v>314</v>
      </c>
      <c r="Q6012" t="str">
        <f>IF(_xlfn.XLOOKUP(E6012,Table1[City],Table1[Present],0)=1,"Salt Lake City",PROPER(E6012))</f>
        <v>Pleasant Grove</v>
      </c>
    </row>
    <row r="6013" spans="1:17" x14ac:dyDescent="0.4">
      <c r="A6013" t="s">
        <v>813</v>
      </c>
      <c r="B6013" t="s">
        <v>1118</v>
      </c>
      <c r="C6013" t="s">
        <v>283</v>
      </c>
      <c r="D6013" t="s">
        <v>1119</v>
      </c>
      <c r="E6013" t="s">
        <v>1120</v>
      </c>
      <c r="F6013" t="s">
        <v>21</v>
      </c>
      <c r="G6013">
        <v>84337</v>
      </c>
      <c r="H6013">
        <v>332312</v>
      </c>
      <c r="I6013" t="s">
        <v>38</v>
      </c>
      <c r="J6013" t="s">
        <v>23</v>
      </c>
      <c r="K6013" t="s">
        <v>24</v>
      </c>
      <c r="L6013" t="s">
        <v>44</v>
      </c>
      <c r="N6013">
        <v>76</v>
      </c>
      <c r="O6013" s="1">
        <v>43928</v>
      </c>
      <c r="P6013" t="s">
        <v>30</v>
      </c>
      <c r="Q6013" t="str">
        <f>IF(_xlfn.XLOOKUP(E6013,Table1[City],Table1[Present],0)=1,"Salt Lake City",PROPER(E6013))</f>
        <v>Tremonton</v>
      </c>
    </row>
    <row r="6014" spans="1:17" x14ac:dyDescent="0.4">
      <c r="A6014" t="s">
        <v>4864</v>
      </c>
      <c r="B6014" t="s">
        <v>7972</v>
      </c>
      <c r="C6014" t="s">
        <v>283</v>
      </c>
      <c r="D6014" t="s">
        <v>7973</v>
      </c>
      <c r="E6014" t="s">
        <v>247</v>
      </c>
      <c r="F6014" t="s">
        <v>21</v>
      </c>
      <c r="G6014">
        <v>84119</v>
      </c>
      <c r="H6014">
        <v>332312</v>
      </c>
      <c r="I6014" t="s">
        <v>38</v>
      </c>
      <c r="J6014" t="s">
        <v>23</v>
      </c>
      <c r="K6014" t="s">
        <v>24</v>
      </c>
      <c r="L6014" t="s">
        <v>44</v>
      </c>
      <c r="N6014">
        <v>21</v>
      </c>
      <c r="O6014" s="1">
        <v>43936</v>
      </c>
      <c r="P6014" t="s">
        <v>39</v>
      </c>
      <c r="Q6014" t="str">
        <f>IF(_xlfn.XLOOKUP(E6014,Table1[City],Table1[Present],0)=1,"Salt Lake City",PROPER(E6014))</f>
        <v>West Valley City</v>
      </c>
    </row>
    <row r="6015" spans="1:17" x14ac:dyDescent="0.4">
      <c r="A6015" t="s">
        <v>2066</v>
      </c>
      <c r="B6015" t="s">
        <v>3119</v>
      </c>
      <c r="C6015" t="s">
        <v>283</v>
      </c>
      <c r="D6015" t="s">
        <v>3120</v>
      </c>
      <c r="E6015" t="s">
        <v>71</v>
      </c>
      <c r="F6015" t="s">
        <v>21</v>
      </c>
      <c r="G6015">
        <v>84057</v>
      </c>
      <c r="H6015">
        <v>332313</v>
      </c>
      <c r="I6015" t="s">
        <v>38</v>
      </c>
      <c r="J6015" t="s">
        <v>25</v>
      </c>
      <c r="K6015" t="s">
        <v>25</v>
      </c>
      <c r="L6015" t="s">
        <v>25</v>
      </c>
      <c r="N6015">
        <v>75</v>
      </c>
      <c r="O6015" s="1">
        <v>43932</v>
      </c>
      <c r="P6015" t="s">
        <v>39</v>
      </c>
      <c r="Q6015" t="str">
        <f>IF(_xlfn.XLOOKUP(E6015,Table1[City],Table1[Present],0)=1,"Salt Lake City",PROPER(E6015))</f>
        <v>Orem</v>
      </c>
    </row>
    <row r="6016" spans="1:17" x14ac:dyDescent="0.4">
      <c r="A6016" t="s">
        <v>4864</v>
      </c>
      <c r="B6016" t="s">
        <v>8010</v>
      </c>
      <c r="C6016" t="s">
        <v>283</v>
      </c>
      <c r="D6016" t="s">
        <v>8011</v>
      </c>
      <c r="E6016" t="s">
        <v>119</v>
      </c>
      <c r="F6016" t="s">
        <v>21</v>
      </c>
      <c r="G6016">
        <v>84054</v>
      </c>
      <c r="H6016">
        <v>332322</v>
      </c>
      <c r="I6016" t="s">
        <v>38</v>
      </c>
      <c r="J6016" t="s">
        <v>25</v>
      </c>
      <c r="K6016" t="s">
        <v>25</v>
      </c>
      <c r="L6016" t="s">
        <v>25</v>
      </c>
      <c r="N6016">
        <v>19</v>
      </c>
      <c r="O6016" s="1">
        <v>43956</v>
      </c>
      <c r="P6016" t="s">
        <v>39</v>
      </c>
      <c r="Q6016" t="str">
        <f>IF(_xlfn.XLOOKUP(E6016,Table1[City],Table1[Present],0)=1,"Salt Lake City",PROPER(E6016))</f>
        <v>Salt Lake City</v>
      </c>
    </row>
    <row r="6017" spans="1:17" x14ac:dyDescent="0.4">
      <c r="A6017" t="s">
        <v>2066</v>
      </c>
      <c r="B6017" t="s">
        <v>3126</v>
      </c>
      <c r="C6017" t="s">
        <v>283</v>
      </c>
      <c r="D6017" t="s">
        <v>3127</v>
      </c>
      <c r="E6017" t="s">
        <v>124</v>
      </c>
      <c r="F6017" t="s">
        <v>21</v>
      </c>
      <c r="G6017">
        <v>84070</v>
      </c>
      <c r="H6017">
        <v>332322</v>
      </c>
      <c r="I6017" t="s">
        <v>38</v>
      </c>
      <c r="J6017" t="s">
        <v>25</v>
      </c>
      <c r="K6017" t="s">
        <v>24</v>
      </c>
      <c r="L6017" t="s">
        <v>44</v>
      </c>
      <c r="N6017">
        <v>38</v>
      </c>
      <c r="O6017" s="1">
        <v>43951</v>
      </c>
      <c r="P6017" t="s">
        <v>30</v>
      </c>
      <c r="Q6017" t="str">
        <f>IF(_xlfn.XLOOKUP(E6017,Table1[City],Table1[Present],0)=1,"Salt Lake City",PROPER(E6017))</f>
        <v>Sandy</v>
      </c>
    </row>
    <row r="6018" spans="1:17" x14ac:dyDescent="0.4">
      <c r="A6018" t="s">
        <v>4864</v>
      </c>
      <c r="B6018" t="s">
        <v>8008</v>
      </c>
      <c r="C6018" t="s">
        <v>283</v>
      </c>
      <c r="D6018" t="s">
        <v>8009</v>
      </c>
      <c r="E6018" t="s">
        <v>3330</v>
      </c>
      <c r="F6018" t="s">
        <v>21</v>
      </c>
      <c r="G6018">
        <v>84119</v>
      </c>
      <c r="H6018">
        <v>332322</v>
      </c>
      <c r="I6018" t="s">
        <v>38</v>
      </c>
      <c r="J6018" t="s">
        <v>25</v>
      </c>
      <c r="K6018" t="s">
        <v>25</v>
      </c>
      <c r="L6018" t="s">
        <v>25</v>
      </c>
      <c r="N6018">
        <v>14</v>
      </c>
      <c r="O6018" s="1">
        <v>43965</v>
      </c>
      <c r="P6018" t="s">
        <v>115</v>
      </c>
      <c r="Q6018" t="str">
        <f>IF(_xlfn.XLOOKUP(E6018,Table1[City],Table1[Present],0)=1,"Salt Lake City",PROPER(E6018))</f>
        <v>West Valley</v>
      </c>
    </row>
    <row r="6019" spans="1:17" x14ac:dyDescent="0.4">
      <c r="A6019" t="s">
        <v>2066</v>
      </c>
      <c r="B6019" t="s">
        <v>3137</v>
      </c>
      <c r="C6019" t="s">
        <v>283</v>
      </c>
      <c r="D6019" t="s">
        <v>3138</v>
      </c>
      <c r="E6019" t="s">
        <v>247</v>
      </c>
      <c r="F6019" t="s">
        <v>21</v>
      </c>
      <c r="G6019">
        <v>84119</v>
      </c>
      <c r="H6019">
        <v>332322</v>
      </c>
      <c r="I6019" t="s">
        <v>38</v>
      </c>
      <c r="J6019" t="s">
        <v>25</v>
      </c>
      <c r="K6019" t="s">
        <v>24</v>
      </c>
      <c r="L6019" t="s">
        <v>44</v>
      </c>
      <c r="N6019">
        <v>28</v>
      </c>
      <c r="O6019" s="1">
        <v>43949</v>
      </c>
      <c r="P6019" t="s">
        <v>39</v>
      </c>
      <c r="Q6019" t="str">
        <f>IF(_xlfn.XLOOKUP(E6019,Table1[City],Table1[Present],0)=1,"Salt Lake City",PROPER(E6019))</f>
        <v>West Valley City</v>
      </c>
    </row>
    <row r="6020" spans="1:17" x14ac:dyDescent="0.4">
      <c r="A6020" t="s">
        <v>4864</v>
      </c>
      <c r="B6020" t="s">
        <v>8016</v>
      </c>
      <c r="C6020" t="s">
        <v>283</v>
      </c>
      <c r="D6020" t="s">
        <v>8017</v>
      </c>
      <c r="E6020" t="s">
        <v>247</v>
      </c>
      <c r="F6020" t="s">
        <v>21</v>
      </c>
      <c r="G6020">
        <v>84119</v>
      </c>
      <c r="H6020">
        <v>332323</v>
      </c>
      <c r="I6020" t="s">
        <v>38</v>
      </c>
      <c r="J6020" t="s">
        <v>25</v>
      </c>
      <c r="K6020" t="s">
        <v>25</v>
      </c>
      <c r="L6020" t="s">
        <v>25</v>
      </c>
      <c r="N6020">
        <v>190</v>
      </c>
      <c r="O6020" s="1">
        <v>43954</v>
      </c>
      <c r="P6020" t="s">
        <v>39</v>
      </c>
      <c r="Q6020" t="str">
        <f>IF(_xlfn.XLOOKUP(E6020,Table1[City],Table1[Present],0)=1,"Salt Lake City",PROPER(E6020))</f>
        <v>West Valley City</v>
      </c>
    </row>
    <row r="6021" spans="1:17" x14ac:dyDescent="0.4">
      <c r="A6021" t="s">
        <v>2066</v>
      </c>
      <c r="B6021" t="s">
        <v>3145</v>
      </c>
      <c r="C6021" t="s">
        <v>283</v>
      </c>
      <c r="D6021" t="s">
        <v>3146</v>
      </c>
      <c r="E6021" t="s">
        <v>278</v>
      </c>
      <c r="F6021" t="s">
        <v>21</v>
      </c>
      <c r="G6021">
        <v>84087</v>
      </c>
      <c r="H6021">
        <v>332323</v>
      </c>
      <c r="I6021" t="s">
        <v>38</v>
      </c>
      <c r="J6021" t="s">
        <v>25</v>
      </c>
      <c r="K6021" t="s">
        <v>25</v>
      </c>
      <c r="L6021" t="s">
        <v>25</v>
      </c>
      <c r="N6021">
        <v>55</v>
      </c>
      <c r="O6021" s="1">
        <v>43937</v>
      </c>
      <c r="P6021" t="s">
        <v>75</v>
      </c>
      <c r="Q6021" t="str">
        <f>IF(_xlfn.XLOOKUP(E6021,Table1[City],Table1[Present],0)=1,"Salt Lake City",PROPER(E6021))</f>
        <v>Woods Cross</v>
      </c>
    </row>
    <row r="6022" spans="1:17" x14ac:dyDescent="0.4">
      <c r="A6022" t="s">
        <v>4864</v>
      </c>
      <c r="B6022" t="s">
        <v>8024</v>
      </c>
      <c r="C6022" t="s">
        <v>283</v>
      </c>
      <c r="D6022" t="s">
        <v>8025</v>
      </c>
      <c r="E6022" t="s">
        <v>278</v>
      </c>
      <c r="F6022" t="s">
        <v>21</v>
      </c>
      <c r="G6022">
        <v>84087</v>
      </c>
      <c r="H6022">
        <v>332613</v>
      </c>
      <c r="I6022" t="s">
        <v>38</v>
      </c>
      <c r="J6022" t="s">
        <v>25</v>
      </c>
      <c r="K6022" t="s">
        <v>25</v>
      </c>
      <c r="L6022" t="s">
        <v>25</v>
      </c>
      <c r="N6022">
        <v>30</v>
      </c>
      <c r="O6022" s="1">
        <v>43937</v>
      </c>
      <c r="P6022" t="s">
        <v>75</v>
      </c>
      <c r="Q6022" t="str">
        <f>IF(_xlfn.XLOOKUP(E6022,Table1[City],Table1[Present],0)=1,"Salt Lake City",PROPER(E6022))</f>
        <v>Woods Cross</v>
      </c>
    </row>
    <row r="6023" spans="1:17" x14ac:dyDescent="0.4">
      <c r="A6023" t="s">
        <v>2066</v>
      </c>
      <c r="B6023" t="s">
        <v>3153</v>
      </c>
      <c r="C6023" t="s">
        <v>283</v>
      </c>
      <c r="D6023" t="s">
        <v>3154</v>
      </c>
      <c r="E6023" t="s">
        <v>3155</v>
      </c>
      <c r="F6023" t="s">
        <v>21</v>
      </c>
      <c r="G6023">
        <v>84745</v>
      </c>
      <c r="H6023">
        <v>332710</v>
      </c>
      <c r="I6023" t="s">
        <v>38</v>
      </c>
      <c r="J6023" t="s">
        <v>25</v>
      </c>
      <c r="K6023" t="s">
        <v>25</v>
      </c>
      <c r="L6023" t="s">
        <v>25</v>
      </c>
      <c r="N6023">
        <v>52</v>
      </c>
      <c r="O6023" s="1">
        <v>43927</v>
      </c>
      <c r="P6023" t="s">
        <v>30</v>
      </c>
      <c r="Q6023" t="str">
        <f>IF(_xlfn.XLOOKUP(E6023,Table1[City],Table1[Present],0)=1,"Salt Lake City",PROPER(E6023))</f>
        <v>La Verkin</v>
      </c>
    </row>
    <row r="6024" spans="1:17" x14ac:dyDescent="0.4">
      <c r="A6024" t="s">
        <v>4864</v>
      </c>
      <c r="B6024" t="s">
        <v>8050</v>
      </c>
      <c r="C6024" t="s">
        <v>283</v>
      </c>
      <c r="D6024" t="s">
        <v>8051</v>
      </c>
      <c r="E6024" t="s">
        <v>1174</v>
      </c>
      <c r="F6024" t="s">
        <v>21</v>
      </c>
      <c r="G6024">
        <v>84321</v>
      </c>
      <c r="H6024">
        <v>332710</v>
      </c>
      <c r="I6024" t="s">
        <v>38</v>
      </c>
      <c r="J6024" t="s">
        <v>25</v>
      </c>
      <c r="K6024" t="s">
        <v>292</v>
      </c>
      <c r="L6024" t="s">
        <v>11</v>
      </c>
      <c r="N6024">
        <v>23</v>
      </c>
      <c r="O6024" s="1">
        <v>43949</v>
      </c>
      <c r="P6024" t="s">
        <v>39</v>
      </c>
      <c r="Q6024" t="str">
        <f>IF(_xlfn.XLOOKUP(E6024,Table1[City],Table1[Present],0)=1,"Salt Lake City",PROPER(E6024))</f>
        <v>Nibley</v>
      </c>
    </row>
    <row r="6025" spans="1:17" x14ac:dyDescent="0.4">
      <c r="A6025" t="s">
        <v>2066</v>
      </c>
      <c r="B6025" t="s">
        <v>3174</v>
      </c>
      <c r="C6025" t="s">
        <v>283</v>
      </c>
      <c r="D6025" t="s">
        <v>3175</v>
      </c>
      <c r="E6025" t="s">
        <v>1798</v>
      </c>
      <c r="F6025" t="s">
        <v>21</v>
      </c>
      <c r="G6025">
        <v>84651</v>
      </c>
      <c r="H6025">
        <v>332911</v>
      </c>
      <c r="I6025" t="s">
        <v>38</v>
      </c>
      <c r="J6025" t="s">
        <v>404</v>
      </c>
      <c r="K6025" t="s">
        <v>24</v>
      </c>
      <c r="L6025" t="s">
        <v>44</v>
      </c>
      <c r="N6025">
        <v>73</v>
      </c>
      <c r="O6025" s="1">
        <v>43948</v>
      </c>
      <c r="P6025" t="s">
        <v>679</v>
      </c>
      <c r="Q6025" t="str">
        <f>IF(_xlfn.XLOOKUP(E6025,Table1[City],Table1[Present],0)=1,"Salt Lake City",PROPER(E6025))</f>
        <v>Payson</v>
      </c>
    </row>
    <row r="6026" spans="1:17" x14ac:dyDescent="0.4">
      <c r="A6026" t="s">
        <v>4864</v>
      </c>
      <c r="B6026" t="s">
        <v>8069</v>
      </c>
      <c r="C6026" t="s">
        <v>283</v>
      </c>
      <c r="D6026" t="s">
        <v>8070</v>
      </c>
      <c r="E6026" t="s">
        <v>302</v>
      </c>
      <c r="F6026" t="s">
        <v>21</v>
      </c>
      <c r="G6026">
        <v>84321</v>
      </c>
      <c r="H6026">
        <v>332919</v>
      </c>
      <c r="I6026" t="s">
        <v>38</v>
      </c>
      <c r="J6026" t="s">
        <v>25</v>
      </c>
      <c r="K6026" t="s">
        <v>24</v>
      </c>
      <c r="L6026" t="s">
        <v>25</v>
      </c>
      <c r="N6026">
        <v>32</v>
      </c>
      <c r="O6026" s="1">
        <v>43934</v>
      </c>
      <c r="P6026" t="s">
        <v>30</v>
      </c>
      <c r="Q6026" t="str">
        <f>IF(_xlfn.XLOOKUP(E6026,Table1[City],Table1[Present],0)=1,"Salt Lake City",PROPER(E6026))</f>
        <v>Logan</v>
      </c>
    </row>
    <row r="6027" spans="1:17" x14ac:dyDescent="0.4">
      <c r="A6027" t="s">
        <v>4864</v>
      </c>
      <c r="B6027" t="s">
        <v>8093</v>
      </c>
      <c r="C6027" t="s">
        <v>283</v>
      </c>
      <c r="D6027" t="s">
        <v>8094</v>
      </c>
      <c r="E6027" t="s">
        <v>289</v>
      </c>
      <c r="F6027" t="s">
        <v>21</v>
      </c>
      <c r="G6027">
        <v>84790</v>
      </c>
      <c r="H6027">
        <v>332999</v>
      </c>
      <c r="I6027" t="s">
        <v>38</v>
      </c>
      <c r="J6027" t="s">
        <v>25</v>
      </c>
      <c r="K6027" t="s">
        <v>25</v>
      </c>
      <c r="L6027" t="s">
        <v>25</v>
      </c>
      <c r="N6027">
        <v>25</v>
      </c>
      <c r="O6027" s="1">
        <v>43934</v>
      </c>
      <c r="P6027" t="s">
        <v>39</v>
      </c>
      <c r="Q6027" t="str">
        <f>IF(_xlfn.XLOOKUP(E6027,Table1[City],Table1[Present],0)=1,"Salt Lake City",PROPER(E6027))</f>
        <v>Saint George</v>
      </c>
    </row>
    <row r="6028" spans="1:17" x14ac:dyDescent="0.4">
      <c r="A6028" t="s">
        <v>4864</v>
      </c>
      <c r="B6028" t="s">
        <v>8097</v>
      </c>
      <c r="C6028" t="s">
        <v>294</v>
      </c>
      <c r="D6028" t="s">
        <v>8098</v>
      </c>
      <c r="E6028" t="s">
        <v>919</v>
      </c>
      <c r="F6028" t="s">
        <v>21</v>
      </c>
      <c r="G6028">
        <v>84015</v>
      </c>
      <c r="H6028">
        <v>333111</v>
      </c>
      <c r="I6028" t="s">
        <v>38</v>
      </c>
      <c r="J6028" t="s">
        <v>25</v>
      </c>
      <c r="K6028" t="s">
        <v>24</v>
      </c>
      <c r="L6028" t="s">
        <v>44</v>
      </c>
      <c r="N6028">
        <v>18</v>
      </c>
      <c r="O6028" s="1">
        <v>43929</v>
      </c>
      <c r="P6028" t="s">
        <v>219</v>
      </c>
      <c r="Q6028" t="str">
        <f>IF(_xlfn.XLOOKUP(E6028,Table1[City],Table1[Present],0)=1,"Salt Lake City",PROPER(E6028))</f>
        <v>Clearfield</v>
      </c>
    </row>
    <row r="6029" spans="1:17" x14ac:dyDescent="0.4">
      <c r="A6029" t="s">
        <v>4864</v>
      </c>
      <c r="B6029" t="s">
        <v>8113</v>
      </c>
      <c r="C6029" t="s">
        <v>294</v>
      </c>
      <c r="D6029" t="s">
        <v>8114</v>
      </c>
      <c r="E6029" t="s">
        <v>20</v>
      </c>
      <c r="F6029" t="s">
        <v>21</v>
      </c>
      <c r="G6029">
        <v>84037</v>
      </c>
      <c r="H6029">
        <v>333249</v>
      </c>
      <c r="I6029" t="s">
        <v>38</v>
      </c>
      <c r="J6029" t="s">
        <v>25</v>
      </c>
      <c r="K6029" t="s">
        <v>25</v>
      </c>
      <c r="L6029" t="s">
        <v>25</v>
      </c>
      <c r="N6029">
        <v>13</v>
      </c>
      <c r="O6029" s="1">
        <v>43935</v>
      </c>
      <c r="P6029" t="s">
        <v>193</v>
      </c>
      <c r="Q6029" t="str">
        <f>IF(_xlfn.XLOOKUP(E6029,Table1[City],Table1[Present],0)=1,"Salt Lake City",PROPER(E6029))</f>
        <v>Kaysville</v>
      </c>
    </row>
    <row r="6030" spans="1:17" x14ac:dyDescent="0.4">
      <c r="A6030" t="s">
        <v>4864</v>
      </c>
      <c r="B6030" t="s">
        <v>8119</v>
      </c>
      <c r="C6030" t="s">
        <v>294</v>
      </c>
      <c r="D6030" t="s">
        <v>8120</v>
      </c>
      <c r="E6030" t="s">
        <v>124</v>
      </c>
      <c r="F6030" t="s">
        <v>21</v>
      </c>
      <c r="G6030">
        <v>84070</v>
      </c>
      <c r="H6030">
        <v>333249</v>
      </c>
      <c r="I6030" t="s">
        <v>38</v>
      </c>
      <c r="J6030" t="s">
        <v>25</v>
      </c>
      <c r="K6030" t="s">
        <v>24</v>
      </c>
      <c r="L6030" t="s">
        <v>44</v>
      </c>
      <c r="N6030">
        <v>14</v>
      </c>
      <c r="O6030" s="1">
        <v>43935</v>
      </c>
      <c r="P6030" t="s">
        <v>115</v>
      </c>
      <c r="Q6030" t="str">
        <f>IF(_xlfn.XLOOKUP(E6030,Table1[City],Table1[Present],0)=1,"Salt Lake City",PROPER(E6030))</f>
        <v>Sandy</v>
      </c>
    </row>
    <row r="6031" spans="1:17" x14ac:dyDescent="0.4">
      <c r="A6031" t="s">
        <v>4864</v>
      </c>
      <c r="B6031" t="s">
        <v>8123</v>
      </c>
      <c r="C6031" t="s">
        <v>294</v>
      </c>
      <c r="D6031" t="s">
        <v>8124</v>
      </c>
      <c r="E6031" t="s">
        <v>247</v>
      </c>
      <c r="F6031" t="s">
        <v>21</v>
      </c>
      <c r="G6031">
        <v>84119</v>
      </c>
      <c r="H6031">
        <v>333249</v>
      </c>
      <c r="I6031" t="s">
        <v>38</v>
      </c>
      <c r="J6031" t="s">
        <v>25</v>
      </c>
      <c r="K6031" t="s">
        <v>25</v>
      </c>
      <c r="L6031" t="s">
        <v>25</v>
      </c>
      <c r="N6031">
        <v>20</v>
      </c>
      <c r="O6031" s="1">
        <v>43937</v>
      </c>
      <c r="P6031" t="s">
        <v>39</v>
      </c>
      <c r="Q6031" t="str">
        <f>IF(_xlfn.XLOOKUP(E6031,Table1[City],Table1[Present],0)=1,"Salt Lake City",PROPER(E6031))</f>
        <v>West Valley City</v>
      </c>
    </row>
    <row r="6032" spans="1:17" x14ac:dyDescent="0.4">
      <c r="A6032" t="s">
        <v>4864</v>
      </c>
      <c r="B6032" t="s">
        <v>8129</v>
      </c>
      <c r="C6032" t="s">
        <v>294</v>
      </c>
      <c r="D6032" t="s">
        <v>8130</v>
      </c>
      <c r="E6032" t="s">
        <v>317</v>
      </c>
      <c r="F6032" t="s">
        <v>21</v>
      </c>
      <c r="G6032">
        <v>84501</v>
      </c>
      <c r="H6032">
        <v>333318</v>
      </c>
      <c r="I6032" t="s">
        <v>38</v>
      </c>
      <c r="J6032" t="s">
        <v>25</v>
      </c>
      <c r="K6032" t="s">
        <v>25</v>
      </c>
      <c r="L6032" t="s">
        <v>25</v>
      </c>
      <c r="N6032">
        <v>28</v>
      </c>
      <c r="O6032" s="1">
        <v>43936</v>
      </c>
      <c r="P6032" t="s">
        <v>39</v>
      </c>
      <c r="Q6032" t="str">
        <f>IF(_xlfn.XLOOKUP(E6032,Table1[City],Table1[Present],0)=1,"Salt Lake City",PROPER(E6032))</f>
        <v>Price</v>
      </c>
    </row>
    <row r="6033" spans="1:17" x14ac:dyDescent="0.4">
      <c r="A6033" t="s">
        <v>2066</v>
      </c>
      <c r="B6033" t="s">
        <v>3215</v>
      </c>
      <c r="C6033" t="s">
        <v>294</v>
      </c>
      <c r="D6033" t="s">
        <v>3216</v>
      </c>
      <c r="E6033" t="s">
        <v>124</v>
      </c>
      <c r="F6033" t="s">
        <v>21</v>
      </c>
      <c r="G6033">
        <v>84070</v>
      </c>
      <c r="H6033">
        <v>333318</v>
      </c>
      <c r="I6033" t="s">
        <v>38</v>
      </c>
      <c r="J6033" t="s">
        <v>25</v>
      </c>
      <c r="K6033" t="s">
        <v>25</v>
      </c>
      <c r="L6033" t="s">
        <v>25</v>
      </c>
      <c r="N6033">
        <v>30</v>
      </c>
      <c r="O6033" s="1">
        <v>43936</v>
      </c>
      <c r="P6033" t="s">
        <v>39</v>
      </c>
      <c r="Q6033" t="str">
        <f>IF(_xlfn.XLOOKUP(E6033,Table1[City],Table1[Present],0)=1,"Salt Lake City",PROPER(E6033))</f>
        <v>Sandy</v>
      </c>
    </row>
    <row r="6034" spans="1:17" x14ac:dyDescent="0.4">
      <c r="A6034" t="s">
        <v>4864</v>
      </c>
      <c r="B6034" t="s">
        <v>8137</v>
      </c>
      <c r="C6034" t="s">
        <v>294</v>
      </c>
      <c r="D6034" t="s">
        <v>8138</v>
      </c>
      <c r="E6034" t="s">
        <v>302</v>
      </c>
      <c r="F6034" t="s">
        <v>21</v>
      </c>
      <c r="G6034">
        <v>84321</v>
      </c>
      <c r="H6034">
        <v>333514</v>
      </c>
      <c r="I6034" t="s">
        <v>38</v>
      </c>
      <c r="J6034" t="s">
        <v>25</v>
      </c>
      <c r="K6034" t="s">
        <v>25</v>
      </c>
      <c r="L6034" t="s">
        <v>25</v>
      </c>
      <c r="N6034">
        <v>18</v>
      </c>
      <c r="O6034" s="1">
        <v>43949</v>
      </c>
      <c r="P6034" t="s">
        <v>30</v>
      </c>
      <c r="Q6034" t="str">
        <f>IF(_xlfn.XLOOKUP(E6034,Table1[City],Table1[Present],0)=1,"Salt Lake City",PROPER(E6034))</f>
        <v>Logan</v>
      </c>
    </row>
    <row r="6035" spans="1:17" x14ac:dyDescent="0.4">
      <c r="A6035" t="s">
        <v>4864</v>
      </c>
      <c r="B6035" t="s">
        <v>8141</v>
      </c>
      <c r="C6035" t="s">
        <v>294</v>
      </c>
      <c r="D6035" t="s">
        <v>8142</v>
      </c>
      <c r="E6035" t="s">
        <v>47</v>
      </c>
      <c r="F6035" t="s">
        <v>21</v>
      </c>
      <c r="G6035">
        <v>84401</v>
      </c>
      <c r="H6035">
        <v>333517</v>
      </c>
      <c r="I6035" t="s">
        <v>38</v>
      </c>
      <c r="J6035" t="s">
        <v>25</v>
      </c>
      <c r="K6035" t="s">
        <v>24</v>
      </c>
      <c r="L6035" t="s">
        <v>44</v>
      </c>
      <c r="N6035">
        <v>30</v>
      </c>
      <c r="O6035" s="1">
        <v>43936</v>
      </c>
      <c r="P6035" t="s">
        <v>587</v>
      </c>
      <c r="Q6035" t="str">
        <f>IF(_xlfn.XLOOKUP(E6035,Table1[City],Table1[Present],0)=1,"Salt Lake City",PROPER(E6035))</f>
        <v>Ogden</v>
      </c>
    </row>
    <row r="6036" spans="1:17" x14ac:dyDescent="0.4">
      <c r="A6036" t="s">
        <v>813</v>
      </c>
      <c r="B6036" t="s">
        <v>1149</v>
      </c>
      <c r="C6036" t="s">
        <v>294</v>
      </c>
      <c r="D6036" t="s">
        <v>1150</v>
      </c>
      <c r="E6036" t="s">
        <v>1151</v>
      </c>
      <c r="F6036" t="s">
        <v>21</v>
      </c>
      <c r="G6036">
        <v>84074</v>
      </c>
      <c r="H6036">
        <v>333922</v>
      </c>
      <c r="I6036" t="s">
        <v>38</v>
      </c>
      <c r="J6036" t="s">
        <v>25</v>
      </c>
      <c r="K6036" t="s">
        <v>25</v>
      </c>
      <c r="L6036" t="s">
        <v>25</v>
      </c>
      <c r="N6036">
        <v>49</v>
      </c>
      <c r="O6036" s="1">
        <v>43935</v>
      </c>
      <c r="P6036" t="s">
        <v>26</v>
      </c>
      <c r="Q6036" t="str">
        <f>IF(_xlfn.XLOOKUP(E6036,Table1[City],Table1[Present],0)=1,"Salt Lake City",PROPER(E6036))</f>
        <v>Tooele</v>
      </c>
    </row>
    <row r="6037" spans="1:17" x14ac:dyDescent="0.4">
      <c r="A6037" t="s">
        <v>4864</v>
      </c>
      <c r="B6037" t="s">
        <v>8165</v>
      </c>
      <c r="C6037" t="s">
        <v>294</v>
      </c>
      <c r="D6037" t="s">
        <v>2523</v>
      </c>
      <c r="E6037" t="s">
        <v>188</v>
      </c>
      <c r="F6037" t="s">
        <v>21</v>
      </c>
      <c r="G6037">
        <v>84042</v>
      </c>
      <c r="H6037">
        <v>333999</v>
      </c>
      <c r="I6037" t="s">
        <v>38</v>
      </c>
      <c r="J6037" t="s">
        <v>23</v>
      </c>
      <c r="K6037" t="s">
        <v>25</v>
      </c>
      <c r="L6037" t="s">
        <v>25</v>
      </c>
      <c r="N6037">
        <v>30</v>
      </c>
      <c r="O6037" s="1">
        <v>43929</v>
      </c>
      <c r="P6037" t="s">
        <v>206</v>
      </c>
      <c r="Q6037" t="str">
        <f>IF(_xlfn.XLOOKUP(E6037,Table1[City],Table1[Present],0)=1,"Salt Lake City",PROPER(E6037))</f>
        <v>Lindon</v>
      </c>
    </row>
    <row r="6038" spans="1:17" x14ac:dyDescent="0.4">
      <c r="A6038" t="s">
        <v>2066</v>
      </c>
      <c r="B6038" t="s">
        <v>3242</v>
      </c>
      <c r="C6038" t="s">
        <v>298</v>
      </c>
      <c r="D6038" t="s">
        <v>3243</v>
      </c>
      <c r="E6038" t="s">
        <v>119</v>
      </c>
      <c r="F6038" t="s">
        <v>21</v>
      </c>
      <c r="G6038">
        <v>84054</v>
      </c>
      <c r="H6038">
        <v>334220</v>
      </c>
      <c r="I6038" t="s">
        <v>38</v>
      </c>
      <c r="J6038" t="s">
        <v>23</v>
      </c>
      <c r="K6038" t="s">
        <v>25</v>
      </c>
      <c r="L6038" t="s">
        <v>25</v>
      </c>
      <c r="N6038">
        <v>25</v>
      </c>
      <c r="O6038" s="1">
        <v>43937</v>
      </c>
      <c r="P6038" t="s">
        <v>39</v>
      </c>
      <c r="Q6038" t="str">
        <f>IF(_xlfn.XLOOKUP(E6038,Table1[City],Table1[Present],0)=1,"Salt Lake City",PROPER(E6038))</f>
        <v>Salt Lake City</v>
      </c>
    </row>
    <row r="6039" spans="1:17" x14ac:dyDescent="0.4">
      <c r="A6039" t="s">
        <v>4864</v>
      </c>
      <c r="B6039" t="s">
        <v>8178</v>
      </c>
      <c r="C6039" t="s">
        <v>298</v>
      </c>
      <c r="D6039" t="s">
        <v>8179</v>
      </c>
      <c r="E6039" t="s">
        <v>1244</v>
      </c>
      <c r="F6039" t="s">
        <v>21</v>
      </c>
      <c r="G6039">
        <v>84115</v>
      </c>
      <c r="H6039">
        <v>334220</v>
      </c>
      <c r="I6039" t="s">
        <v>38</v>
      </c>
      <c r="J6039" t="s">
        <v>25</v>
      </c>
      <c r="K6039" t="s">
        <v>25</v>
      </c>
      <c r="L6039" t="s">
        <v>25</v>
      </c>
      <c r="N6039">
        <v>15</v>
      </c>
      <c r="O6039" s="1">
        <v>43935</v>
      </c>
      <c r="P6039" t="s">
        <v>115</v>
      </c>
      <c r="Q6039" t="str">
        <f>IF(_xlfn.XLOOKUP(E6039,Table1[City],Table1[Present],0)=1,"Salt Lake City",PROPER(E6039))</f>
        <v>Salt Lake City</v>
      </c>
    </row>
    <row r="6040" spans="1:17" x14ac:dyDescent="0.4">
      <c r="A6040" t="s">
        <v>166</v>
      </c>
      <c r="B6040" t="s">
        <v>300</v>
      </c>
      <c r="C6040" t="s">
        <v>298</v>
      </c>
      <c r="D6040" t="s">
        <v>301</v>
      </c>
      <c r="E6040" t="s">
        <v>302</v>
      </c>
      <c r="F6040" t="s">
        <v>21</v>
      </c>
      <c r="G6040">
        <v>84341</v>
      </c>
      <c r="H6040">
        <v>334419</v>
      </c>
      <c r="I6040" t="s">
        <v>38</v>
      </c>
      <c r="J6040" t="s">
        <v>23</v>
      </c>
      <c r="K6040" t="s">
        <v>24</v>
      </c>
      <c r="L6040" t="s">
        <v>44</v>
      </c>
      <c r="N6040">
        <v>0</v>
      </c>
      <c r="O6040" s="1">
        <v>43927</v>
      </c>
      <c r="P6040" t="s">
        <v>303</v>
      </c>
      <c r="Q6040" t="str">
        <f>IF(_xlfn.XLOOKUP(E6040,Table1[City],Table1[Present],0)=1,"Salt Lake City",PROPER(E6040))</f>
        <v>Logan</v>
      </c>
    </row>
    <row r="6041" spans="1:17" x14ac:dyDescent="0.4">
      <c r="A6041" t="s">
        <v>2066</v>
      </c>
      <c r="B6041" t="s">
        <v>3253</v>
      </c>
      <c r="C6041" t="s">
        <v>298</v>
      </c>
      <c r="D6041" t="s">
        <v>3254</v>
      </c>
      <c r="E6041" t="s">
        <v>247</v>
      </c>
      <c r="F6041" t="s">
        <v>21</v>
      </c>
      <c r="G6041">
        <v>84119</v>
      </c>
      <c r="H6041">
        <v>334419</v>
      </c>
      <c r="I6041" t="s">
        <v>38</v>
      </c>
      <c r="J6041" t="s">
        <v>23</v>
      </c>
      <c r="K6041" t="s">
        <v>24</v>
      </c>
      <c r="L6041" t="s">
        <v>44</v>
      </c>
      <c r="N6041">
        <v>30</v>
      </c>
      <c r="O6041" s="1">
        <v>43950</v>
      </c>
      <c r="P6041" t="s">
        <v>3255</v>
      </c>
      <c r="Q6041" t="str">
        <f>IF(_xlfn.XLOOKUP(E6041,Table1[City],Table1[Present],0)=1,"Salt Lake City",PROPER(E6041))</f>
        <v>West Valley City</v>
      </c>
    </row>
    <row r="6042" spans="1:17" x14ac:dyDescent="0.4">
      <c r="A6042" t="s">
        <v>813</v>
      </c>
      <c r="B6042" t="s">
        <v>1162</v>
      </c>
      <c r="C6042" t="s">
        <v>298</v>
      </c>
      <c r="D6042" t="s">
        <v>1163</v>
      </c>
      <c r="E6042" t="s">
        <v>302</v>
      </c>
      <c r="F6042" t="s">
        <v>21</v>
      </c>
      <c r="G6042">
        <v>84321</v>
      </c>
      <c r="H6042">
        <v>334519</v>
      </c>
      <c r="I6042" t="s">
        <v>38</v>
      </c>
      <c r="J6042" t="s">
        <v>25</v>
      </c>
      <c r="K6042" t="s">
        <v>25</v>
      </c>
      <c r="L6042" t="s">
        <v>25</v>
      </c>
      <c r="N6042">
        <v>68</v>
      </c>
      <c r="O6042" s="1">
        <v>43935</v>
      </c>
      <c r="P6042" t="s">
        <v>39</v>
      </c>
      <c r="Q6042" t="str">
        <f>IF(_xlfn.XLOOKUP(E6042,Table1[City],Table1[Present],0)=1,"Salt Lake City",PROPER(E6042))</f>
        <v>Logan</v>
      </c>
    </row>
    <row r="6043" spans="1:17" x14ac:dyDescent="0.4">
      <c r="A6043" t="s">
        <v>2066</v>
      </c>
      <c r="B6043" t="s">
        <v>3273</v>
      </c>
      <c r="C6043" t="s">
        <v>298</v>
      </c>
      <c r="D6043" t="s">
        <v>845</v>
      </c>
      <c r="E6043" t="s">
        <v>302</v>
      </c>
      <c r="F6043" t="s">
        <v>21</v>
      </c>
      <c r="G6043">
        <v>84321</v>
      </c>
      <c r="H6043">
        <v>334519</v>
      </c>
      <c r="I6043" t="s">
        <v>38</v>
      </c>
      <c r="J6043" t="s">
        <v>25</v>
      </c>
      <c r="K6043" t="s">
        <v>24</v>
      </c>
      <c r="L6043" t="s">
        <v>44</v>
      </c>
      <c r="N6043">
        <v>38</v>
      </c>
      <c r="O6043" s="1">
        <v>43949</v>
      </c>
      <c r="P6043" t="s">
        <v>39</v>
      </c>
      <c r="Q6043" t="str">
        <f>IF(_xlfn.XLOOKUP(E6043,Table1[City],Table1[Present],0)=1,"Salt Lake City",PROPER(E6043))</f>
        <v>Logan</v>
      </c>
    </row>
    <row r="6044" spans="1:17" x14ac:dyDescent="0.4">
      <c r="A6044" t="s">
        <v>813</v>
      </c>
      <c r="B6044" t="s">
        <v>1166</v>
      </c>
      <c r="C6044" t="s">
        <v>309</v>
      </c>
      <c r="D6044" t="s">
        <v>1167</v>
      </c>
      <c r="E6044" t="s">
        <v>68</v>
      </c>
      <c r="F6044" t="s">
        <v>21</v>
      </c>
      <c r="G6044">
        <v>84047</v>
      </c>
      <c r="H6044">
        <v>335122</v>
      </c>
      <c r="I6044" t="s">
        <v>38</v>
      </c>
      <c r="J6044" t="s">
        <v>25</v>
      </c>
      <c r="K6044" t="s">
        <v>25</v>
      </c>
      <c r="L6044" t="s">
        <v>25</v>
      </c>
      <c r="O6044" s="1">
        <v>43949</v>
      </c>
      <c r="P6044" t="s">
        <v>115</v>
      </c>
      <c r="Q6044" t="str">
        <f>IF(_xlfn.XLOOKUP(E6044,Table1[City],Table1[Present],0)=1,"Salt Lake City",PROPER(E6044))</f>
        <v>Midvale</v>
      </c>
    </row>
    <row r="6045" spans="1:17" x14ac:dyDescent="0.4">
      <c r="A6045" t="s">
        <v>4864</v>
      </c>
      <c r="B6045" t="s">
        <v>8239</v>
      </c>
      <c r="C6045" t="s">
        <v>309</v>
      </c>
      <c r="D6045" t="s">
        <v>8240</v>
      </c>
      <c r="E6045" t="s">
        <v>632</v>
      </c>
      <c r="F6045" t="s">
        <v>21</v>
      </c>
      <c r="G6045">
        <v>84067</v>
      </c>
      <c r="H6045">
        <v>335999</v>
      </c>
      <c r="I6045" t="s">
        <v>38</v>
      </c>
      <c r="J6045" t="s">
        <v>25</v>
      </c>
      <c r="K6045" t="s">
        <v>25</v>
      </c>
      <c r="L6045" t="s">
        <v>25</v>
      </c>
      <c r="N6045">
        <v>14</v>
      </c>
      <c r="O6045" s="1">
        <v>43949</v>
      </c>
      <c r="P6045" t="s">
        <v>39</v>
      </c>
      <c r="Q6045" t="str">
        <f>IF(_xlfn.XLOOKUP(E6045,Table1[City],Table1[Present],0)=1,"Salt Lake City",PROPER(E6045))</f>
        <v>Roy</v>
      </c>
    </row>
    <row r="6046" spans="1:17" x14ac:dyDescent="0.4">
      <c r="A6046" t="s">
        <v>4864</v>
      </c>
      <c r="B6046" t="s">
        <v>8233</v>
      </c>
      <c r="C6046" t="s">
        <v>309</v>
      </c>
      <c r="D6046" t="s">
        <v>8234</v>
      </c>
      <c r="E6046" t="s">
        <v>124</v>
      </c>
      <c r="F6046" t="s">
        <v>21</v>
      </c>
      <c r="G6046">
        <v>84070</v>
      </c>
      <c r="H6046">
        <v>335999</v>
      </c>
      <c r="I6046" t="s">
        <v>38</v>
      </c>
      <c r="J6046" t="s">
        <v>25</v>
      </c>
      <c r="K6046" t="s">
        <v>25</v>
      </c>
      <c r="L6046" t="s">
        <v>25</v>
      </c>
      <c r="N6046">
        <v>27</v>
      </c>
      <c r="O6046" s="1">
        <v>43952</v>
      </c>
      <c r="P6046" t="s">
        <v>75</v>
      </c>
      <c r="Q6046" t="str">
        <f>IF(_xlfn.XLOOKUP(E6046,Table1[City],Table1[Present],0)=1,"Salt Lake City",PROPER(E6046))</f>
        <v>Sandy</v>
      </c>
    </row>
    <row r="6047" spans="1:17" x14ac:dyDescent="0.4">
      <c r="A6047" t="s">
        <v>813</v>
      </c>
      <c r="B6047" t="s">
        <v>1170</v>
      </c>
      <c r="C6047" t="s">
        <v>319</v>
      </c>
      <c r="D6047" t="s">
        <v>1171</v>
      </c>
      <c r="E6047" t="s">
        <v>124</v>
      </c>
      <c r="F6047" t="s">
        <v>21</v>
      </c>
      <c r="G6047">
        <v>84070</v>
      </c>
      <c r="H6047">
        <v>336111</v>
      </c>
      <c r="I6047" t="s">
        <v>38</v>
      </c>
      <c r="J6047" t="s">
        <v>25</v>
      </c>
      <c r="K6047" t="s">
        <v>25</v>
      </c>
      <c r="L6047" t="s">
        <v>25</v>
      </c>
      <c r="N6047">
        <v>117</v>
      </c>
      <c r="O6047" s="1">
        <v>43926</v>
      </c>
      <c r="P6047" t="s">
        <v>30</v>
      </c>
      <c r="Q6047" t="str">
        <f>IF(_xlfn.XLOOKUP(E6047,Table1[City],Table1[Present],0)=1,"Salt Lake City",PROPER(E6047))</f>
        <v>Sandy</v>
      </c>
    </row>
    <row r="6048" spans="1:17" x14ac:dyDescent="0.4">
      <c r="A6048" t="s">
        <v>813</v>
      </c>
      <c r="B6048" t="s">
        <v>1172</v>
      </c>
      <c r="C6048" t="s">
        <v>319</v>
      </c>
      <c r="D6048" t="s">
        <v>1173</v>
      </c>
      <c r="E6048" t="s">
        <v>1174</v>
      </c>
      <c r="F6048" t="s">
        <v>21</v>
      </c>
      <c r="G6048">
        <v>84321</v>
      </c>
      <c r="H6048">
        <v>336212</v>
      </c>
      <c r="I6048" t="s">
        <v>38</v>
      </c>
      <c r="J6048" t="s">
        <v>23</v>
      </c>
      <c r="K6048" t="s">
        <v>24</v>
      </c>
      <c r="L6048" t="s">
        <v>44</v>
      </c>
      <c r="N6048">
        <v>174</v>
      </c>
      <c r="O6048" s="1">
        <v>43926</v>
      </c>
      <c r="P6048" t="s">
        <v>1175</v>
      </c>
      <c r="Q6048" t="str">
        <f>IF(_xlfn.XLOOKUP(E6048,Table1[City],Table1[Present],0)=1,"Salt Lake City",PROPER(E6048))</f>
        <v>Nibley</v>
      </c>
    </row>
    <row r="6049" spans="1:17" x14ac:dyDescent="0.4">
      <c r="A6049" t="s">
        <v>4864</v>
      </c>
      <c r="B6049" t="s">
        <v>8259</v>
      </c>
      <c r="C6049" t="s">
        <v>319</v>
      </c>
      <c r="D6049" t="s">
        <v>8260</v>
      </c>
      <c r="E6049" t="s">
        <v>919</v>
      </c>
      <c r="F6049" t="s">
        <v>21</v>
      </c>
      <c r="G6049">
        <v>84015</v>
      </c>
      <c r="H6049">
        <v>336412</v>
      </c>
      <c r="I6049" t="s">
        <v>38</v>
      </c>
      <c r="J6049" t="s">
        <v>25</v>
      </c>
      <c r="K6049" t="s">
        <v>25</v>
      </c>
      <c r="L6049" t="s">
        <v>25</v>
      </c>
      <c r="N6049">
        <v>23</v>
      </c>
      <c r="O6049" s="1">
        <v>43927</v>
      </c>
      <c r="P6049" t="s">
        <v>219</v>
      </c>
      <c r="Q6049" t="str">
        <f>IF(_xlfn.XLOOKUP(E6049,Table1[City],Table1[Present],0)=1,"Salt Lake City",PROPER(E6049))</f>
        <v>Clearfield</v>
      </c>
    </row>
    <row r="6050" spans="1:17" x14ac:dyDescent="0.4">
      <c r="A6050" t="s">
        <v>4864</v>
      </c>
      <c r="B6050" t="s">
        <v>8289</v>
      </c>
      <c r="C6050" t="s">
        <v>324</v>
      </c>
      <c r="D6050" t="s">
        <v>8290</v>
      </c>
      <c r="E6050" t="s">
        <v>231</v>
      </c>
      <c r="F6050" t="s">
        <v>21</v>
      </c>
      <c r="G6050">
        <v>84721</v>
      </c>
      <c r="H6050">
        <v>337110</v>
      </c>
      <c r="I6050" t="s">
        <v>38</v>
      </c>
      <c r="J6050" t="s">
        <v>23</v>
      </c>
      <c r="K6050" t="s">
        <v>292</v>
      </c>
      <c r="L6050" t="s">
        <v>44</v>
      </c>
      <c r="N6050">
        <v>45</v>
      </c>
      <c r="O6050" s="1">
        <v>43935</v>
      </c>
      <c r="P6050" t="s">
        <v>554</v>
      </c>
      <c r="Q6050" t="str">
        <f>IF(_xlfn.XLOOKUP(E6050,Table1[City],Table1[Present],0)=1,"Salt Lake City",PROPER(E6050))</f>
        <v>Cedar City</v>
      </c>
    </row>
    <row r="6051" spans="1:17" x14ac:dyDescent="0.4">
      <c r="A6051" t="s">
        <v>4864</v>
      </c>
      <c r="B6051" t="s">
        <v>8304</v>
      </c>
      <c r="C6051" t="s">
        <v>324</v>
      </c>
      <c r="D6051" t="s">
        <v>8305</v>
      </c>
      <c r="E6051" t="s">
        <v>180</v>
      </c>
      <c r="F6051" t="s">
        <v>21</v>
      </c>
      <c r="G6051">
        <v>84032</v>
      </c>
      <c r="H6051">
        <v>337110</v>
      </c>
      <c r="I6051" t="s">
        <v>38</v>
      </c>
      <c r="J6051" t="s">
        <v>25</v>
      </c>
      <c r="K6051" t="s">
        <v>25</v>
      </c>
      <c r="L6051" t="s">
        <v>25</v>
      </c>
      <c r="N6051">
        <v>27</v>
      </c>
      <c r="O6051" s="1">
        <v>43948</v>
      </c>
      <c r="P6051" t="s">
        <v>39</v>
      </c>
      <c r="Q6051" t="str">
        <f>IF(_xlfn.XLOOKUP(E6051,Table1[City],Table1[Present],0)=1,"Salt Lake City",PROPER(E6051))</f>
        <v>Heber City</v>
      </c>
    </row>
    <row r="6052" spans="1:17" x14ac:dyDescent="0.4">
      <c r="A6052" t="s">
        <v>2066</v>
      </c>
      <c r="B6052" t="s">
        <v>3299</v>
      </c>
      <c r="C6052" t="s">
        <v>324</v>
      </c>
      <c r="D6052" t="s">
        <v>3300</v>
      </c>
      <c r="E6052" t="s">
        <v>119</v>
      </c>
      <c r="F6052" t="s">
        <v>21</v>
      </c>
      <c r="G6052">
        <v>84054</v>
      </c>
      <c r="H6052">
        <v>337110</v>
      </c>
      <c r="I6052" t="s">
        <v>38</v>
      </c>
      <c r="J6052" t="s">
        <v>25</v>
      </c>
      <c r="K6052" t="s">
        <v>24</v>
      </c>
      <c r="L6052" t="s">
        <v>44</v>
      </c>
      <c r="N6052">
        <v>37</v>
      </c>
      <c r="O6052" s="1">
        <v>43949</v>
      </c>
      <c r="P6052" t="s">
        <v>398</v>
      </c>
      <c r="Q6052" t="str">
        <f>IF(_xlfn.XLOOKUP(E6052,Table1[City],Table1[Present],0)=1,"Salt Lake City",PROPER(E6052))</f>
        <v>Salt Lake City</v>
      </c>
    </row>
    <row r="6053" spans="1:17" x14ac:dyDescent="0.4">
      <c r="A6053" t="s">
        <v>4864</v>
      </c>
      <c r="B6053" t="s">
        <v>8285</v>
      </c>
      <c r="C6053" t="s">
        <v>324</v>
      </c>
      <c r="D6053" t="s">
        <v>8286</v>
      </c>
      <c r="E6053" t="s">
        <v>119</v>
      </c>
      <c r="F6053" t="s">
        <v>21</v>
      </c>
      <c r="G6053">
        <v>84054</v>
      </c>
      <c r="H6053">
        <v>337110</v>
      </c>
      <c r="I6053" t="s">
        <v>38</v>
      </c>
      <c r="J6053" t="s">
        <v>25</v>
      </c>
      <c r="K6053" t="s">
        <v>25</v>
      </c>
      <c r="L6053" t="s">
        <v>25</v>
      </c>
      <c r="N6053">
        <v>15</v>
      </c>
      <c r="O6053" s="1">
        <v>43932</v>
      </c>
      <c r="P6053" t="s">
        <v>26</v>
      </c>
      <c r="Q6053" t="str">
        <f>IF(_xlfn.XLOOKUP(E6053,Table1[City],Table1[Present],0)=1,"Salt Lake City",PROPER(E6053))</f>
        <v>Salt Lake City</v>
      </c>
    </row>
    <row r="6054" spans="1:17" x14ac:dyDescent="0.4">
      <c r="A6054" t="s">
        <v>4864</v>
      </c>
      <c r="B6054" t="s">
        <v>8300</v>
      </c>
      <c r="C6054" t="s">
        <v>324</v>
      </c>
      <c r="D6054" t="s">
        <v>8301</v>
      </c>
      <c r="E6054" t="s">
        <v>1798</v>
      </c>
      <c r="F6054" t="s">
        <v>21</v>
      </c>
      <c r="G6054">
        <v>84651</v>
      </c>
      <c r="H6054">
        <v>337110</v>
      </c>
      <c r="I6054" t="s">
        <v>38</v>
      </c>
      <c r="J6054" t="s">
        <v>25</v>
      </c>
      <c r="K6054" t="s">
        <v>25</v>
      </c>
      <c r="L6054" t="s">
        <v>25</v>
      </c>
      <c r="N6054">
        <v>250</v>
      </c>
      <c r="O6054" s="1">
        <v>43954</v>
      </c>
      <c r="P6054" t="s">
        <v>39</v>
      </c>
      <c r="Q6054" t="str">
        <f>IF(_xlfn.XLOOKUP(E6054,Table1[City],Table1[Present],0)=1,"Salt Lake City",PROPER(E6054))</f>
        <v>Payson</v>
      </c>
    </row>
    <row r="6055" spans="1:17" x14ac:dyDescent="0.4">
      <c r="A6055" t="s">
        <v>4864</v>
      </c>
      <c r="B6055" t="s">
        <v>8267</v>
      </c>
      <c r="C6055" t="s">
        <v>324</v>
      </c>
      <c r="D6055" t="s">
        <v>8268</v>
      </c>
      <c r="E6055" t="s">
        <v>966</v>
      </c>
      <c r="F6055" t="s">
        <v>21</v>
      </c>
      <c r="G6055">
        <v>84332</v>
      </c>
      <c r="H6055">
        <v>337110</v>
      </c>
      <c r="I6055" t="s">
        <v>38</v>
      </c>
      <c r="J6055" t="s">
        <v>25</v>
      </c>
      <c r="K6055" t="s">
        <v>24</v>
      </c>
      <c r="L6055" t="s">
        <v>25</v>
      </c>
      <c r="N6055">
        <v>18</v>
      </c>
      <c r="O6055" s="1">
        <v>43930</v>
      </c>
      <c r="P6055" t="s">
        <v>30</v>
      </c>
      <c r="Q6055" t="str">
        <f>IF(_xlfn.XLOOKUP(E6055,Table1[City],Table1[Present],0)=1,"Salt Lake City",PROPER(E6055))</f>
        <v>Providence</v>
      </c>
    </row>
    <row r="6056" spans="1:17" x14ac:dyDescent="0.4">
      <c r="A6056" t="s">
        <v>4864</v>
      </c>
      <c r="B6056" t="s">
        <v>8298</v>
      </c>
      <c r="C6056" t="s">
        <v>324</v>
      </c>
      <c r="D6056" t="s">
        <v>8299</v>
      </c>
      <c r="E6056" t="s">
        <v>34</v>
      </c>
      <c r="F6056" t="s">
        <v>21</v>
      </c>
      <c r="G6056">
        <v>84333</v>
      </c>
      <c r="H6056">
        <v>337110</v>
      </c>
      <c r="I6056" t="s">
        <v>38</v>
      </c>
      <c r="J6056" t="s">
        <v>25</v>
      </c>
      <c r="K6056" t="s">
        <v>25</v>
      </c>
      <c r="L6056" t="s">
        <v>25</v>
      </c>
      <c r="N6056">
        <v>23</v>
      </c>
      <c r="O6056" s="1">
        <v>43936</v>
      </c>
      <c r="P6056" t="s">
        <v>39</v>
      </c>
      <c r="Q6056" t="str">
        <f>IF(_xlfn.XLOOKUP(E6056,Table1[City],Table1[Present],0)=1,"Salt Lake City",PROPER(E6056))</f>
        <v>Richmond</v>
      </c>
    </row>
    <row r="6057" spans="1:17" x14ac:dyDescent="0.4">
      <c r="A6057" t="s">
        <v>4864</v>
      </c>
      <c r="B6057" t="s">
        <v>8263</v>
      </c>
      <c r="C6057" t="s">
        <v>324</v>
      </c>
      <c r="D6057" t="s">
        <v>8264</v>
      </c>
      <c r="E6057" t="s">
        <v>289</v>
      </c>
      <c r="F6057" t="s">
        <v>21</v>
      </c>
      <c r="G6057">
        <v>84790</v>
      </c>
      <c r="H6057">
        <v>337110</v>
      </c>
      <c r="I6057" t="s">
        <v>38</v>
      </c>
      <c r="J6057" t="s">
        <v>25</v>
      </c>
      <c r="K6057" t="s">
        <v>25</v>
      </c>
      <c r="L6057" t="s">
        <v>25</v>
      </c>
      <c r="N6057">
        <v>26</v>
      </c>
      <c r="O6057" s="1">
        <v>43936</v>
      </c>
      <c r="P6057" t="s">
        <v>30</v>
      </c>
      <c r="Q6057" t="str">
        <f>IF(_xlfn.XLOOKUP(E6057,Table1[City],Table1[Present],0)=1,"Salt Lake City",PROPER(E6057))</f>
        <v>Saint George</v>
      </c>
    </row>
    <row r="6058" spans="1:17" x14ac:dyDescent="0.4">
      <c r="A6058" t="s">
        <v>4864</v>
      </c>
      <c r="B6058" t="s">
        <v>8265</v>
      </c>
      <c r="C6058" t="s">
        <v>324</v>
      </c>
      <c r="D6058" t="s">
        <v>8266</v>
      </c>
      <c r="E6058" t="s">
        <v>289</v>
      </c>
      <c r="F6058" t="s">
        <v>21</v>
      </c>
      <c r="G6058">
        <v>84770</v>
      </c>
      <c r="H6058">
        <v>337110</v>
      </c>
      <c r="I6058" t="s">
        <v>38</v>
      </c>
      <c r="J6058" t="s">
        <v>25</v>
      </c>
      <c r="K6058" t="s">
        <v>25</v>
      </c>
      <c r="L6058" t="s">
        <v>25</v>
      </c>
      <c r="N6058">
        <v>13</v>
      </c>
      <c r="O6058" s="1">
        <v>43926</v>
      </c>
      <c r="P6058" t="s">
        <v>30</v>
      </c>
      <c r="Q6058" t="str">
        <f>IF(_xlfn.XLOOKUP(E6058,Table1[City],Table1[Present],0)=1,"Salt Lake City",PROPER(E6058))</f>
        <v>Saint George</v>
      </c>
    </row>
    <row r="6059" spans="1:17" x14ac:dyDescent="0.4">
      <c r="A6059" t="s">
        <v>4864</v>
      </c>
      <c r="B6059" t="s">
        <v>8296</v>
      </c>
      <c r="C6059" t="s">
        <v>324</v>
      </c>
      <c r="D6059" t="s">
        <v>8297</v>
      </c>
      <c r="E6059" t="s">
        <v>2681</v>
      </c>
      <c r="F6059" t="s">
        <v>21</v>
      </c>
      <c r="G6059">
        <v>84655</v>
      </c>
      <c r="H6059">
        <v>337110</v>
      </c>
      <c r="I6059" t="s">
        <v>38</v>
      </c>
      <c r="J6059" t="s">
        <v>23</v>
      </c>
      <c r="K6059" t="s">
        <v>24</v>
      </c>
      <c r="L6059" t="s">
        <v>44</v>
      </c>
      <c r="N6059">
        <v>25</v>
      </c>
      <c r="O6059" s="1">
        <v>43936</v>
      </c>
      <c r="P6059" t="s">
        <v>39</v>
      </c>
      <c r="Q6059" t="str">
        <f>IF(_xlfn.XLOOKUP(E6059,Table1[City],Table1[Present],0)=1,"Salt Lake City",PROPER(E6059))</f>
        <v>Santaquin</v>
      </c>
    </row>
    <row r="6060" spans="1:17" x14ac:dyDescent="0.4">
      <c r="A6060" t="s">
        <v>4864</v>
      </c>
      <c r="B6060" t="s">
        <v>8281</v>
      </c>
      <c r="C6060" t="s">
        <v>324</v>
      </c>
      <c r="D6060" t="s">
        <v>8282</v>
      </c>
      <c r="E6060" t="s">
        <v>43</v>
      </c>
      <c r="F6060" t="s">
        <v>21</v>
      </c>
      <c r="G6060">
        <v>84078</v>
      </c>
      <c r="H6060">
        <v>337110</v>
      </c>
      <c r="I6060" t="s">
        <v>38</v>
      </c>
      <c r="J6060" t="s">
        <v>23</v>
      </c>
      <c r="K6060" t="s">
        <v>24</v>
      </c>
      <c r="L6060" t="s">
        <v>25</v>
      </c>
      <c r="N6060">
        <v>17</v>
      </c>
      <c r="O6060" s="1">
        <v>43934</v>
      </c>
      <c r="P6060" t="s">
        <v>1722</v>
      </c>
      <c r="Q6060" t="str">
        <f>IF(_xlfn.XLOOKUP(E6060,Table1[City],Table1[Present],0)=1,"Salt Lake City",PROPER(E6060))</f>
        <v>Vernal</v>
      </c>
    </row>
    <row r="6061" spans="1:17" x14ac:dyDescent="0.4">
      <c r="A6061" t="s">
        <v>4864</v>
      </c>
      <c r="B6061" t="s">
        <v>8279</v>
      </c>
      <c r="C6061" t="s">
        <v>324</v>
      </c>
      <c r="D6061" t="s">
        <v>8280</v>
      </c>
      <c r="E6061" t="s">
        <v>132</v>
      </c>
      <c r="F6061" t="s">
        <v>21</v>
      </c>
      <c r="G6061">
        <v>84081</v>
      </c>
      <c r="H6061">
        <v>337110</v>
      </c>
      <c r="I6061" t="s">
        <v>38</v>
      </c>
      <c r="J6061" t="s">
        <v>25</v>
      </c>
      <c r="K6061" t="s">
        <v>24</v>
      </c>
      <c r="L6061" t="s">
        <v>44</v>
      </c>
      <c r="N6061">
        <v>34</v>
      </c>
      <c r="O6061" s="1">
        <v>43948</v>
      </c>
      <c r="P6061" t="s">
        <v>111</v>
      </c>
      <c r="Q6061" t="str">
        <f>IF(_xlfn.XLOOKUP(E6061,Table1[City],Table1[Present],0)=1,"Salt Lake City",PROPER(E6061))</f>
        <v>West Jordan</v>
      </c>
    </row>
    <row r="6062" spans="1:17" x14ac:dyDescent="0.4">
      <c r="A6062" t="s">
        <v>4864</v>
      </c>
      <c r="B6062" t="s">
        <v>8334</v>
      </c>
      <c r="C6062" t="s">
        <v>58</v>
      </c>
      <c r="D6062" t="s">
        <v>8335</v>
      </c>
      <c r="E6062" t="s">
        <v>124</v>
      </c>
      <c r="F6062" t="s">
        <v>21</v>
      </c>
      <c r="G6062">
        <v>84070</v>
      </c>
      <c r="H6062">
        <v>339112</v>
      </c>
      <c r="I6062" t="s">
        <v>38</v>
      </c>
      <c r="J6062" t="s">
        <v>23</v>
      </c>
      <c r="K6062" t="s">
        <v>24</v>
      </c>
      <c r="L6062" t="s">
        <v>11</v>
      </c>
      <c r="N6062">
        <v>17</v>
      </c>
      <c r="O6062" s="1">
        <v>43953</v>
      </c>
      <c r="P6062" t="s">
        <v>75</v>
      </c>
      <c r="Q6062" t="str">
        <f>IF(_xlfn.XLOOKUP(E6062,Table1[City],Table1[Present],0)=1,"Salt Lake City",PROPER(E6062))</f>
        <v>Sandy</v>
      </c>
    </row>
    <row r="6063" spans="1:17" x14ac:dyDescent="0.4">
      <c r="A6063" t="s">
        <v>813</v>
      </c>
      <c r="B6063" t="s">
        <v>1197</v>
      </c>
      <c r="C6063" t="s">
        <v>58</v>
      </c>
      <c r="D6063" t="s">
        <v>1198</v>
      </c>
      <c r="E6063" t="s">
        <v>188</v>
      </c>
      <c r="F6063" t="s">
        <v>21</v>
      </c>
      <c r="G6063">
        <v>84042</v>
      </c>
      <c r="H6063">
        <v>339116</v>
      </c>
      <c r="I6063" t="s">
        <v>38</v>
      </c>
      <c r="J6063" t="s">
        <v>25</v>
      </c>
      <c r="K6063" t="s">
        <v>25</v>
      </c>
      <c r="L6063" t="s">
        <v>25</v>
      </c>
      <c r="N6063">
        <v>82</v>
      </c>
      <c r="O6063" s="1">
        <v>43931</v>
      </c>
      <c r="P6063" t="s">
        <v>39</v>
      </c>
      <c r="Q6063" t="str">
        <f>IF(_xlfn.XLOOKUP(E6063,Table1[City],Table1[Present],0)=1,"Salt Lake City",PROPER(E6063))</f>
        <v>Lindon</v>
      </c>
    </row>
    <row r="6064" spans="1:17" x14ac:dyDescent="0.4">
      <c r="A6064" t="s">
        <v>166</v>
      </c>
      <c r="B6064" t="s">
        <v>332</v>
      </c>
      <c r="C6064" t="s">
        <v>58</v>
      </c>
      <c r="D6064" t="s">
        <v>333</v>
      </c>
      <c r="E6064" t="s">
        <v>124</v>
      </c>
      <c r="F6064" t="s">
        <v>21</v>
      </c>
      <c r="G6064">
        <v>84070</v>
      </c>
      <c r="H6064">
        <v>339116</v>
      </c>
      <c r="I6064" t="s">
        <v>38</v>
      </c>
      <c r="J6064" t="s">
        <v>25</v>
      </c>
      <c r="K6064" t="s">
        <v>25</v>
      </c>
      <c r="L6064" t="s">
        <v>25</v>
      </c>
      <c r="N6064">
        <v>267</v>
      </c>
      <c r="O6064" s="1">
        <v>43932</v>
      </c>
      <c r="P6064" t="s">
        <v>39</v>
      </c>
      <c r="Q6064" t="str">
        <f>IF(_xlfn.XLOOKUP(E6064,Table1[City],Table1[Present],0)=1,"Salt Lake City",PROPER(E6064))</f>
        <v>Sandy</v>
      </c>
    </row>
    <row r="6065" spans="1:17" x14ac:dyDescent="0.4">
      <c r="A6065" t="s">
        <v>4864</v>
      </c>
      <c r="B6065" t="s">
        <v>8354</v>
      </c>
      <c r="C6065" t="s">
        <v>58</v>
      </c>
      <c r="D6065" t="s">
        <v>8355</v>
      </c>
      <c r="E6065" t="s">
        <v>124</v>
      </c>
      <c r="F6065" t="s">
        <v>21</v>
      </c>
      <c r="G6065">
        <v>84070</v>
      </c>
      <c r="H6065">
        <v>339116</v>
      </c>
      <c r="I6065" t="s">
        <v>38</v>
      </c>
      <c r="J6065" t="s">
        <v>25</v>
      </c>
      <c r="K6065" t="s">
        <v>24</v>
      </c>
      <c r="L6065" t="s">
        <v>44</v>
      </c>
      <c r="N6065">
        <v>11</v>
      </c>
      <c r="O6065" s="1">
        <v>43937</v>
      </c>
      <c r="P6065" t="s">
        <v>39</v>
      </c>
      <c r="Q6065" t="str">
        <f>IF(_xlfn.XLOOKUP(E6065,Table1[City],Table1[Present],0)=1,"Salt Lake City",PROPER(E6065))</f>
        <v>Sandy</v>
      </c>
    </row>
    <row r="6066" spans="1:17" x14ac:dyDescent="0.4">
      <c r="A6066" t="s">
        <v>166</v>
      </c>
      <c r="B6066" t="s">
        <v>334</v>
      </c>
      <c r="C6066" t="s">
        <v>58</v>
      </c>
      <c r="D6066" t="s">
        <v>335</v>
      </c>
      <c r="E6066" t="s">
        <v>29</v>
      </c>
      <c r="F6066" t="s">
        <v>21</v>
      </c>
      <c r="G6066">
        <v>84302</v>
      </c>
      <c r="H6066">
        <v>339920</v>
      </c>
      <c r="I6066" t="s">
        <v>38</v>
      </c>
      <c r="J6066" t="s">
        <v>25</v>
      </c>
      <c r="K6066" t="s">
        <v>24</v>
      </c>
      <c r="L6066" t="s">
        <v>44</v>
      </c>
      <c r="N6066">
        <v>281</v>
      </c>
      <c r="O6066" s="1">
        <v>43948</v>
      </c>
      <c r="P6066" t="s">
        <v>39</v>
      </c>
      <c r="Q6066" t="str">
        <f>IF(_xlfn.XLOOKUP(E6066,Table1[City],Table1[Present],0)=1,"Salt Lake City",PROPER(E6066))</f>
        <v>Brigham City</v>
      </c>
    </row>
    <row r="6067" spans="1:17" x14ac:dyDescent="0.4">
      <c r="A6067" t="s">
        <v>4864</v>
      </c>
      <c r="B6067" t="s">
        <v>8368</v>
      </c>
      <c r="C6067" t="s">
        <v>58</v>
      </c>
      <c r="D6067" t="s">
        <v>8369</v>
      </c>
      <c r="E6067" t="s">
        <v>3134</v>
      </c>
      <c r="F6067" t="s">
        <v>21</v>
      </c>
      <c r="G6067">
        <v>84119</v>
      </c>
      <c r="H6067">
        <v>339920</v>
      </c>
      <c r="I6067" t="s">
        <v>38</v>
      </c>
      <c r="J6067" t="s">
        <v>25</v>
      </c>
      <c r="K6067" t="s">
        <v>25</v>
      </c>
      <c r="L6067" t="s">
        <v>25</v>
      </c>
      <c r="N6067">
        <v>30</v>
      </c>
      <c r="O6067" s="1">
        <v>43954</v>
      </c>
      <c r="P6067" t="s">
        <v>115</v>
      </c>
      <c r="Q6067" t="str">
        <f>IF(_xlfn.XLOOKUP(E6067,Table1[City],Table1[Present],0)=1,"Salt Lake City",PROPER(E6067))</f>
        <v>W Valley City</v>
      </c>
    </row>
    <row r="6068" spans="1:17" x14ac:dyDescent="0.4">
      <c r="A6068" t="s">
        <v>4864</v>
      </c>
      <c r="B6068" t="s">
        <v>8378</v>
      </c>
      <c r="C6068" t="s">
        <v>58</v>
      </c>
      <c r="D6068" t="s">
        <v>8379</v>
      </c>
      <c r="E6068" t="s">
        <v>6463</v>
      </c>
      <c r="F6068" t="s">
        <v>21</v>
      </c>
      <c r="G6068">
        <v>84119</v>
      </c>
      <c r="H6068">
        <v>339950</v>
      </c>
      <c r="I6068" t="s">
        <v>38</v>
      </c>
      <c r="J6068" t="s">
        <v>25</v>
      </c>
      <c r="K6068" t="s">
        <v>24</v>
      </c>
      <c r="L6068" t="s">
        <v>44</v>
      </c>
      <c r="N6068">
        <v>31</v>
      </c>
      <c r="O6068" s="1">
        <v>43948</v>
      </c>
      <c r="P6068" t="s">
        <v>39</v>
      </c>
      <c r="Q6068" t="str">
        <f>IF(_xlfn.XLOOKUP(E6068,Table1[City],Table1[Present],0)=1,"Salt Lake City",PROPER(E6068))</f>
        <v>Salt Lake City</v>
      </c>
    </row>
    <row r="6069" spans="1:17" x14ac:dyDescent="0.4">
      <c r="A6069" t="s">
        <v>2066</v>
      </c>
      <c r="B6069" t="s">
        <v>3373</v>
      </c>
      <c r="C6069" t="s">
        <v>58</v>
      </c>
      <c r="D6069" t="s">
        <v>3374</v>
      </c>
      <c r="E6069" t="s">
        <v>289</v>
      </c>
      <c r="F6069" t="s">
        <v>21</v>
      </c>
      <c r="G6069">
        <v>84790</v>
      </c>
      <c r="H6069">
        <v>339994</v>
      </c>
      <c r="I6069" t="s">
        <v>38</v>
      </c>
      <c r="J6069" t="s">
        <v>25</v>
      </c>
      <c r="K6069" t="s">
        <v>25</v>
      </c>
      <c r="L6069" t="s">
        <v>25</v>
      </c>
      <c r="N6069">
        <v>57</v>
      </c>
      <c r="O6069" s="1">
        <v>43934</v>
      </c>
      <c r="P6069" t="s">
        <v>554</v>
      </c>
      <c r="Q6069" t="str">
        <f>IF(_xlfn.XLOOKUP(E6069,Table1[City],Table1[Present],0)=1,"Salt Lake City",PROPER(E6069))</f>
        <v>Saint George</v>
      </c>
    </row>
    <row r="6070" spans="1:17" x14ac:dyDescent="0.4">
      <c r="A6070" t="s">
        <v>2066</v>
      </c>
      <c r="B6070" t="s">
        <v>3397</v>
      </c>
      <c r="C6070" t="s">
        <v>58</v>
      </c>
      <c r="D6070" t="s">
        <v>3398</v>
      </c>
      <c r="E6070" t="s">
        <v>919</v>
      </c>
      <c r="F6070" t="s">
        <v>21</v>
      </c>
      <c r="G6070">
        <v>84016</v>
      </c>
      <c r="H6070">
        <v>339999</v>
      </c>
      <c r="I6070" t="s">
        <v>38</v>
      </c>
      <c r="J6070" t="s">
        <v>25</v>
      </c>
      <c r="K6070" t="s">
        <v>25</v>
      </c>
      <c r="L6070" t="s">
        <v>25</v>
      </c>
      <c r="N6070">
        <v>93</v>
      </c>
      <c r="O6070" s="1">
        <v>43936</v>
      </c>
      <c r="P6070" t="s">
        <v>39</v>
      </c>
      <c r="Q6070" t="str">
        <f>IF(_xlfn.XLOOKUP(E6070,Table1[City],Table1[Present],0)=1,"Salt Lake City",PROPER(E6070))</f>
        <v>Clearfield</v>
      </c>
    </row>
    <row r="6071" spans="1:17" x14ac:dyDescent="0.4">
      <c r="A6071" t="s">
        <v>2066</v>
      </c>
      <c r="B6071" t="s">
        <v>3392</v>
      </c>
      <c r="C6071" t="s">
        <v>58</v>
      </c>
      <c r="D6071" t="s">
        <v>3393</v>
      </c>
      <c r="E6071" t="s">
        <v>107</v>
      </c>
      <c r="F6071" t="s">
        <v>21</v>
      </c>
      <c r="G6071">
        <v>84107</v>
      </c>
      <c r="H6071">
        <v>339999</v>
      </c>
      <c r="I6071" t="s">
        <v>38</v>
      </c>
      <c r="J6071" t="s">
        <v>25</v>
      </c>
      <c r="K6071" t="s">
        <v>24</v>
      </c>
      <c r="L6071" t="s">
        <v>44</v>
      </c>
      <c r="N6071">
        <v>80</v>
      </c>
      <c r="O6071" s="1">
        <v>43951</v>
      </c>
      <c r="P6071" t="s">
        <v>3394</v>
      </c>
      <c r="Q6071" t="str">
        <f>IF(_xlfn.XLOOKUP(E6071,Table1[City],Table1[Present],0)=1,"Salt Lake City",PROPER(E6071))</f>
        <v>Draper</v>
      </c>
    </row>
    <row r="6072" spans="1:17" x14ac:dyDescent="0.4">
      <c r="A6072" t="s">
        <v>4864</v>
      </c>
      <c r="B6072" t="s">
        <v>8411</v>
      </c>
      <c r="C6072" t="s">
        <v>58</v>
      </c>
      <c r="D6072" t="s">
        <v>8412</v>
      </c>
      <c r="E6072" t="s">
        <v>71</v>
      </c>
      <c r="F6072" t="s">
        <v>21</v>
      </c>
      <c r="G6072">
        <v>84058</v>
      </c>
      <c r="H6072">
        <v>339999</v>
      </c>
      <c r="I6072" t="s">
        <v>38</v>
      </c>
      <c r="J6072" t="s">
        <v>25</v>
      </c>
      <c r="K6072" t="s">
        <v>24</v>
      </c>
      <c r="L6072" t="s">
        <v>44</v>
      </c>
      <c r="O6072" s="1">
        <v>43969</v>
      </c>
      <c r="P6072" t="s">
        <v>65</v>
      </c>
      <c r="Q6072" t="str">
        <f>IF(_xlfn.XLOOKUP(E6072,Table1[City],Table1[Present],0)=1,"Salt Lake City",PROPER(E6072))</f>
        <v>Orem</v>
      </c>
    </row>
    <row r="6073" spans="1:17" x14ac:dyDescent="0.4">
      <c r="A6073" t="s">
        <v>4864</v>
      </c>
      <c r="B6073" t="s">
        <v>8431</v>
      </c>
      <c r="C6073" t="s">
        <v>58</v>
      </c>
      <c r="D6073" t="s">
        <v>8432</v>
      </c>
      <c r="E6073" t="s">
        <v>317</v>
      </c>
      <c r="F6073" t="s">
        <v>21</v>
      </c>
      <c r="G6073">
        <v>84501</v>
      </c>
      <c r="H6073">
        <v>339999</v>
      </c>
      <c r="I6073" t="s">
        <v>38</v>
      </c>
      <c r="J6073" t="s">
        <v>25</v>
      </c>
      <c r="K6073" t="s">
        <v>25</v>
      </c>
      <c r="L6073" t="s">
        <v>25</v>
      </c>
      <c r="N6073">
        <v>17</v>
      </c>
      <c r="O6073" s="1">
        <v>43936</v>
      </c>
      <c r="P6073" t="s">
        <v>39</v>
      </c>
      <c r="Q6073" t="str">
        <f>IF(_xlfn.XLOOKUP(E6073,Table1[City],Table1[Present],0)=1,"Salt Lake City",PROPER(E6073))</f>
        <v>Price</v>
      </c>
    </row>
    <row r="6074" spans="1:17" x14ac:dyDescent="0.4">
      <c r="A6074" t="s">
        <v>4864</v>
      </c>
      <c r="B6074" t="s">
        <v>8388</v>
      </c>
      <c r="C6074" t="s">
        <v>58</v>
      </c>
      <c r="D6074" t="s">
        <v>8389</v>
      </c>
      <c r="E6074" t="s">
        <v>289</v>
      </c>
      <c r="F6074" t="s">
        <v>21</v>
      </c>
      <c r="G6074">
        <v>84790</v>
      </c>
      <c r="H6074">
        <v>339999</v>
      </c>
      <c r="I6074" t="s">
        <v>38</v>
      </c>
      <c r="J6074" t="s">
        <v>23</v>
      </c>
      <c r="K6074" t="s">
        <v>292</v>
      </c>
      <c r="L6074" t="s">
        <v>44</v>
      </c>
      <c r="N6074">
        <v>56</v>
      </c>
      <c r="O6074" s="1">
        <v>43928</v>
      </c>
      <c r="P6074" t="s">
        <v>30</v>
      </c>
      <c r="Q6074" t="str">
        <f>IF(_xlfn.XLOOKUP(E6074,Table1[City],Table1[Present],0)=1,"Salt Lake City",PROPER(E6074))</f>
        <v>Saint George</v>
      </c>
    </row>
    <row r="6075" spans="1:17" x14ac:dyDescent="0.4">
      <c r="A6075" t="s">
        <v>4864</v>
      </c>
      <c r="B6075" t="s">
        <v>8390</v>
      </c>
      <c r="C6075" t="s">
        <v>58</v>
      </c>
      <c r="D6075" t="s">
        <v>8391</v>
      </c>
      <c r="E6075" t="s">
        <v>289</v>
      </c>
      <c r="F6075" t="s">
        <v>21</v>
      </c>
      <c r="G6075">
        <v>84790</v>
      </c>
      <c r="H6075">
        <v>339999</v>
      </c>
      <c r="I6075" t="s">
        <v>38</v>
      </c>
      <c r="J6075" t="s">
        <v>23</v>
      </c>
      <c r="K6075" t="s">
        <v>24</v>
      </c>
      <c r="L6075" t="s">
        <v>44</v>
      </c>
      <c r="N6075">
        <v>17</v>
      </c>
      <c r="O6075" s="1">
        <v>43926</v>
      </c>
      <c r="P6075" t="s">
        <v>30</v>
      </c>
      <c r="Q6075" t="str">
        <f>IF(_xlfn.XLOOKUP(E6075,Table1[City],Table1[Present],0)=1,"Salt Lake City",PROPER(E6075))</f>
        <v>Saint George</v>
      </c>
    </row>
    <row r="6076" spans="1:17" x14ac:dyDescent="0.4">
      <c r="A6076" t="s">
        <v>4864</v>
      </c>
      <c r="B6076" t="s">
        <v>8413</v>
      </c>
      <c r="C6076" t="s">
        <v>58</v>
      </c>
      <c r="D6076" t="s">
        <v>8414</v>
      </c>
      <c r="E6076" t="s">
        <v>2715</v>
      </c>
      <c r="F6076" t="s">
        <v>21</v>
      </c>
      <c r="G6076">
        <v>84059</v>
      </c>
      <c r="H6076">
        <v>339999</v>
      </c>
      <c r="I6076" t="s">
        <v>38</v>
      </c>
      <c r="J6076" t="s">
        <v>23</v>
      </c>
      <c r="K6076" t="s">
        <v>25</v>
      </c>
      <c r="L6076" t="s">
        <v>25</v>
      </c>
      <c r="N6076">
        <v>63</v>
      </c>
      <c r="O6076" s="1">
        <v>43928</v>
      </c>
      <c r="P6076" t="s">
        <v>206</v>
      </c>
      <c r="Q6076" t="str">
        <f>IF(_xlfn.XLOOKUP(E6076,Table1[City],Table1[Present],0)=1,"Salt Lake City",PROPER(E6076))</f>
        <v>Vineyard</v>
      </c>
    </row>
    <row r="6077" spans="1:17" x14ac:dyDescent="0.4">
      <c r="A6077" t="s">
        <v>2066</v>
      </c>
      <c r="B6077" t="s">
        <v>3404</v>
      </c>
      <c r="C6077" t="s">
        <v>61</v>
      </c>
      <c r="D6077" t="s">
        <v>3405</v>
      </c>
      <c r="E6077" t="s">
        <v>86</v>
      </c>
      <c r="F6077" t="s">
        <v>21</v>
      </c>
      <c r="G6077">
        <v>84095</v>
      </c>
      <c r="H6077">
        <v>423110</v>
      </c>
      <c r="I6077" t="s">
        <v>38</v>
      </c>
      <c r="J6077" t="s">
        <v>25</v>
      </c>
      <c r="K6077" t="s">
        <v>25</v>
      </c>
      <c r="L6077" t="s">
        <v>25</v>
      </c>
      <c r="N6077">
        <v>169</v>
      </c>
      <c r="O6077" s="1">
        <v>43935</v>
      </c>
      <c r="P6077" t="s">
        <v>493</v>
      </c>
      <c r="Q6077" t="str">
        <f>IF(_xlfn.XLOOKUP(E6077,Table1[City],Table1[Present],0)=1,"Salt Lake City",PROPER(E6077))</f>
        <v>South Jordan</v>
      </c>
    </row>
    <row r="6078" spans="1:17" x14ac:dyDescent="0.4">
      <c r="A6078" t="s">
        <v>4864</v>
      </c>
      <c r="B6078" t="s">
        <v>8473</v>
      </c>
      <c r="C6078" t="s">
        <v>61</v>
      </c>
      <c r="D6078" t="s">
        <v>7611</v>
      </c>
      <c r="E6078" t="s">
        <v>82</v>
      </c>
      <c r="F6078" t="s">
        <v>21</v>
      </c>
      <c r="G6078">
        <v>84606</v>
      </c>
      <c r="H6078">
        <v>423310</v>
      </c>
      <c r="I6078" t="s">
        <v>38</v>
      </c>
      <c r="J6078" t="s">
        <v>25</v>
      </c>
      <c r="K6078" t="s">
        <v>25</v>
      </c>
      <c r="L6078" t="s">
        <v>25</v>
      </c>
      <c r="N6078">
        <v>24</v>
      </c>
      <c r="O6078" s="1">
        <v>43935</v>
      </c>
      <c r="P6078" t="s">
        <v>115</v>
      </c>
      <c r="Q6078" t="str">
        <f>IF(_xlfn.XLOOKUP(E6078,Table1[City],Table1[Present],0)=1,"Salt Lake City",PROPER(E6078))</f>
        <v>Provo</v>
      </c>
    </row>
    <row r="6079" spans="1:17" x14ac:dyDescent="0.4">
      <c r="A6079" t="s">
        <v>4864</v>
      </c>
      <c r="B6079" t="s">
        <v>8478</v>
      </c>
      <c r="C6079" t="s">
        <v>61</v>
      </c>
      <c r="D6079" t="s">
        <v>8479</v>
      </c>
      <c r="E6079" t="s">
        <v>47</v>
      </c>
      <c r="F6079" t="s">
        <v>21</v>
      </c>
      <c r="G6079">
        <v>84401</v>
      </c>
      <c r="H6079">
        <v>423320</v>
      </c>
      <c r="I6079" t="s">
        <v>38</v>
      </c>
      <c r="J6079" t="s">
        <v>23</v>
      </c>
      <c r="K6079" t="s">
        <v>24</v>
      </c>
      <c r="L6079" t="s">
        <v>44</v>
      </c>
      <c r="N6079">
        <v>14</v>
      </c>
      <c r="O6079" s="1">
        <v>43974</v>
      </c>
      <c r="P6079" t="s">
        <v>1317</v>
      </c>
      <c r="Q6079" t="str">
        <f>IF(_xlfn.XLOOKUP(E6079,Table1[City],Table1[Present],0)=1,"Salt Lake City",PROPER(E6079))</f>
        <v>Ogden</v>
      </c>
    </row>
    <row r="6080" spans="1:17" x14ac:dyDescent="0.4">
      <c r="A6080" t="s">
        <v>4864</v>
      </c>
      <c r="B6080" t="s">
        <v>8474</v>
      </c>
      <c r="C6080" t="s">
        <v>61</v>
      </c>
      <c r="D6080" t="s">
        <v>8475</v>
      </c>
      <c r="E6080" t="s">
        <v>289</v>
      </c>
      <c r="F6080" t="s">
        <v>21</v>
      </c>
      <c r="G6080">
        <v>84790</v>
      </c>
      <c r="H6080">
        <v>423320</v>
      </c>
      <c r="I6080" t="s">
        <v>38</v>
      </c>
      <c r="J6080" t="s">
        <v>25</v>
      </c>
      <c r="K6080" t="s">
        <v>25</v>
      </c>
      <c r="L6080" t="s">
        <v>25</v>
      </c>
      <c r="N6080">
        <v>46</v>
      </c>
      <c r="O6080" s="1">
        <v>43932</v>
      </c>
      <c r="P6080" t="s">
        <v>30</v>
      </c>
      <c r="Q6080" t="str">
        <f>IF(_xlfn.XLOOKUP(E6080,Table1[City],Table1[Present],0)=1,"Salt Lake City",PROPER(E6080))</f>
        <v>Saint George</v>
      </c>
    </row>
    <row r="6081" spans="1:17" x14ac:dyDescent="0.4">
      <c r="A6081" t="s">
        <v>813</v>
      </c>
      <c r="B6081" t="s">
        <v>1207</v>
      </c>
      <c r="C6081" t="s">
        <v>61</v>
      </c>
      <c r="D6081" t="s">
        <v>1208</v>
      </c>
      <c r="E6081" t="s">
        <v>132</v>
      </c>
      <c r="F6081" t="s">
        <v>21</v>
      </c>
      <c r="G6081">
        <v>84088</v>
      </c>
      <c r="H6081">
        <v>423320</v>
      </c>
      <c r="I6081" t="s">
        <v>38</v>
      </c>
      <c r="J6081" t="s">
        <v>25</v>
      </c>
      <c r="K6081" t="s">
        <v>25</v>
      </c>
      <c r="L6081" t="s">
        <v>25</v>
      </c>
      <c r="N6081">
        <v>179</v>
      </c>
      <c r="O6081" s="1">
        <v>43936</v>
      </c>
      <c r="P6081" t="s">
        <v>115</v>
      </c>
      <c r="Q6081" t="str">
        <f>IF(_xlfn.XLOOKUP(E6081,Table1[City],Table1[Present],0)=1,"Salt Lake City",PROPER(E6081))</f>
        <v>West Jordan</v>
      </c>
    </row>
    <row r="6082" spans="1:17" x14ac:dyDescent="0.4">
      <c r="A6082" t="s">
        <v>2066</v>
      </c>
      <c r="B6082" t="s">
        <v>3424</v>
      </c>
      <c r="C6082" t="s">
        <v>61</v>
      </c>
      <c r="D6082" t="s">
        <v>3425</v>
      </c>
      <c r="E6082" t="s">
        <v>68</v>
      </c>
      <c r="F6082" t="s">
        <v>21</v>
      </c>
      <c r="G6082">
        <v>84047</v>
      </c>
      <c r="H6082">
        <v>423390</v>
      </c>
      <c r="I6082" t="s">
        <v>38</v>
      </c>
      <c r="J6082" t="s">
        <v>25</v>
      </c>
      <c r="K6082" t="s">
        <v>25</v>
      </c>
      <c r="L6082" t="s">
        <v>25</v>
      </c>
      <c r="N6082">
        <v>29</v>
      </c>
      <c r="O6082" s="1">
        <v>43936</v>
      </c>
      <c r="P6082" t="s">
        <v>39</v>
      </c>
      <c r="Q6082" t="str">
        <f>IF(_xlfn.XLOOKUP(E6082,Table1[City],Table1[Present],0)=1,"Salt Lake City",PROPER(E6082))</f>
        <v>Midvale</v>
      </c>
    </row>
    <row r="6083" spans="1:17" x14ac:dyDescent="0.4">
      <c r="A6083" t="s">
        <v>2066</v>
      </c>
      <c r="B6083" t="s">
        <v>3422</v>
      </c>
      <c r="C6083" t="s">
        <v>61</v>
      </c>
      <c r="D6083" t="s">
        <v>3423</v>
      </c>
      <c r="E6083" t="s">
        <v>1244</v>
      </c>
      <c r="F6083" t="s">
        <v>21</v>
      </c>
      <c r="G6083">
        <v>84115</v>
      </c>
      <c r="H6083">
        <v>423390</v>
      </c>
      <c r="I6083" t="s">
        <v>38</v>
      </c>
      <c r="J6083" t="s">
        <v>25</v>
      </c>
      <c r="K6083" t="s">
        <v>25</v>
      </c>
      <c r="L6083" t="s">
        <v>25</v>
      </c>
      <c r="N6083">
        <v>31</v>
      </c>
      <c r="O6083" s="1">
        <v>43949</v>
      </c>
      <c r="P6083" t="s">
        <v>115</v>
      </c>
      <c r="Q6083" t="str">
        <f>IF(_xlfn.XLOOKUP(E6083,Table1[City],Table1[Present],0)=1,"Salt Lake City",PROPER(E6083))</f>
        <v>Salt Lake City</v>
      </c>
    </row>
    <row r="6084" spans="1:17" x14ac:dyDescent="0.4">
      <c r="A6084" t="s">
        <v>4864</v>
      </c>
      <c r="B6084" t="s">
        <v>8499</v>
      </c>
      <c r="C6084" t="s">
        <v>61</v>
      </c>
      <c r="D6084" t="s">
        <v>8500</v>
      </c>
      <c r="E6084" t="s">
        <v>1244</v>
      </c>
      <c r="F6084" t="s">
        <v>21</v>
      </c>
      <c r="G6084">
        <v>84103</v>
      </c>
      <c r="H6084">
        <v>423440</v>
      </c>
      <c r="I6084" t="s">
        <v>38</v>
      </c>
      <c r="J6084" t="s">
        <v>25</v>
      </c>
      <c r="K6084" t="s">
        <v>24</v>
      </c>
      <c r="L6084" t="s">
        <v>44</v>
      </c>
      <c r="N6084">
        <v>14</v>
      </c>
      <c r="O6084" s="1">
        <v>43954</v>
      </c>
      <c r="P6084" t="s">
        <v>115</v>
      </c>
      <c r="Q6084" t="str">
        <f>IF(_xlfn.XLOOKUP(E6084,Table1[City],Table1[Present],0)=1,"Salt Lake City",PROPER(E6084))</f>
        <v>Salt Lake City</v>
      </c>
    </row>
    <row r="6085" spans="1:17" x14ac:dyDescent="0.4">
      <c r="A6085" t="s">
        <v>4864</v>
      </c>
      <c r="B6085" t="s">
        <v>8533</v>
      </c>
      <c r="C6085" t="s">
        <v>61</v>
      </c>
      <c r="D6085" t="s">
        <v>8534</v>
      </c>
      <c r="E6085" t="s">
        <v>919</v>
      </c>
      <c r="F6085" t="s">
        <v>21</v>
      </c>
      <c r="G6085">
        <v>84015</v>
      </c>
      <c r="H6085">
        <v>423510</v>
      </c>
      <c r="I6085" t="s">
        <v>38</v>
      </c>
      <c r="J6085" t="s">
        <v>23</v>
      </c>
      <c r="K6085" t="s">
        <v>24</v>
      </c>
      <c r="L6085" t="s">
        <v>44</v>
      </c>
      <c r="N6085">
        <v>28</v>
      </c>
      <c r="O6085" s="1">
        <v>43936</v>
      </c>
      <c r="P6085" t="s">
        <v>39</v>
      </c>
      <c r="Q6085" t="str">
        <f>IF(_xlfn.XLOOKUP(E6085,Table1[City],Table1[Present],0)=1,"Salt Lake City",PROPER(E6085))</f>
        <v>Clearfield</v>
      </c>
    </row>
    <row r="6086" spans="1:17" x14ac:dyDescent="0.4">
      <c r="A6086" t="s">
        <v>2066</v>
      </c>
      <c r="B6086" t="s">
        <v>3450</v>
      </c>
      <c r="C6086" t="s">
        <v>61</v>
      </c>
      <c r="D6086" t="s">
        <v>3451</v>
      </c>
      <c r="E6086" t="s">
        <v>55</v>
      </c>
      <c r="F6086" t="s">
        <v>21</v>
      </c>
      <c r="G6086">
        <v>84043</v>
      </c>
      <c r="H6086">
        <v>423510</v>
      </c>
      <c r="I6086" t="s">
        <v>38</v>
      </c>
      <c r="J6086" t="s">
        <v>25</v>
      </c>
      <c r="K6086" t="s">
        <v>25</v>
      </c>
      <c r="L6086" t="s">
        <v>25</v>
      </c>
      <c r="N6086">
        <v>31</v>
      </c>
      <c r="O6086" s="1">
        <v>43934</v>
      </c>
      <c r="P6086" t="s">
        <v>39</v>
      </c>
      <c r="Q6086" t="str">
        <f>IF(_xlfn.XLOOKUP(E6086,Table1[City],Table1[Present],0)=1,"Salt Lake City",PROPER(E6086))</f>
        <v>Lehi</v>
      </c>
    </row>
    <row r="6087" spans="1:17" x14ac:dyDescent="0.4">
      <c r="A6087" t="s">
        <v>4864</v>
      </c>
      <c r="B6087" t="s">
        <v>8528</v>
      </c>
      <c r="C6087" t="s">
        <v>61</v>
      </c>
      <c r="D6087" t="s">
        <v>2804</v>
      </c>
      <c r="E6087" t="s">
        <v>302</v>
      </c>
      <c r="F6087" t="s">
        <v>21</v>
      </c>
      <c r="G6087">
        <v>84321</v>
      </c>
      <c r="H6087">
        <v>423510</v>
      </c>
      <c r="I6087" t="s">
        <v>38</v>
      </c>
      <c r="J6087" t="s">
        <v>25</v>
      </c>
      <c r="K6087" t="s">
        <v>24</v>
      </c>
      <c r="L6087" t="s">
        <v>44</v>
      </c>
      <c r="N6087">
        <v>24</v>
      </c>
      <c r="O6087" s="1">
        <v>43925</v>
      </c>
      <c r="P6087" t="s">
        <v>30</v>
      </c>
      <c r="Q6087" t="str">
        <f>IF(_xlfn.XLOOKUP(E6087,Table1[City],Table1[Present],0)=1,"Salt Lake City",PROPER(E6087))</f>
        <v>Logan</v>
      </c>
    </row>
    <row r="6088" spans="1:17" x14ac:dyDescent="0.4">
      <c r="A6088" t="s">
        <v>2066</v>
      </c>
      <c r="B6088" t="s">
        <v>3448</v>
      </c>
      <c r="C6088" t="s">
        <v>61</v>
      </c>
      <c r="D6088" t="s">
        <v>3449</v>
      </c>
      <c r="E6088" t="s">
        <v>47</v>
      </c>
      <c r="F6088" t="s">
        <v>21</v>
      </c>
      <c r="G6088">
        <v>84404</v>
      </c>
      <c r="H6088">
        <v>423510</v>
      </c>
      <c r="I6088" t="s">
        <v>38</v>
      </c>
      <c r="J6088" t="s">
        <v>25</v>
      </c>
      <c r="K6088" t="s">
        <v>24</v>
      </c>
      <c r="L6088" t="s">
        <v>11</v>
      </c>
      <c r="N6088">
        <v>27</v>
      </c>
      <c r="O6088" s="1">
        <v>43934</v>
      </c>
      <c r="P6088" t="s">
        <v>39</v>
      </c>
      <c r="Q6088" t="str">
        <f>IF(_xlfn.XLOOKUP(E6088,Table1[City],Table1[Present],0)=1,"Salt Lake City",PROPER(E6088))</f>
        <v>Ogden</v>
      </c>
    </row>
    <row r="6089" spans="1:17" x14ac:dyDescent="0.4">
      <c r="A6089" t="s">
        <v>4864</v>
      </c>
      <c r="B6089" t="s">
        <v>8531</v>
      </c>
      <c r="C6089" t="s">
        <v>61</v>
      </c>
      <c r="D6089" t="s">
        <v>8532</v>
      </c>
      <c r="E6089" t="s">
        <v>670</v>
      </c>
      <c r="F6089" t="s">
        <v>21</v>
      </c>
      <c r="G6089">
        <v>84098</v>
      </c>
      <c r="H6089">
        <v>423510</v>
      </c>
      <c r="I6089" t="s">
        <v>38</v>
      </c>
      <c r="J6089" t="s">
        <v>25</v>
      </c>
      <c r="K6089" t="s">
        <v>25</v>
      </c>
      <c r="L6089" t="s">
        <v>25</v>
      </c>
      <c r="N6089">
        <v>12</v>
      </c>
      <c r="O6089" s="1">
        <v>43952</v>
      </c>
      <c r="P6089" t="s">
        <v>75</v>
      </c>
      <c r="Q6089" t="str">
        <f>IF(_xlfn.XLOOKUP(E6089,Table1[City],Table1[Present],0)=1,"Salt Lake City",PROPER(E6089))</f>
        <v>Park City</v>
      </c>
    </row>
    <row r="6090" spans="1:17" x14ac:dyDescent="0.4">
      <c r="A6090" t="s">
        <v>4864</v>
      </c>
      <c r="B6090" t="s">
        <v>8539</v>
      </c>
      <c r="C6090" t="s">
        <v>61</v>
      </c>
      <c r="D6090" t="s">
        <v>8540</v>
      </c>
      <c r="E6090" t="s">
        <v>247</v>
      </c>
      <c r="F6090" t="s">
        <v>21</v>
      </c>
      <c r="G6090">
        <v>84119</v>
      </c>
      <c r="H6090">
        <v>423610</v>
      </c>
      <c r="I6090" t="s">
        <v>38</v>
      </c>
      <c r="J6090" t="s">
        <v>25</v>
      </c>
      <c r="K6090" t="s">
        <v>25</v>
      </c>
      <c r="L6090" t="s">
        <v>25</v>
      </c>
      <c r="N6090">
        <v>9</v>
      </c>
      <c r="O6090" s="1">
        <v>43952</v>
      </c>
      <c r="P6090" t="s">
        <v>75</v>
      </c>
      <c r="Q6090" t="str">
        <f>IF(_xlfn.XLOOKUP(E6090,Table1[City],Table1[Present],0)=1,"Salt Lake City",PROPER(E6090))</f>
        <v>West Valley City</v>
      </c>
    </row>
    <row r="6091" spans="1:17" x14ac:dyDescent="0.4">
      <c r="A6091" t="s">
        <v>4864</v>
      </c>
      <c r="B6091" t="s">
        <v>8553</v>
      </c>
      <c r="C6091" t="s">
        <v>61</v>
      </c>
      <c r="D6091" t="s">
        <v>8554</v>
      </c>
      <c r="E6091" t="s">
        <v>211</v>
      </c>
      <c r="F6091" t="s">
        <v>21</v>
      </c>
      <c r="G6091">
        <v>84014</v>
      </c>
      <c r="H6091">
        <v>423690</v>
      </c>
      <c r="I6091" t="s">
        <v>38</v>
      </c>
      <c r="J6091" t="s">
        <v>25</v>
      </c>
      <c r="K6091" t="s">
        <v>24</v>
      </c>
      <c r="L6091" t="s">
        <v>44</v>
      </c>
      <c r="N6091">
        <v>5</v>
      </c>
      <c r="O6091" s="1">
        <v>43937</v>
      </c>
      <c r="P6091" t="s">
        <v>75</v>
      </c>
      <c r="Q6091" t="str">
        <f>IF(_xlfn.XLOOKUP(E6091,Table1[City],Table1[Present],0)=1,"Salt Lake City",PROPER(E6091))</f>
        <v>Centerville</v>
      </c>
    </row>
    <row r="6092" spans="1:17" x14ac:dyDescent="0.4">
      <c r="A6092" t="s">
        <v>16</v>
      </c>
      <c r="B6092" t="s">
        <v>69</v>
      </c>
      <c r="C6092" t="s">
        <v>61</v>
      </c>
      <c r="D6092" t="s">
        <v>70</v>
      </c>
      <c r="E6092" t="s">
        <v>71</v>
      </c>
      <c r="F6092" t="s">
        <v>21</v>
      </c>
      <c r="G6092">
        <v>84058</v>
      </c>
      <c r="H6092">
        <v>423720</v>
      </c>
      <c r="I6092" t="s">
        <v>38</v>
      </c>
      <c r="J6092" t="s">
        <v>25</v>
      </c>
      <c r="K6092" t="s">
        <v>25</v>
      </c>
      <c r="L6092" t="s">
        <v>25</v>
      </c>
      <c r="N6092">
        <v>461</v>
      </c>
      <c r="O6092" s="1">
        <v>43931</v>
      </c>
      <c r="P6092" t="s">
        <v>26</v>
      </c>
      <c r="Q6092" t="str">
        <f>IF(_xlfn.XLOOKUP(E6092,Table1[City],Table1[Present],0)=1,"Salt Lake City",PROPER(E6092))</f>
        <v>Orem</v>
      </c>
    </row>
    <row r="6093" spans="1:17" x14ac:dyDescent="0.4">
      <c r="A6093" t="s">
        <v>4864</v>
      </c>
      <c r="B6093" t="s">
        <v>8571</v>
      </c>
      <c r="C6093" t="s">
        <v>61</v>
      </c>
      <c r="D6093" t="s">
        <v>8572</v>
      </c>
      <c r="E6093" t="s">
        <v>132</v>
      </c>
      <c r="F6093" t="s">
        <v>21</v>
      </c>
      <c r="G6093">
        <v>84088</v>
      </c>
      <c r="H6093">
        <v>423720</v>
      </c>
      <c r="I6093" t="s">
        <v>38</v>
      </c>
      <c r="J6093" t="s">
        <v>25</v>
      </c>
      <c r="K6093" t="s">
        <v>25</v>
      </c>
      <c r="L6093" t="s">
        <v>25</v>
      </c>
      <c r="N6093">
        <v>11</v>
      </c>
      <c r="O6093" s="1">
        <v>43937</v>
      </c>
      <c r="P6093" t="s">
        <v>39</v>
      </c>
      <c r="Q6093" t="str">
        <f>IF(_xlfn.XLOOKUP(E6093,Table1[City],Table1[Present],0)=1,"Salt Lake City",PROPER(E6093))</f>
        <v>West Jordan</v>
      </c>
    </row>
    <row r="6094" spans="1:17" x14ac:dyDescent="0.4">
      <c r="A6094" t="s">
        <v>2066</v>
      </c>
      <c r="B6094" t="s">
        <v>3474</v>
      </c>
      <c r="C6094" t="s">
        <v>61</v>
      </c>
      <c r="D6094" t="s">
        <v>3475</v>
      </c>
      <c r="E6094" t="s">
        <v>124</v>
      </c>
      <c r="F6094" t="s">
        <v>21</v>
      </c>
      <c r="G6094">
        <v>84070</v>
      </c>
      <c r="H6094">
        <v>423730</v>
      </c>
      <c r="I6094" t="s">
        <v>38</v>
      </c>
      <c r="J6094" t="s">
        <v>25</v>
      </c>
      <c r="K6094" t="s">
        <v>24</v>
      </c>
      <c r="L6094" t="s">
        <v>44</v>
      </c>
      <c r="N6094">
        <v>47</v>
      </c>
      <c r="O6094" s="1">
        <v>43934</v>
      </c>
      <c r="P6094" t="s">
        <v>39</v>
      </c>
      <c r="Q6094" t="str">
        <f>IF(_xlfn.XLOOKUP(E6094,Table1[City],Table1[Present],0)=1,"Salt Lake City",PROPER(E6094))</f>
        <v>Sandy</v>
      </c>
    </row>
    <row r="6095" spans="1:17" x14ac:dyDescent="0.4">
      <c r="A6095" t="s">
        <v>813</v>
      </c>
      <c r="B6095" t="s">
        <v>1221</v>
      </c>
      <c r="C6095" t="s">
        <v>61</v>
      </c>
      <c r="D6095" t="s">
        <v>1222</v>
      </c>
      <c r="E6095" t="s">
        <v>247</v>
      </c>
      <c r="F6095" t="s">
        <v>21</v>
      </c>
      <c r="G6095">
        <v>84120</v>
      </c>
      <c r="H6095">
        <v>423740</v>
      </c>
      <c r="I6095" t="s">
        <v>38</v>
      </c>
      <c r="J6095" t="s">
        <v>25</v>
      </c>
      <c r="K6095" t="s">
        <v>25</v>
      </c>
      <c r="L6095" t="s">
        <v>25</v>
      </c>
      <c r="N6095">
        <v>105</v>
      </c>
      <c r="O6095" s="1">
        <v>43936</v>
      </c>
      <c r="P6095" t="s">
        <v>115</v>
      </c>
      <c r="Q6095" t="str">
        <f>IF(_xlfn.XLOOKUP(E6095,Table1[City],Table1[Present],0)=1,"Salt Lake City",PROPER(E6095))</f>
        <v>West Valley City</v>
      </c>
    </row>
    <row r="6096" spans="1:17" x14ac:dyDescent="0.4">
      <c r="A6096" t="s">
        <v>4864</v>
      </c>
      <c r="B6096" t="s">
        <v>8583</v>
      </c>
      <c r="C6096" t="s">
        <v>61</v>
      </c>
      <c r="D6096" t="s">
        <v>8584</v>
      </c>
      <c r="E6096" t="s">
        <v>247</v>
      </c>
      <c r="F6096" t="s">
        <v>21</v>
      </c>
      <c r="G6096">
        <v>84129</v>
      </c>
      <c r="H6096">
        <v>423810</v>
      </c>
      <c r="I6096" t="s">
        <v>38</v>
      </c>
      <c r="J6096" t="s">
        <v>25</v>
      </c>
      <c r="K6096" t="s">
        <v>25</v>
      </c>
      <c r="L6096" t="s">
        <v>25</v>
      </c>
      <c r="N6096">
        <v>13</v>
      </c>
      <c r="O6096" s="1">
        <v>43949</v>
      </c>
      <c r="P6096" t="s">
        <v>39</v>
      </c>
      <c r="Q6096" t="str">
        <f>IF(_xlfn.XLOOKUP(E6096,Table1[City],Table1[Present],0)=1,"Salt Lake City",PROPER(E6096))</f>
        <v>West Valley City</v>
      </c>
    </row>
    <row r="6097" spans="1:17" x14ac:dyDescent="0.4">
      <c r="A6097" t="s">
        <v>813</v>
      </c>
      <c r="B6097" t="s">
        <v>1223</v>
      </c>
      <c r="C6097" t="s">
        <v>61</v>
      </c>
      <c r="D6097" t="s">
        <v>1224</v>
      </c>
      <c r="E6097" t="s">
        <v>278</v>
      </c>
      <c r="F6097" t="s">
        <v>21</v>
      </c>
      <c r="G6097">
        <v>84087</v>
      </c>
      <c r="H6097">
        <v>423810</v>
      </c>
      <c r="I6097" t="s">
        <v>38</v>
      </c>
      <c r="J6097" t="s">
        <v>25</v>
      </c>
      <c r="K6097" t="s">
        <v>25</v>
      </c>
      <c r="L6097" t="s">
        <v>25</v>
      </c>
      <c r="N6097">
        <v>84</v>
      </c>
      <c r="O6097" s="1">
        <v>43949</v>
      </c>
      <c r="P6097" t="s">
        <v>1225</v>
      </c>
      <c r="Q6097" t="str">
        <f>IF(_xlfn.XLOOKUP(E6097,Table1[City],Table1[Present],0)=1,"Salt Lake City",PROPER(E6097))</f>
        <v>Woods Cross</v>
      </c>
    </row>
    <row r="6098" spans="1:17" x14ac:dyDescent="0.4">
      <c r="A6098" t="s">
        <v>2066</v>
      </c>
      <c r="B6098" t="s">
        <v>3494</v>
      </c>
      <c r="C6098" t="s">
        <v>61</v>
      </c>
      <c r="D6098" t="s">
        <v>3495</v>
      </c>
      <c r="E6098" t="s">
        <v>68</v>
      </c>
      <c r="F6098" t="s">
        <v>21</v>
      </c>
      <c r="G6098">
        <v>84047</v>
      </c>
      <c r="H6098">
        <v>423830</v>
      </c>
      <c r="I6098" t="s">
        <v>38</v>
      </c>
      <c r="J6098" t="s">
        <v>25</v>
      </c>
      <c r="K6098" t="s">
        <v>25</v>
      </c>
      <c r="L6098" t="s">
        <v>25</v>
      </c>
      <c r="N6098">
        <v>95</v>
      </c>
      <c r="O6098" s="1">
        <v>43932</v>
      </c>
      <c r="P6098" t="s">
        <v>75</v>
      </c>
      <c r="Q6098" t="str">
        <f>IF(_xlfn.XLOOKUP(E6098,Table1[City],Table1[Present],0)=1,"Salt Lake City",PROPER(E6098))</f>
        <v>Midvale</v>
      </c>
    </row>
    <row r="6099" spans="1:17" x14ac:dyDescent="0.4">
      <c r="A6099" t="s">
        <v>4864</v>
      </c>
      <c r="B6099" t="s">
        <v>8616</v>
      </c>
      <c r="C6099" t="s">
        <v>61</v>
      </c>
      <c r="D6099" t="s">
        <v>8617</v>
      </c>
      <c r="E6099" t="s">
        <v>68</v>
      </c>
      <c r="F6099" t="s">
        <v>21</v>
      </c>
      <c r="G6099">
        <v>84047</v>
      </c>
      <c r="H6099">
        <v>423830</v>
      </c>
      <c r="I6099" t="s">
        <v>38</v>
      </c>
      <c r="J6099" t="s">
        <v>25</v>
      </c>
      <c r="K6099" t="s">
        <v>25</v>
      </c>
      <c r="L6099" t="s">
        <v>25</v>
      </c>
      <c r="N6099">
        <v>12</v>
      </c>
      <c r="O6099" s="1">
        <v>43936</v>
      </c>
      <c r="P6099" t="s">
        <v>39</v>
      </c>
      <c r="Q6099" t="str">
        <f>IF(_xlfn.XLOOKUP(E6099,Table1[City],Table1[Present],0)=1,"Salt Lake City",PROPER(E6099))</f>
        <v>Midvale</v>
      </c>
    </row>
    <row r="6100" spans="1:17" x14ac:dyDescent="0.4">
      <c r="A6100" t="s">
        <v>813</v>
      </c>
      <c r="B6100" t="s">
        <v>1228</v>
      </c>
      <c r="C6100" t="s">
        <v>61</v>
      </c>
      <c r="D6100" t="s">
        <v>1229</v>
      </c>
      <c r="E6100" t="s">
        <v>934</v>
      </c>
      <c r="F6100" t="s">
        <v>21</v>
      </c>
      <c r="G6100">
        <v>84701</v>
      </c>
      <c r="H6100">
        <v>423830</v>
      </c>
      <c r="I6100" t="s">
        <v>38</v>
      </c>
      <c r="J6100" t="s">
        <v>25</v>
      </c>
      <c r="K6100" t="s">
        <v>25</v>
      </c>
      <c r="L6100" t="s">
        <v>25</v>
      </c>
      <c r="N6100">
        <v>125</v>
      </c>
      <c r="O6100" s="1">
        <v>43936</v>
      </c>
      <c r="P6100" t="s">
        <v>39</v>
      </c>
      <c r="Q6100" t="str">
        <f>IF(_xlfn.XLOOKUP(E6100,Table1[City],Table1[Present],0)=1,"Salt Lake City",PROPER(E6100))</f>
        <v>Richfield</v>
      </c>
    </row>
    <row r="6101" spans="1:17" x14ac:dyDescent="0.4">
      <c r="A6101" t="s">
        <v>4864</v>
      </c>
      <c r="B6101" t="s">
        <v>8604</v>
      </c>
      <c r="C6101" t="s">
        <v>61</v>
      </c>
      <c r="D6101" t="s">
        <v>8605</v>
      </c>
      <c r="E6101" t="s">
        <v>1244</v>
      </c>
      <c r="F6101" t="s">
        <v>21</v>
      </c>
      <c r="G6101">
        <v>84104</v>
      </c>
      <c r="H6101">
        <v>423830</v>
      </c>
      <c r="I6101" t="s">
        <v>38</v>
      </c>
      <c r="J6101" t="s">
        <v>25</v>
      </c>
      <c r="K6101" t="s">
        <v>25</v>
      </c>
      <c r="L6101" t="s">
        <v>25</v>
      </c>
      <c r="N6101">
        <v>15</v>
      </c>
      <c r="O6101" s="1">
        <v>43954</v>
      </c>
      <c r="P6101" t="s">
        <v>115</v>
      </c>
      <c r="Q6101" t="str">
        <f>IF(_xlfn.XLOOKUP(E6101,Table1[City],Table1[Present],0)=1,"Salt Lake City",PROPER(E6101))</f>
        <v>Salt Lake City</v>
      </c>
    </row>
    <row r="6102" spans="1:17" x14ac:dyDescent="0.4">
      <c r="A6102" t="s">
        <v>4864</v>
      </c>
      <c r="B6102" t="s">
        <v>8608</v>
      </c>
      <c r="C6102" t="s">
        <v>61</v>
      </c>
      <c r="D6102" t="s">
        <v>8609</v>
      </c>
      <c r="E6102" t="s">
        <v>43</v>
      </c>
      <c r="F6102" t="s">
        <v>21</v>
      </c>
      <c r="G6102">
        <v>84078</v>
      </c>
      <c r="H6102">
        <v>423830</v>
      </c>
      <c r="I6102" t="s">
        <v>38</v>
      </c>
      <c r="J6102" t="s">
        <v>25</v>
      </c>
      <c r="K6102" t="s">
        <v>25</v>
      </c>
      <c r="L6102" t="s">
        <v>25</v>
      </c>
      <c r="N6102">
        <v>8</v>
      </c>
      <c r="O6102" s="1">
        <v>43934</v>
      </c>
      <c r="P6102" t="s">
        <v>39</v>
      </c>
      <c r="Q6102" t="str">
        <f>IF(_xlfn.XLOOKUP(E6102,Table1[City],Table1[Present],0)=1,"Salt Lake City",PROPER(E6102))</f>
        <v>Vernal</v>
      </c>
    </row>
    <row r="6103" spans="1:17" x14ac:dyDescent="0.4">
      <c r="A6103" t="s">
        <v>2066</v>
      </c>
      <c r="B6103" t="s">
        <v>3500</v>
      </c>
      <c r="C6103" t="s">
        <v>61</v>
      </c>
      <c r="D6103" t="s">
        <v>3501</v>
      </c>
      <c r="E6103" t="s">
        <v>132</v>
      </c>
      <c r="F6103" t="s">
        <v>21</v>
      </c>
      <c r="G6103">
        <v>84088</v>
      </c>
      <c r="H6103">
        <v>423830</v>
      </c>
      <c r="I6103" t="s">
        <v>38</v>
      </c>
      <c r="J6103" t="s">
        <v>25</v>
      </c>
      <c r="K6103" t="s">
        <v>25</v>
      </c>
      <c r="L6103" t="s">
        <v>25</v>
      </c>
      <c r="N6103">
        <v>47</v>
      </c>
      <c r="O6103" s="1">
        <v>43935</v>
      </c>
      <c r="P6103" t="s">
        <v>39</v>
      </c>
      <c r="Q6103" t="str">
        <f>IF(_xlfn.XLOOKUP(E6103,Table1[City],Table1[Present],0)=1,"Salt Lake City",PROPER(E6103))</f>
        <v>West Jordan</v>
      </c>
    </row>
    <row r="6104" spans="1:17" x14ac:dyDescent="0.4">
      <c r="A6104" t="s">
        <v>4864</v>
      </c>
      <c r="B6104" t="s">
        <v>8640</v>
      </c>
      <c r="C6104" t="s">
        <v>61</v>
      </c>
      <c r="D6104" t="s">
        <v>8641</v>
      </c>
      <c r="E6104" t="s">
        <v>586</v>
      </c>
      <c r="F6104" t="s">
        <v>21</v>
      </c>
      <c r="G6104">
        <v>84107</v>
      </c>
      <c r="H6104">
        <v>423850</v>
      </c>
      <c r="I6104" t="s">
        <v>38</v>
      </c>
      <c r="J6104" t="s">
        <v>25</v>
      </c>
      <c r="K6104" t="s">
        <v>24</v>
      </c>
      <c r="L6104" t="s">
        <v>44</v>
      </c>
      <c r="N6104">
        <v>25</v>
      </c>
      <c r="O6104" s="1">
        <v>43936</v>
      </c>
      <c r="P6104" t="s">
        <v>115</v>
      </c>
      <c r="Q6104" t="str">
        <f>IF(_xlfn.XLOOKUP(E6104,Table1[City],Table1[Present],0)=1,"Salt Lake City",PROPER(E6104))</f>
        <v>Murray</v>
      </c>
    </row>
    <row r="6105" spans="1:17" x14ac:dyDescent="0.4">
      <c r="A6105" t="s">
        <v>4864</v>
      </c>
      <c r="B6105" t="s">
        <v>8636</v>
      </c>
      <c r="C6105" t="s">
        <v>61</v>
      </c>
      <c r="D6105" t="s">
        <v>8637</v>
      </c>
      <c r="E6105" t="s">
        <v>132</v>
      </c>
      <c r="F6105" t="s">
        <v>21</v>
      </c>
      <c r="G6105">
        <v>84081</v>
      </c>
      <c r="H6105">
        <v>423850</v>
      </c>
      <c r="I6105" t="s">
        <v>38</v>
      </c>
      <c r="J6105" t="s">
        <v>25</v>
      </c>
      <c r="K6105" t="s">
        <v>24</v>
      </c>
      <c r="L6105" t="s">
        <v>44</v>
      </c>
      <c r="N6105">
        <v>21</v>
      </c>
      <c r="O6105" s="1">
        <v>43954</v>
      </c>
      <c r="P6105" t="s">
        <v>1245</v>
      </c>
      <c r="Q6105" t="str">
        <f>IF(_xlfn.XLOOKUP(E6105,Table1[City],Table1[Present],0)=1,"Salt Lake City",PROPER(E6105))</f>
        <v>West Jordan</v>
      </c>
    </row>
    <row r="6106" spans="1:17" x14ac:dyDescent="0.4">
      <c r="A6106" t="s">
        <v>2066</v>
      </c>
      <c r="B6106" t="s">
        <v>3523</v>
      </c>
      <c r="C6106" t="s">
        <v>61</v>
      </c>
      <c r="D6106" t="s">
        <v>3524</v>
      </c>
      <c r="E6106" t="s">
        <v>188</v>
      </c>
      <c r="F6106" t="s">
        <v>21</v>
      </c>
      <c r="G6106">
        <v>84042</v>
      </c>
      <c r="H6106">
        <v>423930</v>
      </c>
      <c r="I6106" t="s">
        <v>38</v>
      </c>
      <c r="J6106" t="s">
        <v>23</v>
      </c>
      <c r="K6106" t="s">
        <v>24</v>
      </c>
      <c r="L6106" t="s">
        <v>44</v>
      </c>
      <c r="N6106">
        <v>51</v>
      </c>
      <c r="O6106" s="1">
        <v>43934</v>
      </c>
      <c r="P6106" t="s">
        <v>39</v>
      </c>
      <c r="Q6106" t="str">
        <f>IF(_xlfn.XLOOKUP(E6106,Table1[City],Table1[Present],0)=1,"Salt Lake City",PROPER(E6106))</f>
        <v>Lindon</v>
      </c>
    </row>
    <row r="6107" spans="1:17" x14ac:dyDescent="0.4">
      <c r="A6107" t="s">
        <v>4864</v>
      </c>
      <c r="B6107" t="s">
        <v>8691</v>
      </c>
      <c r="C6107" t="s">
        <v>61</v>
      </c>
      <c r="D6107" t="s">
        <v>8692</v>
      </c>
      <c r="E6107" t="s">
        <v>119</v>
      </c>
      <c r="F6107" t="s">
        <v>21</v>
      </c>
      <c r="G6107">
        <v>84054</v>
      </c>
      <c r="H6107">
        <v>423990</v>
      </c>
      <c r="I6107" t="s">
        <v>38</v>
      </c>
      <c r="J6107" t="s">
        <v>25</v>
      </c>
      <c r="K6107" t="s">
        <v>25</v>
      </c>
      <c r="L6107" t="s">
        <v>25</v>
      </c>
      <c r="N6107">
        <v>14</v>
      </c>
      <c r="O6107" s="1">
        <v>43934</v>
      </c>
      <c r="P6107" t="s">
        <v>39</v>
      </c>
      <c r="Q6107" t="str">
        <f>IF(_xlfn.XLOOKUP(E6107,Table1[City],Table1[Present],0)=1,"Salt Lake City",PROPER(E6107))</f>
        <v>Salt Lake City</v>
      </c>
    </row>
    <row r="6108" spans="1:17" x14ac:dyDescent="0.4">
      <c r="A6108" t="s">
        <v>2066</v>
      </c>
      <c r="B6108" t="s">
        <v>3538</v>
      </c>
      <c r="C6108" t="s">
        <v>61</v>
      </c>
      <c r="D6108" t="s">
        <v>3539</v>
      </c>
      <c r="E6108" t="s">
        <v>934</v>
      </c>
      <c r="F6108" t="s">
        <v>21</v>
      </c>
      <c r="G6108">
        <v>84701</v>
      </c>
      <c r="H6108">
        <v>423990</v>
      </c>
      <c r="I6108" t="s">
        <v>38</v>
      </c>
      <c r="J6108" t="s">
        <v>25</v>
      </c>
      <c r="K6108" t="s">
        <v>24</v>
      </c>
      <c r="L6108" t="s">
        <v>44</v>
      </c>
      <c r="N6108">
        <v>43</v>
      </c>
      <c r="O6108" s="1">
        <v>43951</v>
      </c>
      <c r="P6108" t="s">
        <v>493</v>
      </c>
      <c r="Q6108" t="str">
        <f>IF(_xlfn.XLOOKUP(E6108,Table1[City],Table1[Present],0)=1,"Salt Lake City",PROPER(E6108))</f>
        <v>Richfield</v>
      </c>
    </row>
    <row r="6109" spans="1:17" x14ac:dyDescent="0.4">
      <c r="A6109" t="s">
        <v>4864</v>
      </c>
      <c r="B6109" t="s">
        <v>8683</v>
      </c>
      <c r="C6109" t="s">
        <v>61</v>
      </c>
      <c r="D6109" t="s">
        <v>8684</v>
      </c>
      <c r="E6109" t="s">
        <v>5679</v>
      </c>
      <c r="F6109" t="s">
        <v>21</v>
      </c>
      <c r="G6109">
        <v>84119</v>
      </c>
      <c r="H6109">
        <v>423990</v>
      </c>
      <c r="I6109" t="s">
        <v>38</v>
      </c>
      <c r="J6109" t="s">
        <v>25</v>
      </c>
      <c r="K6109" t="s">
        <v>24</v>
      </c>
      <c r="L6109" t="s">
        <v>44</v>
      </c>
      <c r="N6109">
        <v>14</v>
      </c>
      <c r="O6109" s="1">
        <v>43936</v>
      </c>
      <c r="P6109" t="s">
        <v>115</v>
      </c>
      <c r="Q6109" t="str">
        <f>IF(_xlfn.XLOOKUP(E6109,Table1[City],Table1[Present],0)=1,"Salt Lake City",PROPER(E6109))</f>
        <v>Salt Lake City</v>
      </c>
    </row>
    <row r="6110" spans="1:17" x14ac:dyDescent="0.4">
      <c r="A6110" t="s">
        <v>4864</v>
      </c>
      <c r="B6110" t="s">
        <v>8689</v>
      </c>
      <c r="C6110" t="s">
        <v>61</v>
      </c>
      <c r="D6110" t="s">
        <v>8690</v>
      </c>
      <c r="E6110" t="s">
        <v>124</v>
      </c>
      <c r="F6110" t="s">
        <v>21</v>
      </c>
      <c r="G6110">
        <v>84070</v>
      </c>
      <c r="H6110">
        <v>423990</v>
      </c>
      <c r="I6110" t="s">
        <v>38</v>
      </c>
      <c r="J6110" t="s">
        <v>25</v>
      </c>
      <c r="K6110" t="s">
        <v>25</v>
      </c>
      <c r="L6110" t="s">
        <v>25</v>
      </c>
      <c r="N6110">
        <v>22</v>
      </c>
      <c r="O6110" s="1">
        <v>43934</v>
      </c>
      <c r="P6110" t="s">
        <v>39</v>
      </c>
      <c r="Q6110" t="str">
        <f>IF(_xlfn.XLOOKUP(E6110,Table1[City],Table1[Present],0)=1,"Salt Lake City",PROPER(E6110))</f>
        <v>Sandy</v>
      </c>
    </row>
    <row r="6111" spans="1:17" x14ac:dyDescent="0.4">
      <c r="A6111" t="s">
        <v>4864</v>
      </c>
      <c r="B6111" t="s">
        <v>8687</v>
      </c>
      <c r="C6111" t="s">
        <v>61</v>
      </c>
      <c r="D6111" t="s">
        <v>8688</v>
      </c>
      <c r="E6111" t="s">
        <v>132</v>
      </c>
      <c r="F6111" t="s">
        <v>21</v>
      </c>
      <c r="G6111">
        <v>84088</v>
      </c>
      <c r="H6111">
        <v>423990</v>
      </c>
      <c r="I6111" t="s">
        <v>38</v>
      </c>
      <c r="J6111" t="s">
        <v>25</v>
      </c>
      <c r="K6111" t="s">
        <v>25</v>
      </c>
      <c r="L6111" t="s">
        <v>25</v>
      </c>
      <c r="N6111">
        <v>360</v>
      </c>
      <c r="O6111" s="1">
        <v>43954</v>
      </c>
      <c r="P6111" t="s">
        <v>39</v>
      </c>
      <c r="Q6111" t="str">
        <f>IF(_xlfn.XLOOKUP(E6111,Table1[City],Table1[Present],0)=1,"Salt Lake City",PROPER(E6111))</f>
        <v>West Jordan</v>
      </c>
    </row>
    <row r="6112" spans="1:17" x14ac:dyDescent="0.4">
      <c r="A6112" t="s">
        <v>2066</v>
      </c>
      <c r="B6112" t="s">
        <v>3546</v>
      </c>
      <c r="C6112" t="s">
        <v>361</v>
      </c>
      <c r="D6112" t="s">
        <v>3547</v>
      </c>
      <c r="E6112" t="s">
        <v>278</v>
      </c>
      <c r="F6112" t="s">
        <v>21</v>
      </c>
      <c r="G6112">
        <v>84087</v>
      </c>
      <c r="H6112">
        <v>424130</v>
      </c>
      <c r="I6112" t="s">
        <v>38</v>
      </c>
      <c r="J6112" t="s">
        <v>25</v>
      </c>
      <c r="K6112" t="s">
        <v>24</v>
      </c>
      <c r="L6112" t="s">
        <v>44</v>
      </c>
      <c r="N6112">
        <v>65</v>
      </c>
      <c r="O6112" s="1">
        <v>43951</v>
      </c>
      <c r="P6112" t="s">
        <v>65</v>
      </c>
      <c r="Q6112" t="str">
        <f>IF(_xlfn.XLOOKUP(E6112,Table1[City],Table1[Present],0)=1,"Salt Lake City",PROPER(E6112))</f>
        <v>Woods Cross</v>
      </c>
    </row>
    <row r="6113" spans="1:17" x14ac:dyDescent="0.4">
      <c r="A6113" t="s">
        <v>4864</v>
      </c>
      <c r="B6113" t="s">
        <v>8705</v>
      </c>
      <c r="C6113" t="s">
        <v>361</v>
      </c>
      <c r="D6113" t="s">
        <v>8706</v>
      </c>
      <c r="E6113" t="s">
        <v>6463</v>
      </c>
      <c r="F6113" t="s">
        <v>21</v>
      </c>
      <c r="G6113">
        <v>84104</v>
      </c>
      <c r="H6113">
        <v>424210</v>
      </c>
      <c r="I6113" t="s">
        <v>38</v>
      </c>
      <c r="J6113" t="s">
        <v>25</v>
      </c>
      <c r="K6113" t="s">
        <v>25</v>
      </c>
      <c r="L6113" t="s">
        <v>25</v>
      </c>
      <c r="N6113">
        <v>15</v>
      </c>
      <c r="O6113" s="1">
        <v>43952</v>
      </c>
      <c r="P6113" t="s">
        <v>75</v>
      </c>
      <c r="Q6113" t="str">
        <f>IF(_xlfn.XLOOKUP(E6113,Table1[City],Table1[Present],0)=1,"Salt Lake City",PROPER(E6113))</f>
        <v>Salt Lake City</v>
      </c>
    </row>
    <row r="6114" spans="1:17" x14ac:dyDescent="0.4">
      <c r="A6114" t="s">
        <v>2066</v>
      </c>
      <c r="B6114" t="s">
        <v>3556</v>
      </c>
      <c r="C6114" t="s">
        <v>361</v>
      </c>
      <c r="D6114" t="s">
        <v>3557</v>
      </c>
      <c r="E6114" t="s">
        <v>302</v>
      </c>
      <c r="F6114" t="s">
        <v>21</v>
      </c>
      <c r="G6114">
        <v>84341</v>
      </c>
      <c r="H6114">
        <v>424330</v>
      </c>
      <c r="I6114" t="s">
        <v>38</v>
      </c>
      <c r="J6114" t="s">
        <v>25</v>
      </c>
      <c r="K6114" t="s">
        <v>25</v>
      </c>
      <c r="L6114" t="s">
        <v>25</v>
      </c>
      <c r="N6114">
        <v>70</v>
      </c>
      <c r="O6114" s="1">
        <v>43936</v>
      </c>
      <c r="P6114" t="s">
        <v>39</v>
      </c>
      <c r="Q6114" t="str">
        <f>IF(_xlfn.XLOOKUP(E6114,Table1[City],Table1[Present],0)=1,"Salt Lake City",PROPER(E6114))</f>
        <v>Logan</v>
      </c>
    </row>
    <row r="6115" spans="1:17" x14ac:dyDescent="0.4">
      <c r="A6115" t="s">
        <v>4864</v>
      </c>
      <c r="B6115" t="s">
        <v>8717</v>
      </c>
      <c r="C6115" t="s">
        <v>361</v>
      </c>
      <c r="D6115" t="s">
        <v>8718</v>
      </c>
      <c r="E6115" t="s">
        <v>261</v>
      </c>
      <c r="F6115" t="s">
        <v>21</v>
      </c>
      <c r="G6115">
        <v>84062</v>
      </c>
      <c r="H6115">
        <v>424330</v>
      </c>
      <c r="I6115" t="s">
        <v>38</v>
      </c>
      <c r="J6115" t="s">
        <v>23</v>
      </c>
      <c r="K6115" t="s">
        <v>292</v>
      </c>
      <c r="L6115" t="s">
        <v>44</v>
      </c>
      <c r="N6115">
        <v>16</v>
      </c>
      <c r="O6115" s="1">
        <v>43934</v>
      </c>
      <c r="P6115" t="s">
        <v>343</v>
      </c>
      <c r="Q6115" t="str">
        <f>IF(_xlfn.XLOOKUP(E6115,Table1[City],Table1[Present],0)=1,"Salt Lake City",PROPER(E6115))</f>
        <v>Pleasant Grove</v>
      </c>
    </row>
    <row r="6116" spans="1:17" x14ac:dyDescent="0.4">
      <c r="A6116" t="s">
        <v>4864</v>
      </c>
      <c r="B6116" t="s">
        <v>8719</v>
      </c>
      <c r="C6116" t="s">
        <v>361</v>
      </c>
      <c r="D6116" t="s">
        <v>8720</v>
      </c>
      <c r="E6116" t="s">
        <v>289</v>
      </c>
      <c r="F6116" t="s">
        <v>21</v>
      </c>
      <c r="G6116">
        <v>84770</v>
      </c>
      <c r="H6116">
        <v>424330</v>
      </c>
      <c r="I6116" t="s">
        <v>38</v>
      </c>
      <c r="J6116" t="s">
        <v>25</v>
      </c>
      <c r="K6116" t="s">
        <v>24</v>
      </c>
      <c r="L6116" t="s">
        <v>44</v>
      </c>
      <c r="N6116">
        <v>28</v>
      </c>
      <c r="O6116" s="1">
        <v>43935</v>
      </c>
      <c r="P6116" t="s">
        <v>30</v>
      </c>
      <c r="Q6116" t="str">
        <f>IF(_xlfn.XLOOKUP(E6116,Table1[City],Table1[Present],0)=1,"Salt Lake City",PROPER(E6116))</f>
        <v>Saint George</v>
      </c>
    </row>
    <row r="6117" spans="1:17" x14ac:dyDescent="0.4">
      <c r="A6117" t="s">
        <v>4864</v>
      </c>
      <c r="B6117" t="s">
        <v>8763</v>
      </c>
      <c r="C6117" t="s">
        <v>361</v>
      </c>
      <c r="D6117" t="s">
        <v>8764</v>
      </c>
      <c r="E6117" t="s">
        <v>725</v>
      </c>
      <c r="F6117" t="s">
        <v>21</v>
      </c>
      <c r="G6117">
        <v>84532</v>
      </c>
      <c r="H6117">
        <v>424690</v>
      </c>
      <c r="I6117" t="s">
        <v>38</v>
      </c>
      <c r="J6117" t="s">
        <v>25</v>
      </c>
      <c r="K6117" t="s">
        <v>25</v>
      </c>
      <c r="L6117" t="s">
        <v>25</v>
      </c>
      <c r="N6117">
        <v>19</v>
      </c>
      <c r="O6117" s="1">
        <v>43934</v>
      </c>
      <c r="P6117" t="s">
        <v>39</v>
      </c>
      <c r="Q6117" t="str">
        <f>IF(_xlfn.XLOOKUP(E6117,Table1[City],Table1[Present],0)=1,"Salt Lake City",PROPER(E6117))</f>
        <v>Moab</v>
      </c>
    </row>
    <row r="6118" spans="1:17" x14ac:dyDescent="0.4">
      <c r="A6118" t="s">
        <v>2066</v>
      </c>
      <c r="B6118" t="s">
        <v>3571</v>
      </c>
      <c r="C6118" t="s">
        <v>361</v>
      </c>
      <c r="D6118" t="s">
        <v>3572</v>
      </c>
      <c r="E6118" t="s">
        <v>82</v>
      </c>
      <c r="F6118" t="s">
        <v>21</v>
      </c>
      <c r="G6118">
        <v>84606</v>
      </c>
      <c r="H6118">
        <v>424710</v>
      </c>
      <c r="I6118" t="s">
        <v>38</v>
      </c>
      <c r="J6118" t="s">
        <v>25</v>
      </c>
      <c r="K6118" t="s">
        <v>25</v>
      </c>
      <c r="L6118" t="s">
        <v>25</v>
      </c>
      <c r="N6118">
        <v>46</v>
      </c>
      <c r="O6118" s="1">
        <v>43930</v>
      </c>
      <c r="P6118" t="s">
        <v>75</v>
      </c>
      <c r="Q6118" t="str">
        <f>IF(_xlfn.XLOOKUP(E6118,Table1[City],Table1[Present],0)=1,"Salt Lake City",PROPER(E6118))</f>
        <v>Provo</v>
      </c>
    </row>
    <row r="6119" spans="1:17" x14ac:dyDescent="0.4">
      <c r="A6119" t="s">
        <v>4864</v>
      </c>
      <c r="B6119" t="s">
        <v>8773</v>
      </c>
      <c r="C6119" t="s">
        <v>361</v>
      </c>
      <c r="D6119" t="s">
        <v>8774</v>
      </c>
      <c r="E6119" t="s">
        <v>934</v>
      </c>
      <c r="F6119" t="s">
        <v>21</v>
      </c>
      <c r="G6119">
        <v>84701</v>
      </c>
      <c r="H6119">
        <v>424720</v>
      </c>
      <c r="I6119" t="s">
        <v>38</v>
      </c>
      <c r="J6119" t="s">
        <v>25</v>
      </c>
      <c r="K6119" t="s">
        <v>25</v>
      </c>
      <c r="L6119" t="s">
        <v>25</v>
      </c>
      <c r="N6119">
        <v>18</v>
      </c>
      <c r="O6119" s="1">
        <v>43931</v>
      </c>
      <c r="P6119" t="s">
        <v>39</v>
      </c>
      <c r="Q6119" t="str">
        <f>IF(_xlfn.XLOOKUP(E6119,Table1[City],Table1[Present],0)=1,"Salt Lake City",PROPER(E6119))</f>
        <v>Richfield</v>
      </c>
    </row>
    <row r="6120" spans="1:17" x14ac:dyDescent="0.4">
      <c r="A6120" t="s">
        <v>2066</v>
      </c>
      <c r="B6120" t="s">
        <v>3575</v>
      </c>
      <c r="C6120" t="s">
        <v>361</v>
      </c>
      <c r="D6120" t="s">
        <v>3576</v>
      </c>
      <c r="E6120" t="s">
        <v>47</v>
      </c>
      <c r="F6120" t="s">
        <v>21</v>
      </c>
      <c r="G6120">
        <v>84404</v>
      </c>
      <c r="H6120">
        <v>424810</v>
      </c>
      <c r="I6120" t="s">
        <v>38</v>
      </c>
      <c r="J6120" t="s">
        <v>25</v>
      </c>
      <c r="K6120" t="s">
        <v>25</v>
      </c>
      <c r="L6120" t="s">
        <v>25</v>
      </c>
      <c r="N6120">
        <v>69</v>
      </c>
      <c r="O6120" s="1">
        <v>43933</v>
      </c>
      <c r="P6120" t="s">
        <v>39</v>
      </c>
      <c r="Q6120" t="str">
        <f>IF(_xlfn.XLOOKUP(E6120,Table1[City],Table1[Present],0)=1,"Salt Lake City",PROPER(E6120))</f>
        <v>Ogden</v>
      </c>
    </row>
    <row r="6121" spans="1:17" x14ac:dyDescent="0.4">
      <c r="A6121" t="s">
        <v>4864</v>
      </c>
      <c r="B6121" t="s">
        <v>8779</v>
      </c>
      <c r="C6121" t="s">
        <v>361</v>
      </c>
      <c r="D6121" t="s">
        <v>8780</v>
      </c>
      <c r="E6121" t="s">
        <v>43</v>
      </c>
      <c r="F6121" t="s">
        <v>21</v>
      </c>
      <c r="G6121">
        <v>84078</v>
      </c>
      <c r="H6121">
        <v>424820</v>
      </c>
      <c r="I6121" t="s">
        <v>38</v>
      </c>
      <c r="J6121" t="s">
        <v>23</v>
      </c>
      <c r="K6121" t="s">
        <v>24</v>
      </c>
      <c r="L6121" t="s">
        <v>25</v>
      </c>
      <c r="N6121">
        <v>20</v>
      </c>
      <c r="O6121" s="1">
        <v>43935</v>
      </c>
      <c r="P6121" t="s">
        <v>39</v>
      </c>
      <c r="Q6121" t="str">
        <f>IF(_xlfn.XLOOKUP(E6121,Table1[City],Table1[Present],0)=1,"Salt Lake City",PROPER(E6121))</f>
        <v>Vernal</v>
      </c>
    </row>
    <row r="6122" spans="1:17" x14ac:dyDescent="0.4">
      <c r="A6122" t="s">
        <v>4864</v>
      </c>
      <c r="B6122" t="s">
        <v>8794</v>
      </c>
      <c r="C6122" t="s">
        <v>361</v>
      </c>
      <c r="D6122" t="s">
        <v>8795</v>
      </c>
      <c r="E6122" t="s">
        <v>3155</v>
      </c>
      <c r="F6122" t="s">
        <v>21</v>
      </c>
      <c r="G6122">
        <v>84745</v>
      </c>
      <c r="H6122">
        <v>424990</v>
      </c>
      <c r="I6122" t="s">
        <v>38</v>
      </c>
      <c r="J6122" t="s">
        <v>25</v>
      </c>
      <c r="K6122" t="s">
        <v>25</v>
      </c>
      <c r="L6122" t="s">
        <v>25</v>
      </c>
      <c r="N6122">
        <v>8</v>
      </c>
      <c r="O6122" s="1">
        <v>43930</v>
      </c>
      <c r="P6122" t="s">
        <v>30</v>
      </c>
      <c r="Q6122" t="str">
        <f>IF(_xlfn.XLOOKUP(E6122,Table1[City],Table1[Present],0)=1,"Salt Lake City",PROPER(E6122))</f>
        <v>La Verkin</v>
      </c>
    </row>
    <row r="6123" spans="1:17" x14ac:dyDescent="0.4">
      <c r="A6123" t="s">
        <v>2066</v>
      </c>
      <c r="B6123" t="s">
        <v>3590</v>
      </c>
      <c r="C6123" t="s">
        <v>361</v>
      </c>
      <c r="D6123" t="s">
        <v>3591</v>
      </c>
      <c r="E6123" t="s">
        <v>302</v>
      </c>
      <c r="F6123" t="s">
        <v>21</v>
      </c>
      <c r="G6123">
        <v>84321</v>
      </c>
      <c r="H6123">
        <v>424990</v>
      </c>
      <c r="I6123" t="s">
        <v>38</v>
      </c>
      <c r="J6123" t="s">
        <v>23</v>
      </c>
      <c r="K6123" t="s">
        <v>292</v>
      </c>
      <c r="L6123" t="s">
        <v>44</v>
      </c>
      <c r="N6123">
        <v>34</v>
      </c>
      <c r="O6123" s="1">
        <v>43934</v>
      </c>
      <c r="P6123" t="s">
        <v>39</v>
      </c>
      <c r="Q6123" t="str">
        <f>IF(_xlfn.XLOOKUP(E6123,Table1[City],Table1[Present],0)=1,"Salt Lake City",PROPER(E6123))</f>
        <v>Logan</v>
      </c>
    </row>
    <row r="6124" spans="1:17" x14ac:dyDescent="0.4">
      <c r="A6124" t="s">
        <v>4864</v>
      </c>
      <c r="B6124" t="s">
        <v>8808</v>
      </c>
      <c r="C6124" t="s">
        <v>73</v>
      </c>
      <c r="D6124" t="s">
        <v>8809</v>
      </c>
      <c r="E6124" t="s">
        <v>278</v>
      </c>
      <c r="F6124" t="s">
        <v>21</v>
      </c>
      <c r="G6124">
        <v>84087</v>
      </c>
      <c r="H6124">
        <v>425120</v>
      </c>
      <c r="I6124" t="s">
        <v>38</v>
      </c>
      <c r="J6124" t="s">
        <v>25</v>
      </c>
      <c r="K6124" t="s">
        <v>24</v>
      </c>
      <c r="L6124" t="s">
        <v>44</v>
      </c>
      <c r="N6124">
        <v>13</v>
      </c>
      <c r="O6124" s="1">
        <v>43949</v>
      </c>
      <c r="P6124" t="s">
        <v>340</v>
      </c>
      <c r="Q6124" t="str">
        <f>IF(_xlfn.XLOOKUP(E6124,Table1[City],Table1[Present],0)=1,"Salt Lake City",PROPER(E6124))</f>
        <v>Woods Cross</v>
      </c>
    </row>
    <row r="6125" spans="1:17" x14ac:dyDescent="0.4">
      <c r="A6125" t="s">
        <v>166</v>
      </c>
      <c r="B6125" t="s">
        <v>374</v>
      </c>
      <c r="C6125" t="s">
        <v>365</v>
      </c>
      <c r="D6125" t="s">
        <v>375</v>
      </c>
      <c r="E6125" t="s">
        <v>156</v>
      </c>
      <c r="F6125" t="s">
        <v>21</v>
      </c>
      <c r="G6125">
        <v>84003</v>
      </c>
      <c r="H6125">
        <v>441110</v>
      </c>
      <c r="I6125" t="s">
        <v>38</v>
      </c>
      <c r="J6125" t="s">
        <v>25</v>
      </c>
      <c r="K6125" t="s">
        <v>24</v>
      </c>
      <c r="L6125" t="s">
        <v>44</v>
      </c>
      <c r="N6125">
        <v>216</v>
      </c>
      <c r="O6125" s="1">
        <v>43934</v>
      </c>
      <c r="P6125" t="s">
        <v>75</v>
      </c>
      <c r="Q6125" t="str">
        <f>IF(_xlfn.XLOOKUP(E6125,Table1[City],Table1[Present],0)=1,"Salt Lake City",PROPER(E6125))</f>
        <v>American Fork</v>
      </c>
    </row>
    <row r="6126" spans="1:17" x14ac:dyDescent="0.4">
      <c r="A6126" t="s">
        <v>2066</v>
      </c>
      <c r="B6126" t="s">
        <v>3624</v>
      </c>
      <c r="C6126" t="s">
        <v>365</v>
      </c>
      <c r="D6126" t="s">
        <v>3625</v>
      </c>
      <c r="E6126" t="s">
        <v>156</v>
      </c>
      <c r="F6126" t="s">
        <v>21</v>
      </c>
      <c r="G6126">
        <v>84003</v>
      </c>
      <c r="H6126">
        <v>441110</v>
      </c>
      <c r="I6126" t="s">
        <v>38</v>
      </c>
      <c r="J6126" t="s">
        <v>25</v>
      </c>
      <c r="K6126" t="s">
        <v>25</v>
      </c>
      <c r="L6126" t="s">
        <v>25</v>
      </c>
      <c r="N6126">
        <v>38</v>
      </c>
      <c r="O6126" s="1">
        <v>43930</v>
      </c>
      <c r="P6126" t="s">
        <v>136</v>
      </c>
      <c r="Q6126" t="str">
        <f>IF(_xlfn.XLOOKUP(E6126,Table1[City],Table1[Present],0)=1,"Salt Lake City",PROPER(E6126))</f>
        <v>American Fork</v>
      </c>
    </row>
    <row r="6127" spans="1:17" x14ac:dyDescent="0.4">
      <c r="A6127" t="s">
        <v>4864</v>
      </c>
      <c r="B6127" t="s">
        <v>8833</v>
      </c>
      <c r="C6127" t="s">
        <v>365</v>
      </c>
      <c r="D6127" t="s">
        <v>8834</v>
      </c>
      <c r="E6127" t="s">
        <v>29</v>
      </c>
      <c r="F6127" t="s">
        <v>21</v>
      </c>
      <c r="G6127">
        <v>84302</v>
      </c>
      <c r="H6127">
        <v>441110</v>
      </c>
      <c r="I6127" t="s">
        <v>38</v>
      </c>
      <c r="J6127" t="s">
        <v>25</v>
      </c>
      <c r="K6127" t="s">
        <v>24</v>
      </c>
      <c r="L6127" t="s">
        <v>44</v>
      </c>
      <c r="N6127">
        <v>24</v>
      </c>
      <c r="O6127" s="1">
        <v>43931</v>
      </c>
      <c r="P6127" t="s">
        <v>136</v>
      </c>
      <c r="Q6127" t="str">
        <f>IF(_xlfn.XLOOKUP(E6127,Table1[City],Table1[Present],0)=1,"Salt Lake City",PROPER(E6127))</f>
        <v>Brigham City</v>
      </c>
    </row>
    <row r="6128" spans="1:17" x14ac:dyDescent="0.4">
      <c r="A6128" t="s">
        <v>166</v>
      </c>
      <c r="B6128" t="s">
        <v>379</v>
      </c>
      <c r="C6128" t="s">
        <v>365</v>
      </c>
      <c r="D6128" t="s">
        <v>380</v>
      </c>
      <c r="E6128" t="s">
        <v>107</v>
      </c>
      <c r="F6128" t="s">
        <v>21</v>
      </c>
      <c r="G6128">
        <v>84020</v>
      </c>
      <c r="H6128">
        <v>441110</v>
      </c>
      <c r="I6128" t="s">
        <v>38</v>
      </c>
      <c r="J6128" t="s">
        <v>25</v>
      </c>
      <c r="K6128" t="s">
        <v>25</v>
      </c>
      <c r="L6128" t="s">
        <v>25</v>
      </c>
      <c r="N6128">
        <v>161</v>
      </c>
      <c r="O6128" s="1">
        <v>43934</v>
      </c>
      <c r="P6128" t="s">
        <v>378</v>
      </c>
      <c r="Q6128" t="str">
        <f>IF(_xlfn.XLOOKUP(E6128,Table1[City],Table1[Present],0)=1,"Salt Lake City",PROPER(E6128))</f>
        <v>Draper</v>
      </c>
    </row>
    <row r="6129" spans="1:17" x14ac:dyDescent="0.4">
      <c r="A6129" t="s">
        <v>2066</v>
      </c>
      <c r="B6129" t="s">
        <v>3652</v>
      </c>
      <c r="C6129" t="s">
        <v>365</v>
      </c>
      <c r="D6129" t="s">
        <v>3653</v>
      </c>
      <c r="E6129" t="s">
        <v>180</v>
      </c>
      <c r="F6129" t="s">
        <v>21</v>
      </c>
      <c r="G6129">
        <v>84032</v>
      </c>
      <c r="H6129">
        <v>441110</v>
      </c>
      <c r="I6129" t="s">
        <v>38</v>
      </c>
      <c r="J6129" t="s">
        <v>25</v>
      </c>
      <c r="K6129" t="s">
        <v>25</v>
      </c>
      <c r="L6129" t="s">
        <v>25</v>
      </c>
      <c r="N6129">
        <v>30</v>
      </c>
      <c r="O6129" s="1">
        <v>43934</v>
      </c>
      <c r="P6129" t="s">
        <v>378</v>
      </c>
      <c r="Q6129" t="str">
        <f>IF(_xlfn.XLOOKUP(E6129,Table1[City],Table1[Present],0)=1,"Salt Lake City",PROPER(E6129))</f>
        <v>Heber City</v>
      </c>
    </row>
    <row r="6130" spans="1:17" x14ac:dyDescent="0.4">
      <c r="A6130" t="s">
        <v>4864</v>
      </c>
      <c r="B6130" t="s">
        <v>8775</v>
      </c>
      <c r="C6130" t="s">
        <v>365</v>
      </c>
      <c r="D6130" t="s">
        <v>8776</v>
      </c>
      <c r="E6130" t="s">
        <v>180</v>
      </c>
      <c r="F6130" t="s">
        <v>21</v>
      </c>
      <c r="G6130">
        <v>84032</v>
      </c>
      <c r="H6130">
        <v>441110</v>
      </c>
      <c r="I6130" t="s">
        <v>38</v>
      </c>
      <c r="J6130" t="s">
        <v>23</v>
      </c>
      <c r="K6130" t="s">
        <v>24</v>
      </c>
      <c r="L6130" t="s">
        <v>44</v>
      </c>
      <c r="N6130">
        <v>18</v>
      </c>
      <c r="O6130" s="1">
        <v>43934</v>
      </c>
      <c r="P6130" t="s">
        <v>1722</v>
      </c>
      <c r="Q6130" t="str">
        <f>IF(_xlfn.XLOOKUP(E6130,Table1[City],Table1[Present],0)=1,"Salt Lake City",PROPER(E6130))</f>
        <v>Heber City</v>
      </c>
    </row>
    <row r="6131" spans="1:17" x14ac:dyDescent="0.4">
      <c r="A6131" t="s">
        <v>4864</v>
      </c>
      <c r="B6131" t="s">
        <v>8835</v>
      </c>
      <c r="C6131" t="s">
        <v>365</v>
      </c>
      <c r="D6131" t="s">
        <v>8836</v>
      </c>
      <c r="E6131" t="s">
        <v>180</v>
      </c>
      <c r="F6131" t="s">
        <v>21</v>
      </c>
      <c r="G6131">
        <v>84032</v>
      </c>
      <c r="H6131">
        <v>441110</v>
      </c>
      <c r="I6131" t="s">
        <v>38</v>
      </c>
      <c r="J6131" t="s">
        <v>23</v>
      </c>
      <c r="K6131" t="s">
        <v>24</v>
      </c>
      <c r="L6131" t="s">
        <v>44</v>
      </c>
      <c r="N6131">
        <v>20</v>
      </c>
      <c r="O6131" s="1">
        <v>43934</v>
      </c>
      <c r="P6131" t="s">
        <v>1722</v>
      </c>
      <c r="Q6131" t="str">
        <f>IF(_xlfn.XLOOKUP(E6131,Table1[City],Table1[Present],0)=1,"Salt Lake City",PROPER(E6131))</f>
        <v>Heber City</v>
      </c>
    </row>
    <row r="6132" spans="1:17" x14ac:dyDescent="0.4">
      <c r="A6132" t="s">
        <v>2066</v>
      </c>
      <c r="B6132" t="s">
        <v>3686</v>
      </c>
      <c r="C6132" t="s">
        <v>365</v>
      </c>
      <c r="D6132" t="s">
        <v>3687</v>
      </c>
      <c r="E6132" t="s">
        <v>139</v>
      </c>
      <c r="F6132" t="s">
        <v>21</v>
      </c>
      <c r="G6132">
        <v>84041</v>
      </c>
      <c r="H6132">
        <v>441110</v>
      </c>
      <c r="I6132" t="s">
        <v>38</v>
      </c>
      <c r="J6132" t="s">
        <v>25</v>
      </c>
      <c r="K6132" t="s">
        <v>25</v>
      </c>
      <c r="L6132" t="s">
        <v>25</v>
      </c>
      <c r="N6132">
        <v>82</v>
      </c>
      <c r="O6132" s="1">
        <v>43935</v>
      </c>
      <c r="P6132" t="s">
        <v>39</v>
      </c>
      <c r="Q6132" t="str">
        <f>IF(_xlfn.XLOOKUP(E6132,Table1[City],Table1[Present],0)=1,"Salt Lake City",PROPER(E6132))</f>
        <v>Layton</v>
      </c>
    </row>
    <row r="6133" spans="1:17" x14ac:dyDescent="0.4">
      <c r="A6133" t="s">
        <v>2066</v>
      </c>
      <c r="B6133" t="s">
        <v>3618</v>
      </c>
      <c r="C6133" t="s">
        <v>365</v>
      </c>
      <c r="D6133" t="s">
        <v>3619</v>
      </c>
      <c r="E6133" t="s">
        <v>302</v>
      </c>
      <c r="F6133" t="s">
        <v>21</v>
      </c>
      <c r="G6133">
        <v>84341</v>
      </c>
      <c r="H6133">
        <v>441110</v>
      </c>
      <c r="I6133" t="s">
        <v>38</v>
      </c>
      <c r="J6133" t="s">
        <v>25</v>
      </c>
      <c r="K6133" t="s">
        <v>24</v>
      </c>
      <c r="L6133" t="s">
        <v>44</v>
      </c>
      <c r="N6133">
        <v>50</v>
      </c>
      <c r="O6133" s="1">
        <v>43929</v>
      </c>
      <c r="P6133" t="s">
        <v>136</v>
      </c>
      <c r="Q6133" t="str">
        <f>IF(_xlfn.XLOOKUP(E6133,Table1[City],Table1[Present],0)=1,"Salt Lake City",PROPER(E6133))</f>
        <v>Logan</v>
      </c>
    </row>
    <row r="6134" spans="1:17" x14ac:dyDescent="0.4">
      <c r="A6134" t="s">
        <v>4864</v>
      </c>
      <c r="B6134" t="s">
        <v>8831</v>
      </c>
      <c r="C6134" t="s">
        <v>365</v>
      </c>
      <c r="D6134" t="s">
        <v>8832</v>
      </c>
      <c r="E6134" t="s">
        <v>302</v>
      </c>
      <c r="F6134" t="s">
        <v>21</v>
      </c>
      <c r="G6134">
        <v>84341</v>
      </c>
      <c r="H6134">
        <v>441110</v>
      </c>
      <c r="I6134" t="s">
        <v>38</v>
      </c>
      <c r="J6134" t="s">
        <v>25</v>
      </c>
      <c r="K6134" t="s">
        <v>24</v>
      </c>
      <c r="L6134" t="s">
        <v>44</v>
      </c>
      <c r="N6134">
        <v>31</v>
      </c>
      <c r="O6134" s="1">
        <v>43931</v>
      </c>
      <c r="P6134" t="s">
        <v>136</v>
      </c>
      <c r="Q6134" t="str">
        <f>IF(_xlfn.XLOOKUP(E6134,Table1[City],Table1[Present],0)=1,"Salt Lake City",PROPER(E6134))</f>
        <v>Logan</v>
      </c>
    </row>
    <row r="6135" spans="1:17" x14ac:dyDescent="0.4">
      <c r="A6135" t="s">
        <v>2066</v>
      </c>
      <c r="B6135" t="s">
        <v>3678</v>
      </c>
      <c r="C6135" t="s">
        <v>365</v>
      </c>
      <c r="D6135" t="s">
        <v>3679</v>
      </c>
      <c r="E6135" t="s">
        <v>119</v>
      </c>
      <c r="F6135" t="s">
        <v>21</v>
      </c>
      <c r="G6135">
        <v>84054</v>
      </c>
      <c r="H6135">
        <v>441110</v>
      </c>
      <c r="I6135" t="s">
        <v>38</v>
      </c>
      <c r="J6135" t="s">
        <v>25</v>
      </c>
      <c r="K6135" t="s">
        <v>25</v>
      </c>
      <c r="L6135" t="s">
        <v>25</v>
      </c>
      <c r="N6135">
        <v>35</v>
      </c>
      <c r="O6135" s="1">
        <v>43929</v>
      </c>
      <c r="P6135" t="s">
        <v>39</v>
      </c>
      <c r="Q6135" t="str">
        <f>IF(_xlfn.XLOOKUP(E6135,Table1[City],Table1[Present],0)=1,"Salt Lake City",PROPER(E6135))</f>
        <v>Salt Lake City</v>
      </c>
    </row>
    <row r="6136" spans="1:17" x14ac:dyDescent="0.4">
      <c r="A6136" t="s">
        <v>2066</v>
      </c>
      <c r="B6136" t="s">
        <v>3680</v>
      </c>
      <c r="C6136" t="s">
        <v>365</v>
      </c>
      <c r="D6136" t="s">
        <v>3681</v>
      </c>
      <c r="E6136" t="s">
        <v>119</v>
      </c>
      <c r="F6136" t="s">
        <v>21</v>
      </c>
      <c r="G6136">
        <v>84054</v>
      </c>
      <c r="H6136">
        <v>441110</v>
      </c>
      <c r="I6136" t="s">
        <v>38</v>
      </c>
      <c r="J6136" t="s">
        <v>23</v>
      </c>
      <c r="K6136" t="s">
        <v>24</v>
      </c>
      <c r="L6136" t="s">
        <v>44</v>
      </c>
      <c r="N6136">
        <v>39</v>
      </c>
      <c r="O6136" s="1">
        <v>43931</v>
      </c>
      <c r="P6136" t="s">
        <v>39</v>
      </c>
      <c r="Q6136" t="str">
        <f>IF(_xlfn.XLOOKUP(E6136,Table1[City],Table1[Present],0)=1,"Salt Lake City",PROPER(E6136))</f>
        <v>Salt Lake City</v>
      </c>
    </row>
    <row r="6137" spans="1:17" x14ac:dyDescent="0.4">
      <c r="A6137" t="s">
        <v>813</v>
      </c>
      <c r="B6137" t="s">
        <v>1269</v>
      </c>
      <c r="C6137" t="s">
        <v>365</v>
      </c>
      <c r="D6137" t="s">
        <v>1270</v>
      </c>
      <c r="E6137" t="s">
        <v>47</v>
      </c>
      <c r="F6137" t="s">
        <v>21</v>
      </c>
      <c r="G6137">
        <v>84405</v>
      </c>
      <c r="H6137">
        <v>441110</v>
      </c>
      <c r="I6137" t="s">
        <v>38</v>
      </c>
      <c r="J6137" t="s">
        <v>25</v>
      </c>
      <c r="K6137" t="s">
        <v>25</v>
      </c>
      <c r="L6137" t="s">
        <v>25</v>
      </c>
      <c r="N6137">
        <v>106</v>
      </c>
      <c r="O6137" s="1">
        <v>43928</v>
      </c>
      <c r="P6137" t="s">
        <v>136</v>
      </c>
      <c r="Q6137" t="str">
        <f>IF(_xlfn.XLOOKUP(E6137,Table1[City],Table1[Present],0)=1,"Salt Lake City",PROPER(E6137))</f>
        <v>Ogden</v>
      </c>
    </row>
    <row r="6138" spans="1:17" x14ac:dyDescent="0.4">
      <c r="A6138" t="s">
        <v>2066</v>
      </c>
      <c r="B6138" t="s">
        <v>3602</v>
      </c>
      <c r="C6138" t="s">
        <v>365</v>
      </c>
      <c r="D6138" t="s">
        <v>3603</v>
      </c>
      <c r="E6138" t="s">
        <v>47</v>
      </c>
      <c r="F6138" t="s">
        <v>21</v>
      </c>
      <c r="G6138">
        <v>84401</v>
      </c>
      <c r="H6138">
        <v>441110</v>
      </c>
      <c r="I6138" t="s">
        <v>38</v>
      </c>
      <c r="J6138" t="s">
        <v>25</v>
      </c>
      <c r="K6138" t="s">
        <v>25</v>
      </c>
      <c r="L6138" t="s">
        <v>25</v>
      </c>
      <c r="N6138">
        <v>63</v>
      </c>
      <c r="O6138" s="1">
        <v>43927</v>
      </c>
      <c r="P6138" t="s">
        <v>193</v>
      </c>
      <c r="Q6138" t="str">
        <f>IF(_xlfn.XLOOKUP(E6138,Table1[City],Table1[Present],0)=1,"Salt Lake City",PROPER(E6138))</f>
        <v>Ogden</v>
      </c>
    </row>
    <row r="6139" spans="1:17" x14ac:dyDescent="0.4">
      <c r="A6139" t="s">
        <v>2066</v>
      </c>
      <c r="B6139" t="s">
        <v>3676</v>
      </c>
      <c r="C6139" t="s">
        <v>365</v>
      </c>
      <c r="D6139" t="s">
        <v>3677</v>
      </c>
      <c r="E6139" t="s">
        <v>47</v>
      </c>
      <c r="F6139" t="s">
        <v>21</v>
      </c>
      <c r="G6139">
        <v>84405</v>
      </c>
      <c r="H6139">
        <v>441110</v>
      </c>
      <c r="I6139" t="s">
        <v>38</v>
      </c>
      <c r="J6139" t="s">
        <v>25</v>
      </c>
      <c r="K6139" t="s">
        <v>25</v>
      </c>
      <c r="L6139" t="s">
        <v>25</v>
      </c>
      <c r="N6139">
        <v>83</v>
      </c>
      <c r="O6139" s="1">
        <v>43931</v>
      </c>
      <c r="P6139" t="s">
        <v>39</v>
      </c>
      <c r="Q6139" t="str">
        <f>IF(_xlfn.XLOOKUP(E6139,Table1[City],Table1[Present],0)=1,"Salt Lake City",PROPER(E6139))</f>
        <v>Ogden</v>
      </c>
    </row>
    <row r="6140" spans="1:17" x14ac:dyDescent="0.4">
      <c r="A6140" t="s">
        <v>813</v>
      </c>
      <c r="B6140" t="s">
        <v>1267</v>
      </c>
      <c r="C6140" t="s">
        <v>365</v>
      </c>
      <c r="D6140" t="s">
        <v>1268</v>
      </c>
      <c r="E6140" t="s">
        <v>71</v>
      </c>
      <c r="F6140" t="s">
        <v>21</v>
      </c>
      <c r="G6140">
        <v>84058</v>
      </c>
      <c r="H6140">
        <v>441110</v>
      </c>
      <c r="I6140" t="s">
        <v>38</v>
      </c>
      <c r="J6140" t="s">
        <v>25</v>
      </c>
      <c r="K6140" t="s">
        <v>25</v>
      </c>
      <c r="L6140" t="s">
        <v>25</v>
      </c>
      <c r="N6140">
        <v>168</v>
      </c>
      <c r="O6140" s="1">
        <v>43928</v>
      </c>
      <c r="P6140" t="s">
        <v>136</v>
      </c>
      <c r="Q6140" t="str">
        <f>IF(_xlfn.XLOOKUP(E6140,Table1[City],Table1[Present],0)=1,"Salt Lake City",PROPER(E6140))</f>
        <v>Orem</v>
      </c>
    </row>
    <row r="6141" spans="1:17" x14ac:dyDescent="0.4">
      <c r="A6141" t="s">
        <v>4864</v>
      </c>
      <c r="B6141" t="s">
        <v>8859</v>
      </c>
      <c r="C6141" t="s">
        <v>365</v>
      </c>
      <c r="D6141" t="s">
        <v>8860</v>
      </c>
      <c r="E6141" t="s">
        <v>670</v>
      </c>
      <c r="F6141" t="s">
        <v>21</v>
      </c>
      <c r="G6141">
        <v>84098</v>
      </c>
      <c r="H6141">
        <v>441110</v>
      </c>
      <c r="I6141" t="s">
        <v>38</v>
      </c>
      <c r="J6141" t="s">
        <v>25</v>
      </c>
      <c r="K6141" t="s">
        <v>25</v>
      </c>
      <c r="L6141" t="s">
        <v>25</v>
      </c>
      <c r="N6141">
        <v>14</v>
      </c>
      <c r="O6141" s="1">
        <v>43934</v>
      </c>
      <c r="P6141" t="s">
        <v>39</v>
      </c>
      <c r="Q6141" t="str">
        <f>IF(_xlfn.XLOOKUP(E6141,Table1[City],Table1[Present],0)=1,"Salt Lake City",PROPER(E6141))</f>
        <v>Park City</v>
      </c>
    </row>
    <row r="6142" spans="1:17" x14ac:dyDescent="0.4">
      <c r="A6142" t="s">
        <v>2066</v>
      </c>
      <c r="B6142" t="s">
        <v>3668</v>
      </c>
      <c r="C6142" t="s">
        <v>365</v>
      </c>
      <c r="D6142" t="s">
        <v>3669</v>
      </c>
      <c r="E6142" t="s">
        <v>934</v>
      </c>
      <c r="F6142" t="s">
        <v>21</v>
      </c>
      <c r="G6142">
        <v>84701</v>
      </c>
      <c r="H6142">
        <v>441110</v>
      </c>
      <c r="I6142" t="s">
        <v>38</v>
      </c>
      <c r="J6142" t="s">
        <v>25</v>
      </c>
      <c r="K6142" t="s">
        <v>25</v>
      </c>
      <c r="L6142" t="s">
        <v>25</v>
      </c>
      <c r="N6142">
        <v>29</v>
      </c>
      <c r="O6142" s="1">
        <v>43934</v>
      </c>
      <c r="P6142" t="s">
        <v>39</v>
      </c>
      <c r="Q6142" t="str">
        <f>IF(_xlfn.XLOOKUP(E6142,Table1[City],Table1[Present],0)=1,"Salt Lake City",PROPER(E6142))</f>
        <v>Richfield</v>
      </c>
    </row>
    <row r="6143" spans="1:17" x14ac:dyDescent="0.4">
      <c r="A6143" t="s">
        <v>4864</v>
      </c>
      <c r="B6143" t="s">
        <v>8847</v>
      </c>
      <c r="C6143" t="s">
        <v>365</v>
      </c>
      <c r="D6143" t="s">
        <v>8848</v>
      </c>
      <c r="E6143" t="s">
        <v>934</v>
      </c>
      <c r="F6143" t="s">
        <v>21</v>
      </c>
      <c r="G6143">
        <v>84701</v>
      </c>
      <c r="H6143">
        <v>441110</v>
      </c>
      <c r="I6143" t="s">
        <v>38</v>
      </c>
      <c r="J6143" t="s">
        <v>25</v>
      </c>
      <c r="K6143" t="s">
        <v>24</v>
      </c>
      <c r="L6143" t="s">
        <v>44</v>
      </c>
      <c r="N6143">
        <v>18</v>
      </c>
      <c r="O6143" s="1">
        <v>43936</v>
      </c>
      <c r="P6143" t="s">
        <v>554</v>
      </c>
      <c r="Q6143" t="str">
        <f>IF(_xlfn.XLOOKUP(E6143,Table1[City],Table1[Present],0)=1,"Salt Lake City",PROPER(E6143))</f>
        <v>Richfield</v>
      </c>
    </row>
    <row r="6144" spans="1:17" x14ac:dyDescent="0.4">
      <c r="A6144" t="s">
        <v>4864</v>
      </c>
      <c r="B6144" t="s">
        <v>8857</v>
      </c>
      <c r="C6144" t="s">
        <v>365</v>
      </c>
      <c r="D6144" t="s">
        <v>8858</v>
      </c>
      <c r="E6144" t="s">
        <v>934</v>
      </c>
      <c r="F6144" t="s">
        <v>21</v>
      </c>
      <c r="G6144">
        <v>84701</v>
      </c>
      <c r="H6144">
        <v>441110</v>
      </c>
      <c r="I6144" t="s">
        <v>38</v>
      </c>
      <c r="J6144" t="s">
        <v>25</v>
      </c>
      <c r="K6144" t="s">
        <v>25</v>
      </c>
      <c r="L6144" t="s">
        <v>25</v>
      </c>
      <c r="N6144">
        <v>19</v>
      </c>
      <c r="O6144" s="1">
        <v>43931</v>
      </c>
      <c r="P6144" t="s">
        <v>39</v>
      </c>
      <c r="Q6144" t="str">
        <f>IF(_xlfn.XLOOKUP(E6144,Table1[City],Table1[Present],0)=1,"Salt Lake City",PROPER(E6144))</f>
        <v>Richfield</v>
      </c>
    </row>
    <row r="6145" spans="1:17" x14ac:dyDescent="0.4">
      <c r="A6145" t="s">
        <v>2066</v>
      </c>
      <c r="B6145" t="s">
        <v>3656</v>
      </c>
      <c r="C6145" t="s">
        <v>365</v>
      </c>
      <c r="D6145" t="s">
        <v>3657</v>
      </c>
      <c r="E6145" t="s">
        <v>632</v>
      </c>
      <c r="F6145" t="s">
        <v>21</v>
      </c>
      <c r="G6145">
        <v>84067</v>
      </c>
      <c r="H6145">
        <v>441110</v>
      </c>
      <c r="I6145" t="s">
        <v>38</v>
      </c>
      <c r="J6145" t="s">
        <v>25</v>
      </c>
      <c r="K6145" t="s">
        <v>25</v>
      </c>
      <c r="L6145" t="s">
        <v>25</v>
      </c>
      <c r="N6145">
        <v>26</v>
      </c>
      <c r="O6145" s="1">
        <v>43936</v>
      </c>
      <c r="P6145" t="s">
        <v>115</v>
      </c>
      <c r="Q6145" t="str">
        <f>IF(_xlfn.XLOOKUP(E6145,Table1[City],Table1[Present],0)=1,"Salt Lake City",PROPER(E6145))</f>
        <v>Roy</v>
      </c>
    </row>
    <row r="6146" spans="1:17" x14ac:dyDescent="0.4">
      <c r="A6146" t="s">
        <v>166</v>
      </c>
      <c r="B6146" t="s">
        <v>368</v>
      </c>
      <c r="C6146" t="s">
        <v>365</v>
      </c>
      <c r="D6146" t="s">
        <v>369</v>
      </c>
      <c r="E6146" t="s">
        <v>289</v>
      </c>
      <c r="F6146" t="s">
        <v>21</v>
      </c>
      <c r="G6146">
        <v>84770</v>
      </c>
      <c r="H6146">
        <v>441110</v>
      </c>
      <c r="I6146" t="s">
        <v>38</v>
      </c>
      <c r="J6146" t="s">
        <v>25</v>
      </c>
      <c r="K6146" t="s">
        <v>25</v>
      </c>
      <c r="L6146" t="s">
        <v>25</v>
      </c>
      <c r="N6146">
        <v>353</v>
      </c>
      <c r="O6146" s="1">
        <v>43927</v>
      </c>
      <c r="P6146" t="s">
        <v>136</v>
      </c>
      <c r="Q6146" t="str">
        <f>IF(_xlfn.XLOOKUP(E6146,Table1[City],Table1[Present],0)=1,"Salt Lake City",PROPER(E6146))</f>
        <v>Saint George</v>
      </c>
    </row>
    <row r="6147" spans="1:17" x14ac:dyDescent="0.4">
      <c r="A6147" t="s">
        <v>2066</v>
      </c>
      <c r="B6147" t="s">
        <v>3664</v>
      </c>
      <c r="C6147" t="s">
        <v>365</v>
      </c>
      <c r="D6147" t="s">
        <v>3665</v>
      </c>
      <c r="E6147" t="s">
        <v>289</v>
      </c>
      <c r="F6147" t="s">
        <v>21</v>
      </c>
      <c r="G6147">
        <v>84790</v>
      </c>
      <c r="H6147">
        <v>441110</v>
      </c>
      <c r="I6147" t="s">
        <v>38</v>
      </c>
      <c r="J6147" t="s">
        <v>25</v>
      </c>
      <c r="K6147" t="s">
        <v>24</v>
      </c>
      <c r="L6147" t="s">
        <v>11</v>
      </c>
      <c r="N6147">
        <v>64</v>
      </c>
      <c r="O6147" s="1">
        <v>43936</v>
      </c>
      <c r="P6147" t="s">
        <v>39</v>
      </c>
      <c r="Q6147" t="str">
        <f>IF(_xlfn.XLOOKUP(E6147,Table1[City],Table1[Present],0)=1,"Salt Lake City",PROPER(E6147))</f>
        <v>Saint George</v>
      </c>
    </row>
    <row r="6148" spans="1:17" x14ac:dyDescent="0.4">
      <c r="A6148" t="s">
        <v>2066</v>
      </c>
      <c r="B6148" t="s">
        <v>3610</v>
      </c>
      <c r="C6148" t="s">
        <v>365</v>
      </c>
      <c r="D6148" t="s">
        <v>3611</v>
      </c>
      <c r="E6148" t="s">
        <v>124</v>
      </c>
      <c r="F6148" t="s">
        <v>21</v>
      </c>
      <c r="G6148">
        <v>84070</v>
      </c>
      <c r="H6148">
        <v>441110</v>
      </c>
      <c r="I6148" t="s">
        <v>38</v>
      </c>
      <c r="J6148" t="s">
        <v>25</v>
      </c>
      <c r="K6148" t="s">
        <v>25</v>
      </c>
      <c r="L6148" t="s">
        <v>25</v>
      </c>
      <c r="N6148">
        <v>62</v>
      </c>
      <c r="O6148" s="1">
        <v>43930</v>
      </c>
      <c r="P6148" t="s">
        <v>136</v>
      </c>
      <c r="Q6148" t="str">
        <f>IF(_xlfn.XLOOKUP(E6148,Table1[City],Table1[Present],0)=1,"Salt Lake City",PROPER(E6148))</f>
        <v>Sandy</v>
      </c>
    </row>
    <row r="6149" spans="1:17" x14ac:dyDescent="0.4">
      <c r="A6149" t="s">
        <v>813</v>
      </c>
      <c r="B6149" t="s">
        <v>1294</v>
      </c>
      <c r="C6149" t="s">
        <v>365</v>
      </c>
      <c r="D6149" t="s">
        <v>1295</v>
      </c>
      <c r="E6149" t="s">
        <v>86</v>
      </c>
      <c r="F6149" t="s">
        <v>21</v>
      </c>
      <c r="G6149">
        <v>84095</v>
      </c>
      <c r="H6149">
        <v>441110</v>
      </c>
      <c r="I6149" t="s">
        <v>38</v>
      </c>
      <c r="J6149" t="s">
        <v>25</v>
      </c>
      <c r="K6149" t="s">
        <v>25</v>
      </c>
      <c r="L6149" t="s">
        <v>25</v>
      </c>
      <c r="N6149">
        <v>0</v>
      </c>
      <c r="O6149" s="1">
        <v>43928</v>
      </c>
      <c r="P6149" t="s">
        <v>1296</v>
      </c>
      <c r="Q6149" t="str">
        <f>IF(_xlfn.XLOOKUP(E6149,Table1[City],Table1[Present],0)=1,"Salt Lake City",PROPER(E6149))</f>
        <v>South Jordan</v>
      </c>
    </row>
    <row r="6150" spans="1:17" x14ac:dyDescent="0.4">
      <c r="A6150" t="s">
        <v>2066</v>
      </c>
      <c r="B6150" t="s">
        <v>3660</v>
      </c>
      <c r="C6150" t="s">
        <v>365</v>
      </c>
      <c r="D6150" t="s">
        <v>3661</v>
      </c>
      <c r="E6150" t="s">
        <v>690</v>
      </c>
      <c r="F6150" t="s">
        <v>21</v>
      </c>
      <c r="G6150">
        <v>84660</v>
      </c>
      <c r="H6150">
        <v>441110</v>
      </c>
      <c r="I6150" t="s">
        <v>38</v>
      </c>
      <c r="J6150" t="s">
        <v>23</v>
      </c>
      <c r="K6150" t="s">
        <v>24</v>
      </c>
      <c r="L6150" t="s">
        <v>44</v>
      </c>
      <c r="N6150">
        <v>56</v>
      </c>
      <c r="O6150" s="1">
        <v>43937</v>
      </c>
      <c r="P6150" t="s">
        <v>39</v>
      </c>
      <c r="Q6150" t="str">
        <f>IF(_xlfn.XLOOKUP(E6150,Table1[City],Table1[Present],0)=1,"Salt Lake City",PROPER(E6150))</f>
        <v>Spanish Fork</v>
      </c>
    </row>
    <row r="6151" spans="1:17" x14ac:dyDescent="0.4">
      <c r="A6151" t="s">
        <v>4864</v>
      </c>
      <c r="B6151" t="s">
        <v>8829</v>
      </c>
      <c r="C6151" t="s">
        <v>365</v>
      </c>
      <c r="D6151" t="s">
        <v>8830</v>
      </c>
      <c r="E6151" t="s">
        <v>1120</v>
      </c>
      <c r="F6151" t="s">
        <v>21</v>
      </c>
      <c r="G6151">
        <v>84337</v>
      </c>
      <c r="H6151">
        <v>441110</v>
      </c>
      <c r="I6151" t="s">
        <v>38</v>
      </c>
      <c r="J6151" t="s">
        <v>25</v>
      </c>
      <c r="K6151" t="s">
        <v>24</v>
      </c>
      <c r="L6151" t="s">
        <v>44</v>
      </c>
      <c r="N6151">
        <v>24</v>
      </c>
      <c r="O6151" s="1">
        <v>43931</v>
      </c>
      <c r="P6151" t="s">
        <v>136</v>
      </c>
      <c r="Q6151" t="str">
        <f>IF(_xlfn.XLOOKUP(E6151,Table1[City],Table1[Present],0)=1,"Salt Lake City",PROPER(E6151))</f>
        <v>Tremonton</v>
      </c>
    </row>
    <row r="6152" spans="1:17" x14ac:dyDescent="0.4">
      <c r="A6152" t="s">
        <v>4864</v>
      </c>
      <c r="B6152" t="s">
        <v>8827</v>
      </c>
      <c r="C6152" t="s">
        <v>365</v>
      </c>
      <c r="D6152" t="s">
        <v>8828</v>
      </c>
      <c r="E6152" t="s">
        <v>43</v>
      </c>
      <c r="F6152" t="s">
        <v>21</v>
      </c>
      <c r="G6152">
        <v>84078</v>
      </c>
      <c r="H6152">
        <v>441110</v>
      </c>
      <c r="I6152" t="s">
        <v>38</v>
      </c>
      <c r="J6152" t="s">
        <v>25</v>
      </c>
      <c r="K6152" t="s">
        <v>25</v>
      </c>
      <c r="L6152" t="s">
        <v>25</v>
      </c>
      <c r="N6152">
        <v>25</v>
      </c>
      <c r="O6152" s="1">
        <v>43931</v>
      </c>
      <c r="P6152" t="s">
        <v>136</v>
      </c>
      <c r="Q6152" t="str">
        <f>IF(_xlfn.XLOOKUP(E6152,Table1[City],Table1[Present],0)=1,"Salt Lake City",PROPER(E6152))</f>
        <v>Vernal</v>
      </c>
    </row>
    <row r="6153" spans="1:17" x14ac:dyDescent="0.4">
      <c r="A6153" t="s">
        <v>2066</v>
      </c>
      <c r="B6153" t="s">
        <v>3608</v>
      </c>
      <c r="C6153" t="s">
        <v>365</v>
      </c>
      <c r="D6153" t="s">
        <v>3609</v>
      </c>
      <c r="E6153" t="s">
        <v>278</v>
      </c>
      <c r="F6153" t="s">
        <v>21</v>
      </c>
      <c r="G6153">
        <v>84010</v>
      </c>
      <c r="H6153">
        <v>441110</v>
      </c>
      <c r="I6153" t="s">
        <v>38</v>
      </c>
      <c r="J6153" t="s">
        <v>25</v>
      </c>
      <c r="K6153" t="s">
        <v>24</v>
      </c>
      <c r="L6153" t="s">
        <v>44</v>
      </c>
      <c r="N6153">
        <v>70</v>
      </c>
      <c r="O6153" s="1">
        <v>43929</v>
      </c>
      <c r="P6153" t="s">
        <v>136</v>
      </c>
      <c r="Q6153" t="str">
        <f>IF(_xlfn.XLOOKUP(E6153,Table1[City],Table1[Present],0)=1,"Salt Lake City",PROPER(E6153))</f>
        <v>Woods Cross</v>
      </c>
    </row>
    <row r="6154" spans="1:17" x14ac:dyDescent="0.4">
      <c r="A6154" t="s">
        <v>4864</v>
      </c>
      <c r="B6154" t="s">
        <v>8889</v>
      </c>
      <c r="C6154" t="s">
        <v>365</v>
      </c>
      <c r="D6154" t="s">
        <v>8890</v>
      </c>
      <c r="E6154" t="s">
        <v>71</v>
      </c>
      <c r="F6154" t="s">
        <v>21</v>
      </c>
      <c r="G6154">
        <v>84058</v>
      </c>
      <c r="H6154">
        <v>441120</v>
      </c>
      <c r="I6154" t="s">
        <v>38</v>
      </c>
      <c r="J6154" t="s">
        <v>25</v>
      </c>
      <c r="K6154" t="s">
        <v>24</v>
      </c>
      <c r="L6154" t="s">
        <v>44</v>
      </c>
      <c r="N6154">
        <v>29</v>
      </c>
      <c r="O6154" s="1">
        <v>43931</v>
      </c>
      <c r="P6154" t="s">
        <v>314</v>
      </c>
      <c r="Q6154" t="str">
        <f>IF(_xlfn.XLOOKUP(E6154,Table1[City],Table1[Present],0)=1,"Salt Lake City",PROPER(E6154))</f>
        <v>Orem</v>
      </c>
    </row>
    <row r="6155" spans="1:17" x14ac:dyDescent="0.4">
      <c r="A6155" t="s">
        <v>4864</v>
      </c>
      <c r="B6155" t="s">
        <v>8885</v>
      </c>
      <c r="C6155" t="s">
        <v>365</v>
      </c>
      <c r="D6155" t="s">
        <v>8886</v>
      </c>
      <c r="E6155" t="s">
        <v>261</v>
      </c>
      <c r="F6155" t="s">
        <v>21</v>
      </c>
      <c r="G6155">
        <v>84062</v>
      </c>
      <c r="H6155">
        <v>441120</v>
      </c>
      <c r="I6155" t="s">
        <v>38</v>
      </c>
      <c r="J6155" t="s">
        <v>25</v>
      </c>
      <c r="K6155" t="s">
        <v>25</v>
      </c>
      <c r="L6155" t="s">
        <v>25</v>
      </c>
      <c r="N6155">
        <v>29</v>
      </c>
      <c r="O6155" s="1">
        <v>43949</v>
      </c>
      <c r="P6155" t="s">
        <v>111</v>
      </c>
      <c r="Q6155" t="str">
        <f>IF(_xlfn.XLOOKUP(E6155,Table1[City],Table1[Present],0)=1,"Salt Lake City",PROPER(E6155))</f>
        <v>Pleasant Grove</v>
      </c>
    </row>
    <row r="6156" spans="1:17" x14ac:dyDescent="0.4">
      <c r="A6156" t="s">
        <v>4864</v>
      </c>
      <c r="B6156" t="s">
        <v>8891</v>
      </c>
      <c r="C6156" t="s">
        <v>365</v>
      </c>
      <c r="D6156" t="s">
        <v>8892</v>
      </c>
      <c r="E6156" t="s">
        <v>124</v>
      </c>
      <c r="F6156" t="s">
        <v>21</v>
      </c>
      <c r="G6156">
        <v>84070</v>
      </c>
      <c r="H6156">
        <v>441120</v>
      </c>
      <c r="I6156" t="s">
        <v>38</v>
      </c>
      <c r="J6156" t="s">
        <v>25</v>
      </c>
      <c r="K6156" t="s">
        <v>25</v>
      </c>
      <c r="L6156" t="s">
        <v>25</v>
      </c>
      <c r="N6156">
        <v>7</v>
      </c>
      <c r="O6156" s="1">
        <v>43953</v>
      </c>
      <c r="P6156" t="s">
        <v>39</v>
      </c>
      <c r="Q6156" t="str">
        <f>IF(_xlfn.XLOOKUP(E6156,Table1[City],Table1[Present],0)=1,"Salt Lake City",PROPER(E6156))</f>
        <v>Sandy</v>
      </c>
    </row>
    <row r="6157" spans="1:17" x14ac:dyDescent="0.4">
      <c r="A6157" t="s">
        <v>4864</v>
      </c>
      <c r="B6157" t="s">
        <v>8907</v>
      </c>
      <c r="C6157" t="s">
        <v>365</v>
      </c>
      <c r="D6157" t="s">
        <v>8908</v>
      </c>
      <c r="E6157" t="s">
        <v>2298</v>
      </c>
      <c r="F6157" t="s">
        <v>21</v>
      </c>
      <c r="G6157">
        <v>84050</v>
      </c>
      <c r="H6157">
        <v>441210</v>
      </c>
      <c r="I6157" t="s">
        <v>38</v>
      </c>
      <c r="J6157" t="s">
        <v>25</v>
      </c>
      <c r="K6157" t="s">
        <v>25</v>
      </c>
      <c r="L6157" t="s">
        <v>25</v>
      </c>
      <c r="N6157">
        <v>16</v>
      </c>
      <c r="O6157" s="1">
        <v>43928</v>
      </c>
      <c r="P6157" t="s">
        <v>219</v>
      </c>
      <c r="Q6157" t="str">
        <f>IF(_xlfn.XLOOKUP(E6157,Table1[City],Table1[Present],0)=1,"Salt Lake City",PROPER(E6157))</f>
        <v>Morgan</v>
      </c>
    </row>
    <row r="6158" spans="1:17" x14ac:dyDescent="0.4">
      <c r="A6158" t="s">
        <v>813</v>
      </c>
      <c r="B6158" t="s">
        <v>1304</v>
      </c>
      <c r="C6158" t="s">
        <v>365</v>
      </c>
      <c r="D6158" t="s">
        <v>1305</v>
      </c>
      <c r="E6158" t="s">
        <v>47</v>
      </c>
      <c r="F6158" t="s">
        <v>21</v>
      </c>
      <c r="G6158">
        <v>84404</v>
      </c>
      <c r="H6158">
        <v>441210</v>
      </c>
      <c r="I6158" t="s">
        <v>38</v>
      </c>
      <c r="J6158" t="s">
        <v>23</v>
      </c>
      <c r="K6158" t="s">
        <v>25</v>
      </c>
      <c r="L6158" t="s">
        <v>25</v>
      </c>
      <c r="N6158">
        <v>70</v>
      </c>
      <c r="O6158" s="1">
        <v>43936</v>
      </c>
      <c r="P6158" t="s">
        <v>39</v>
      </c>
      <c r="Q6158" t="str">
        <f>IF(_xlfn.XLOOKUP(E6158,Table1[City],Table1[Present],0)=1,"Salt Lake City",PROPER(E6158))</f>
        <v>Ogden</v>
      </c>
    </row>
    <row r="6159" spans="1:17" x14ac:dyDescent="0.4">
      <c r="A6159" t="s">
        <v>4864</v>
      </c>
      <c r="B6159" t="s">
        <v>8929</v>
      </c>
      <c r="C6159" t="s">
        <v>365</v>
      </c>
      <c r="D6159" t="s">
        <v>8930</v>
      </c>
      <c r="E6159" t="s">
        <v>47</v>
      </c>
      <c r="F6159" t="s">
        <v>21</v>
      </c>
      <c r="G6159">
        <v>84404</v>
      </c>
      <c r="H6159">
        <v>441228</v>
      </c>
      <c r="I6159" t="s">
        <v>38</v>
      </c>
      <c r="J6159" t="s">
        <v>25</v>
      </c>
      <c r="K6159" t="s">
        <v>25</v>
      </c>
      <c r="L6159" t="s">
        <v>25</v>
      </c>
      <c r="N6159">
        <v>35</v>
      </c>
      <c r="O6159" s="1">
        <v>43930</v>
      </c>
      <c r="P6159" t="s">
        <v>136</v>
      </c>
      <c r="Q6159" t="str">
        <f>IF(_xlfn.XLOOKUP(E6159,Table1[City],Table1[Present],0)=1,"Salt Lake City",PROPER(E6159))</f>
        <v>Ogden</v>
      </c>
    </row>
    <row r="6160" spans="1:17" x14ac:dyDescent="0.4">
      <c r="A6160" t="s">
        <v>2066</v>
      </c>
      <c r="B6160" t="s">
        <v>3736</v>
      </c>
      <c r="C6160" t="s">
        <v>365</v>
      </c>
      <c r="D6160" t="s">
        <v>3737</v>
      </c>
      <c r="E6160" t="s">
        <v>934</v>
      </c>
      <c r="F6160" t="s">
        <v>21</v>
      </c>
      <c r="G6160">
        <v>84701</v>
      </c>
      <c r="H6160">
        <v>441228</v>
      </c>
      <c r="I6160" t="s">
        <v>38</v>
      </c>
      <c r="J6160" t="s">
        <v>25</v>
      </c>
      <c r="K6160" t="s">
        <v>25</v>
      </c>
      <c r="L6160" t="s">
        <v>25</v>
      </c>
      <c r="N6160">
        <v>43</v>
      </c>
      <c r="O6160" s="1">
        <v>43934</v>
      </c>
      <c r="P6160" t="s">
        <v>39</v>
      </c>
      <c r="Q6160" t="str">
        <f>IF(_xlfn.XLOOKUP(E6160,Table1[City],Table1[Present],0)=1,"Salt Lake City",PROPER(E6160))</f>
        <v>Richfield</v>
      </c>
    </row>
    <row r="6161" spans="1:17" x14ac:dyDescent="0.4">
      <c r="A6161" t="s">
        <v>2066</v>
      </c>
      <c r="B6161" t="s">
        <v>3724</v>
      </c>
      <c r="C6161" t="s">
        <v>365</v>
      </c>
      <c r="D6161" t="s">
        <v>3725</v>
      </c>
      <c r="E6161" t="s">
        <v>289</v>
      </c>
      <c r="F6161" t="s">
        <v>21</v>
      </c>
      <c r="G6161">
        <v>84770</v>
      </c>
      <c r="H6161">
        <v>441228</v>
      </c>
      <c r="I6161" t="s">
        <v>38</v>
      </c>
      <c r="J6161" t="s">
        <v>23</v>
      </c>
      <c r="K6161" t="s">
        <v>24</v>
      </c>
      <c r="L6161" t="s">
        <v>44</v>
      </c>
      <c r="N6161">
        <v>64</v>
      </c>
      <c r="O6161" s="1">
        <v>43931</v>
      </c>
      <c r="P6161" t="s">
        <v>26</v>
      </c>
      <c r="Q6161" t="str">
        <f>IF(_xlfn.XLOOKUP(E6161,Table1[City],Table1[Present],0)=1,"Salt Lake City",PROPER(E6161))</f>
        <v>Saint George</v>
      </c>
    </row>
    <row r="6162" spans="1:17" x14ac:dyDescent="0.4">
      <c r="A6162" t="s">
        <v>4864</v>
      </c>
      <c r="B6162" t="s">
        <v>8942</v>
      </c>
      <c r="C6162" t="s">
        <v>365</v>
      </c>
      <c r="D6162" t="s">
        <v>8943</v>
      </c>
      <c r="E6162" t="s">
        <v>289</v>
      </c>
      <c r="F6162" t="s">
        <v>21</v>
      </c>
      <c r="G6162">
        <v>84770</v>
      </c>
      <c r="H6162">
        <v>441228</v>
      </c>
      <c r="I6162" t="s">
        <v>38</v>
      </c>
      <c r="J6162" t="s">
        <v>25</v>
      </c>
      <c r="K6162" t="s">
        <v>24</v>
      </c>
      <c r="L6162" t="s">
        <v>44</v>
      </c>
      <c r="N6162">
        <v>26</v>
      </c>
      <c r="O6162" s="1">
        <v>43931</v>
      </c>
      <c r="P6162" t="s">
        <v>554</v>
      </c>
      <c r="Q6162" t="str">
        <f>IF(_xlfn.XLOOKUP(E6162,Table1[City],Table1[Present],0)=1,"Salt Lake City",PROPER(E6162))</f>
        <v>Saint George</v>
      </c>
    </row>
    <row r="6163" spans="1:17" x14ac:dyDescent="0.4">
      <c r="A6163" t="s">
        <v>4864</v>
      </c>
      <c r="B6163" t="s">
        <v>8936</v>
      </c>
      <c r="C6163" t="s">
        <v>365</v>
      </c>
      <c r="D6163" t="s">
        <v>8937</v>
      </c>
      <c r="E6163" t="s">
        <v>1151</v>
      </c>
      <c r="F6163" t="s">
        <v>21</v>
      </c>
      <c r="G6163">
        <v>84074</v>
      </c>
      <c r="H6163">
        <v>441228</v>
      </c>
      <c r="I6163" t="s">
        <v>38</v>
      </c>
      <c r="J6163" t="s">
        <v>25</v>
      </c>
      <c r="K6163" t="s">
        <v>25</v>
      </c>
      <c r="L6163" t="s">
        <v>25</v>
      </c>
      <c r="N6163">
        <v>17</v>
      </c>
      <c r="O6163" s="1">
        <v>43936</v>
      </c>
      <c r="P6163" t="s">
        <v>26</v>
      </c>
      <c r="Q6163" t="str">
        <f>IF(_xlfn.XLOOKUP(E6163,Table1[City],Table1[Present],0)=1,"Salt Lake City",PROPER(E6163))</f>
        <v>Tooele</v>
      </c>
    </row>
    <row r="6164" spans="1:17" x14ac:dyDescent="0.4">
      <c r="A6164" t="s">
        <v>4864</v>
      </c>
      <c r="B6164" t="s">
        <v>8927</v>
      </c>
      <c r="C6164" t="s">
        <v>365</v>
      </c>
      <c r="D6164" t="s">
        <v>8928</v>
      </c>
      <c r="E6164" t="s">
        <v>1120</v>
      </c>
      <c r="F6164" t="s">
        <v>21</v>
      </c>
      <c r="G6164">
        <v>84337</v>
      </c>
      <c r="H6164">
        <v>441228</v>
      </c>
      <c r="I6164" t="s">
        <v>38</v>
      </c>
      <c r="J6164" t="s">
        <v>25</v>
      </c>
      <c r="K6164" t="s">
        <v>25</v>
      </c>
      <c r="L6164" t="s">
        <v>25</v>
      </c>
      <c r="N6164">
        <v>29</v>
      </c>
      <c r="O6164" s="1">
        <v>43935</v>
      </c>
      <c r="P6164" t="s">
        <v>363</v>
      </c>
      <c r="Q6164" t="str">
        <f>IF(_xlfn.XLOOKUP(E6164,Table1[City],Table1[Present],0)=1,"Salt Lake City",PROPER(E6164))</f>
        <v>Tremonton</v>
      </c>
    </row>
    <row r="6165" spans="1:17" x14ac:dyDescent="0.4">
      <c r="A6165" t="s">
        <v>4864</v>
      </c>
      <c r="B6165" t="s">
        <v>8949</v>
      </c>
      <c r="C6165" t="s">
        <v>365</v>
      </c>
      <c r="D6165" t="s">
        <v>8950</v>
      </c>
      <c r="E6165" t="s">
        <v>247</v>
      </c>
      <c r="F6165" t="s">
        <v>21</v>
      </c>
      <c r="G6165">
        <v>84120</v>
      </c>
      <c r="H6165">
        <v>441229</v>
      </c>
      <c r="I6165" t="s">
        <v>38</v>
      </c>
      <c r="J6165" t="s">
        <v>25</v>
      </c>
      <c r="K6165" t="s">
        <v>25</v>
      </c>
      <c r="L6165" t="s">
        <v>25</v>
      </c>
      <c r="N6165">
        <v>10</v>
      </c>
      <c r="O6165" s="1">
        <v>43934</v>
      </c>
      <c r="P6165" t="s">
        <v>39</v>
      </c>
      <c r="Q6165" t="str">
        <f>IF(_xlfn.XLOOKUP(E6165,Table1[City],Table1[Present],0)=1,"Salt Lake City",PROPER(E6165))</f>
        <v>West Valley City</v>
      </c>
    </row>
    <row r="6166" spans="1:17" x14ac:dyDescent="0.4">
      <c r="A6166" t="s">
        <v>4864</v>
      </c>
      <c r="B6166" t="s">
        <v>8951</v>
      </c>
      <c r="C6166" t="s">
        <v>365</v>
      </c>
      <c r="D6166" t="s">
        <v>8952</v>
      </c>
      <c r="E6166" t="s">
        <v>302</v>
      </c>
      <c r="F6166" t="s">
        <v>21</v>
      </c>
      <c r="G6166">
        <v>84341</v>
      </c>
      <c r="H6166">
        <v>441310</v>
      </c>
      <c r="I6166" t="s">
        <v>38</v>
      </c>
      <c r="J6166" t="s">
        <v>25</v>
      </c>
      <c r="K6166" t="s">
        <v>24</v>
      </c>
      <c r="L6166" t="s">
        <v>25</v>
      </c>
      <c r="N6166">
        <v>32</v>
      </c>
      <c r="O6166" s="1">
        <v>43931</v>
      </c>
      <c r="P6166" t="s">
        <v>30</v>
      </c>
      <c r="Q6166" t="str">
        <f>IF(_xlfn.XLOOKUP(E6166,Table1[City],Table1[Present],0)=1,"Salt Lake City",PROPER(E6166))</f>
        <v>Logan</v>
      </c>
    </row>
    <row r="6167" spans="1:17" x14ac:dyDescent="0.4">
      <c r="A6167" t="s">
        <v>4864</v>
      </c>
      <c r="B6167" t="s">
        <v>8392</v>
      </c>
      <c r="C6167" t="s">
        <v>365</v>
      </c>
      <c r="D6167" t="s">
        <v>8393</v>
      </c>
      <c r="E6167" t="s">
        <v>68</v>
      </c>
      <c r="F6167" t="s">
        <v>21</v>
      </c>
      <c r="G6167">
        <v>84047</v>
      </c>
      <c r="H6167">
        <v>441310</v>
      </c>
      <c r="I6167" t="s">
        <v>38</v>
      </c>
      <c r="J6167" t="s">
        <v>25</v>
      </c>
      <c r="K6167" t="s">
        <v>24</v>
      </c>
      <c r="L6167" t="s">
        <v>25</v>
      </c>
      <c r="N6167">
        <v>15</v>
      </c>
      <c r="O6167" s="1">
        <v>43950</v>
      </c>
      <c r="P6167" t="s">
        <v>111</v>
      </c>
      <c r="Q6167" t="str">
        <f>IF(_xlfn.XLOOKUP(E6167,Table1[City],Table1[Present],0)=1,"Salt Lake City",PROPER(E6167))</f>
        <v>Midvale</v>
      </c>
    </row>
    <row r="6168" spans="1:17" x14ac:dyDescent="0.4">
      <c r="A6168" t="s">
        <v>4864</v>
      </c>
      <c r="B6168" t="s">
        <v>8999</v>
      </c>
      <c r="C6168" t="s">
        <v>365</v>
      </c>
      <c r="D6168" t="s">
        <v>9000</v>
      </c>
      <c r="E6168" t="s">
        <v>156</v>
      </c>
      <c r="F6168" t="s">
        <v>21</v>
      </c>
      <c r="G6168">
        <v>84003</v>
      </c>
      <c r="H6168">
        <v>441320</v>
      </c>
      <c r="I6168" t="s">
        <v>38</v>
      </c>
      <c r="J6168" t="s">
        <v>23</v>
      </c>
      <c r="K6168" t="s">
        <v>24</v>
      </c>
      <c r="L6168" t="s">
        <v>44</v>
      </c>
      <c r="N6168">
        <v>20</v>
      </c>
      <c r="O6168" s="1">
        <v>43937</v>
      </c>
      <c r="P6168" t="s">
        <v>39</v>
      </c>
      <c r="Q6168" t="str">
        <f>IF(_xlfn.XLOOKUP(E6168,Table1[City],Table1[Present],0)=1,"Salt Lake City",PROPER(E6168))</f>
        <v>American Fork</v>
      </c>
    </row>
    <row r="6169" spans="1:17" x14ac:dyDescent="0.4">
      <c r="A6169" t="s">
        <v>4864</v>
      </c>
      <c r="B6169" t="s">
        <v>8983</v>
      </c>
      <c r="C6169" t="s">
        <v>365</v>
      </c>
      <c r="D6169" t="s">
        <v>8984</v>
      </c>
      <c r="E6169" t="s">
        <v>426</v>
      </c>
      <c r="F6169" t="s">
        <v>21</v>
      </c>
      <c r="G6169">
        <v>84010</v>
      </c>
      <c r="H6169">
        <v>441320</v>
      </c>
      <c r="I6169" t="s">
        <v>38</v>
      </c>
      <c r="J6169" t="s">
        <v>25</v>
      </c>
      <c r="K6169" t="s">
        <v>24</v>
      </c>
      <c r="L6169" t="s">
        <v>44</v>
      </c>
      <c r="N6169">
        <v>0</v>
      </c>
      <c r="O6169" s="1">
        <v>43932</v>
      </c>
      <c r="P6169" t="s">
        <v>3581</v>
      </c>
      <c r="Q6169" t="str">
        <f>IF(_xlfn.XLOOKUP(E6169,Table1[City],Table1[Present],0)=1,"Salt Lake City",PROPER(E6169))</f>
        <v>Bountiful</v>
      </c>
    </row>
    <row r="6170" spans="1:17" x14ac:dyDescent="0.4">
      <c r="A6170" t="s">
        <v>4864</v>
      </c>
      <c r="B6170" t="s">
        <v>8989</v>
      </c>
      <c r="C6170" t="s">
        <v>365</v>
      </c>
      <c r="D6170" t="s">
        <v>8990</v>
      </c>
      <c r="E6170" t="s">
        <v>231</v>
      </c>
      <c r="F6170" t="s">
        <v>21</v>
      </c>
      <c r="G6170">
        <v>84720</v>
      </c>
      <c r="H6170">
        <v>441320</v>
      </c>
      <c r="I6170" t="s">
        <v>38</v>
      </c>
      <c r="J6170" t="s">
        <v>23</v>
      </c>
      <c r="K6170" t="s">
        <v>24</v>
      </c>
      <c r="L6170" t="s">
        <v>44</v>
      </c>
      <c r="N6170">
        <v>35</v>
      </c>
      <c r="O6170" s="1">
        <v>43925</v>
      </c>
      <c r="P6170" t="s">
        <v>554</v>
      </c>
      <c r="Q6170" t="str">
        <f>IF(_xlfn.XLOOKUP(E6170,Table1[City],Table1[Present],0)=1,"Salt Lake City",PROPER(E6170))</f>
        <v>Cedar City</v>
      </c>
    </row>
    <row r="6171" spans="1:17" x14ac:dyDescent="0.4">
      <c r="A6171" t="s">
        <v>4864</v>
      </c>
      <c r="B6171" t="s">
        <v>8963</v>
      </c>
      <c r="C6171" t="s">
        <v>365</v>
      </c>
      <c r="D6171" t="s">
        <v>8964</v>
      </c>
      <c r="E6171" t="s">
        <v>302</v>
      </c>
      <c r="F6171" t="s">
        <v>21</v>
      </c>
      <c r="G6171">
        <v>84321</v>
      </c>
      <c r="H6171">
        <v>441320</v>
      </c>
      <c r="I6171" t="s">
        <v>38</v>
      </c>
      <c r="J6171" t="s">
        <v>23</v>
      </c>
      <c r="K6171" t="s">
        <v>24</v>
      </c>
      <c r="L6171" t="s">
        <v>44</v>
      </c>
      <c r="N6171">
        <v>10</v>
      </c>
      <c r="O6171" s="1">
        <v>43924</v>
      </c>
      <c r="P6171" t="s">
        <v>30</v>
      </c>
      <c r="Q6171" t="str">
        <f>IF(_xlfn.XLOOKUP(E6171,Table1[City],Table1[Present],0)=1,"Salt Lake City",PROPER(E6171))</f>
        <v>Logan</v>
      </c>
    </row>
    <row r="6172" spans="1:17" x14ac:dyDescent="0.4">
      <c r="A6172" t="s">
        <v>4864</v>
      </c>
      <c r="B6172" t="s">
        <v>8965</v>
      </c>
      <c r="C6172" t="s">
        <v>365</v>
      </c>
      <c r="D6172" t="s">
        <v>8966</v>
      </c>
      <c r="E6172" t="s">
        <v>302</v>
      </c>
      <c r="F6172" t="s">
        <v>21</v>
      </c>
      <c r="G6172">
        <v>84321</v>
      </c>
      <c r="H6172">
        <v>441320</v>
      </c>
      <c r="I6172" t="s">
        <v>38</v>
      </c>
      <c r="J6172" t="s">
        <v>25</v>
      </c>
      <c r="K6172" t="s">
        <v>25</v>
      </c>
      <c r="L6172" t="s">
        <v>44</v>
      </c>
      <c r="N6172">
        <v>24</v>
      </c>
      <c r="O6172" s="1">
        <v>43924</v>
      </c>
      <c r="P6172" t="s">
        <v>30</v>
      </c>
      <c r="Q6172" t="str">
        <f>IF(_xlfn.XLOOKUP(E6172,Table1[City],Table1[Present],0)=1,"Salt Lake City",PROPER(E6172))</f>
        <v>Logan</v>
      </c>
    </row>
    <row r="6173" spans="1:17" x14ac:dyDescent="0.4">
      <c r="A6173" t="s">
        <v>4864</v>
      </c>
      <c r="B6173" t="s">
        <v>8975</v>
      </c>
      <c r="C6173" t="s">
        <v>365</v>
      </c>
      <c r="D6173" t="s">
        <v>8976</v>
      </c>
      <c r="E6173" t="s">
        <v>71</v>
      </c>
      <c r="F6173" t="s">
        <v>21</v>
      </c>
      <c r="G6173">
        <v>84097</v>
      </c>
      <c r="H6173">
        <v>441320</v>
      </c>
      <c r="I6173" t="s">
        <v>38</v>
      </c>
      <c r="J6173" t="s">
        <v>25</v>
      </c>
      <c r="K6173" t="s">
        <v>24</v>
      </c>
      <c r="L6173" t="s">
        <v>44</v>
      </c>
      <c r="N6173">
        <v>0</v>
      </c>
      <c r="O6173" s="1">
        <v>43954</v>
      </c>
      <c r="P6173" t="s">
        <v>1245</v>
      </c>
      <c r="Q6173" t="str">
        <f>IF(_xlfn.XLOOKUP(E6173,Table1[City],Table1[Present],0)=1,"Salt Lake City",PROPER(E6173))</f>
        <v>Orem</v>
      </c>
    </row>
    <row r="6174" spans="1:17" x14ac:dyDescent="0.4">
      <c r="A6174" t="s">
        <v>2066</v>
      </c>
      <c r="B6174" t="s">
        <v>3757</v>
      </c>
      <c r="C6174" t="s">
        <v>365</v>
      </c>
      <c r="D6174" t="s">
        <v>3758</v>
      </c>
      <c r="E6174" t="s">
        <v>3759</v>
      </c>
      <c r="F6174" t="s">
        <v>21</v>
      </c>
      <c r="G6174">
        <v>84121</v>
      </c>
      <c r="H6174">
        <v>441320</v>
      </c>
      <c r="I6174" t="s">
        <v>38</v>
      </c>
      <c r="J6174" t="s">
        <v>25</v>
      </c>
      <c r="K6174" t="s">
        <v>25</v>
      </c>
      <c r="L6174" t="s">
        <v>25</v>
      </c>
      <c r="N6174">
        <v>500</v>
      </c>
      <c r="O6174" s="1">
        <v>43954</v>
      </c>
      <c r="P6174" t="s">
        <v>39</v>
      </c>
      <c r="Q6174" t="str">
        <f>IF(_xlfn.XLOOKUP(E6174,Table1[City],Table1[Present],0)=1,"Salt Lake City",PROPER(E6174))</f>
        <v>Salt Lake City</v>
      </c>
    </row>
    <row r="6175" spans="1:17" x14ac:dyDescent="0.4">
      <c r="A6175" t="s">
        <v>166</v>
      </c>
      <c r="B6175" t="s">
        <v>389</v>
      </c>
      <c r="C6175" t="s">
        <v>390</v>
      </c>
      <c r="D6175" t="s">
        <v>391</v>
      </c>
      <c r="E6175" t="s">
        <v>289</v>
      </c>
      <c r="F6175" t="s">
        <v>21</v>
      </c>
      <c r="G6175">
        <v>84790</v>
      </c>
      <c r="H6175">
        <v>442110</v>
      </c>
      <c r="I6175" t="s">
        <v>38</v>
      </c>
      <c r="J6175" t="s">
        <v>25</v>
      </c>
      <c r="K6175" t="s">
        <v>25</v>
      </c>
      <c r="L6175" t="s">
        <v>25</v>
      </c>
      <c r="N6175">
        <v>199</v>
      </c>
      <c r="O6175" s="1">
        <v>43927</v>
      </c>
      <c r="P6175" t="s">
        <v>39</v>
      </c>
      <c r="Q6175" t="str">
        <f>IF(_xlfn.XLOOKUP(E6175,Table1[City],Table1[Present],0)=1,"Salt Lake City",PROPER(E6175))</f>
        <v>Saint George</v>
      </c>
    </row>
    <row r="6176" spans="1:17" x14ac:dyDescent="0.4">
      <c r="A6176" t="s">
        <v>813</v>
      </c>
      <c r="B6176" t="s">
        <v>1315</v>
      </c>
      <c r="C6176" t="s">
        <v>390</v>
      </c>
      <c r="D6176" t="s">
        <v>1316</v>
      </c>
      <c r="E6176" t="s">
        <v>47</v>
      </c>
      <c r="F6176" t="s">
        <v>21</v>
      </c>
      <c r="G6176">
        <v>84401</v>
      </c>
      <c r="H6176">
        <v>442299</v>
      </c>
      <c r="I6176" t="s">
        <v>38</v>
      </c>
      <c r="J6176" t="s">
        <v>25</v>
      </c>
      <c r="K6176" t="s">
        <v>25</v>
      </c>
      <c r="L6176" t="s">
        <v>25</v>
      </c>
      <c r="N6176">
        <v>105</v>
      </c>
      <c r="O6176" s="1">
        <v>43933</v>
      </c>
      <c r="P6176" t="s">
        <v>1317</v>
      </c>
      <c r="Q6176" t="str">
        <f>IF(_xlfn.XLOOKUP(E6176,Table1[City],Table1[Present],0)=1,"Salt Lake City",PROPER(E6176))</f>
        <v>Ogden</v>
      </c>
    </row>
    <row r="6177" spans="1:17" x14ac:dyDescent="0.4">
      <c r="A6177" t="s">
        <v>4864</v>
      </c>
      <c r="B6177" t="s">
        <v>9034</v>
      </c>
      <c r="C6177" t="s">
        <v>390</v>
      </c>
      <c r="D6177" t="s">
        <v>9035</v>
      </c>
      <c r="E6177" t="s">
        <v>934</v>
      </c>
      <c r="F6177" t="s">
        <v>21</v>
      </c>
      <c r="G6177">
        <v>84701</v>
      </c>
      <c r="H6177">
        <v>442299</v>
      </c>
      <c r="I6177" t="s">
        <v>38</v>
      </c>
      <c r="J6177" t="s">
        <v>25</v>
      </c>
      <c r="K6177" t="s">
        <v>25</v>
      </c>
      <c r="L6177" t="s">
        <v>25</v>
      </c>
      <c r="N6177">
        <v>49</v>
      </c>
      <c r="O6177" s="1">
        <v>43928</v>
      </c>
      <c r="P6177" t="s">
        <v>1915</v>
      </c>
      <c r="Q6177" t="str">
        <f>IF(_xlfn.XLOOKUP(E6177,Table1[City],Table1[Present],0)=1,"Salt Lake City",PROPER(E6177))</f>
        <v>Richfield</v>
      </c>
    </row>
    <row r="6178" spans="1:17" x14ac:dyDescent="0.4">
      <c r="A6178" t="s">
        <v>4864</v>
      </c>
      <c r="B6178" t="s">
        <v>9069</v>
      </c>
      <c r="C6178" t="s">
        <v>393</v>
      </c>
      <c r="D6178" t="s">
        <v>9070</v>
      </c>
      <c r="E6178" t="s">
        <v>211</v>
      </c>
      <c r="F6178" t="s">
        <v>21</v>
      </c>
      <c r="G6178">
        <v>84014</v>
      </c>
      <c r="H6178">
        <v>443142</v>
      </c>
      <c r="I6178" t="s">
        <v>38</v>
      </c>
      <c r="J6178" t="s">
        <v>25</v>
      </c>
      <c r="K6178" t="s">
        <v>25</v>
      </c>
      <c r="L6178" t="s">
        <v>25</v>
      </c>
      <c r="N6178">
        <v>20</v>
      </c>
      <c r="O6178" s="1">
        <v>43933</v>
      </c>
      <c r="P6178" t="s">
        <v>39</v>
      </c>
      <c r="Q6178" t="str">
        <f>IF(_xlfn.XLOOKUP(E6178,Table1[City],Table1[Present],0)=1,"Salt Lake City",PROPER(E6178))</f>
        <v>Centerville</v>
      </c>
    </row>
    <row r="6179" spans="1:17" x14ac:dyDescent="0.4">
      <c r="A6179" t="s">
        <v>4864</v>
      </c>
      <c r="B6179" t="s">
        <v>9057</v>
      </c>
      <c r="C6179" t="s">
        <v>393</v>
      </c>
      <c r="D6179" t="s">
        <v>9058</v>
      </c>
      <c r="E6179" t="s">
        <v>139</v>
      </c>
      <c r="F6179" t="s">
        <v>21</v>
      </c>
      <c r="G6179">
        <v>84041</v>
      </c>
      <c r="H6179">
        <v>443142</v>
      </c>
      <c r="I6179" t="s">
        <v>38</v>
      </c>
      <c r="J6179" t="s">
        <v>25</v>
      </c>
      <c r="K6179" t="s">
        <v>25</v>
      </c>
      <c r="L6179" t="s">
        <v>25</v>
      </c>
      <c r="O6179" s="1">
        <v>43933</v>
      </c>
      <c r="P6179" t="s">
        <v>3782</v>
      </c>
      <c r="Q6179" t="str">
        <f>IF(_xlfn.XLOOKUP(E6179,Table1[City],Table1[Present],0)=1,"Salt Lake City",PROPER(E6179))</f>
        <v>Layton</v>
      </c>
    </row>
    <row r="6180" spans="1:17" x14ac:dyDescent="0.4">
      <c r="A6180" t="s">
        <v>2066</v>
      </c>
      <c r="B6180" t="s">
        <v>3785</v>
      </c>
      <c r="C6180" t="s">
        <v>393</v>
      </c>
      <c r="D6180" t="s">
        <v>2886</v>
      </c>
      <c r="E6180" t="s">
        <v>586</v>
      </c>
      <c r="F6180" t="s">
        <v>21</v>
      </c>
      <c r="G6180">
        <v>84107</v>
      </c>
      <c r="H6180">
        <v>443142</v>
      </c>
      <c r="I6180" t="s">
        <v>38</v>
      </c>
      <c r="J6180" t="s">
        <v>25</v>
      </c>
      <c r="K6180" t="s">
        <v>24</v>
      </c>
      <c r="L6180" t="s">
        <v>25</v>
      </c>
      <c r="N6180">
        <v>69</v>
      </c>
      <c r="O6180" s="1">
        <v>43927</v>
      </c>
      <c r="P6180" t="s">
        <v>193</v>
      </c>
      <c r="Q6180" t="str">
        <f>IF(_xlfn.XLOOKUP(E6180,Table1[City],Table1[Present],0)=1,"Salt Lake City",PROPER(E6180))</f>
        <v>Murray</v>
      </c>
    </row>
    <row r="6181" spans="1:17" x14ac:dyDescent="0.4">
      <c r="A6181" t="s">
        <v>2066</v>
      </c>
      <c r="B6181" t="s">
        <v>3788</v>
      </c>
      <c r="C6181" t="s">
        <v>393</v>
      </c>
      <c r="D6181" t="s">
        <v>3789</v>
      </c>
      <c r="E6181" t="s">
        <v>278</v>
      </c>
      <c r="F6181" t="s">
        <v>21</v>
      </c>
      <c r="G6181">
        <v>84087</v>
      </c>
      <c r="H6181">
        <v>443142</v>
      </c>
      <c r="I6181" t="s">
        <v>38</v>
      </c>
      <c r="J6181" t="s">
        <v>25</v>
      </c>
      <c r="K6181" t="s">
        <v>25</v>
      </c>
      <c r="L6181" t="s">
        <v>25</v>
      </c>
      <c r="N6181">
        <v>29</v>
      </c>
      <c r="O6181" s="1">
        <v>43926</v>
      </c>
      <c r="P6181" t="s">
        <v>39</v>
      </c>
      <c r="Q6181" t="str">
        <f>IF(_xlfn.XLOOKUP(E6181,Table1[City],Table1[Present],0)=1,"Salt Lake City",PROPER(E6181))</f>
        <v>Woods Cross</v>
      </c>
    </row>
    <row r="6182" spans="1:17" x14ac:dyDescent="0.4">
      <c r="A6182" t="s">
        <v>4864</v>
      </c>
      <c r="B6182" t="s">
        <v>9071</v>
      </c>
      <c r="C6182" t="s">
        <v>396</v>
      </c>
      <c r="D6182" t="s">
        <v>9072</v>
      </c>
      <c r="E6182" t="s">
        <v>851</v>
      </c>
      <c r="F6182" t="s">
        <v>21</v>
      </c>
      <c r="G6182">
        <v>84747</v>
      </c>
      <c r="H6182">
        <v>444110</v>
      </c>
      <c r="I6182" t="s">
        <v>38</v>
      </c>
      <c r="J6182" t="s">
        <v>25</v>
      </c>
      <c r="K6182" t="s">
        <v>25</v>
      </c>
      <c r="L6182" t="s">
        <v>25</v>
      </c>
      <c r="N6182">
        <v>22</v>
      </c>
      <c r="O6182" s="1">
        <v>43925</v>
      </c>
      <c r="P6182" t="s">
        <v>30</v>
      </c>
      <c r="Q6182" t="str">
        <f>IF(_xlfn.XLOOKUP(E6182,Table1[City],Table1[Present],0)=1,"Salt Lake City",PROPER(E6182))</f>
        <v>Loa</v>
      </c>
    </row>
    <row r="6183" spans="1:17" x14ac:dyDescent="0.4">
      <c r="A6183" t="s">
        <v>2066</v>
      </c>
      <c r="B6183" t="s">
        <v>3794</v>
      </c>
      <c r="C6183" t="s">
        <v>396</v>
      </c>
      <c r="D6183" t="s">
        <v>3795</v>
      </c>
      <c r="E6183" t="s">
        <v>289</v>
      </c>
      <c r="F6183" t="s">
        <v>21</v>
      </c>
      <c r="G6183">
        <v>84790</v>
      </c>
      <c r="H6183">
        <v>444120</v>
      </c>
      <c r="I6183" t="s">
        <v>38</v>
      </c>
      <c r="J6183" t="s">
        <v>23</v>
      </c>
      <c r="K6183" t="s">
        <v>292</v>
      </c>
      <c r="L6183" t="s">
        <v>44</v>
      </c>
      <c r="N6183">
        <v>40</v>
      </c>
      <c r="O6183" s="1">
        <v>43926</v>
      </c>
      <c r="P6183" t="s">
        <v>30</v>
      </c>
      <c r="Q6183" t="str">
        <f>IF(_xlfn.XLOOKUP(E6183,Table1[City],Table1[Present],0)=1,"Salt Lake City",PROPER(E6183))</f>
        <v>Saint George</v>
      </c>
    </row>
    <row r="6184" spans="1:17" x14ac:dyDescent="0.4">
      <c r="A6184" t="s">
        <v>4864</v>
      </c>
      <c r="B6184" t="s">
        <v>9077</v>
      </c>
      <c r="C6184" t="s">
        <v>396</v>
      </c>
      <c r="D6184" t="s">
        <v>9078</v>
      </c>
      <c r="E6184" t="s">
        <v>289</v>
      </c>
      <c r="F6184" t="s">
        <v>21</v>
      </c>
      <c r="G6184">
        <v>84770</v>
      </c>
      <c r="H6184">
        <v>444130</v>
      </c>
      <c r="I6184" t="s">
        <v>38</v>
      </c>
      <c r="J6184" t="s">
        <v>23</v>
      </c>
      <c r="K6184" t="s">
        <v>292</v>
      </c>
      <c r="L6184" t="s">
        <v>44</v>
      </c>
      <c r="N6184">
        <v>72</v>
      </c>
      <c r="O6184" s="1">
        <v>43925</v>
      </c>
      <c r="P6184" t="s">
        <v>554</v>
      </c>
      <c r="Q6184" t="str">
        <f>IF(_xlfn.XLOOKUP(E6184,Table1[City],Table1[Present],0)=1,"Salt Lake City",PROPER(E6184))</f>
        <v>Saint George</v>
      </c>
    </row>
    <row r="6185" spans="1:17" x14ac:dyDescent="0.4">
      <c r="A6185" t="s">
        <v>4864</v>
      </c>
      <c r="B6185" t="s">
        <v>9079</v>
      </c>
      <c r="C6185" t="s">
        <v>396</v>
      </c>
      <c r="D6185" t="s">
        <v>9080</v>
      </c>
      <c r="E6185" t="s">
        <v>289</v>
      </c>
      <c r="F6185" t="s">
        <v>21</v>
      </c>
      <c r="G6185">
        <v>84770</v>
      </c>
      <c r="H6185">
        <v>444130</v>
      </c>
      <c r="I6185" t="s">
        <v>38</v>
      </c>
      <c r="J6185" t="s">
        <v>23</v>
      </c>
      <c r="K6185" t="s">
        <v>24</v>
      </c>
      <c r="L6185" t="s">
        <v>44</v>
      </c>
      <c r="N6185">
        <v>66</v>
      </c>
      <c r="O6185" s="1">
        <v>43926</v>
      </c>
      <c r="P6185" t="s">
        <v>554</v>
      </c>
      <c r="Q6185" t="str">
        <f>IF(_xlfn.XLOOKUP(E6185,Table1[City],Table1[Present],0)=1,"Salt Lake City",PROPER(E6185))</f>
        <v>Saint George</v>
      </c>
    </row>
    <row r="6186" spans="1:17" x14ac:dyDescent="0.4">
      <c r="A6186" t="s">
        <v>4864</v>
      </c>
      <c r="B6186" t="s">
        <v>9091</v>
      </c>
      <c r="C6186" t="s">
        <v>396</v>
      </c>
      <c r="D6186" t="s">
        <v>9092</v>
      </c>
      <c r="E6186" t="s">
        <v>2590</v>
      </c>
      <c r="F6186" t="s">
        <v>21</v>
      </c>
      <c r="G6186">
        <v>84029</v>
      </c>
      <c r="H6186">
        <v>444190</v>
      </c>
      <c r="I6186" t="s">
        <v>38</v>
      </c>
      <c r="J6186" t="s">
        <v>25</v>
      </c>
      <c r="K6186" t="s">
        <v>25</v>
      </c>
      <c r="L6186" t="s">
        <v>25</v>
      </c>
      <c r="N6186">
        <v>31</v>
      </c>
      <c r="O6186" s="1">
        <v>43932</v>
      </c>
      <c r="P6186" t="s">
        <v>30</v>
      </c>
      <c r="Q6186" t="str">
        <f>IF(_xlfn.XLOOKUP(E6186,Table1[City],Table1[Present],0)=1,"Salt Lake City",PROPER(E6186))</f>
        <v>Grantsville</v>
      </c>
    </row>
    <row r="6187" spans="1:17" x14ac:dyDescent="0.4">
      <c r="A6187" t="s">
        <v>4864</v>
      </c>
      <c r="B6187" t="s">
        <v>9097</v>
      </c>
      <c r="C6187" t="s">
        <v>396</v>
      </c>
      <c r="D6187" t="s">
        <v>2109</v>
      </c>
      <c r="E6187" t="s">
        <v>586</v>
      </c>
      <c r="F6187" t="s">
        <v>21</v>
      </c>
      <c r="G6187">
        <v>84107</v>
      </c>
      <c r="H6187">
        <v>444190</v>
      </c>
      <c r="I6187" t="s">
        <v>38</v>
      </c>
      <c r="J6187" t="s">
        <v>25</v>
      </c>
      <c r="K6187" t="s">
        <v>24</v>
      </c>
      <c r="L6187" t="s">
        <v>44</v>
      </c>
      <c r="N6187">
        <v>45</v>
      </c>
      <c r="O6187" s="1">
        <v>43949</v>
      </c>
      <c r="P6187" t="s">
        <v>340</v>
      </c>
      <c r="Q6187" t="str">
        <f>IF(_xlfn.XLOOKUP(E6187,Table1[City],Table1[Present],0)=1,"Salt Lake City",PROPER(E6187))</f>
        <v>Murray</v>
      </c>
    </row>
    <row r="6188" spans="1:17" x14ac:dyDescent="0.4">
      <c r="A6188" t="s">
        <v>4864</v>
      </c>
      <c r="B6188" t="s">
        <v>9095</v>
      </c>
      <c r="C6188" t="s">
        <v>396</v>
      </c>
      <c r="D6188" t="s">
        <v>9096</v>
      </c>
      <c r="E6188" t="s">
        <v>47</v>
      </c>
      <c r="F6188" t="s">
        <v>21</v>
      </c>
      <c r="G6188">
        <v>84404</v>
      </c>
      <c r="H6188">
        <v>444190</v>
      </c>
      <c r="I6188" t="s">
        <v>38</v>
      </c>
      <c r="J6188" t="s">
        <v>25</v>
      </c>
      <c r="K6188" t="s">
        <v>25</v>
      </c>
      <c r="L6188" t="s">
        <v>25</v>
      </c>
      <c r="N6188">
        <v>53</v>
      </c>
      <c r="O6188" s="1">
        <v>43937</v>
      </c>
      <c r="P6188" t="s">
        <v>75</v>
      </c>
      <c r="Q6188" t="str">
        <f>IF(_xlfn.XLOOKUP(E6188,Table1[City],Table1[Present],0)=1,"Salt Lake City",PROPER(E6188))</f>
        <v>Ogden</v>
      </c>
    </row>
    <row r="6189" spans="1:17" x14ac:dyDescent="0.4">
      <c r="A6189" t="s">
        <v>4864</v>
      </c>
      <c r="B6189" t="s">
        <v>9104</v>
      </c>
      <c r="C6189" t="s">
        <v>396</v>
      </c>
      <c r="D6189" t="s">
        <v>9105</v>
      </c>
      <c r="E6189" t="s">
        <v>872</v>
      </c>
      <c r="F6189" t="s">
        <v>21</v>
      </c>
      <c r="G6189">
        <v>84065</v>
      </c>
      <c r="H6189">
        <v>444190</v>
      </c>
      <c r="I6189" t="s">
        <v>38</v>
      </c>
      <c r="J6189" t="s">
        <v>23</v>
      </c>
      <c r="K6189" t="s">
        <v>24</v>
      </c>
      <c r="L6189" t="s">
        <v>44</v>
      </c>
      <c r="N6189">
        <v>26</v>
      </c>
      <c r="O6189" s="1">
        <v>43935</v>
      </c>
      <c r="P6189" t="s">
        <v>39</v>
      </c>
      <c r="Q6189" t="str">
        <f>IF(_xlfn.XLOOKUP(E6189,Table1[City],Table1[Present],0)=1,"Salt Lake City",PROPER(E6189))</f>
        <v>Riverton</v>
      </c>
    </row>
    <row r="6190" spans="1:17" x14ac:dyDescent="0.4">
      <c r="A6190" t="s">
        <v>4864</v>
      </c>
      <c r="B6190" t="s">
        <v>9133</v>
      </c>
      <c r="C6190" t="s">
        <v>402</v>
      </c>
      <c r="D6190" t="s">
        <v>9134</v>
      </c>
      <c r="E6190" t="s">
        <v>156</v>
      </c>
      <c r="F6190" t="s">
        <v>21</v>
      </c>
      <c r="G6190">
        <v>84003</v>
      </c>
      <c r="H6190">
        <v>445110</v>
      </c>
      <c r="I6190" t="s">
        <v>38</v>
      </c>
      <c r="J6190" t="s">
        <v>23</v>
      </c>
      <c r="K6190" t="s">
        <v>24</v>
      </c>
      <c r="L6190" t="s">
        <v>44</v>
      </c>
      <c r="N6190">
        <v>50</v>
      </c>
      <c r="O6190" s="1">
        <v>43930</v>
      </c>
      <c r="P6190" t="s">
        <v>314</v>
      </c>
      <c r="Q6190" t="str">
        <f>IF(_xlfn.XLOOKUP(E6190,Table1[City],Table1[Present],0)=1,"Salt Lake City",PROPER(E6190))</f>
        <v>American Fork</v>
      </c>
    </row>
    <row r="6191" spans="1:17" x14ac:dyDescent="0.4">
      <c r="A6191" t="s">
        <v>4864</v>
      </c>
      <c r="B6191" t="s">
        <v>9147</v>
      </c>
      <c r="C6191" t="s">
        <v>402</v>
      </c>
      <c r="D6191" t="s">
        <v>9148</v>
      </c>
      <c r="E6191" t="s">
        <v>1932</v>
      </c>
      <c r="F6191" t="s">
        <v>21</v>
      </c>
      <c r="G6191">
        <v>84021</v>
      </c>
      <c r="H6191">
        <v>445110</v>
      </c>
      <c r="I6191" t="s">
        <v>38</v>
      </c>
      <c r="J6191" t="s">
        <v>25</v>
      </c>
      <c r="K6191" t="s">
        <v>25</v>
      </c>
      <c r="L6191" t="s">
        <v>25</v>
      </c>
      <c r="N6191">
        <v>52</v>
      </c>
      <c r="O6191" s="1">
        <v>43935</v>
      </c>
      <c r="P6191" t="s">
        <v>39</v>
      </c>
      <c r="Q6191" t="str">
        <f>IF(_xlfn.XLOOKUP(E6191,Table1[City],Table1[Present],0)=1,"Salt Lake City",PROPER(E6191))</f>
        <v>Duchesne</v>
      </c>
    </row>
    <row r="6192" spans="1:17" x14ac:dyDescent="0.4">
      <c r="A6192" t="s">
        <v>4864</v>
      </c>
      <c r="B6192" t="s">
        <v>9132</v>
      </c>
      <c r="C6192" t="s">
        <v>402</v>
      </c>
      <c r="D6192" t="s">
        <v>2351</v>
      </c>
      <c r="E6192" t="s">
        <v>2352</v>
      </c>
      <c r="F6192" t="s">
        <v>21</v>
      </c>
      <c r="G6192">
        <v>84026</v>
      </c>
      <c r="H6192">
        <v>445110</v>
      </c>
      <c r="I6192" t="s">
        <v>38</v>
      </c>
      <c r="J6192" t="s">
        <v>25</v>
      </c>
      <c r="K6192" t="s">
        <v>25</v>
      </c>
      <c r="L6192" t="s">
        <v>25</v>
      </c>
      <c r="N6192">
        <v>32</v>
      </c>
      <c r="O6192" s="1">
        <v>43935</v>
      </c>
      <c r="P6192" t="s">
        <v>1909</v>
      </c>
      <c r="Q6192" t="str">
        <f>IF(_xlfn.XLOOKUP(E6192,Table1[City],Table1[Present],0)=1,"Salt Lake City",PROPER(E6192))</f>
        <v>Fort Duchesne</v>
      </c>
    </row>
    <row r="6193" spans="1:17" x14ac:dyDescent="0.4">
      <c r="A6193" t="s">
        <v>4864</v>
      </c>
      <c r="B6193" t="s">
        <v>9139</v>
      </c>
      <c r="C6193" t="s">
        <v>402</v>
      </c>
      <c r="D6193" t="s">
        <v>9140</v>
      </c>
      <c r="E6193" t="s">
        <v>1136</v>
      </c>
      <c r="F6193" t="s">
        <v>21</v>
      </c>
      <c r="G6193">
        <v>84634</v>
      </c>
      <c r="H6193">
        <v>445110</v>
      </c>
      <c r="I6193" t="s">
        <v>38</v>
      </c>
      <c r="J6193" t="s">
        <v>25</v>
      </c>
      <c r="K6193" t="s">
        <v>24</v>
      </c>
      <c r="L6193" t="s">
        <v>44</v>
      </c>
      <c r="N6193">
        <v>65</v>
      </c>
      <c r="O6193" s="1">
        <v>43934</v>
      </c>
      <c r="P6193" t="s">
        <v>554</v>
      </c>
      <c r="Q6193" t="str">
        <f>IF(_xlfn.XLOOKUP(E6193,Table1[City],Table1[Present],0)=1,"Salt Lake City",PROPER(E6193))</f>
        <v>Gunnison</v>
      </c>
    </row>
    <row r="6194" spans="1:17" x14ac:dyDescent="0.4">
      <c r="A6194" t="s">
        <v>2066</v>
      </c>
      <c r="B6194" t="s">
        <v>3841</v>
      </c>
      <c r="C6194" t="s">
        <v>402</v>
      </c>
      <c r="D6194" t="s">
        <v>3842</v>
      </c>
      <c r="E6194" t="s">
        <v>1455</v>
      </c>
      <c r="F6194" t="s">
        <v>21</v>
      </c>
      <c r="G6194">
        <v>84036</v>
      </c>
      <c r="H6194">
        <v>445110</v>
      </c>
      <c r="I6194" t="s">
        <v>38</v>
      </c>
      <c r="J6194" t="s">
        <v>23</v>
      </c>
      <c r="K6194" t="s">
        <v>24</v>
      </c>
      <c r="L6194" t="s">
        <v>44</v>
      </c>
      <c r="N6194">
        <v>115</v>
      </c>
      <c r="O6194" s="1">
        <v>43933</v>
      </c>
      <c r="P6194" t="s">
        <v>39</v>
      </c>
      <c r="Q6194" t="str">
        <f>IF(_xlfn.XLOOKUP(E6194,Table1[City],Table1[Present],0)=1,"Salt Lake City",PROPER(E6194))</f>
        <v>Kamas</v>
      </c>
    </row>
    <row r="6195" spans="1:17" x14ac:dyDescent="0.4">
      <c r="A6195" t="s">
        <v>2066</v>
      </c>
      <c r="B6195" t="s">
        <v>3821</v>
      </c>
      <c r="C6195" t="s">
        <v>402</v>
      </c>
      <c r="D6195" t="s">
        <v>3822</v>
      </c>
      <c r="E6195" t="s">
        <v>302</v>
      </c>
      <c r="F6195" t="s">
        <v>21</v>
      </c>
      <c r="G6195">
        <v>84341</v>
      </c>
      <c r="H6195">
        <v>445110</v>
      </c>
      <c r="I6195" t="s">
        <v>38</v>
      </c>
      <c r="J6195" t="s">
        <v>25</v>
      </c>
      <c r="K6195" t="s">
        <v>25</v>
      </c>
      <c r="L6195" t="s">
        <v>25</v>
      </c>
      <c r="N6195">
        <v>172</v>
      </c>
      <c r="O6195" s="1">
        <v>43928</v>
      </c>
      <c r="P6195" t="s">
        <v>193</v>
      </c>
      <c r="Q6195" t="str">
        <f>IF(_xlfn.XLOOKUP(E6195,Table1[City],Table1[Present],0)=1,"Salt Lake City",PROPER(E6195))</f>
        <v>Logan</v>
      </c>
    </row>
    <row r="6196" spans="1:17" x14ac:dyDescent="0.4">
      <c r="A6196" t="s">
        <v>2066</v>
      </c>
      <c r="B6196" t="s">
        <v>3823</v>
      </c>
      <c r="C6196" t="s">
        <v>402</v>
      </c>
      <c r="D6196" t="s">
        <v>3824</v>
      </c>
      <c r="E6196" t="s">
        <v>1811</v>
      </c>
      <c r="F6196" t="s">
        <v>21</v>
      </c>
      <c r="G6196">
        <v>84647</v>
      </c>
      <c r="H6196">
        <v>445110</v>
      </c>
      <c r="I6196" t="s">
        <v>38</v>
      </c>
      <c r="J6196" t="s">
        <v>25</v>
      </c>
      <c r="K6196" t="s">
        <v>24</v>
      </c>
      <c r="L6196" t="s">
        <v>44</v>
      </c>
      <c r="N6196">
        <v>120</v>
      </c>
      <c r="O6196" s="1">
        <v>43931</v>
      </c>
      <c r="P6196" t="s">
        <v>30</v>
      </c>
      <c r="Q6196" t="str">
        <f>IF(_xlfn.XLOOKUP(E6196,Table1[City],Table1[Present],0)=1,"Salt Lake City",PROPER(E6196))</f>
        <v>Mount Pleasant</v>
      </c>
    </row>
    <row r="6197" spans="1:17" x14ac:dyDescent="0.4">
      <c r="A6197" t="s">
        <v>4864</v>
      </c>
      <c r="B6197" t="s">
        <v>9141</v>
      </c>
      <c r="C6197" t="s">
        <v>402</v>
      </c>
      <c r="D6197" t="s">
        <v>9142</v>
      </c>
      <c r="E6197" t="s">
        <v>557</v>
      </c>
      <c r="F6197" t="s">
        <v>21</v>
      </c>
      <c r="G6197">
        <v>84648</v>
      </c>
      <c r="H6197">
        <v>445110</v>
      </c>
      <c r="I6197" t="s">
        <v>38</v>
      </c>
      <c r="J6197" t="s">
        <v>25</v>
      </c>
      <c r="K6197" t="s">
        <v>25</v>
      </c>
      <c r="L6197" t="s">
        <v>25</v>
      </c>
      <c r="N6197">
        <v>366</v>
      </c>
      <c r="O6197" s="1">
        <v>43936</v>
      </c>
      <c r="P6197" t="s">
        <v>39</v>
      </c>
      <c r="Q6197" t="str">
        <f>IF(_xlfn.XLOOKUP(E6197,Table1[City],Table1[Present],0)=1,"Salt Lake City",PROPER(E6197))</f>
        <v>Nephi</v>
      </c>
    </row>
    <row r="6198" spans="1:17" x14ac:dyDescent="0.4">
      <c r="A6198" t="s">
        <v>2066</v>
      </c>
      <c r="B6198" t="s">
        <v>3832</v>
      </c>
      <c r="C6198" t="s">
        <v>402</v>
      </c>
      <c r="D6198" t="s">
        <v>3833</v>
      </c>
      <c r="E6198" t="s">
        <v>82</v>
      </c>
      <c r="F6198" t="s">
        <v>21</v>
      </c>
      <c r="G6198">
        <v>84601</v>
      </c>
      <c r="H6198">
        <v>445110</v>
      </c>
      <c r="I6198" t="s">
        <v>38</v>
      </c>
      <c r="J6198" t="s">
        <v>23</v>
      </c>
      <c r="K6198" t="s">
        <v>25</v>
      </c>
      <c r="L6198" t="s">
        <v>25</v>
      </c>
      <c r="N6198">
        <v>175</v>
      </c>
      <c r="O6198" s="1">
        <v>43934</v>
      </c>
      <c r="P6198" t="s">
        <v>39</v>
      </c>
      <c r="Q6198" t="str">
        <f>IF(_xlfn.XLOOKUP(E6198,Table1[City],Table1[Present],0)=1,"Salt Lake City",PROPER(E6198))</f>
        <v>Provo</v>
      </c>
    </row>
    <row r="6199" spans="1:17" x14ac:dyDescent="0.4">
      <c r="A6199" t="s">
        <v>4864</v>
      </c>
      <c r="B6199" t="s">
        <v>9149</v>
      </c>
      <c r="C6199" t="s">
        <v>402</v>
      </c>
      <c r="D6199" t="s">
        <v>9150</v>
      </c>
      <c r="E6199" t="s">
        <v>831</v>
      </c>
      <c r="F6199" t="s">
        <v>21</v>
      </c>
      <c r="G6199">
        <v>84075</v>
      </c>
      <c r="H6199">
        <v>445120</v>
      </c>
      <c r="I6199" t="s">
        <v>38</v>
      </c>
      <c r="J6199" t="s">
        <v>25</v>
      </c>
      <c r="K6199" t="s">
        <v>25</v>
      </c>
      <c r="L6199" t="s">
        <v>25</v>
      </c>
      <c r="N6199">
        <v>44</v>
      </c>
      <c r="O6199" s="1">
        <v>43951</v>
      </c>
      <c r="P6199" t="s">
        <v>493</v>
      </c>
      <c r="Q6199" t="str">
        <f>IF(_xlfn.XLOOKUP(E6199,Table1[City],Table1[Present],0)=1,"Salt Lake City",PROPER(E6199))</f>
        <v>Syracuse</v>
      </c>
    </row>
    <row r="6200" spans="1:17" x14ac:dyDescent="0.4">
      <c r="A6200" t="s">
        <v>4864</v>
      </c>
      <c r="B6200" t="s">
        <v>9161</v>
      </c>
      <c r="C6200" t="s">
        <v>402</v>
      </c>
      <c r="D6200" t="s">
        <v>9162</v>
      </c>
      <c r="E6200" t="s">
        <v>670</v>
      </c>
      <c r="F6200" t="s">
        <v>21</v>
      </c>
      <c r="G6200">
        <v>84060</v>
      </c>
      <c r="H6200">
        <v>445292</v>
      </c>
      <c r="I6200" t="s">
        <v>38</v>
      </c>
      <c r="J6200" t="s">
        <v>23</v>
      </c>
      <c r="K6200" t="s">
        <v>24</v>
      </c>
      <c r="L6200" t="s">
        <v>44</v>
      </c>
      <c r="N6200">
        <v>42</v>
      </c>
      <c r="O6200" s="1">
        <v>43934</v>
      </c>
      <c r="P6200" t="s">
        <v>39</v>
      </c>
      <c r="Q6200" t="str">
        <f>IF(_xlfn.XLOOKUP(E6200,Table1[City],Table1[Present],0)=1,"Salt Lake City",PROPER(E6200))</f>
        <v>Park City</v>
      </c>
    </row>
    <row r="6201" spans="1:17" x14ac:dyDescent="0.4">
      <c r="A6201" t="s">
        <v>2066</v>
      </c>
      <c r="B6201" t="s">
        <v>3853</v>
      </c>
      <c r="C6201" t="s">
        <v>77</v>
      </c>
      <c r="D6201" t="s">
        <v>3854</v>
      </c>
      <c r="E6201" t="s">
        <v>47</v>
      </c>
      <c r="F6201" t="s">
        <v>21</v>
      </c>
      <c r="G6201">
        <v>84404</v>
      </c>
      <c r="H6201">
        <v>446110</v>
      </c>
      <c r="I6201" t="s">
        <v>38</v>
      </c>
      <c r="J6201" t="s">
        <v>23</v>
      </c>
      <c r="K6201" t="s">
        <v>24</v>
      </c>
      <c r="L6201" t="s">
        <v>44</v>
      </c>
      <c r="N6201">
        <v>56</v>
      </c>
      <c r="O6201" s="1">
        <v>43935</v>
      </c>
      <c r="P6201" t="s">
        <v>1317</v>
      </c>
      <c r="Q6201" t="str">
        <f>IF(_xlfn.XLOOKUP(E6201,Table1[City],Table1[Present],0)=1,"Salt Lake City",PROPER(E6201))</f>
        <v>Ogden</v>
      </c>
    </row>
    <row r="6202" spans="1:17" x14ac:dyDescent="0.4">
      <c r="A6202" t="s">
        <v>2066</v>
      </c>
      <c r="B6202" t="s">
        <v>3855</v>
      </c>
      <c r="C6202" t="s">
        <v>77</v>
      </c>
      <c r="D6202" t="s">
        <v>3856</v>
      </c>
      <c r="E6202" t="s">
        <v>289</v>
      </c>
      <c r="F6202" t="s">
        <v>21</v>
      </c>
      <c r="G6202">
        <v>84770</v>
      </c>
      <c r="H6202">
        <v>446110</v>
      </c>
      <c r="I6202" t="s">
        <v>38</v>
      </c>
      <c r="J6202" t="s">
        <v>25</v>
      </c>
      <c r="K6202" t="s">
        <v>25</v>
      </c>
      <c r="L6202" t="s">
        <v>25</v>
      </c>
      <c r="N6202">
        <v>58</v>
      </c>
      <c r="O6202" s="1">
        <v>43936</v>
      </c>
      <c r="P6202" t="s">
        <v>39</v>
      </c>
      <c r="Q6202" t="str">
        <f>IF(_xlfn.XLOOKUP(E6202,Table1[City],Table1[Present],0)=1,"Salt Lake City",PROPER(E6202))</f>
        <v>Saint George</v>
      </c>
    </row>
    <row r="6203" spans="1:17" x14ac:dyDescent="0.4">
      <c r="A6203" t="s">
        <v>4864</v>
      </c>
      <c r="B6203" t="s">
        <v>9192</v>
      </c>
      <c r="C6203" t="s">
        <v>77</v>
      </c>
      <c r="D6203" t="s">
        <v>9193</v>
      </c>
      <c r="E6203" t="s">
        <v>1151</v>
      </c>
      <c r="F6203" t="s">
        <v>21</v>
      </c>
      <c r="G6203">
        <v>84074</v>
      </c>
      <c r="H6203">
        <v>446110</v>
      </c>
      <c r="I6203" t="s">
        <v>38</v>
      </c>
      <c r="J6203" t="s">
        <v>23</v>
      </c>
      <c r="K6203" t="s">
        <v>24</v>
      </c>
      <c r="L6203" t="s">
        <v>44</v>
      </c>
      <c r="N6203">
        <v>26</v>
      </c>
      <c r="O6203" s="1">
        <v>43931</v>
      </c>
      <c r="P6203" t="s">
        <v>39</v>
      </c>
      <c r="Q6203" t="str">
        <f>IF(_xlfn.XLOOKUP(E6203,Table1[City],Table1[Present],0)=1,"Salt Lake City",PROPER(E6203))</f>
        <v>Tooele</v>
      </c>
    </row>
    <row r="6204" spans="1:17" x14ac:dyDescent="0.4">
      <c r="A6204" t="s">
        <v>813</v>
      </c>
      <c r="B6204" t="s">
        <v>1338</v>
      </c>
      <c r="C6204" t="s">
        <v>77</v>
      </c>
      <c r="D6204" t="s">
        <v>1339</v>
      </c>
      <c r="E6204" t="s">
        <v>247</v>
      </c>
      <c r="F6204" t="s">
        <v>21</v>
      </c>
      <c r="G6204">
        <v>84119</v>
      </c>
      <c r="H6204">
        <v>446130</v>
      </c>
      <c r="I6204" t="s">
        <v>38</v>
      </c>
      <c r="J6204" t="s">
        <v>25</v>
      </c>
      <c r="K6204" t="s">
        <v>25</v>
      </c>
      <c r="L6204" t="s">
        <v>25</v>
      </c>
      <c r="N6204">
        <v>128</v>
      </c>
      <c r="O6204" s="1">
        <v>43931</v>
      </c>
      <c r="P6204" t="s">
        <v>111</v>
      </c>
      <c r="Q6204" t="str">
        <f>IF(_xlfn.XLOOKUP(E6204,Table1[City],Table1[Present],0)=1,"Salt Lake City",PROPER(E6204))</f>
        <v>West Valley City</v>
      </c>
    </row>
    <row r="6205" spans="1:17" x14ac:dyDescent="0.4">
      <c r="A6205" t="s">
        <v>4864</v>
      </c>
      <c r="B6205" t="s">
        <v>9218</v>
      </c>
      <c r="C6205" t="s">
        <v>77</v>
      </c>
      <c r="D6205" t="s">
        <v>9219</v>
      </c>
      <c r="E6205" t="s">
        <v>6463</v>
      </c>
      <c r="F6205" t="s">
        <v>21</v>
      </c>
      <c r="G6205">
        <v>84121</v>
      </c>
      <c r="H6205">
        <v>446199</v>
      </c>
      <c r="I6205" t="s">
        <v>38</v>
      </c>
      <c r="J6205" t="s">
        <v>25</v>
      </c>
      <c r="K6205" t="s">
        <v>25</v>
      </c>
      <c r="L6205" t="s">
        <v>25</v>
      </c>
      <c r="N6205">
        <v>17</v>
      </c>
      <c r="O6205" s="1">
        <v>43948</v>
      </c>
      <c r="P6205" t="s">
        <v>398</v>
      </c>
      <c r="Q6205" t="str">
        <f>IF(_xlfn.XLOOKUP(E6205,Table1[City],Table1[Present],0)=1,"Salt Lake City",PROPER(E6205))</f>
        <v>Salt Lake City</v>
      </c>
    </row>
    <row r="6206" spans="1:17" x14ac:dyDescent="0.4">
      <c r="A6206" t="s">
        <v>4864</v>
      </c>
      <c r="B6206" t="s">
        <v>9224</v>
      </c>
      <c r="C6206" t="s">
        <v>1343</v>
      </c>
      <c r="D6206" t="s">
        <v>2351</v>
      </c>
      <c r="E6206" t="s">
        <v>2352</v>
      </c>
      <c r="F6206" t="s">
        <v>21</v>
      </c>
      <c r="G6206">
        <v>84026</v>
      </c>
      <c r="H6206">
        <v>447110</v>
      </c>
      <c r="I6206" t="s">
        <v>38</v>
      </c>
      <c r="J6206" t="s">
        <v>25</v>
      </c>
      <c r="K6206" t="s">
        <v>25</v>
      </c>
      <c r="L6206" t="s">
        <v>25</v>
      </c>
      <c r="N6206">
        <v>29</v>
      </c>
      <c r="O6206" s="1">
        <v>43935</v>
      </c>
      <c r="P6206" t="s">
        <v>1909</v>
      </c>
      <c r="Q6206" t="str">
        <f>IF(_xlfn.XLOOKUP(E6206,Table1[City],Table1[Present],0)=1,"Salt Lake City",PROPER(E6206))</f>
        <v>Fort Duchesne</v>
      </c>
    </row>
    <row r="6207" spans="1:17" x14ac:dyDescent="0.4">
      <c r="A6207" t="s">
        <v>4864</v>
      </c>
      <c r="B6207" t="s">
        <v>9222</v>
      </c>
      <c r="C6207" t="s">
        <v>1343</v>
      </c>
      <c r="D6207" t="s">
        <v>9223</v>
      </c>
      <c r="E6207" t="s">
        <v>139</v>
      </c>
      <c r="F6207" t="s">
        <v>21</v>
      </c>
      <c r="G6207">
        <v>84041</v>
      </c>
      <c r="H6207">
        <v>447110</v>
      </c>
      <c r="I6207" t="s">
        <v>38</v>
      </c>
      <c r="J6207" t="s">
        <v>23</v>
      </c>
      <c r="K6207" t="s">
        <v>292</v>
      </c>
      <c r="L6207" t="s">
        <v>44</v>
      </c>
      <c r="N6207">
        <v>38</v>
      </c>
      <c r="O6207" s="1">
        <v>43927</v>
      </c>
      <c r="P6207" t="s">
        <v>136</v>
      </c>
      <c r="Q6207" t="str">
        <f>IF(_xlfn.XLOOKUP(E6207,Table1[City],Table1[Present],0)=1,"Salt Lake City",PROPER(E6207))</f>
        <v>Layton</v>
      </c>
    </row>
    <row r="6208" spans="1:17" x14ac:dyDescent="0.4">
      <c r="A6208" t="s">
        <v>4864</v>
      </c>
      <c r="B6208" t="s">
        <v>9225</v>
      </c>
      <c r="C6208" t="s">
        <v>1343</v>
      </c>
      <c r="D6208" t="s">
        <v>9226</v>
      </c>
      <c r="E6208" t="s">
        <v>247</v>
      </c>
      <c r="F6208" t="s">
        <v>21</v>
      </c>
      <c r="G6208">
        <v>84119</v>
      </c>
      <c r="H6208">
        <v>447110</v>
      </c>
      <c r="I6208" t="s">
        <v>38</v>
      </c>
      <c r="J6208" t="s">
        <v>25</v>
      </c>
      <c r="K6208" t="s">
        <v>25</v>
      </c>
      <c r="L6208" t="s">
        <v>44</v>
      </c>
      <c r="N6208">
        <v>11</v>
      </c>
      <c r="O6208" s="1">
        <v>43954</v>
      </c>
      <c r="P6208" t="s">
        <v>9227</v>
      </c>
      <c r="Q6208" t="str">
        <f>IF(_xlfn.XLOOKUP(E6208,Table1[City],Table1[Present],0)=1,"Salt Lake City",PROPER(E6208))</f>
        <v>West Valley City</v>
      </c>
    </row>
    <row r="6209" spans="1:17" x14ac:dyDescent="0.4">
      <c r="A6209" t="s">
        <v>4864</v>
      </c>
      <c r="B6209" t="s">
        <v>9264</v>
      </c>
      <c r="C6209" t="s">
        <v>1346</v>
      </c>
      <c r="D6209" t="s">
        <v>9265</v>
      </c>
      <c r="E6209" t="s">
        <v>289</v>
      </c>
      <c r="F6209" t="s">
        <v>21</v>
      </c>
      <c r="G6209">
        <v>84770</v>
      </c>
      <c r="H6209">
        <v>448190</v>
      </c>
      <c r="I6209" t="s">
        <v>38</v>
      </c>
      <c r="J6209" t="s">
        <v>25</v>
      </c>
      <c r="K6209" t="s">
        <v>24</v>
      </c>
      <c r="L6209" t="s">
        <v>44</v>
      </c>
      <c r="N6209">
        <v>25</v>
      </c>
      <c r="O6209" s="1">
        <v>43928</v>
      </c>
      <c r="P6209" t="s">
        <v>554</v>
      </c>
      <c r="Q6209" t="str">
        <f>IF(_xlfn.XLOOKUP(E6209,Table1[City],Table1[Present],0)=1,"Salt Lake City",PROPER(E6209))</f>
        <v>Saint George</v>
      </c>
    </row>
    <row r="6210" spans="1:17" x14ac:dyDescent="0.4">
      <c r="A6210" t="s">
        <v>4864</v>
      </c>
      <c r="B6210" t="s">
        <v>9304</v>
      </c>
      <c r="C6210" t="s">
        <v>1349</v>
      </c>
      <c r="D6210" t="s">
        <v>9305</v>
      </c>
      <c r="E6210" t="s">
        <v>29</v>
      </c>
      <c r="F6210" t="s">
        <v>21</v>
      </c>
      <c r="G6210">
        <v>84302</v>
      </c>
      <c r="H6210">
        <v>451110</v>
      </c>
      <c r="I6210" t="s">
        <v>38</v>
      </c>
      <c r="J6210" t="s">
        <v>25</v>
      </c>
      <c r="K6210" t="s">
        <v>25</v>
      </c>
      <c r="L6210" t="s">
        <v>25</v>
      </c>
      <c r="N6210">
        <v>400</v>
      </c>
      <c r="O6210" s="1">
        <v>43954</v>
      </c>
      <c r="P6210" t="s">
        <v>39</v>
      </c>
      <c r="Q6210" t="str">
        <f>IF(_xlfn.XLOOKUP(E6210,Table1[City],Table1[Present],0)=1,"Salt Lake City",PROPER(E6210))</f>
        <v>Brigham City</v>
      </c>
    </row>
    <row r="6211" spans="1:17" x14ac:dyDescent="0.4">
      <c r="A6211" t="s">
        <v>4864</v>
      </c>
      <c r="B6211" t="s">
        <v>9286</v>
      </c>
      <c r="C6211" t="s">
        <v>1349</v>
      </c>
      <c r="D6211" t="s">
        <v>9287</v>
      </c>
      <c r="E6211" t="s">
        <v>289</v>
      </c>
      <c r="F6211" t="s">
        <v>21</v>
      </c>
      <c r="G6211">
        <v>84770</v>
      </c>
      <c r="H6211">
        <v>451110</v>
      </c>
      <c r="I6211" t="s">
        <v>38</v>
      </c>
      <c r="J6211" t="s">
        <v>25</v>
      </c>
      <c r="K6211" t="s">
        <v>25</v>
      </c>
      <c r="L6211" t="s">
        <v>25</v>
      </c>
      <c r="N6211">
        <v>25</v>
      </c>
      <c r="O6211" s="1">
        <v>43927</v>
      </c>
      <c r="P6211" t="s">
        <v>30</v>
      </c>
      <c r="Q6211" t="str">
        <f>IF(_xlfn.XLOOKUP(E6211,Table1[City],Table1[Present],0)=1,"Salt Lake City",PROPER(E6211))</f>
        <v>Saint George</v>
      </c>
    </row>
    <row r="6212" spans="1:17" x14ac:dyDescent="0.4">
      <c r="A6212" t="s">
        <v>4864</v>
      </c>
      <c r="B6212" t="s">
        <v>9312</v>
      </c>
      <c r="C6212" t="s">
        <v>9313</v>
      </c>
      <c r="D6212" t="s">
        <v>9314</v>
      </c>
      <c r="E6212" t="s">
        <v>1151</v>
      </c>
      <c r="F6212" t="s">
        <v>21</v>
      </c>
      <c r="G6212">
        <v>84074</v>
      </c>
      <c r="H6212">
        <v>451212</v>
      </c>
      <c r="I6212" t="s">
        <v>38</v>
      </c>
      <c r="J6212" t="s">
        <v>25</v>
      </c>
      <c r="K6212" t="s">
        <v>25</v>
      </c>
      <c r="L6212" t="s">
        <v>25</v>
      </c>
      <c r="N6212">
        <v>37</v>
      </c>
      <c r="O6212" s="1">
        <v>43935</v>
      </c>
      <c r="P6212" t="s">
        <v>39</v>
      </c>
      <c r="Q6212" t="str">
        <f>IF(_xlfn.XLOOKUP(E6212,Table1[City],Table1[Present],0)=1,"Salt Lake City",PROPER(E6212))</f>
        <v>Tooele</v>
      </c>
    </row>
    <row r="6213" spans="1:17" x14ac:dyDescent="0.4">
      <c r="A6213" t="s">
        <v>2066</v>
      </c>
      <c r="B6213" t="s">
        <v>3911</v>
      </c>
      <c r="C6213" t="s">
        <v>411</v>
      </c>
      <c r="D6213" t="s">
        <v>3912</v>
      </c>
      <c r="E6213" t="s">
        <v>247</v>
      </c>
      <c r="F6213" t="s">
        <v>21</v>
      </c>
      <c r="G6213">
        <v>84120</v>
      </c>
      <c r="H6213">
        <v>452319</v>
      </c>
      <c r="I6213" t="s">
        <v>38</v>
      </c>
      <c r="J6213" t="s">
        <v>25</v>
      </c>
      <c r="K6213" t="s">
        <v>24</v>
      </c>
      <c r="L6213" t="s">
        <v>44</v>
      </c>
      <c r="N6213">
        <v>65</v>
      </c>
      <c r="O6213" s="1">
        <v>43934</v>
      </c>
      <c r="P6213" t="s">
        <v>39</v>
      </c>
      <c r="Q6213" t="str">
        <f>IF(_xlfn.XLOOKUP(E6213,Table1[City],Table1[Present],0)=1,"Salt Lake City",PROPER(E6213))</f>
        <v>West Valley City</v>
      </c>
    </row>
    <row r="6214" spans="1:17" x14ac:dyDescent="0.4">
      <c r="A6214" t="s">
        <v>4864</v>
      </c>
      <c r="B6214" t="s">
        <v>9317</v>
      </c>
      <c r="C6214" t="s">
        <v>411</v>
      </c>
      <c r="D6214" t="s">
        <v>9318</v>
      </c>
      <c r="E6214" t="s">
        <v>247</v>
      </c>
      <c r="F6214" t="s">
        <v>21</v>
      </c>
      <c r="G6214">
        <v>84120</v>
      </c>
      <c r="H6214">
        <v>452990</v>
      </c>
      <c r="I6214" t="s">
        <v>38</v>
      </c>
      <c r="J6214" t="s">
        <v>25</v>
      </c>
      <c r="K6214" t="s">
        <v>25</v>
      </c>
      <c r="L6214" t="s">
        <v>25</v>
      </c>
      <c r="N6214">
        <v>30</v>
      </c>
      <c r="O6214" s="1">
        <v>43954</v>
      </c>
      <c r="P6214" t="s">
        <v>1245</v>
      </c>
      <c r="Q6214" t="str">
        <f>IF(_xlfn.XLOOKUP(E6214,Table1[City],Table1[Present],0)=1,"Salt Lake City",PROPER(E6214))</f>
        <v>West Valley City</v>
      </c>
    </row>
    <row r="6215" spans="1:17" x14ac:dyDescent="0.4">
      <c r="A6215" t="s">
        <v>4864</v>
      </c>
      <c r="B6215" t="s">
        <v>9319</v>
      </c>
      <c r="C6215" t="s">
        <v>9320</v>
      </c>
      <c r="D6215" t="s">
        <v>9321</v>
      </c>
      <c r="E6215" t="s">
        <v>47</v>
      </c>
      <c r="F6215" t="s">
        <v>21</v>
      </c>
      <c r="G6215">
        <v>84401</v>
      </c>
      <c r="H6215">
        <v>453110</v>
      </c>
      <c r="I6215" t="s">
        <v>38</v>
      </c>
      <c r="J6215" t="s">
        <v>25</v>
      </c>
      <c r="K6215" t="s">
        <v>25</v>
      </c>
      <c r="L6215" t="s">
        <v>25</v>
      </c>
      <c r="N6215">
        <v>37</v>
      </c>
      <c r="O6215" s="1">
        <v>43930</v>
      </c>
      <c r="P6215" t="s">
        <v>136</v>
      </c>
      <c r="Q6215" t="str">
        <f>IF(_xlfn.XLOOKUP(E6215,Table1[City],Table1[Present],0)=1,"Salt Lake City",PROPER(E6215))</f>
        <v>Ogden</v>
      </c>
    </row>
    <row r="6216" spans="1:17" x14ac:dyDescent="0.4">
      <c r="A6216" t="s">
        <v>4864</v>
      </c>
      <c r="B6216" t="s">
        <v>9330</v>
      </c>
      <c r="C6216" t="s">
        <v>3914</v>
      </c>
      <c r="D6216" t="s">
        <v>9331</v>
      </c>
      <c r="E6216" t="s">
        <v>82</v>
      </c>
      <c r="F6216" t="s">
        <v>21</v>
      </c>
      <c r="G6216">
        <v>84606</v>
      </c>
      <c r="H6216">
        <v>453220</v>
      </c>
      <c r="I6216" t="s">
        <v>38</v>
      </c>
      <c r="J6216" t="s">
        <v>25</v>
      </c>
      <c r="K6216" t="s">
        <v>24</v>
      </c>
      <c r="L6216" t="s">
        <v>25</v>
      </c>
      <c r="N6216">
        <v>28</v>
      </c>
      <c r="O6216" s="1">
        <v>43925</v>
      </c>
      <c r="P6216" t="s">
        <v>206</v>
      </c>
      <c r="Q6216" t="str">
        <f>IF(_xlfn.XLOOKUP(E6216,Table1[City],Table1[Present],0)=1,"Salt Lake City",PROPER(E6216))</f>
        <v>Provo</v>
      </c>
    </row>
    <row r="6217" spans="1:17" x14ac:dyDescent="0.4">
      <c r="A6217" t="s">
        <v>4864</v>
      </c>
      <c r="B6217" t="s">
        <v>9342</v>
      </c>
      <c r="C6217" t="s">
        <v>414</v>
      </c>
      <c r="D6217" t="s">
        <v>9343</v>
      </c>
      <c r="E6217" t="s">
        <v>2015</v>
      </c>
      <c r="F6217" t="s">
        <v>21</v>
      </c>
      <c r="G6217">
        <v>84065</v>
      </c>
      <c r="H6217">
        <v>453998</v>
      </c>
      <c r="I6217" t="s">
        <v>38</v>
      </c>
      <c r="J6217" t="s">
        <v>25</v>
      </c>
      <c r="K6217" t="s">
        <v>25</v>
      </c>
      <c r="L6217" t="s">
        <v>25</v>
      </c>
      <c r="O6217" s="1">
        <v>43951</v>
      </c>
      <c r="P6217" t="s">
        <v>65</v>
      </c>
      <c r="Q6217" t="str">
        <f>IF(_xlfn.XLOOKUP(E6217,Table1[City],Table1[Present],0)=1,"Salt Lake City",PROPER(E6217))</f>
        <v>Bluffdale</v>
      </c>
    </row>
    <row r="6218" spans="1:17" x14ac:dyDescent="0.4">
      <c r="A6218" t="s">
        <v>4864</v>
      </c>
      <c r="B6218" t="s">
        <v>9452</v>
      </c>
      <c r="C6218" t="s">
        <v>414</v>
      </c>
      <c r="D6218" t="s">
        <v>9453</v>
      </c>
      <c r="E6218" t="s">
        <v>289</v>
      </c>
      <c r="F6218" t="s">
        <v>21</v>
      </c>
      <c r="G6218">
        <v>84770</v>
      </c>
      <c r="H6218">
        <v>453998</v>
      </c>
      <c r="I6218" t="s">
        <v>38</v>
      </c>
      <c r="J6218" t="s">
        <v>25</v>
      </c>
      <c r="K6218" t="s">
        <v>24</v>
      </c>
      <c r="L6218" t="s">
        <v>44</v>
      </c>
      <c r="N6218">
        <v>17</v>
      </c>
      <c r="O6218" s="1">
        <v>43931</v>
      </c>
      <c r="P6218" t="s">
        <v>39</v>
      </c>
      <c r="Q6218" t="str">
        <f>IF(_xlfn.XLOOKUP(E6218,Table1[City],Table1[Present],0)=1,"Salt Lake City",PROPER(E6218))</f>
        <v>Saint George</v>
      </c>
    </row>
    <row r="6219" spans="1:17" x14ac:dyDescent="0.4">
      <c r="A6219" t="s">
        <v>4864</v>
      </c>
      <c r="B6219" t="s">
        <v>9450</v>
      </c>
      <c r="C6219" t="s">
        <v>414</v>
      </c>
      <c r="D6219" t="s">
        <v>9451</v>
      </c>
      <c r="E6219" t="s">
        <v>43</v>
      </c>
      <c r="F6219" t="s">
        <v>21</v>
      </c>
      <c r="G6219">
        <v>84078</v>
      </c>
      <c r="H6219">
        <v>453998</v>
      </c>
      <c r="I6219" t="s">
        <v>38</v>
      </c>
      <c r="J6219" t="s">
        <v>25</v>
      </c>
      <c r="K6219" t="s">
        <v>25</v>
      </c>
      <c r="L6219" t="s">
        <v>25</v>
      </c>
      <c r="N6219">
        <v>25</v>
      </c>
      <c r="O6219" s="1">
        <v>43936</v>
      </c>
      <c r="P6219" t="s">
        <v>39</v>
      </c>
      <c r="Q6219" t="str">
        <f>IF(_xlfn.XLOOKUP(E6219,Table1[City],Table1[Present],0)=1,"Salt Lake City",PROPER(E6219))</f>
        <v>Vernal</v>
      </c>
    </row>
    <row r="6220" spans="1:17" x14ac:dyDescent="0.4">
      <c r="A6220" t="s">
        <v>813</v>
      </c>
      <c r="B6220" t="s">
        <v>1356</v>
      </c>
      <c r="C6220" t="s">
        <v>414</v>
      </c>
      <c r="D6220" t="s">
        <v>1357</v>
      </c>
      <c r="E6220" t="s">
        <v>132</v>
      </c>
      <c r="F6220" t="s">
        <v>21</v>
      </c>
      <c r="G6220">
        <v>84081</v>
      </c>
      <c r="H6220">
        <v>453998</v>
      </c>
      <c r="I6220" t="s">
        <v>38</v>
      </c>
      <c r="J6220" t="s">
        <v>25</v>
      </c>
      <c r="K6220" t="s">
        <v>292</v>
      </c>
      <c r="L6220" t="s">
        <v>25</v>
      </c>
      <c r="N6220">
        <v>99</v>
      </c>
      <c r="O6220" s="1">
        <v>43952</v>
      </c>
      <c r="P6220" t="s">
        <v>75</v>
      </c>
      <c r="Q6220" t="str">
        <f>IF(_xlfn.XLOOKUP(E6220,Table1[City],Table1[Present],0)=1,"Salt Lake City",PROPER(E6220))</f>
        <v>West Jordan</v>
      </c>
    </row>
    <row r="6221" spans="1:17" x14ac:dyDescent="0.4">
      <c r="A6221" t="s">
        <v>4864</v>
      </c>
      <c r="B6221" t="s">
        <v>9468</v>
      </c>
      <c r="C6221" t="s">
        <v>421</v>
      </c>
      <c r="D6221" t="s">
        <v>9469</v>
      </c>
      <c r="E6221" t="s">
        <v>261</v>
      </c>
      <c r="F6221" t="s">
        <v>21</v>
      </c>
      <c r="G6221">
        <v>84062</v>
      </c>
      <c r="H6221">
        <v>454110</v>
      </c>
      <c r="I6221" t="s">
        <v>38</v>
      </c>
      <c r="J6221" t="s">
        <v>25</v>
      </c>
      <c r="K6221" t="s">
        <v>25</v>
      </c>
      <c r="L6221" t="s">
        <v>25</v>
      </c>
      <c r="N6221">
        <v>31</v>
      </c>
      <c r="O6221" s="1">
        <v>43956</v>
      </c>
      <c r="P6221" t="s">
        <v>9227</v>
      </c>
      <c r="Q6221" t="str">
        <f>IF(_xlfn.XLOOKUP(E6221,Table1[City],Table1[Present],0)=1,"Salt Lake City",PROPER(E6221))</f>
        <v>Pleasant Grove</v>
      </c>
    </row>
    <row r="6222" spans="1:17" x14ac:dyDescent="0.4">
      <c r="A6222" t="s">
        <v>4864</v>
      </c>
      <c r="B6222" t="s">
        <v>9458</v>
      </c>
      <c r="C6222" t="s">
        <v>421</v>
      </c>
      <c r="D6222" t="s">
        <v>9459</v>
      </c>
      <c r="E6222" t="s">
        <v>690</v>
      </c>
      <c r="F6222" t="s">
        <v>21</v>
      </c>
      <c r="G6222">
        <v>84660</v>
      </c>
      <c r="H6222">
        <v>454110</v>
      </c>
      <c r="I6222" t="s">
        <v>38</v>
      </c>
      <c r="J6222" t="s">
        <v>25</v>
      </c>
      <c r="K6222" t="s">
        <v>25</v>
      </c>
      <c r="L6222" t="s">
        <v>25</v>
      </c>
      <c r="N6222">
        <v>37</v>
      </c>
      <c r="O6222" s="1">
        <v>43948</v>
      </c>
      <c r="P6222" t="s">
        <v>363</v>
      </c>
      <c r="Q6222" t="str">
        <f>IF(_xlfn.XLOOKUP(E6222,Table1[City],Table1[Present],0)=1,"Salt Lake City",PROPER(E6222))</f>
        <v>Spanish Fork</v>
      </c>
    </row>
    <row r="6223" spans="1:17" x14ac:dyDescent="0.4">
      <c r="A6223" t="s">
        <v>4864</v>
      </c>
      <c r="B6223" t="s">
        <v>9495</v>
      </c>
      <c r="C6223" t="s">
        <v>9491</v>
      </c>
      <c r="D6223" t="s">
        <v>9496</v>
      </c>
      <c r="E6223" t="s">
        <v>471</v>
      </c>
      <c r="F6223" t="s">
        <v>21</v>
      </c>
      <c r="G6223">
        <v>84066</v>
      </c>
      <c r="H6223">
        <v>454310</v>
      </c>
      <c r="I6223" t="s">
        <v>38</v>
      </c>
      <c r="J6223" t="s">
        <v>25</v>
      </c>
      <c r="K6223" t="s">
        <v>25</v>
      </c>
      <c r="L6223" t="s">
        <v>25</v>
      </c>
      <c r="N6223">
        <v>120</v>
      </c>
      <c r="O6223" s="1">
        <v>43954</v>
      </c>
      <c r="P6223" t="s">
        <v>39</v>
      </c>
      <c r="Q6223" t="str">
        <f>IF(_xlfn.XLOOKUP(E6223,Table1[City],Table1[Present],0)=1,"Salt Lake City",PROPER(E6223))</f>
        <v>Roosevelt</v>
      </c>
    </row>
    <row r="6224" spans="1:17" x14ac:dyDescent="0.4">
      <c r="A6224" t="s">
        <v>4864</v>
      </c>
      <c r="B6224" t="s">
        <v>9497</v>
      </c>
      <c r="C6224" t="s">
        <v>9491</v>
      </c>
      <c r="D6224" t="s">
        <v>9496</v>
      </c>
      <c r="E6224" t="s">
        <v>471</v>
      </c>
      <c r="F6224" t="s">
        <v>21</v>
      </c>
      <c r="G6224">
        <v>84066</v>
      </c>
      <c r="H6224">
        <v>454310</v>
      </c>
      <c r="I6224" t="s">
        <v>38</v>
      </c>
      <c r="J6224" t="s">
        <v>25</v>
      </c>
      <c r="K6224" t="s">
        <v>25</v>
      </c>
      <c r="L6224" t="s">
        <v>25</v>
      </c>
      <c r="N6224">
        <v>180</v>
      </c>
      <c r="O6224" s="1">
        <v>43954</v>
      </c>
      <c r="P6224" t="s">
        <v>39</v>
      </c>
      <c r="Q6224" t="str">
        <f>IF(_xlfn.XLOOKUP(E6224,Table1[City],Table1[Present],0)=1,"Salt Lake City",PROPER(E6224))</f>
        <v>Roosevelt</v>
      </c>
    </row>
    <row r="6225" spans="1:17" x14ac:dyDescent="0.4">
      <c r="A6225" t="s">
        <v>4864</v>
      </c>
      <c r="B6225" t="s">
        <v>9505</v>
      </c>
      <c r="C6225" t="s">
        <v>80</v>
      </c>
      <c r="D6225" t="s">
        <v>9506</v>
      </c>
      <c r="E6225" t="s">
        <v>278</v>
      </c>
      <c r="F6225" t="s">
        <v>21</v>
      </c>
      <c r="G6225">
        <v>84087</v>
      </c>
      <c r="H6225">
        <v>454390</v>
      </c>
      <c r="I6225" t="s">
        <v>38</v>
      </c>
      <c r="J6225" t="s">
        <v>23</v>
      </c>
      <c r="K6225" t="s">
        <v>24</v>
      </c>
      <c r="L6225" t="s">
        <v>25</v>
      </c>
      <c r="N6225">
        <v>22</v>
      </c>
      <c r="O6225" s="1">
        <v>43927</v>
      </c>
      <c r="P6225" t="s">
        <v>219</v>
      </c>
      <c r="Q6225" t="str">
        <f>IF(_xlfn.XLOOKUP(E6225,Table1[City],Table1[Present],0)=1,"Salt Lake City",PROPER(E6225))</f>
        <v>Woods Cross</v>
      </c>
    </row>
    <row r="6226" spans="1:17" x14ac:dyDescent="0.4">
      <c r="A6226" t="s">
        <v>2066</v>
      </c>
      <c r="B6226" t="s">
        <v>3995</v>
      </c>
      <c r="C6226" t="s">
        <v>3996</v>
      </c>
      <c r="D6226" t="s">
        <v>1398</v>
      </c>
      <c r="E6226" t="s">
        <v>119</v>
      </c>
      <c r="F6226" t="s">
        <v>21</v>
      </c>
      <c r="G6226">
        <v>84054</v>
      </c>
      <c r="H6226">
        <v>481212</v>
      </c>
      <c r="I6226" t="s">
        <v>38</v>
      </c>
      <c r="J6226" t="s">
        <v>23</v>
      </c>
      <c r="K6226" t="s">
        <v>24</v>
      </c>
      <c r="L6226" t="s">
        <v>44</v>
      </c>
      <c r="N6226">
        <v>57</v>
      </c>
      <c r="O6226" s="1">
        <v>43950</v>
      </c>
      <c r="P6226" t="s">
        <v>30</v>
      </c>
      <c r="Q6226" t="str">
        <f>IF(_xlfn.XLOOKUP(E6226,Table1[City],Table1[Present],0)=1,"Salt Lake City",PROPER(E6226))</f>
        <v>Salt Lake City</v>
      </c>
    </row>
    <row r="6227" spans="1:17" x14ac:dyDescent="0.4">
      <c r="A6227" t="s">
        <v>2066</v>
      </c>
      <c r="B6227" t="s">
        <v>4001</v>
      </c>
      <c r="C6227" t="s">
        <v>4002</v>
      </c>
      <c r="D6227" t="s">
        <v>4003</v>
      </c>
      <c r="E6227" t="s">
        <v>47</v>
      </c>
      <c r="F6227" t="s">
        <v>21</v>
      </c>
      <c r="G6227">
        <v>84405</v>
      </c>
      <c r="H6227">
        <v>482111</v>
      </c>
      <c r="I6227" t="s">
        <v>38</v>
      </c>
      <c r="J6227" t="s">
        <v>23</v>
      </c>
      <c r="K6227" t="s">
        <v>24</v>
      </c>
      <c r="L6227" t="s">
        <v>44</v>
      </c>
      <c r="N6227">
        <v>24</v>
      </c>
      <c r="O6227" s="1">
        <v>43935</v>
      </c>
      <c r="P6227" t="s">
        <v>26</v>
      </c>
      <c r="Q6227" t="str">
        <f>IF(_xlfn.XLOOKUP(E6227,Table1[City],Table1[Present],0)=1,"Salt Lake City",PROPER(E6227))</f>
        <v>Ogden</v>
      </c>
    </row>
    <row r="6228" spans="1:17" x14ac:dyDescent="0.4">
      <c r="A6228" t="s">
        <v>2066</v>
      </c>
      <c r="B6228" t="s">
        <v>4006</v>
      </c>
      <c r="C6228" t="s">
        <v>4002</v>
      </c>
      <c r="D6228" t="s">
        <v>4007</v>
      </c>
      <c r="E6228" t="s">
        <v>47</v>
      </c>
      <c r="F6228" t="s">
        <v>21</v>
      </c>
      <c r="G6228">
        <v>84405</v>
      </c>
      <c r="H6228">
        <v>482111</v>
      </c>
      <c r="I6228" t="s">
        <v>38</v>
      </c>
      <c r="J6228" t="s">
        <v>23</v>
      </c>
      <c r="K6228" t="s">
        <v>24</v>
      </c>
      <c r="L6228" t="s">
        <v>44</v>
      </c>
      <c r="N6228">
        <v>46</v>
      </c>
      <c r="O6228" s="1">
        <v>43934</v>
      </c>
      <c r="P6228" t="s">
        <v>26</v>
      </c>
      <c r="Q6228" t="str">
        <f>IF(_xlfn.XLOOKUP(E6228,Table1[City],Table1[Present],0)=1,"Salt Lake City",PROPER(E6228))</f>
        <v>Ogden</v>
      </c>
    </row>
    <row r="6229" spans="1:17" x14ac:dyDescent="0.4">
      <c r="A6229" t="s">
        <v>4864</v>
      </c>
      <c r="B6229" t="s">
        <v>9528</v>
      </c>
      <c r="C6229" t="s">
        <v>4002</v>
      </c>
      <c r="D6229" t="s">
        <v>4003</v>
      </c>
      <c r="E6229" t="s">
        <v>47</v>
      </c>
      <c r="F6229" t="s">
        <v>21</v>
      </c>
      <c r="G6229">
        <v>84405</v>
      </c>
      <c r="H6229">
        <v>482111</v>
      </c>
      <c r="I6229" t="s">
        <v>38</v>
      </c>
      <c r="J6229" t="s">
        <v>23</v>
      </c>
      <c r="K6229" t="s">
        <v>24</v>
      </c>
      <c r="L6229" t="s">
        <v>44</v>
      </c>
      <c r="N6229">
        <v>17</v>
      </c>
      <c r="O6229" s="1">
        <v>43934</v>
      </c>
      <c r="P6229" t="s">
        <v>26</v>
      </c>
      <c r="Q6229" t="str">
        <f>IF(_xlfn.XLOOKUP(E6229,Table1[City],Table1[Present],0)=1,"Salt Lake City",PROPER(E6229))</f>
        <v>Ogden</v>
      </c>
    </row>
    <row r="6230" spans="1:17" x14ac:dyDescent="0.4">
      <c r="A6230" t="s">
        <v>4864</v>
      </c>
      <c r="B6230" t="s">
        <v>9538</v>
      </c>
      <c r="C6230" t="s">
        <v>9536</v>
      </c>
      <c r="D6230" t="s">
        <v>9539</v>
      </c>
      <c r="E6230" t="s">
        <v>5556</v>
      </c>
      <c r="F6230" t="s">
        <v>21</v>
      </c>
      <c r="G6230">
        <v>84741</v>
      </c>
      <c r="H6230">
        <v>483212</v>
      </c>
      <c r="I6230" t="s">
        <v>38</v>
      </c>
      <c r="J6230" t="s">
        <v>25</v>
      </c>
      <c r="K6230" t="s">
        <v>25</v>
      </c>
      <c r="L6230" t="s">
        <v>25</v>
      </c>
      <c r="N6230">
        <v>50</v>
      </c>
      <c r="O6230" s="1">
        <v>43936</v>
      </c>
      <c r="P6230" t="s">
        <v>39</v>
      </c>
      <c r="Q6230" t="str">
        <f>IF(_xlfn.XLOOKUP(E6230,Table1[City],Table1[Present],0)=1,"Salt Lake City",PROPER(E6230))</f>
        <v>Kanab</v>
      </c>
    </row>
    <row r="6231" spans="1:17" x14ac:dyDescent="0.4">
      <c r="A6231" t="s">
        <v>813</v>
      </c>
      <c r="B6231" t="s">
        <v>1386</v>
      </c>
      <c r="C6231" t="s">
        <v>84</v>
      </c>
      <c r="D6231" t="s">
        <v>1387</v>
      </c>
      <c r="E6231" t="s">
        <v>1388</v>
      </c>
      <c r="F6231" t="s">
        <v>21</v>
      </c>
      <c r="G6231">
        <v>84066</v>
      </c>
      <c r="H6231">
        <v>484110</v>
      </c>
      <c r="I6231" t="s">
        <v>38</v>
      </c>
      <c r="J6231" t="s">
        <v>25</v>
      </c>
      <c r="K6231" t="s">
        <v>25</v>
      </c>
      <c r="L6231" t="s">
        <v>25</v>
      </c>
      <c r="N6231">
        <v>109</v>
      </c>
      <c r="O6231" s="1">
        <v>44011</v>
      </c>
      <c r="P6231" t="s">
        <v>39</v>
      </c>
      <c r="Q6231" t="str">
        <f>IF(_xlfn.XLOOKUP(E6231,Table1[City],Table1[Present],0)=1,"Salt Lake City",PROPER(E6231))</f>
        <v>Ballard</v>
      </c>
    </row>
    <row r="6232" spans="1:17" x14ac:dyDescent="0.4">
      <c r="A6232" t="s">
        <v>4864</v>
      </c>
      <c r="B6232" t="s">
        <v>9569</v>
      </c>
      <c r="C6232" t="s">
        <v>84</v>
      </c>
      <c r="D6232" t="s">
        <v>9570</v>
      </c>
      <c r="E6232" t="s">
        <v>2015</v>
      </c>
      <c r="F6232" t="s">
        <v>21</v>
      </c>
      <c r="G6232">
        <v>84065</v>
      </c>
      <c r="H6232">
        <v>484110</v>
      </c>
      <c r="I6232" t="s">
        <v>38</v>
      </c>
      <c r="J6232" t="s">
        <v>25</v>
      </c>
      <c r="K6232" t="s">
        <v>25</v>
      </c>
      <c r="L6232" t="s">
        <v>25</v>
      </c>
      <c r="N6232">
        <v>11</v>
      </c>
      <c r="O6232" s="1">
        <v>43952</v>
      </c>
      <c r="P6232" t="s">
        <v>75</v>
      </c>
      <c r="Q6232" t="str">
        <f>IF(_xlfn.XLOOKUP(E6232,Table1[City],Table1[Present],0)=1,"Salt Lake City",PROPER(E6232))</f>
        <v>Bluffdale</v>
      </c>
    </row>
    <row r="6233" spans="1:17" x14ac:dyDescent="0.4">
      <c r="A6233" t="s">
        <v>4864</v>
      </c>
      <c r="B6233" t="s">
        <v>9553</v>
      </c>
      <c r="C6233" t="s">
        <v>84</v>
      </c>
      <c r="D6233" t="s">
        <v>9554</v>
      </c>
      <c r="E6233" t="s">
        <v>2590</v>
      </c>
      <c r="F6233" t="s">
        <v>21</v>
      </c>
      <c r="G6233">
        <v>84029</v>
      </c>
      <c r="H6233">
        <v>484110</v>
      </c>
      <c r="I6233" t="s">
        <v>38</v>
      </c>
      <c r="J6233" t="s">
        <v>25</v>
      </c>
      <c r="K6233" t="s">
        <v>25</v>
      </c>
      <c r="L6233" t="s">
        <v>25</v>
      </c>
      <c r="N6233">
        <v>18</v>
      </c>
      <c r="O6233" s="1">
        <v>43950</v>
      </c>
      <c r="P6233" t="s">
        <v>9555</v>
      </c>
      <c r="Q6233" t="str">
        <f>IF(_xlfn.XLOOKUP(E6233,Table1[City],Table1[Present],0)=1,"Salt Lake City",PROPER(E6233))</f>
        <v>Grantsville</v>
      </c>
    </row>
    <row r="6234" spans="1:17" x14ac:dyDescent="0.4">
      <c r="A6234" t="s">
        <v>4864</v>
      </c>
      <c r="B6234" t="s">
        <v>9567</v>
      </c>
      <c r="C6234" t="s">
        <v>84</v>
      </c>
      <c r="D6234" t="s">
        <v>9568</v>
      </c>
      <c r="E6234" t="s">
        <v>1455</v>
      </c>
      <c r="F6234" t="s">
        <v>21</v>
      </c>
      <c r="G6234">
        <v>84036</v>
      </c>
      <c r="H6234">
        <v>484110</v>
      </c>
      <c r="I6234" t="s">
        <v>38</v>
      </c>
      <c r="J6234" t="s">
        <v>25</v>
      </c>
      <c r="K6234" t="s">
        <v>24</v>
      </c>
      <c r="L6234" t="s">
        <v>44</v>
      </c>
      <c r="N6234">
        <v>16</v>
      </c>
      <c r="O6234" s="1">
        <v>43952</v>
      </c>
      <c r="P6234" t="s">
        <v>75</v>
      </c>
      <c r="Q6234" t="str">
        <f>IF(_xlfn.XLOOKUP(E6234,Table1[City],Table1[Present],0)=1,"Salt Lake City",PROPER(E6234))</f>
        <v>Kamas</v>
      </c>
    </row>
    <row r="6235" spans="1:17" x14ac:dyDescent="0.4">
      <c r="A6235" t="s">
        <v>4864</v>
      </c>
      <c r="B6235" t="s">
        <v>9604</v>
      </c>
      <c r="C6235" t="s">
        <v>84</v>
      </c>
      <c r="D6235" t="s">
        <v>9605</v>
      </c>
      <c r="E6235" t="s">
        <v>1455</v>
      </c>
      <c r="F6235" t="s">
        <v>21</v>
      </c>
      <c r="G6235">
        <v>84036</v>
      </c>
      <c r="H6235">
        <v>484110</v>
      </c>
      <c r="I6235" t="s">
        <v>38</v>
      </c>
      <c r="J6235" t="s">
        <v>25</v>
      </c>
      <c r="K6235" t="s">
        <v>25</v>
      </c>
      <c r="L6235" t="s">
        <v>25</v>
      </c>
      <c r="N6235">
        <v>11</v>
      </c>
      <c r="O6235" s="1">
        <v>43930</v>
      </c>
      <c r="P6235" t="s">
        <v>314</v>
      </c>
      <c r="Q6235" t="str">
        <f>IF(_xlfn.XLOOKUP(E6235,Table1[City],Table1[Present],0)=1,"Salt Lake City",PROPER(E6235))</f>
        <v>Kamas</v>
      </c>
    </row>
    <row r="6236" spans="1:17" x14ac:dyDescent="0.4">
      <c r="A6236" t="s">
        <v>4864</v>
      </c>
      <c r="B6236" t="s">
        <v>9603</v>
      </c>
      <c r="C6236" t="s">
        <v>84</v>
      </c>
      <c r="D6236" t="s">
        <v>1036</v>
      </c>
      <c r="E6236" t="s">
        <v>188</v>
      </c>
      <c r="F6236" t="s">
        <v>21</v>
      </c>
      <c r="G6236">
        <v>84042</v>
      </c>
      <c r="H6236">
        <v>484110</v>
      </c>
      <c r="I6236" t="s">
        <v>38</v>
      </c>
      <c r="J6236" t="s">
        <v>25</v>
      </c>
      <c r="K6236" t="s">
        <v>24</v>
      </c>
      <c r="L6236" t="s">
        <v>25</v>
      </c>
      <c r="N6236">
        <v>21</v>
      </c>
      <c r="O6236" s="1">
        <v>43931</v>
      </c>
      <c r="P6236" t="s">
        <v>314</v>
      </c>
      <c r="Q6236" t="str">
        <f>IF(_xlfn.XLOOKUP(E6236,Table1[City],Table1[Present],0)=1,"Salt Lake City",PROPER(E6236))</f>
        <v>Lindon</v>
      </c>
    </row>
    <row r="6237" spans="1:17" x14ac:dyDescent="0.4">
      <c r="A6237" t="s">
        <v>2066</v>
      </c>
      <c r="B6237" t="s">
        <v>4027</v>
      </c>
      <c r="C6237" t="s">
        <v>84</v>
      </c>
      <c r="D6237" t="s">
        <v>4028</v>
      </c>
      <c r="E6237" t="s">
        <v>68</v>
      </c>
      <c r="F6237" t="s">
        <v>21</v>
      </c>
      <c r="G6237">
        <v>84047</v>
      </c>
      <c r="H6237">
        <v>484110</v>
      </c>
      <c r="I6237" t="s">
        <v>38</v>
      </c>
      <c r="J6237" t="s">
        <v>25</v>
      </c>
      <c r="K6237" t="s">
        <v>25</v>
      </c>
      <c r="L6237" t="s">
        <v>25</v>
      </c>
      <c r="N6237">
        <v>27</v>
      </c>
      <c r="O6237" s="1">
        <v>43952</v>
      </c>
      <c r="P6237" t="s">
        <v>75</v>
      </c>
      <c r="Q6237" t="str">
        <f>IF(_xlfn.XLOOKUP(E6237,Table1[City],Table1[Present],0)=1,"Salt Lake City",PROPER(E6237))</f>
        <v>Midvale</v>
      </c>
    </row>
    <row r="6238" spans="1:17" x14ac:dyDescent="0.4">
      <c r="A6238" t="s">
        <v>2066</v>
      </c>
      <c r="B6238" t="s">
        <v>4036</v>
      </c>
      <c r="C6238" t="s">
        <v>84</v>
      </c>
      <c r="D6238" t="s">
        <v>4037</v>
      </c>
      <c r="E6238" t="s">
        <v>68</v>
      </c>
      <c r="F6238" t="s">
        <v>21</v>
      </c>
      <c r="G6238">
        <v>84047</v>
      </c>
      <c r="H6238">
        <v>484110</v>
      </c>
      <c r="I6238" t="s">
        <v>38</v>
      </c>
      <c r="J6238" t="s">
        <v>25</v>
      </c>
      <c r="K6238" t="s">
        <v>25</v>
      </c>
      <c r="L6238" t="s">
        <v>25</v>
      </c>
      <c r="O6238" s="1">
        <v>43934</v>
      </c>
      <c r="P6238" t="s">
        <v>26</v>
      </c>
      <c r="Q6238" t="str">
        <f>IF(_xlfn.XLOOKUP(E6238,Table1[City],Table1[Present],0)=1,"Salt Lake City",PROPER(E6238))</f>
        <v>Midvale</v>
      </c>
    </row>
    <row r="6239" spans="1:17" x14ac:dyDescent="0.4">
      <c r="A6239" t="s">
        <v>4864</v>
      </c>
      <c r="B6239" t="s">
        <v>9584</v>
      </c>
      <c r="C6239" t="s">
        <v>84</v>
      </c>
      <c r="D6239" t="s">
        <v>9585</v>
      </c>
      <c r="E6239" t="s">
        <v>119</v>
      </c>
      <c r="F6239" t="s">
        <v>21</v>
      </c>
      <c r="G6239">
        <v>84054</v>
      </c>
      <c r="H6239">
        <v>484110</v>
      </c>
      <c r="I6239" t="s">
        <v>38</v>
      </c>
      <c r="J6239" t="s">
        <v>23</v>
      </c>
      <c r="K6239" t="s">
        <v>24</v>
      </c>
      <c r="L6239" t="s">
        <v>44</v>
      </c>
      <c r="N6239">
        <v>16</v>
      </c>
      <c r="O6239" s="1">
        <v>43935</v>
      </c>
      <c r="P6239" t="s">
        <v>26</v>
      </c>
      <c r="Q6239" t="str">
        <f>IF(_xlfn.XLOOKUP(E6239,Table1[City],Table1[Present],0)=1,"Salt Lake City",PROPER(E6239))</f>
        <v>Salt Lake City</v>
      </c>
    </row>
    <row r="6240" spans="1:17" x14ac:dyDescent="0.4">
      <c r="A6240" t="s">
        <v>4864</v>
      </c>
      <c r="B6240" t="s">
        <v>9544</v>
      </c>
      <c r="C6240" t="s">
        <v>84</v>
      </c>
      <c r="D6240" t="s">
        <v>9545</v>
      </c>
      <c r="E6240" t="s">
        <v>317</v>
      </c>
      <c r="F6240" t="s">
        <v>21</v>
      </c>
      <c r="G6240">
        <v>84501</v>
      </c>
      <c r="H6240">
        <v>484110</v>
      </c>
      <c r="I6240" t="s">
        <v>38</v>
      </c>
      <c r="J6240" t="s">
        <v>25</v>
      </c>
      <c r="K6240" t="s">
        <v>25</v>
      </c>
      <c r="L6240" t="s">
        <v>25</v>
      </c>
      <c r="N6240">
        <v>21</v>
      </c>
      <c r="O6240" s="1">
        <v>43951</v>
      </c>
      <c r="P6240" t="s">
        <v>30</v>
      </c>
      <c r="Q6240" t="str">
        <f>IF(_xlfn.XLOOKUP(E6240,Table1[City],Table1[Present],0)=1,"Salt Lake City",PROPER(E6240))</f>
        <v>Price</v>
      </c>
    </row>
    <row r="6241" spans="1:17" x14ac:dyDescent="0.4">
      <c r="A6241" t="s">
        <v>4864</v>
      </c>
      <c r="B6241" t="s">
        <v>9617</v>
      </c>
      <c r="C6241" t="s">
        <v>84</v>
      </c>
      <c r="D6241" t="s">
        <v>9618</v>
      </c>
      <c r="E6241" t="s">
        <v>934</v>
      </c>
      <c r="F6241" t="s">
        <v>21</v>
      </c>
      <c r="G6241">
        <v>84701</v>
      </c>
      <c r="H6241">
        <v>484110</v>
      </c>
      <c r="I6241" t="s">
        <v>38</v>
      </c>
      <c r="J6241" t="s">
        <v>25</v>
      </c>
      <c r="K6241" t="s">
        <v>24</v>
      </c>
      <c r="L6241" t="s">
        <v>44</v>
      </c>
      <c r="N6241">
        <v>13</v>
      </c>
      <c r="O6241" s="1">
        <v>43948</v>
      </c>
      <c r="P6241" t="s">
        <v>39</v>
      </c>
      <c r="Q6241" t="str">
        <f>IF(_xlfn.XLOOKUP(E6241,Table1[City],Table1[Present],0)=1,"Salt Lake City",PROPER(E6241))</f>
        <v>Richfield</v>
      </c>
    </row>
    <row r="6242" spans="1:17" x14ac:dyDescent="0.4">
      <c r="A6242" t="s">
        <v>4864</v>
      </c>
      <c r="B6242" t="s">
        <v>9606</v>
      </c>
      <c r="C6242" t="s">
        <v>84</v>
      </c>
      <c r="D6242" t="s">
        <v>9607</v>
      </c>
      <c r="E6242" t="s">
        <v>289</v>
      </c>
      <c r="F6242" t="s">
        <v>21</v>
      </c>
      <c r="G6242">
        <v>84790</v>
      </c>
      <c r="H6242">
        <v>484110</v>
      </c>
      <c r="I6242" t="s">
        <v>38</v>
      </c>
      <c r="J6242" t="s">
        <v>23</v>
      </c>
      <c r="K6242" t="s">
        <v>24</v>
      </c>
      <c r="L6242" t="s">
        <v>44</v>
      </c>
      <c r="N6242">
        <v>22</v>
      </c>
      <c r="O6242" s="1">
        <v>43927</v>
      </c>
      <c r="P6242" t="s">
        <v>554</v>
      </c>
      <c r="Q6242" t="str">
        <f>IF(_xlfn.XLOOKUP(E6242,Table1[City],Table1[Present],0)=1,"Salt Lake City",PROPER(E6242))</f>
        <v>Saint George</v>
      </c>
    </row>
    <row r="6243" spans="1:17" x14ac:dyDescent="0.4">
      <c r="A6243" t="s">
        <v>16</v>
      </c>
      <c r="B6243" t="s">
        <v>89</v>
      </c>
      <c r="C6243" t="s">
        <v>84</v>
      </c>
      <c r="D6243" t="s">
        <v>90</v>
      </c>
      <c r="E6243" t="s">
        <v>91</v>
      </c>
      <c r="F6243" t="s">
        <v>21</v>
      </c>
      <c r="G6243">
        <v>84654</v>
      </c>
      <c r="H6243">
        <v>484110</v>
      </c>
      <c r="I6243" t="s">
        <v>38</v>
      </c>
      <c r="J6243" t="s">
        <v>25</v>
      </c>
      <c r="K6243" t="s">
        <v>24</v>
      </c>
      <c r="L6243" t="s">
        <v>25</v>
      </c>
      <c r="N6243">
        <v>417</v>
      </c>
      <c r="O6243" s="1">
        <v>43937</v>
      </c>
      <c r="P6243" t="s">
        <v>26</v>
      </c>
      <c r="Q6243" t="str">
        <f>IF(_xlfn.XLOOKUP(E6243,Table1[City],Table1[Present],0)=1,"Salt Lake City",PROPER(E6243))</f>
        <v>Salina</v>
      </c>
    </row>
    <row r="6244" spans="1:17" x14ac:dyDescent="0.4">
      <c r="A6244" t="s">
        <v>4864</v>
      </c>
      <c r="B6244" t="s">
        <v>9571</v>
      </c>
      <c r="C6244" t="s">
        <v>84</v>
      </c>
      <c r="D6244" t="s">
        <v>9572</v>
      </c>
      <c r="E6244" t="s">
        <v>124</v>
      </c>
      <c r="F6244" t="s">
        <v>21</v>
      </c>
      <c r="G6244">
        <v>84094</v>
      </c>
      <c r="H6244">
        <v>484110</v>
      </c>
      <c r="I6244" t="s">
        <v>38</v>
      </c>
      <c r="J6244" t="s">
        <v>25</v>
      </c>
      <c r="K6244" t="s">
        <v>25</v>
      </c>
      <c r="L6244" t="s">
        <v>25</v>
      </c>
      <c r="O6244" s="1">
        <v>43935</v>
      </c>
      <c r="P6244" t="s">
        <v>26</v>
      </c>
      <c r="Q6244" t="str">
        <f>IF(_xlfn.XLOOKUP(E6244,Table1[City],Table1[Present],0)=1,"Salt Lake City",PROPER(E6244))</f>
        <v>Sandy</v>
      </c>
    </row>
    <row r="6245" spans="1:17" x14ac:dyDescent="0.4">
      <c r="A6245" t="s">
        <v>4864</v>
      </c>
      <c r="B6245" t="s">
        <v>9610</v>
      </c>
      <c r="C6245" t="s">
        <v>84</v>
      </c>
      <c r="D6245" t="s">
        <v>9611</v>
      </c>
      <c r="E6245" t="s">
        <v>9612</v>
      </c>
      <c r="F6245" t="s">
        <v>21</v>
      </c>
      <c r="G6245">
        <v>84774</v>
      </c>
      <c r="H6245">
        <v>484110</v>
      </c>
      <c r="I6245" t="s">
        <v>38</v>
      </c>
      <c r="J6245" t="s">
        <v>23</v>
      </c>
      <c r="K6245" t="s">
        <v>24</v>
      </c>
      <c r="L6245" t="s">
        <v>44</v>
      </c>
      <c r="N6245">
        <v>20</v>
      </c>
      <c r="O6245" s="1">
        <v>43935</v>
      </c>
      <c r="P6245" t="s">
        <v>39</v>
      </c>
      <c r="Q6245" t="str">
        <f>IF(_xlfn.XLOOKUP(E6245,Table1[City],Table1[Present],0)=1,"Salt Lake City",PROPER(E6245))</f>
        <v>Toquerville</v>
      </c>
    </row>
    <row r="6246" spans="1:17" x14ac:dyDescent="0.4">
      <c r="A6246" t="s">
        <v>2066</v>
      </c>
      <c r="B6246" t="s">
        <v>4049</v>
      </c>
      <c r="C6246" t="s">
        <v>84</v>
      </c>
      <c r="D6246" t="s">
        <v>4050</v>
      </c>
      <c r="E6246" t="s">
        <v>43</v>
      </c>
      <c r="F6246" t="s">
        <v>21</v>
      </c>
      <c r="G6246">
        <v>84078</v>
      </c>
      <c r="H6246">
        <v>484110</v>
      </c>
      <c r="I6246" t="s">
        <v>38</v>
      </c>
      <c r="J6246" t="s">
        <v>25</v>
      </c>
      <c r="K6246" t="s">
        <v>25</v>
      </c>
      <c r="L6246" t="s">
        <v>25</v>
      </c>
      <c r="N6246">
        <v>35</v>
      </c>
      <c r="O6246" s="1">
        <v>43948</v>
      </c>
      <c r="P6246" t="s">
        <v>39</v>
      </c>
      <c r="Q6246" t="str">
        <f>IF(_xlfn.XLOOKUP(E6246,Table1[City],Table1[Present],0)=1,"Salt Lake City",PROPER(E6246))</f>
        <v>Vernal</v>
      </c>
    </row>
    <row r="6247" spans="1:17" x14ac:dyDescent="0.4">
      <c r="A6247" t="s">
        <v>2066</v>
      </c>
      <c r="B6247" t="s">
        <v>4051</v>
      </c>
      <c r="C6247" t="s">
        <v>84</v>
      </c>
      <c r="D6247" t="s">
        <v>4052</v>
      </c>
      <c r="E6247" t="s">
        <v>43</v>
      </c>
      <c r="F6247" t="s">
        <v>21</v>
      </c>
      <c r="G6247">
        <v>84078</v>
      </c>
      <c r="H6247">
        <v>484110</v>
      </c>
      <c r="I6247" t="s">
        <v>38</v>
      </c>
      <c r="J6247" t="s">
        <v>25</v>
      </c>
      <c r="K6247" t="s">
        <v>25</v>
      </c>
      <c r="L6247" t="s">
        <v>25</v>
      </c>
      <c r="N6247">
        <v>500</v>
      </c>
      <c r="O6247" s="1">
        <v>43954</v>
      </c>
      <c r="P6247" t="s">
        <v>39</v>
      </c>
      <c r="Q6247" t="str">
        <f>IF(_xlfn.XLOOKUP(E6247,Table1[City],Table1[Present],0)=1,"Salt Lake City",PROPER(E6247))</f>
        <v>Vernal</v>
      </c>
    </row>
    <row r="6248" spans="1:17" x14ac:dyDescent="0.4">
      <c r="A6248" t="s">
        <v>166</v>
      </c>
      <c r="B6248" t="s">
        <v>435</v>
      </c>
      <c r="C6248" t="s">
        <v>433</v>
      </c>
      <c r="D6248" t="s">
        <v>436</v>
      </c>
      <c r="E6248" t="s">
        <v>289</v>
      </c>
      <c r="F6248" t="s">
        <v>21</v>
      </c>
      <c r="G6248">
        <v>84790</v>
      </c>
      <c r="H6248">
        <v>484121</v>
      </c>
      <c r="I6248" t="s">
        <v>38</v>
      </c>
      <c r="J6248" t="s">
        <v>25</v>
      </c>
      <c r="K6248" t="s">
        <v>24</v>
      </c>
      <c r="L6248" t="s">
        <v>44</v>
      </c>
      <c r="N6248">
        <v>439</v>
      </c>
      <c r="O6248" s="1">
        <v>43926</v>
      </c>
      <c r="P6248" t="s">
        <v>39</v>
      </c>
      <c r="Q6248" t="str">
        <f>IF(_xlfn.XLOOKUP(E6248,Table1[City],Table1[Present],0)=1,"Salt Lake City",PROPER(E6248))</f>
        <v>Saint George</v>
      </c>
    </row>
    <row r="6249" spans="1:17" x14ac:dyDescent="0.4">
      <c r="A6249" t="s">
        <v>813</v>
      </c>
      <c r="B6249" t="s">
        <v>1393</v>
      </c>
      <c r="C6249" t="s">
        <v>433</v>
      </c>
      <c r="D6249" t="s">
        <v>1394</v>
      </c>
      <c r="E6249" t="s">
        <v>289</v>
      </c>
      <c r="F6249" t="s">
        <v>21</v>
      </c>
      <c r="G6249">
        <v>84790</v>
      </c>
      <c r="H6249">
        <v>484121</v>
      </c>
      <c r="I6249" t="s">
        <v>38</v>
      </c>
      <c r="J6249" t="s">
        <v>25</v>
      </c>
      <c r="K6249" t="s">
        <v>25</v>
      </c>
      <c r="L6249" t="s">
        <v>25</v>
      </c>
      <c r="N6249">
        <v>122</v>
      </c>
      <c r="O6249" s="1">
        <v>43930</v>
      </c>
      <c r="P6249" t="s">
        <v>554</v>
      </c>
      <c r="Q6249" t="str">
        <f>IF(_xlfn.XLOOKUP(E6249,Table1[City],Table1[Present],0)=1,"Salt Lake City",PROPER(E6249))</f>
        <v>Saint George</v>
      </c>
    </row>
    <row r="6250" spans="1:17" x14ac:dyDescent="0.4">
      <c r="A6250" t="s">
        <v>2066</v>
      </c>
      <c r="B6250" t="s">
        <v>4058</v>
      </c>
      <c r="C6250" t="s">
        <v>433</v>
      </c>
      <c r="D6250" t="s">
        <v>4059</v>
      </c>
      <c r="E6250" t="s">
        <v>1120</v>
      </c>
      <c r="F6250" t="s">
        <v>21</v>
      </c>
      <c r="G6250">
        <v>84337</v>
      </c>
      <c r="H6250">
        <v>484121</v>
      </c>
      <c r="I6250" t="s">
        <v>38</v>
      </c>
      <c r="J6250" t="s">
        <v>23</v>
      </c>
      <c r="K6250" t="s">
        <v>24</v>
      </c>
      <c r="L6250" t="s">
        <v>44</v>
      </c>
      <c r="N6250">
        <v>105</v>
      </c>
      <c r="O6250" s="1">
        <v>43928</v>
      </c>
      <c r="P6250" t="s">
        <v>363</v>
      </c>
      <c r="Q6250" t="str">
        <f>IF(_xlfn.XLOOKUP(E6250,Table1[City],Table1[Present],0)=1,"Salt Lake City",PROPER(E6250))</f>
        <v>Tremonton</v>
      </c>
    </row>
    <row r="6251" spans="1:17" x14ac:dyDescent="0.4">
      <c r="A6251" t="s">
        <v>2066</v>
      </c>
      <c r="B6251" t="s">
        <v>4072</v>
      </c>
      <c r="C6251" t="s">
        <v>440</v>
      </c>
      <c r="D6251" t="s">
        <v>4073</v>
      </c>
      <c r="E6251" t="s">
        <v>247</v>
      </c>
      <c r="F6251" t="s">
        <v>21</v>
      </c>
      <c r="G6251">
        <v>84119</v>
      </c>
      <c r="H6251">
        <v>484210</v>
      </c>
      <c r="I6251" t="s">
        <v>38</v>
      </c>
      <c r="J6251" t="s">
        <v>25</v>
      </c>
      <c r="K6251" t="s">
        <v>25</v>
      </c>
      <c r="L6251" t="s">
        <v>25</v>
      </c>
      <c r="N6251">
        <v>97</v>
      </c>
      <c r="O6251" s="1">
        <v>43936</v>
      </c>
      <c r="P6251" t="s">
        <v>39</v>
      </c>
      <c r="Q6251" t="str">
        <f>IF(_xlfn.XLOOKUP(E6251,Table1[City],Table1[Present],0)=1,"Salt Lake City",PROPER(E6251))</f>
        <v>West Valley City</v>
      </c>
    </row>
    <row r="6252" spans="1:17" x14ac:dyDescent="0.4">
      <c r="A6252" t="s">
        <v>4864</v>
      </c>
      <c r="B6252" t="s">
        <v>9680</v>
      </c>
      <c r="C6252" t="s">
        <v>440</v>
      </c>
      <c r="D6252" t="s">
        <v>9681</v>
      </c>
      <c r="E6252" t="s">
        <v>8160</v>
      </c>
      <c r="F6252" t="s">
        <v>21</v>
      </c>
      <c r="G6252">
        <v>84002</v>
      </c>
      <c r="H6252">
        <v>484220</v>
      </c>
      <c r="I6252" t="s">
        <v>38</v>
      </c>
      <c r="J6252" t="s">
        <v>25</v>
      </c>
      <c r="K6252" t="s">
        <v>25</v>
      </c>
      <c r="L6252" t="s">
        <v>25</v>
      </c>
      <c r="N6252">
        <v>15</v>
      </c>
      <c r="O6252" s="1">
        <v>43936</v>
      </c>
      <c r="P6252" t="s">
        <v>39</v>
      </c>
      <c r="Q6252" t="str">
        <f>IF(_xlfn.XLOOKUP(E6252,Table1[City],Table1[Present],0)=1,"Salt Lake City",PROPER(E6252))</f>
        <v>Altonah</v>
      </c>
    </row>
    <row r="6253" spans="1:17" x14ac:dyDescent="0.4">
      <c r="A6253" t="s">
        <v>4864</v>
      </c>
      <c r="B6253" t="s">
        <v>9678</v>
      </c>
      <c r="C6253" t="s">
        <v>440</v>
      </c>
      <c r="D6253" t="s">
        <v>9679</v>
      </c>
      <c r="E6253" t="s">
        <v>1932</v>
      </c>
      <c r="F6253" t="s">
        <v>21</v>
      </c>
      <c r="G6253">
        <v>84021</v>
      </c>
      <c r="H6253">
        <v>484220</v>
      </c>
      <c r="I6253" t="s">
        <v>38</v>
      </c>
      <c r="J6253" t="s">
        <v>25</v>
      </c>
      <c r="K6253" t="s">
        <v>25</v>
      </c>
      <c r="L6253" t="s">
        <v>25</v>
      </c>
      <c r="N6253">
        <v>15</v>
      </c>
      <c r="O6253" s="1">
        <v>43936</v>
      </c>
      <c r="P6253" t="s">
        <v>39</v>
      </c>
      <c r="Q6253" t="str">
        <f>IF(_xlfn.XLOOKUP(E6253,Table1[City],Table1[Present],0)=1,"Salt Lake City",PROPER(E6253))</f>
        <v>Duchesne</v>
      </c>
    </row>
    <row r="6254" spans="1:17" x14ac:dyDescent="0.4">
      <c r="A6254" t="s">
        <v>2066</v>
      </c>
      <c r="B6254" t="s">
        <v>4086</v>
      </c>
      <c r="C6254" t="s">
        <v>440</v>
      </c>
      <c r="D6254" t="s">
        <v>4087</v>
      </c>
      <c r="E6254" t="s">
        <v>553</v>
      </c>
      <c r="F6254" t="s">
        <v>21</v>
      </c>
      <c r="G6254">
        <v>84631</v>
      </c>
      <c r="H6254">
        <v>484220</v>
      </c>
      <c r="I6254" t="s">
        <v>38</v>
      </c>
      <c r="J6254" t="s">
        <v>25</v>
      </c>
      <c r="K6254" t="s">
        <v>25</v>
      </c>
      <c r="L6254" t="s">
        <v>25</v>
      </c>
      <c r="N6254">
        <v>31</v>
      </c>
      <c r="O6254" s="1">
        <v>43930</v>
      </c>
      <c r="P6254" t="s">
        <v>554</v>
      </c>
      <c r="Q6254" t="str">
        <f>IF(_xlfn.XLOOKUP(E6254,Table1[City],Table1[Present],0)=1,"Salt Lake City",PROPER(E6254))</f>
        <v>Fillmore</v>
      </c>
    </row>
    <row r="6255" spans="1:17" x14ac:dyDescent="0.4">
      <c r="A6255" t="s">
        <v>4864</v>
      </c>
      <c r="B6255" t="s">
        <v>9671</v>
      </c>
      <c r="C6255" t="s">
        <v>440</v>
      </c>
      <c r="D6255" t="s">
        <v>9672</v>
      </c>
      <c r="E6255" t="s">
        <v>9673</v>
      </c>
      <c r="F6255" t="s">
        <v>21</v>
      </c>
      <c r="G6255">
        <v>84039</v>
      </c>
      <c r="H6255">
        <v>484220</v>
      </c>
      <c r="I6255" t="s">
        <v>38</v>
      </c>
      <c r="J6255" t="s">
        <v>25</v>
      </c>
      <c r="K6255" t="s">
        <v>25</v>
      </c>
      <c r="L6255" t="s">
        <v>25</v>
      </c>
      <c r="N6255">
        <v>13</v>
      </c>
      <c r="O6255" s="1">
        <v>43949</v>
      </c>
      <c r="P6255" t="s">
        <v>39</v>
      </c>
      <c r="Q6255" t="str">
        <f>IF(_xlfn.XLOOKUP(E6255,Table1[City],Table1[Present],0)=1,"Salt Lake City",PROPER(E6255))</f>
        <v>Lapoint</v>
      </c>
    </row>
    <row r="6256" spans="1:17" x14ac:dyDescent="0.4">
      <c r="A6256" t="s">
        <v>2066</v>
      </c>
      <c r="B6256" t="s">
        <v>4094</v>
      </c>
      <c r="C6256" t="s">
        <v>440</v>
      </c>
      <c r="D6256" t="s">
        <v>4095</v>
      </c>
      <c r="E6256" t="s">
        <v>47</v>
      </c>
      <c r="F6256" t="s">
        <v>21</v>
      </c>
      <c r="G6256">
        <v>84401</v>
      </c>
      <c r="H6256">
        <v>484220</v>
      </c>
      <c r="I6256" t="s">
        <v>38</v>
      </c>
      <c r="J6256" t="s">
        <v>25</v>
      </c>
      <c r="K6256" t="s">
        <v>25</v>
      </c>
      <c r="L6256" t="s">
        <v>25</v>
      </c>
      <c r="N6256">
        <v>35</v>
      </c>
      <c r="O6256" s="1">
        <v>43934</v>
      </c>
      <c r="P6256" t="s">
        <v>39</v>
      </c>
      <c r="Q6256" t="str">
        <f>IF(_xlfn.XLOOKUP(E6256,Table1[City],Table1[Present],0)=1,"Salt Lake City",PROPER(E6256))</f>
        <v>Ogden</v>
      </c>
    </row>
    <row r="6257" spans="1:17" x14ac:dyDescent="0.4">
      <c r="A6257" t="s">
        <v>4864</v>
      </c>
      <c r="B6257" t="s">
        <v>9667</v>
      </c>
      <c r="C6257" t="s">
        <v>440</v>
      </c>
      <c r="D6257" t="s">
        <v>9668</v>
      </c>
      <c r="E6257" t="s">
        <v>934</v>
      </c>
      <c r="F6257" t="s">
        <v>21</v>
      </c>
      <c r="G6257">
        <v>84701</v>
      </c>
      <c r="H6257">
        <v>484220</v>
      </c>
      <c r="I6257" t="s">
        <v>38</v>
      </c>
      <c r="J6257" t="s">
        <v>23</v>
      </c>
      <c r="K6257" t="s">
        <v>24</v>
      </c>
      <c r="L6257" t="s">
        <v>44</v>
      </c>
      <c r="N6257">
        <v>20</v>
      </c>
      <c r="O6257" s="1">
        <v>43936</v>
      </c>
      <c r="P6257" t="s">
        <v>39</v>
      </c>
      <c r="Q6257" t="str">
        <f>IF(_xlfn.XLOOKUP(E6257,Table1[City],Table1[Present],0)=1,"Salt Lake City",PROPER(E6257))</f>
        <v>Richfield</v>
      </c>
    </row>
    <row r="6258" spans="1:17" x14ac:dyDescent="0.4">
      <c r="A6258" t="s">
        <v>813</v>
      </c>
      <c r="B6258" t="s">
        <v>1399</v>
      </c>
      <c r="C6258" t="s">
        <v>440</v>
      </c>
      <c r="D6258" t="s">
        <v>1400</v>
      </c>
      <c r="E6258" t="s">
        <v>471</v>
      </c>
      <c r="F6258" t="s">
        <v>21</v>
      </c>
      <c r="G6258">
        <v>84066</v>
      </c>
      <c r="H6258">
        <v>484220</v>
      </c>
      <c r="I6258" t="s">
        <v>38</v>
      </c>
      <c r="J6258" t="s">
        <v>25</v>
      </c>
      <c r="K6258" t="s">
        <v>25</v>
      </c>
      <c r="L6258" t="s">
        <v>25</v>
      </c>
      <c r="N6258">
        <v>60</v>
      </c>
      <c r="O6258" s="1">
        <v>43979</v>
      </c>
      <c r="P6258" t="s">
        <v>39</v>
      </c>
      <c r="Q6258" t="str">
        <f>IF(_xlfn.XLOOKUP(E6258,Table1[City],Table1[Present],0)=1,"Salt Lake City",PROPER(E6258))</f>
        <v>Roosevelt</v>
      </c>
    </row>
    <row r="6259" spans="1:17" x14ac:dyDescent="0.4">
      <c r="A6259" t="s">
        <v>4864</v>
      </c>
      <c r="B6259" t="s">
        <v>9659</v>
      </c>
      <c r="C6259" t="s">
        <v>440</v>
      </c>
      <c r="D6259" t="s">
        <v>9660</v>
      </c>
      <c r="E6259" t="s">
        <v>471</v>
      </c>
      <c r="F6259" t="s">
        <v>21</v>
      </c>
      <c r="G6259">
        <v>84066</v>
      </c>
      <c r="H6259">
        <v>484220</v>
      </c>
      <c r="I6259" t="s">
        <v>38</v>
      </c>
      <c r="J6259" t="s">
        <v>25</v>
      </c>
      <c r="K6259" t="s">
        <v>25</v>
      </c>
      <c r="L6259" t="s">
        <v>25</v>
      </c>
      <c r="N6259">
        <v>29</v>
      </c>
      <c r="O6259" s="1">
        <v>43951</v>
      </c>
      <c r="P6259" t="s">
        <v>9661</v>
      </c>
      <c r="Q6259" t="str">
        <f>IF(_xlfn.XLOOKUP(E6259,Table1[City],Table1[Present],0)=1,"Salt Lake City",PROPER(E6259))</f>
        <v>Roosevelt</v>
      </c>
    </row>
    <row r="6260" spans="1:17" x14ac:dyDescent="0.4">
      <c r="A6260" t="s">
        <v>2066</v>
      </c>
      <c r="B6260" t="s">
        <v>4091</v>
      </c>
      <c r="C6260" t="s">
        <v>440</v>
      </c>
      <c r="D6260" t="s">
        <v>4092</v>
      </c>
      <c r="E6260" t="s">
        <v>43</v>
      </c>
      <c r="F6260" t="s">
        <v>21</v>
      </c>
      <c r="G6260">
        <v>84078</v>
      </c>
      <c r="H6260">
        <v>484220</v>
      </c>
      <c r="I6260" t="s">
        <v>38</v>
      </c>
      <c r="J6260" t="s">
        <v>25</v>
      </c>
      <c r="K6260" t="s">
        <v>24</v>
      </c>
      <c r="L6260" t="s">
        <v>44</v>
      </c>
      <c r="N6260">
        <v>390</v>
      </c>
      <c r="O6260" s="1">
        <v>43954</v>
      </c>
      <c r="P6260" t="s">
        <v>39</v>
      </c>
      <c r="Q6260" t="str">
        <f>IF(_xlfn.XLOOKUP(E6260,Table1[City],Table1[Present],0)=1,"Salt Lake City",PROPER(E6260))</f>
        <v>Vernal</v>
      </c>
    </row>
    <row r="6261" spans="1:17" x14ac:dyDescent="0.4">
      <c r="A6261" t="s">
        <v>4864</v>
      </c>
      <c r="B6261" t="s">
        <v>9686</v>
      </c>
      <c r="C6261" t="s">
        <v>440</v>
      </c>
      <c r="D6261" t="s">
        <v>9687</v>
      </c>
      <c r="E6261" t="s">
        <v>107</v>
      </c>
      <c r="F6261" t="s">
        <v>21</v>
      </c>
      <c r="G6261">
        <v>84020</v>
      </c>
      <c r="H6261">
        <v>484230</v>
      </c>
      <c r="I6261" t="s">
        <v>38</v>
      </c>
      <c r="J6261" t="s">
        <v>25</v>
      </c>
      <c r="K6261" t="s">
        <v>24</v>
      </c>
      <c r="L6261" t="s">
        <v>44</v>
      </c>
      <c r="N6261">
        <v>38</v>
      </c>
      <c r="O6261" s="1">
        <v>43952</v>
      </c>
      <c r="P6261" t="s">
        <v>75</v>
      </c>
      <c r="Q6261" t="str">
        <f>IF(_xlfn.XLOOKUP(E6261,Table1[City],Table1[Present],0)=1,"Salt Lake City",PROPER(E6261))</f>
        <v>Draper</v>
      </c>
    </row>
    <row r="6262" spans="1:17" x14ac:dyDescent="0.4">
      <c r="A6262" t="s">
        <v>813</v>
      </c>
      <c r="B6262" t="s">
        <v>1408</v>
      </c>
      <c r="C6262" t="s">
        <v>440</v>
      </c>
      <c r="D6262" t="s">
        <v>1409</v>
      </c>
      <c r="E6262" t="s">
        <v>1410</v>
      </c>
      <c r="F6262" t="s">
        <v>21</v>
      </c>
      <c r="G6262">
        <v>84657</v>
      </c>
      <c r="H6262">
        <v>484230</v>
      </c>
      <c r="I6262" t="s">
        <v>38</v>
      </c>
      <c r="J6262" t="s">
        <v>25</v>
      </c>
      <c r="K6262" t="s">
        <v>25</v>
      </c>
      <c r="L6262" t="s">
        <v>25</v>
      </c>
      <c r="N6262">
        <v>109</v>
      </c>
      <c r="O6262" s="1">
        <v>43934</v>
      </c>
      <c r="P6262" t="s">
        <v>39</v>
      </c>
      <c r="Q6262" t="str">
        <f>IF(_xlfn.XLOOKUP(E6262,Table1[City],Table1[Present],0)=1,"Salt Lake City",PROPER(E6262))</f>
        <v>Sigurd</v>
      </c>
    </row>
    <row r="6263" spans="1:17" x14ac:dyDescent="0.4">
      <c r="A6263" t="s">
        <v>813</v>
      </c>
      <c r="B6263" t="s">
        <v>1404</v>
      </c>
      <c r="C6263" t="s">
        <v>440</v>
      </c>
      <c r="D6263" t="s">
        <v>1405</v>
      </c>
      <c r="E6263" t="s">
        <v>247</v>
      </c>
      <c r="F6263" t="s">
        <v>21</v>
      </c>
      <c r="G6263">
        <v>84128</v>
      </c>
      <c r="H6263">
        <v>484230</v>
      </c>
      <c r="I6263" t="s">
        <v>38</v>
      </c>
      <c r="J6263" t="s">
        <v>23</v>
      </c>
      <c r="K6263" t="s">
        <v>24</v>
      </c>
      <c r="L6263" t="s">
        <v>44</v>
      </c>
      <c r="N6263">
        <v>86</v>
      </c>
      <c r="O6263" s="1">
        <v>43936</v>
      </c>
      <c r="P6263" t="s">
        <v>343</v>
      </c>
      <c r="Q6263" t="str">
        <f>IF(_xlfn.XLOOKUP(E6263,Table1[City],Table1[Present],0)=1,"Salt Lake City",PROPER(E6263))</f>
        <v>West Valley City</v>
      </c>
    </row>
    <row r="6264" spans="1:17" x14ac:dyDescent="0.4">
      <c r="A6264" t="s">
        <v>4864</v>
      </c>
      <c r="B6264" t="s">
        <v>9690</v>
      </c>
      <c r="C6264" t="s">
        <v>440</v>
      </c>
      <c r="D6264" t="s">
        <v>9691</v>
      </c>
      <c r="E6264" t="s">
        <v>247</v>
      </c>
      <c r="F6264" t="s">
        <v>21</v>
      </c>
      <c r="G6264">
        <v>84120</v>
      </c>
      <c r="H6264">
        <v>484230</v>
      </c>
      <c r="I6264" t="s">
        <v>38</v>
      </c>
      <c r="J6264" t="s">
        <v>25</v>
      </c>
      <c r="K6264" t="s">
        <v>25</v>
      </c>
      <c r="L6264" t="s">
        <v>25</v>
      </c>
      <c r="N6264">
        <v>26</v>
      </c>
      <c r="O6264" s="1">
        <v>43937</v>
      </c>
      <c r="P6264" t="s">
        <v>39</v>
      </c>
      <c r="Q6264" t="str">
        <f>IF(_xlfn.XLOOKUP(E6264,Table1[City],Table1[Present],0)=1,"Salt Lake City",PROPER(E6264))</f>
        <v>West Valley City</v>
      </c>
    </row>
    <row r="6265" spans="1:17" x14ac:dyDescent="0.4">
      <c r="A6265" t="s">
        <v>4864</v>
      </c>
      <c r="B6265" t="s">
        <v>9706</v>
      </c>
      <c r="C6265" t="s">
        <v>445</v>
      </c>
      <c r="D6265" t="s">
        <v>9707</v>
      </c>
      <c r="E6265" t="s">
        <v>289</v>
      </c>
      <c r="F6265" t="s">
        <v>21</v>
      </c>
      <c r="G6265">
        <v>84770</v>
      </c>
      <c r="H6265">
        <v>488410</v>
      </c>
      <c r="I6265" t="s">
        <v>38</v>
      </c>
      <c r="J6265" t="s">
        <v>25</v>
      </c>
      <c r="K6265" t="s">
        <v>25</v>
      </c>
      <c r="L6265" t="s">
        <v>25</v>
      </c>
      <c r="N6265">
        <v>14</v>
      </c>
      <c r="O6265" s="1">
        <v>43929</v>
      </c>
      <c r="P6265" t="s">
        <v>30</v>
      </c>
      <c r="Q6265" t="str">
        <f>IF(_xlfn.XLOOKUP(E6265,Table1[City],Table1[Present],0)=1,"Salt Lake City",PROPER(E6265))</f>
        <v>Saint George</v>
      </c>
    </row>
    <row r="6266" spans="1:17" x14ac:dyDescent="0.4">
      <c r="A6266" t="s">
        <v>2066</v>
      </c>
      <c r="B6266" t="s">
        <v>4116</v>
      </c>
      <c r="C6266" t="s">
        <v>445</v>
      </c>
      <c r="D6266" t="s">
        <v>4117</v>
      </c>
      <c r="E6266" t="s">
        <v>180</v>
      </c>
      <c r="F6266" t="s">
        <v>21</v>
      </c>
      <c r="G6266">
        <v>84032</v>
      </c>
      <c r="H6266">
        <v>488490</v>
      </c>
      <c r="I6266" t="s">
        <v>38</v>
      </c>
      <c r="J6266" t="s">
        <v>25</v>
      </c>
      <c r="K6266" t="s">
        <v>25</v>
      </c>
      <c r="L6266" t="s">
        <v>25</v>
      </c>
      <c r="N6266">
        <v>50</v>
      </c>
      <c r="O6266" s="1">
        <v>43934</v>
      </c>
      <c r="P6266" t="s">
        <v>39</v>
      </c>
      <c r="Q6266" t="str">
        <f>IF(_xlfn.XLOOKUP(E6266,Table1[City],Table1[Present],0)=1,"Salt Lake City",PROPER(E6266))</f>
        <v>Heber City</v>
      </c>
    </row>
    <row r="6267" spans="1:17" x14ac:dyDescent="0.4">
      <c r="A6267" t="s">
        <v>2066</v>
      </c>
      <c r="B6267" t="s">
        <v>4120</v>
      </c>
      <c r="C6267" t="s">
        <v>445</v>
      </c>
      <c r="D6267" t="s">
        <v>4121</v>
      </c>
      <c r="E6267" t="s">
        <v>1244</v>
      </c>
      <c r="F6267" t="s">
        <v>21</v>
      </c>
      <c r="G6267">
        <v>84101</v>
      </c>
      <c r="H6267">
        <v>488510</v>
      </c>
      <c r="I6267" t="s">
        <v>38</v>
      </c>
      <c r="J6267" t="s">
        <v>25</v>
      </c>
      <c r="K6267" t="s">
        <v>24</v>
      </c>
      <c r="L6267" t="s">
        <v>44</v>
      </c>
      <c r="N6267">
        <v>35</v>
      </c>
      <c r="O6267" s="1">
        <v>43936</v>
      </c>
      <c r="P6267" t="s">
        <v>75</v>
      </c>
      <c r="Q6267" t="str">
        <f>IF(_xlfn.XLOOKUP(E6267,Table1[City],Table1[Present],0)=1,"Salt Lake City",PROPER(E6267))</f>
        <v>Salt Lake City</v>
      </c>
    </row>
    <row r="6268" spans="1:17" x14ac:dyDescent="0.4">
      <c r="A6268" t="s">
        <v>4864</v>
      </c>
      <c r="B6268" t="s">
        <v>9721</v>
      </c>
      <c r="C6268" t="s">
        <v>445</v>
      </c>
      <c r="D6268" t="s">
        <v>1414</v>
      </c>
      <c r="E6268" t="s">
        <v>1415</v>
      </c>
      <c r="F6268" t="s">
        <v>21</v>
      </c>
      <c r="G6268">
        <v>84339</v>
      </c>
      <c r="H6268">
        <v>488510</v>
      </c>
      <c r="I6268" t="s">
        <v>38</v>
      </c>
      <c r="J6268" t="s">
        <v>23</v>
      </c>
      <c r="K6268" t="s">
        <v>24</v>
      </c>
      <c r="L6268" t="s">
        <v>44</v>
      </c>
      <c r="N6268">
        <v>10</v>
      </c>
      <c r="O6268" s="1">
        <v>43928</v>
      </c>
      <c r="P6268" t="s">
        <v>30</v>
      </c>
      <c r="Q6268" t="str">
        <f>IF(_xlfn.XLOOKUP(E6268,Table1[City],Table1[Present],0)=1,"Salt Lake City",PROPER(E6268))</f>
        <v>Wellsville</v>
      </c>
    </row>
    <row r="6269" spans="1:17" x14ac:dyDescent="0.4">
      <c r="A6269" t="s">
        <v>4864</v>
      </c>
      <c r="B6269" t="s">
        <v>9732</v>
      </c>
      <c r="C6269" t="s">
        <v>445</v>
      </c>
      <c r="D6269" t="s">
        <v>9733</v>
      </c>
      <c r="E6269" t="s">
        <v>247</v>
      </c>
      <c r="F6269" t="s">
        <v>21</v>
      </c>
      <c r="G6269">
        <v>84120</v>
      </c>
      <c r="H6269">
        <v>488510</v>
      </c>
      <c r="I6269" t="s">
        <v>38</v>
      </c>
      <c r="J6269" t="s">
        <v>25</v>
      </c>
      <c r="K6269" t="s">
        <v>25</v>
      </c>
      <c r="L6269" t="s">
        <v>25</v>
      </c>
      <c r="N6269">
        <v>17</v>
      </c>
      <c r="O6269" s="1">
        <v>43935</v>
      </c>
      <c r="P6269" t="s">
        <v>39</v>
      </c>
      <c r="Q6269" t="str">
        <f>IF(_xlfn.XLOOKUP(E6269,Table1[City],Table1[Present],0)=1,"Salt Lake City",PROPER(E6269))</f>
        <v>West Valley City</v>
      </c>
    </row>
    <row r="6270" spans="1:17" x14ac:dyDescent="0.4">
      <c r="A6270" t="s">
        <v>4864</v>
      </c>
      <c r="B6270" t="s">
        <v>9736</v>
      </c>
      <c r="C6270" t="s">
        <v>445</v>
      </c>
      <c r="D6270" t="s">
        <v>9737</v>
      </c>
      <c r="E6270" t="s">
        <v>119</v>
      </c>
      <c r="F6270" t="s">
        <v>21</v>
      </c>
      <c r="G6270">
        <v>84054</v>
      </c>
      <c r="H6270">
        <v>488999</v>
      </c>
      <c r="I6270" t="s">
        <v>38</v>
      </c>
      <c r="J6270" t="s">
        <v>25</v>
      </c>
      <c r="K6270" t="s">
        <v>25</v>
      </c>
      <c r="L6270" t="s">
        <v>25</v>
      </c>
      <c r="N6270">
        <v>16</v>
      </c>
      <c r="O6270" s="1">
        <v>43934</v>
      </c>
      <c r="P6270" t="s">
        <v>193</v>
      </c>
      <c r="Q6270" t="str">
        <f>IF(_xlfn.XLOOKUP(E6270,Table1[City],Table1[Present],0)=1,"Salt Lake City",PROPER(E6270))</f>
        <v>Salt Lake City</v>
      </c>
    </row>
    <row r="6271" spans="1:17" x14ac:dyDescent="0.4">
      <c r="A6271" t="s">
        <v>4864</v>
      </c>
      <c r="B6271" t="s">
        <v>9750</v>
      </c>
      <c r="C6271" t="s">
        <v>1417</v>
      </c>
      <c r="D6271" t="s">
        <v>9751</v>
      </c>
      <c r="E6271" t="s">
        <v>1244</v>
      </c>
      <c r="F6271" t="s">
        <v>21</v>
      </c>
      <c r="G6271">
        <v>84120</v>
      </c>
      <c r="H6271">
        <v>492110</v>
      </c>
      <c r="I6271" t="s">
        <v>38</v>
      </c>
      <c r="J6271" t="s">
        <v>25</v>
      </c>
      <c r="K6271" t="s">
        <v>25</v>
      </c>
      <c r="L6271" t="s">
        <v>25</v>
      </c>
      <c r="N6271">
        <v>65</v>
      </c>
      <c r="O6271" s="1">
        <v>44000</v>
      </c>
      <c r="P6271" t="s">
        <v>115</v>
      </c>
      <c r="Q6271" t="str">
        <f>IF(_xlfn.XLOOKUP(E6271,Table1[City],Table1[Present],0)=1,"Salt Lake City",PROPER(E6271))</f>
        <v>Salt Lake City</v>
      </c>
    </row>
    <row r="6272" spans="1:17" x14ac:dyDescent="0.4">
      <c r="A6272" t="s">
        <v>2066</v>
      </c>
      <c r="B6272" t="s">
        <v>4182</v>
      </c>
      <c r="C6272" t="s">
        <v>93</v>
      </c>
      <c r="D6272" t="s">
        <v>4183</v>
      </c>
      <c r="E6272" t="s">
        <v>211</v>
      </c>
      <c r="F6272" t="s">
        <v>21</v>
      </c>
      <c r="G6272">
        <v>84014</v>
      </c>
      <c r="H6272">
        <v>511210</v>
      </c>
      <c r="I6272" t="s">
        <v>38</v>
      </c>
      <c r="J6272" t="s">
        <v>25</v>
      </c>
      <c r="K6272" t="s">
        <v>25</v>
      </c>
      <c r="L6272" t="s">
        <v>25</v>
      </c>
      <c r="N6272">
        <v>63</v>
      </c>
      <c r="O6272" s="1">
        <v>43949</v>
      </c>
      <c r="P6272" t="s">
        <v>340</v>
      </c>
      <c r="Q6272" t="str">
        <f>IF(_xlfn.XLOOKUP(E6272,Table1[City],Table1[Present],0)=1,"Salt Lake City",PROPER(E6272))</f>
        <v>Centerville</v>
      </c>
    </row>
    <row r="6273" spans="1:17" x14ac:dyDescent="0.4">
      <c r="A6273" t="s">
        <v>4864</v>
      </c>
      <c r="B6273" t="s">
        <v>9865</v>
      </c>
      <c r="C6273" t="s">
        <v>93</v>
      </c>
      <c r="D6273" t="s">
        <v>9866</v>
      </c>
      <c r="E6273" t="s">
        <v>139</v>
      </c>
      <c r="F6273" t="s">
        <v>21</v>
      </c>
      <c r="G6273">
        <v>84041</v>
      </c>
      <c r="H6273">
        <v>511210</v>
      </c>
      <c r="I6273" t="s">
        <v>38</v>
      </c>
      <c r="J6273" t="s">
        <v>25</v>
      </c>
      <c r="K6273" t="s">
        <v>25</v>
      </c>
      <c r="L6273" t="s">
        <v>25</v>
      </c>
      <c r="N6273">
        <v>150</v>
      </c>
      <c r="O6273" s="1">
        <v>43954</v>
      </c>
      <c r="P6273" t="s">
        <v>39</v>
      </c>
      <c r="Q6273" t="str">
        <f>IF(_xlfn.XLOOKUP(E6273,Table1[City],Table1[Present],0)=1,"Salt Lake City",PROPER(E6273))</f>
        <v>Layton</v>
      </c>
    </row>
    <row r="6274" spans="1:17" x14ac:dyDescent="0.4">
      <c r="A6274" t="s">
        <v>2066</v>
      </c>
      <c r="B6274" t="s">
        <v>4174</v>
      </c>
      <c r="C6274" t="s">
        <v>93</v>
      </c>
      <c r="D6274" t="s">
        <v>4175</v>
      </c>
      <c r="E6274" t="s">
        <v>55</v>
      </c>
      <c r="F6274" t="s">
        <v>21</v>
      </c>
      <c r="G6274">
        <v>84043</v>
      </c>
      <c r="H6274">
        <v>511210</v>
      </c>
      <c r="I6274" t="s">
        <v>38</v>
      </c>
      <c r="J6274" t="s">
        <v>25</v>
      </c>
      <c r="K6274" t="s">
        <v>25</v>
      </c>
      <c r="L6274" t="s">
        <v>25</v>
      </c>
      <c r="N6274">
        <v>46</v>
      </c>
      <c r="O6274" s="1">
        <v>43936</v>
      </c>
      <c r="P6274" t="s">
        <v>75</v>
      </c>
      <c r="Q6274" t="str">
        <f>IF(_xlfn.XLOOKUP(E6274,Table1[City],Table1[Present],0)=1,"Salt Lake City",PROPER(E6274))</f>
        <v>Lehi</v>
      </c>
    </row>
    <row r="6275" spans="1:17" x14ac:dyDescent="0.4">
      <c r="A6275" t="s">
        <v>2066</v>
      </c>
      <c r="B6275" t="s">
        <v>4203</v>
      </c>
      <c r="C6275" t="s">
        <v>93</v>
      </c>
      <c r="D6275" t="s">
        <v>4204</v>
      </c>
      <c r="E6275" t="s">
        <v>71</v>
      </c>
      <c r="F6275" t="s">
        <v>21</v>
      </c>
      <c r="G6275">
        <v>84097</v>
      </c>
      <c r="H6275">
        <v>511210</v>
      </c>
      <c r="I6275" t="s">
        <v>38</v>
      </c>
      <c r="J6275" t="s">
        <v>25</v>
      </c>
      <c r="K6275" t="s">
        <v>25</v>
      </c>
      <c r="L6275" t="s">
        <v>25</v>
      </c>
      <c r="N6275">
        <v>32</v>
      </c>
      <c r="O6275" s="1">
        <v>43936</v>
      </c>
      <c r="P6275" t="s">
        <v>39</v>
      </c>
      <c r="Q6275" t="str">
        <f>IF(_xlfn.XLOOKUP(E6275,Table1[City],Table1[Present],0)=1,"Salt Lake City",PROPER(E6275))</f>
        <v>Orem</v>
      </c>
    </row>
    <row r="6276" spans="1:17" x14ac:dyDescent="0.4">
      <c r="A6276" t="s">
        <v>4864</v>
      </c>
      <c r="B6276" t="s">
        <v>9817</v>
      </c>
      <c r="C6276" t="s">
        <v>93</v>
      </c>
      <c r="D6276" t="s">
        <v>9818</v>
      </c>
      <c r="E6276" t="s">
        <v>124</v>
      </c>
      <c r="F6276" t="s">
        <v>21</v>
      </c>
      <c r="G6276">
        <v>84070</v>
      </c>
      <c r="H6276">
        <v>511210</v>
      </c>
      <c r="I6276" t="s">
        <v>38</v>
      </c>
      <c r="J6276" t="s">
        <v>25</v>
      </c>
      <c r="K6276" t="s">
        <v>25</v>
      </c>
      <c r="L6276" t="s">
        <v>25</v>
      </c>
      <c r="N6276">
        <v>3</v>
      </c>
      <c r="O6276" s="1">
        <v>43952</v>
      </c>
      <c r="P6276" t="s">
        <v>75</v>
      </c>
      <c r="Q6276" t="str">
        <f>IF(_xlfn.XLOOKUP(E6276,Table1[City],Table1[Present],0)=1,"Salt Lake City",PROPER(E6276))</f>
        <v>Sandy</v>
      </c>
    </row>
    <row r="6277" spans="1:17" x14ac:dyDescent="0.4">
      <c r="A6277" t="s">
        <v>4864</v>
      </c>
      <c r="B6277" t="s">
        <v>9856</v>
      </c>
      <c r="C6277" t="s">
        <v>93</v>
      </c>
      <c r="D6277" t="s">
        <v>9857</v>
      </c>
      <c r="E6277" t="s">
        <v>124</v>
      </c>
      <c r="F6277" t="s">
        <v>21</v>
      </c>
      <c r="G6277">
        <v>84070</v>
      </c>
      <c r="H6277">
        <v>511210</v>
      </c>
      <c r="I6277" t="s">
        <v>38</v>
      </c>
      <c r="J6277" t="s">
        <v>25</v>
      </c>
      <c r="K6277" t="s">
        <v>25</v>
      </c>
      <c r="L6277" t="s">
        <v>25</v>
      </c>
      <c r="N6277">
        <v>110</v>
      </c>
      <c r="O6277" s="1">
        <v>43954</v>
      </c>
      <c r="P6277" t="s">
        <v>39</v>
      </c>
      <c r="Q6277" t="str">
        <f>IF(_xlfn.XLOOKUP(E6277,Table1[City],Table1[Present],0)=1,"Salt Lake City",PROPER(E6277))</f>
        <v>Sandy</v>
      </c>
    </row>
    <row r="6278" spans="1:17" x14ac:dyDescent="0.4">
      <c r="A6278" t="s">
        <v>2066</v>
      </c>
      <c r="B6278" t="s">
        <v>4211</v>
      </c>
      <c r="C6278" t="s">
        <v>4212</v>
      </c>
      <c r="D6278" t="s">
        <v>4213</v>
      </c>
      <c r="E6278" t="s">
        <v>302</v>
      </c>
      <c r="F6278" t="s">
        <v>21</v>
      </c>
      <c r="G6278">
        <v>84321</v>
      </c>
      <c r="H6278">
        <v>515111</v>
      </c>
      <c r="I6278" t="s">
        <v>38</v>
      </c>
      <c r="J6278" t="s">
        <v>25</v>
      </c>
      <c r="K6278" t="s">
        <v>25</v>
      </c>
      <c r="L6278" t="s">
        <v>25</v>
      </c>
      <c r="N6278">
        <v>51</v>
      </c>
      <c r="O6278" s="1">
        <v>43926</v>
      </c>
      <c r="P6278" t="s">
        <v>30</v>
      </c>
      <c r="Q6278" t="str">
        <f>IF(_xlfn.XLOOKUP(E6278,Table1[City],Table1[Present],0)=1,"Salt Lake City",PROPER(E6278))</f>
        <v>Logan</v>
      </c>
    </row>
    <row r="6279" spans="1:17" x14ac:dyDescent="0.4">
      <c r="A6279" t="s">
        <v>166</v>
      </c>
      <c r="B6279" t="s">
        <v>478</v>
      </c>
      <c r="C6279" t="s">
        <v>476</v>
      </c>
      <c r="D6279" t="s">
        <v>479</v>
      </c>
      <c r="E6279" t="s">
        <v>29</v>
      </c>
      <c r="F6279" t="s">
        <v>21</v>
      </c>
      <c r="G6279">
        <v>84302</v>
      </c>
      <c r="H6279">
        <v>517911</v>
      </c>
      <c r="I6279" t="s">
        <v>38</v>
      </c>
      <c r="J6279" t="s">
        <v>25</v>
      </c>
      <c r="K6279" t="s">
        <v>25</v>
      </c>
      <c r="L6279" t="s">
        <v>25</v>
      </c>
      <c r="N6279">
        <v>500</v>
      </c>
      <c r="O6279" s="1">
        <v>43935</v>
      </c>
      <c r="P6279" t="s">
        <v>39</v>
      </c>
      <c r="Q6279" t="str">
        <f>IF(_xlfn.XLOOKUP(E6279,Table1[City],Table1[Present],0)=1,"Salt Lake City",PROPER(E6279))</f>
        <v>Brigham City</v>
      </c>
    </row>
    <row r="6280" spans="1:17" x14ac:dyDescent="0.4">
      <c r="A6280" t="s">
        <v>4864</v>
      </c>
      <c r="B6280" t="s">
        <v>9917</v>
      </c>
      <c r="C6280" t="s">
        <v>1473</v>
      </c>
      <c r="D6280" t="s">
        <v>9918</v>
      </c>
      <c r="E6280" t="s">
        <v>211</v>
      </c>
      <c r="F6280" t="s">
        <v>21</v>
      </c>
      <c r="G6280">
        <v>84014</v>
      </c>
      <c r="H6280">
        <v>517919</v>
      </c>
      <c r="I6280" t="s">
        <v>38</v>
      </c>
      <c r="J6280" t="s">
        <v>25</v>
      </c>
      <c r="K6280" t="s">
        <v>25</v>
      </c>
      <c r="L6280" t="s">
        <v>25</v>
      </c>
      <c r="N6280">
        <v>10</v>
      </c>
      <c r="O6280" s="1">
        <v>43952</v>
      </c>
      <c r="P6280" t="s">
        <v>75</v>
      </c>
      <c r="Q6280" t="str">
        <f>IF(_xlfn.XLOOKUP(E6280,Table1[City],Table1[Present],0)=1,"Salt Lake City",PROPER(E6280))</f>
        <v>Centerville</v>
      </c>
    </row>
    <row r="6281" spans="1:17" x14ac:dyDescent="0.4">
      <c r="A6281" t="s">
        <v>16</v>
      </c>
      <c r="B6281" t="s">
        <v>101</v>
      </c>
      <c r="C6281" t="s">
        <v>102</v>
      </c>
      <c r="D6281" t="s">
        <v>103</v>
      </c>
      <c r="E6281" t="s">
        <v>82</v>
      </c>
      <c r="F6281" t="s">
        <v>21</v>
      </c>
      <c r="G6281">
        <v>84601</v>
      </c>
      <c r="H6281">
        <v>518210</v>
      </c>
      <c r="I6281" t="s">
        <v>38</v>
      </c>
      <c r="J6281" t="s">
        <v>25</v>
      </c>
      <c r="K6281" t="s">
        <v>25</v>
      </c>
      <c r="L6281" t="s">
        <v>25</v>
      </c>
      <c r="N6281">
        <v>353</v>
      </c>
      <c r="O6281" s="1">
        <v>43933</v>
      </c>
      <c r="P6281" t="s">
        <v>39</v>
      </c>
      <c r="Q6281" t="str">
        <f>IF(_xlfn.XLOOKUP(E6281,Table1[City],Table1[Present],0)=1,"Salt Lake City",PROPER(E6281))</f>
        <v>Provo</v>
      </c>
    </row>
    <row r="6282" spans="1:17" x14ac:dyDescent="0.4">
      <c r="A6282" t="s">
        <v>2066</v>
      </c>
      <c r="B6282" t="s">
        <v>4254</v>
      </c>
      <c r="C6282" t="s">
        <v>102</v>
      </c>
      <c r="D6282" t="s">
        <v>4255</v>
      </c>
      <c r="E6282" t="s">
        <v>82</v>
      </c>
      <c r="F6282" t="s">
        <v>21</v>
      </c>
      <c r="G6282">
        <v>84604</v>
      </c>
      <c r="H6282">
        <v>518210</v>
      </c>
      <c r="I6282" t="s">
        <v>38</v>
      </c>
      <c r="J6282" t="s">
        <v>23</v>
      </c>
      <c r="K6282" t="s">
        <v>24</v>
      </c>
      <c r="L6282" t="s">
        <v>25</v>
      </c>
      <c r="N6282">
        <v>52</v>
      </c>
      <c r="O6282" s="1">
        <v>43932</v>
      </c>
      <c r="P6282" t="s">
        <v>39</v>
      </c>
      <c r="Q6282" t="str">
        <f>IF(_xlfn.XLOOKUP(E6282,Table1[City],Table1[Present],0)=1,"Salt Lake City",PROPER(E6282))</f>
        <v>Provo</v>
      </c>
    </row>
    <row r="6283" spans="1:17" x14ac:dyDescent="0.4">
      <c r="A6283" t="s">
        <v>4864</v>
      </c>
      <c r="B6283" t="s">
        <v>9943</v>
      </c>
      <c r="C6283" t="s">
        <v>4257</v>
      </c>
      <c r="D6283" t="s">
        <v>9944</v>
      </c>
      <c r="E6283" t="s">
        <v>586</v>
      </c>
      <c r="F6283" t="s">
        <v>21</v>
      </c>
      <c r="G6283">
        <v>84107</v>
      </c>
      <c r="H6283">
        <v>519110</v>
      </c>
      <c r="I6283" t="s">
        <v>38</v>
      </c>
      <c r="J6283" t="s">
        <v>25</v>
      </c>
      <c r="K6283" t="s">
        <v>25</v>
      </c>
      <c r="L6283" t="s">
        <v>25</v>
      </c>
      <c r="N6283">
        <v>14</v>
      </c>
      <c r="O6283" s="1">
        <v>43991</v>
      </c>
      <c r="P6283" t="s">
        <v>136</v>
      </c>
      <c r="Q6283" t="str">
        <f>IF(_xlfn.XLOOKUP(E6283,Table1[City],Table1[Present],0)=1,"Salt Lake City",PROPER(E6283))</f>
        <v>Murray</v>
      </c>
    </row>
    <row r="6284" spans="1:17" x14ac:dyDescent="0.4">
      <c r="A6284" t="s">
        <v>2066</v>
      </c>
      <c r="B6284" t="s">
        <v>4264</v>
      </c>
      <c r="C6284" t="s">
        <v>4265</v>
      </c>
      <c r="D6284" t="s">
        <v>4266</v>
      </c>
      <c r="E6284" t="s">
        <v>124</v>
      </c>
      <c r="F6284" t="s">
        <v>21</v>
      </c>
      <c r="G6284">
        <v>84070</v>
      </c>
      <c r="H6284">
        <v>519190</v>
      </c>
      <c r="I6284" t="s">
        <v>38</v>
      </c>
      <c r="J6284" t="s">
        <v>25</v>
      </c>
      <c r="K6284" t="s">
        <v>24</v>
      </c>
      <c r="L6284" t="s">
        <v>25</v>
      </c>
      <c r="N6284">
        <v>27</v>
      </c>
      <c r="O6284" s="1">
        <v>43951</v>
      </c>
      <c r="P6284" t="s">
        <v>75</v>
      </c>
      <c r="Q6284" t="str">
        <f>IF(_xlfn.XLOOKUP(E6284,Table1[City],Table1[Present],0)=1,"Salt Lake City",PROPER(E6284))</f>
        <v>Sandy</v>
      </c>
    </row>
    <row r="6285" spans="1:17" x14ac:dyDescent="0.4">
      <c r="A6285" t="s">
        <v>813</v>
      </c>
      <c r="B6285" t="s">
        <v>1487</v>
      </c>
      <c r="C6285" t="s">
        <v>105</v>
      </c>
      <c r="D6285" t="s">
        <v>1488</v>
      </c>
      <c r="E6285" t="s">
        <v>632</v>
      </c>
      <c r="F6285" t="s">
        <v>21</v>
      </c>
      <c r="G6285">
        <v>84067</v>
      </c>
      <c r="H6285">
        <v>522292</v>
      </c>
      <c r="I6285" t="s">
        <v>38</v>
      </c>
      <c r="J6285" t="s">
        <v>25</v>
      </c>
      <c r="K6285" t="s">
        <v>25</v>
      </c>
      <c r="L6285" t="s">
        <v>25</v>
      </c>
      <c r="N6285">
        <v>2</v>
      </c>
      <c r="O6285" s="1">
        <v>43973</v>
      </c>
      <c r="P6285" t="s">
        <v>65</v>
      </c>
      <c r="Q6285" t="str">
        <f>IF(_xlfn.XLOOKUP(E6285,Table1[City],Table1[Present],0)=1,"Salt Lake City",PROPER(E6285))</f>
        <v>Roy</v>
      </c>
    </row>
    <row r="6286" spans="1:17" x14ac:dyDescent="0.4">
      <c r="A6286" t="s">
        <v>813</v>
      </c>
      <c r="B6286" t="s">
        <v>1495</v>
      </c>
      <c r="C6286" t="s">
        <v>105</v>
      </c>
      <c r="D6286" t="s">
        <v>1496</v>
      </c>
      <c r="E6286" t="s">
        <v>124</v>
      </c>
      <c r="F6286" t="s">
        <v>21</v>
      </c>
      <c r="G6286">
        <v>84070</v>
      </c>
      <c r="H6286">
        <v>522292</v>
      </c>
      <c r="I6286" t="s">
        <v>38</v>
      </c>
      <c r="J6286" t="s">
        <v>23</v>
      </c>
      <c r="K6286" t="s">
        <v>24</v>
      </c>
      <c r="L6286" t="s">
        <v>44</v>
      </c>
      <c r="N6286">
        <v>127</v>
      </c>
      <c r="O6286" s="1">
        <v>43936</v>
      </c>
      <c r="P6286" t="s">
        <v>39</v>
      </c>
      <c r="Q6286" t="str">
        <f>IF(_xlfn.XLOOKUP(E6286,Table1[City],Table1[Present],0)=1,"Salt Lake City",PROPER(E6286))</f>
        <v>Sandy</v>
      </c>
    </row>
    <row r="6287" spans="1:17" x14ac:dyDescent="0.4">
      <c r="A6287" t="s">
        <v>4864</v>
      </c>
      <c r="B6287" t="s">
        <v>9985</v>
      </c>
      <c r="C6287" t="s">
        <v>105</v>
      </c>
      <c r="D6287" t="s">
        <v>9986</v>
      </c>
      <c r="E6287" t="s">
        <v>86</v>
      </c>
      <c r="F6287" t="s">
        <v>21</v>
      </c>
      <c r="G6287">
        <v>84095</v>
      </c>
      <c r="H6287">
        <v>522292</v>
      </c>
      <c r="I6287" t="s">
        <v>38</v>
      </c>
      <c r="J6287" t="s">
        <v>25</v>
      </c>
      <c r="K6287" t="s">
        <v>25</v>
      </c>
      <c r="L6287" t="s">
        <v>25</v>
      </c>
      <c r="N6287">
        <v>21</v>
      </c>
      <c r="O6287" s="1">
        <v>43954</v>
      </c>
      <c r="P6287" t="s">
        <v>65</v>
      </c>
      <c r="Q6287" t="str">
        <f>IF(_xlfn.XLOOKUP(E6287,Table1[City],Table1[Present],0)=1,"Salt Lake City",PROPER(E6287))</f>
        <v>South Jordan</v>
      </c>
    </row>
    <row r="6288" spans="1:17" x14ac:dyDescent="0.4">
      <c r="A6288" t="s">
        <v>4864</v>
      </c>
      <c r="B6288" t="s">
        <v>9990</v>
      </c>
      <c r="C6288" t="s">
        <v>486</v>
      </c>
      <c r="D6288" t="s">
        <v>9991</v>
      </c>
      <c r="E6288" t="s">
        <v>180</v>
      </c>
      <c r="F6288" t="s">
        <v>21</v>
      </c>
      <c r="G6288">
        <v>84032</v>
      </c>
      <c r="H6288">
        <v>522298</v>
      </c>
      <c r="I6288" t="s">
        <v>38</v>
      </c>
      <c r="J6288" t="s">
        <v>25</v>
      </c>
      <c r="K6288" t="s">
        <v>25</v>
      </c>
      <c r="L6288" t="s">
        <v>25</v>
      </c>
      <c r="N6288">
        <v>19</v>
      </c>
      <c r="O6288" s="1">
        <v>43949</v>
      </c>
      <c r="P6288" t="s">
        <v>39</v>
      </c>
      <c r="Q6288" t="str">
        <f>IF(_xlfn.XLOOKUP(E6288,Table1[City],Table1[Present],0)=1,"Salt Lake City",PROPER(E6288))</f>
        <v>Heber City</v>
      </c>
    </row>
    <row r="6289" spans="1:17" x14ac:dyDescent="0.4">
      <c r="A6289" t="s">
        <v>166</v>
      </c>
      <c r="B6289" t="s">
        <v>485</v>
      </c>
      <c r="C6289" t="s">
        <v>486</v>
      </c>
      <c r="D6289" t="s">
        <v>487</v>
      </c>
      <c r="E6289" t="s">
        <v>82</v>
      </c>
      <c r="F6289" t="s">
        <v>21</v>
      </c>
      <c r="G6289">
        <v>84604</v>
      </c>
      <c r="H6289">
        <v>522298</v>
      </c>
      <c r="I6289" t="s">
        <v>38</v>
      </c>
      <c r="J6289" t="s">
        <v>25</v>
      </c>
      <c r="K6289" t="s">
        <v>25</v>
      </c>
      <c r="L6289" t="s">
        <v>25</v>
      </c>
      <c r="N6289">
        <v>283</v>
      </c>
      <c r="O6289" s="1">
        <v>43932</v>
      </c>
      <c r="P6289" t="s">
        <v>39</v>
      </c>
      <c r="Q6289" t="str">
        <f>IF(_xlfn.XLOOKUP(E6289,Table1[City],Table1[Present],0)=1,"Salt Lake City",PROPER(E6289))</f>
        <v>Provo</v>
      </c>
    </row>
    <row r="6290" spans="1:17" x14ac:dyDescent="0.4">
      <c r="A6290" t="s">
        <v>2066</v>
      </c>
      <c r="B6290" t="s">
        <v>4284</v>
      </c>
      <c r="C6290" t="s">
        <v>486</v>
      </c>
      <c r="D6290" t="s">
        <v>4285</v>
      </c>
      <c r="E6290" t="s">
        <v>82</v>
      </c>
      <c r="F6290" t="s">
        <v>21</v>
      </c>
      <c r="G6290">
        <v>84604</v>
      </c>
      <c r="H6290">
        <v>522298</v>
      </c>
      <c r="I6290" t="s">
        <v>38</v>
      </c>
      <c r="J6290" t="s">
        <v>25</v>
      </c>
      <c r="K6290" t="s">
        <v>25</v>
      </c>
      <c r="L6290" t="s">
        <v>25</v>
      </c>
      <c r="N6290">
        <v>34</v>
      </c>
      <c r="O6290" s="1">
        <v>43934</v>
      </c>
      <c r="P6290" t="s">
        <v>39</v>
      </c>
      <c r="Q6290" t="str">
        <f>IF(_xlfn.XLOOKUP(E6290,Table1[City],Table1[Present],0)=1,"Salt Lake City",PROPER(E6290))</f>
        <v>Provo</v>
      </c>
    </row>
    <row r="6291" spans="1:17" x14ac:dyDescent="0.4">
      <c r="A6291" t="s">
        <v>2066</v>
      </c>
      <c r="B6291" t="s">
        <v>4293</v>
      </c>
      <c r="C6291" t="s">
        <v>1500</v>
      </c>
      <c r="D6291" t="s">
        <v>4294</v>
      </c>
      <c r="E6291" t="s">
        <v>107</v>
      </c>
      <c r="F6291" t="s">
        <v>21</v>
      </c>
      <c r="G6291">
        <v>84020</v>
      </c>
      <c r="H6291">
        <v>522310</v>
      </c>
      <c r="I6291" t="s">
        <v>38</v>
      </c>
      <c r="J6291" t="s">
        <v>25</v>
      </c>
      <c r="K6291" t="s">
        <v>25</v>
      </c>
      <c r="L6291" t="s">
        <v>25</v>
      </c>
      <c r="N6291">
        <v>42</v>
      </c>
      <c r="O6291" s="1">
        <v>43935</v>
      </c>
      <c r="P6291" t="s">
        <v>39</v>
      </c>
      <c r="Q6291" t="str">
        <f>IF(_xlfn.XLOOKUP(E6291,Table1[City],Table1[Present],0)=1,"Salt Lake City",PROPER(E6291))</f>
        <v>Draper</v>
      </c>
    </row>
    <row r="6292" spans="1:17" x14ac:dyDescent="0.4">
      <c r="A6292" t="s">
        <v>4864</v>
      </c>
      <c r="B6292" t="s">
        <v>10000</v>
      </c>
      <c r="C6292" t="s">
        <v>1500</v>
      </c>
      <c r="D6292" t="s">
        <v>10001</v>
      </c>
      <c r="E6292" t="s">
        <v>47</v>
      </c>
      <c r="F6292" t="s">
        <v>21</v>
      </c>
      <c r="G6292">
        <v>84403</v>
      </c>
      <c r="H6292">
        <v>522310</v>
      </c>
      <c r="I6292" t="s">
        <v>38</v>
      </c>
      <c r="J6292" t="s">
        <v>25</v>
      </c>
      <c r="K6292" t="s">
        <v>25</v>
      </c>
      <c r="L6292" t="s">
        <v>25</v>
      </c>
      <c r="N6292">
        <v>270</v>
      </c>
      <c r="O6292" s="1">
        <v>43954</v>
      </c>
      <c r="P6292" t="s">
        <v>39</v>
      </c>
      <c r="Q6292" t="str">
        <f>IF(_xlfn.XLOOKUP(E6292,Table1[City],Table1[Present],0)=1,"Salt Lake City",PROPER(E6292))</f>
        <v>Ogden</v>
      </c>
    </row>
    <row r="6293" spans="1:17" x14ac:dyDescent="0.4">
      <c r="A6293" t="s">
        <v>4864</v>
      </c>
      <c r="B6293" t="s">
        <v>10002</v>
      </c>
      <c r="C6293" t="s">
        <v>486</v>
      </c>
      <c r="D6293" t="s">
        <v>10003</v>
      </c>
      <c r="E6293" t="s">
        <v>156</v>
      </c>
      <c r="F6293" t="s">
        <v>21</v>
      </c>
      <c r="G6293">
        <v>84003</v>
      </c>
      <c r="H6293">
        <v>522390</v>
      </c>
      <c r="I6293" t="s">
        <v>38</v>
      </c>
      <c r="J6293" t="s">
        <v>25</v>
      </c>
      <c r="K6293" t="s">
        <v>25</v>
      </c>
      <c r="L6293" t="s">
        <v>25</v>
      </c>
      <c r="N6293">
        <v>19</v>
      </c>
      <c r="O6293" s="1">
        <v>43952</v>
      </c>
      <c r="P6293" t="s">
        <v>75</v>
      </c>
      <c r="Q6293" t="str">
        <f>IF(_xlfn.XLOOKUP(E6293,Table1[City],Table1[Present],0)=1,"Salt Lake City",PROPER(E6293))</f>
        <v>American Fork</v>
      </c>
    </row>
    <row r="6294" spans="1:17" x14ac:dyDescent="0.4">
      <c r="A6294" t="s">
        <v>813</v>
      </c>
      <c r="B6294" t="s">
        <v>1510</v>
      </c>
      <c r="C6294" t="s">
        <v>1511</v>
      </c>
      <c r="D6294" t="s">
        <v>1512</v>
      </c>
      <c r="E6294" t="s">
        <v>86</v>
      </c>
      <c r="F6294" t="s">
        <v>21</v>
      </c>
      <c r="G6294">
        <v>84095</v>
      </c>
      <c r="H6294">
        <v>523130</v>
      </c>
      <c r="I6294" t="s">
        <v>38</v>
      </c>
      <c r="J6294" t="s">
        <v>25</v>
      </c>
      <c r="K6294" t="s">
        <v>25</v>
      </c>
      <c r="L6294" t="s">
        <v>25</v>
      </c>
      <c r="N6294">
        <v>98</v>
      </c>
      <c r="O6294" s="1">
        <v>43933</v>
      </c>
      <c r="P6294" t="s">
        <v>56</v>
      </c>
      <c r="Q6294" t="str">
        <f>IF(_xlfn.XLOOKUP(E6294,Table1[City],Table1[Present],0)=1,"Salt Lake City",PROPER(E6294))</f>
        <v>South Jordan</v>
      </c>
    </row>
    <row r="6295" spans="1:17" x14ac:dyDescent="0.4">
      <c r="A6295" t="s">
        <v>4864</v>
      </c>
      <c r="B6295" t="s">
        <v>10025</v>
      </c>
      <c r="C6295" t="s">
        <v>486</v>
      </c>
      <c r="D6295" t="s">
        <v>10026</v>
      </c>
      <c r="E6295" t="s">
        <v>5635</v>
      </c>
      <c r="F6295" t="s">
        <v>21</v>
      </c>
      <c r="G6295">
        <v>84765</v>
      </c>
      <c r="H6295">
        <v>523910</v>
      </c>
      <c r="I6295" t="s">
        <v>38</v>
      </c>
      <c r="J6295" t="s">
        <v>23</v>
      </c>
      <c r="K6295" t="s">
        <v>25</v>
      </c>
      <c r="L6295" t="s">
        <v>25</v>
      </c>
      <c r="N6295">
        <v>25</v>
      </c>
      <c r="O6295" s="1">
        <v>43925</v>
      </c>
      <c r="P6295" t="s">
        <v>30</v>
      </c>
      <c r="Q6295" t="str">
        <f>IF(_xlfn.XLOOKUP(E6295,Table1[City],Table1[Present],0)=1,"Salt Lake City",PROPER(E6295))</f>
        <v>Santa Clara</v>
      </c>
    </row>
    <row r="6296" spans="1:17" x14ac:dyDescent="0.4">
      <c r="A6296" t="s">
        <v>4864</v>
      </c>
      <c r="B6296" t="s">
        <v>10045</v>
      </c>
      <c r="C6296" t="s">
        <v>489</v>
      </c>
      <c r="D6296" t="s">
        <v>10046</v>
      </c>
      <c r="E6296" t="s">
        <v>55</v>
      </c>
      <c r="F6296" t="s">
        <v>21</v>
      </c>
      <c r="G6296">
        <v>84043</v>
      </c>
      <c r="H6296">
        <v>523930</v>
      </c>
      <c r="I6296" t="s">
        <v>38</v>
      </c>
      <c r="J6296" t="s">
        <v>25</v>
      </c>
      <c r="K6296" t="s">
        <v>25</v>
      </c>
      <c r="L6296" t="s">
        <v>25</v>
      </c>
      <c r="N6296">
        <v>23</v>
      </c>
      <c r="O6296" s="1">
        <v>43952</v>
      </c>
      <c r="P6296" t="s">
        <v>30</v>
      </c>
      <c r="Q6296" t="str">
        <f>IF(_xlfn.XLOOKUP(E6296,Table1[City],Table1[Present],0)=1,"Salt Lake City",PROPER(E6296))</f>
        <v>Lehi</v>
      </c>
    </row>
    <row r="6297" spans="1:17" x14ac:dyDescent="0.4">
      <c r="A6297" t="s">
        <v>2066</v>
      </c>
      <c r="B6297" t="s">
        <v>4312</v>
      </c>
      <c r="C6297" t="s">
        <v>489</v>
      </c>
      <c r="D6297" t="s">
        <v>4313</v>
      </c>
      <c r="E6297" t="s">
        <v>289</v>
      </c>
      <c r="F6297" t="s">
        <v>21</v>
      </c>
      <c r="G6297">
        <v>84770</v>
      </c>
      <c r="H6297">
        <v>523930</v>
      </c>
      <c r="I6297" t="s">
        <v>38</v>
      </c>
      <c r="J6297" t="s">
        <v>25</v>
      </c>
      <c r="K6297" t="s">
        <v>25</v>
      </c>
      <c r="L6297" t="s">
        <v>25</v>
      </c>
      <c r="N6297">
        <v>48</v>
      </c>
      <c r="O6297" s="1">
        <v>43934</v>
      </c>
      <c r="P6297" t="s">
        <v>554</v>
      </c>
      <c r="Q6297" t="str">
        <f>IF(_xlfn.XLOOKUP(E6297,Table1[City],Table1[Present],0)=1,"Salt Lake City",PROPER(E6297))</f>
        <v>Saint George</v>
      </c>
    </row>
    <row r="6298" spans="1:17" x14ac:dyDescent="0.4">
      <c r="A6298" t="s">
        <v>4864</v>
      </c>
      <c r="B6298" t="s">
        <v>10041</v>
      </c>
      <c r="C6298" t="s">
        <v>489</v>
      </c>
      <c r="D6298" t="s">
        <v>10042</v>
      </c>
      <c r="E6298" t="s">
        <v>86</v>
      </c>
      <c r="F6298" t="s">
        <v>21</v>
      </c>
      <c r="G6298">
        <v>84095</v>
      </c>
      <c r="H6298">
        <v>523930</v>
      </c>
      <c r="I6298" t="s">
        <v>38</v>
      </c>
      <c r="J6298" t="s">
        <v>23</v>
      </c>
      <c r="K6298" t="s">
        <v>24</v>
      </c>
      <c r="L6298" t="s">
        <v>44</v>
      </c>
      <c r="N6298">
        <v>21</v>
      </c>
      <c r="O6298" s="1">
        <v>43931</v>
      </c>
      <c r="P6298" t="s">
        <v>30</v>
      </c>
      <c r="Q6298" t="str">
        <f>IF(_xlfn.XLOOKUP(E6298,Table1[City],Table1[Present],0)=1,"Salt Lake City",PROPER(E6298))</f>
        <v>South Jordan</v>
      </c>
    </row>
    <row r="6299" spans="1:17" x14ac:dyDescent="0.4">
      <c r="A6299" t="s">
        <v>166</v>
      </c>
      <c r="B6299" t="s">
        <v>497</v>
      </c>
      <c r="C6299" t="s">
        <v>498</v>
      </c>
      <c r="D6299" t="s">
        <v>499</v>
      </c>
      <c r="E6299" t="s">
        <v>86</v>
      </c>
      <c r="F6299" t="s">
        <v>21</v>
      </c>
      <c r="G6299">
        <v>84095</v>
      </c>
      <c r="H6299">
        <v>524128</v>
      </c>
      <c r="I6299" t="s">
        <v>38</v>
      </c>
      <c r="J6299" t="s">
        <v>23</v>
      </c>
      <c r="K6299" t="s">
        <v>24</v>
      </c>
      <c r="L6299" t="s">
        <v>11</v>
      </c>
      <c r="N6299">
        <v>139</v>
      </c>
      <c r="O6299" s="1">
        <v>43934</v>
      </c>
      <c r="P6299" t="s">
        <v>26</v>
      </c>
      <c r="Q6299" t="str">
        <f>IF(_xlfn.XLOOKUP(E6299,Table1[City],Table1[Present],0)=1,"Salt Lake City",PROPER(E6299))</f>
        <v>South Jordan</v>
      </c>
    </row>
    <row r="6300" spans="1:17" x14ac:dyDescent="0.4">
      <c r="A6300" t="s">
        <v>4864</v>
      </c>
      <c r="B6300" t="s">
        <v>10116</v>
      </c>
      <c r="C6300" t="s">
        <v>501</v>
      </c>
      <c r="D6300" t="s">
        <v>10117</v>
      </c>
      <c r="E6300" t="s">
        <v>55</v>
      </c>
      <c r="F6300" t="s">
        <v>21</v>
      </c>
      <c r="G6300">
        <v>84043</v>
      </c>
      <c r="H6300">
        <v>524210</v>
      </c>
      <c r="I6300" t="s">
        <v>38</v>
      </c>
      <c r="J6300" t="s">
        <v>25</v>
      </c>
      <c r="K6300" t="s">
        <v>25</v>
      </c>
      <c r="L6300" t="s">
        <v>25</v>
      </c>
      <c r="N6300">
        <v>10</v>
      </c>
      <c r="O6300" s="1">
        <v>43935</v>
      </c>
      <c r="P6300" t="s">
        <v>39</v>
      </c>
      <c r="Q6300" t="str">
        <f>IF(_xlfn.XLOOKUP(E6300,Table1[City],Table1[Present],0)=1,"Salt Lake City",PROPER(E6300))</f>
        <v>Lehi</v>
      </c>
    </row>
    <row r="6301" spans="1:17" x14ac:dyDescent="0.4">
      <c r="A6301" t="s">
        <v>4864</v>
      </c>
      <c r="B6301" t="s">
        <v>10114</v>
      </c>
      <c r="C6301" t="s">
        <v>501</v>
      </c>
      <c r="D6301" t="s">
        <v>10115</v>
      </c>
      <c r="E6301" t="s">
        <v>302</v>
      </c>
      <c r="F6301" t="s">
        <v>21</v>
      </c>
      <c r="G6301">
        <v>84341</v>
      </c>
      <c r="H6301">
        <v>524210</v>
      </c>
      <c r="I6301" t="s">
        <v>38</v>
      </c>
      <c r="J6301" t="s">
        <v>25</v>
      </c>
      <c r="K6301" t="s">
        <v>25</v>
      </c>
      <c r="L6301" t="s">
        <v>25</v>
      </c>
      <c r="N6301">
        <v>50</v>
      </c>
      <c r="O6301" s="1">
        <v>43954</v>
      </c>
      <c r="P6301" t="s">
        <v>39</v>
      </c>
      <c r="Q6301" t="str">
        <f>IF(_xlfn.XLOOKUP(E6301,Table1[City],Table1[Present],0)=1,"Salt Lake City",PROPER(E6301))</f>
        <v>Logan</v>
      </c>
    </row>
    <row r="6302" spans="1:17" x14ac:dyDescent="0.4">
      <c r="A6302" t="s">
        <v>813</v>
      </c>
      <c r="B6302" t="s">
        <v>1540</v>
      </c>
      <c r="C6302" t="s">
        <v>501</v>
      </c>
      <c r="D6302" t="s">
        <v>1541</v>
      </c>
      <c r="E6302" t="s">
        <v>82</v>
      </c>
      <c r="F6302" t="s">
        <v>21</v>
      </c>
      <c r="G6302">
        <v>84604</v>
      </c>
      <c r="H6302">
        <v>524210</v>
      </c>
      <c r="I6302" t="s">
        <v>38</v>
      </c>
      <c r="J6302" t="s">
        <v>25</v>
      </c>
      <c r="K6302" t="s">
        <v>25</v>
      </c>
      <c r="L6302" t="s">
        <v>25</v>
      </c>
      <c r="N6302">
        <v>77</v>
      </c>
      <c r="O6302" s="1">
        <v>43934</v>
      </c>
      <c r="P6302" t="s">
        <v>39</v>
      </c>
      <c r="Q6302" t="str">
        <f>IF(_xlfn.XLOOKUP(E6302,Table1[City],Table1[Present],0)=1,"Salt Lake City",PROPER(E6302))</f>
        <v>Provo</v>
      </c>
    </row>
    <row r="6303" spans="1:17" x14ac:dyDescent="0.4">
      <c r="A6303" t="s">
        <v>2066</v>
      </c>
      <c r="B6303" t="s">
        <v>4354</v>
      </c>
      <c r="C6303" t="s">
        <v>501</v>
      </c>
      <c r="D6303" t="s">
        <v>4355</v>
      </c>
      <c r="E6303" t="s">
        <v>86</v>
      </c>
      <c r="F6303" t="s">
        <v>21</v>
      </c>
      <c r="G6303">
        <v>84095</v>
      </c>
      <c r="H6303">
        <v>524210</v>
      </c>
      <c r="I6303" t="s">
        <v>38</v>
      </c>
      <c r="J6303" t="s">
        <v>25</v>
      </c>
      <c r="K6303" t="s">
        <v>24</v>
      </c>
      <c r="L6303" t="s">
        <v>44</v>
      </c>
      <c r="N6303">
        <v>30</v>
      </c>
      <c r="O6303" s="1">
        <v>43949</v>
      </c>
      <c r="P6303" t="s">
        <v>340</v>
      </c>
      <c r="Q6303" t="str">
        <f>IF(_xlfn.XLOOKUP(E6303,Table1[City],Table1[Present],0)=1,"Salt Lake City",PROPER(E6303))</f>
        <v>South Jordan</v>
      </c>
    </row>
    <row r="6304" spans="1:17" x14ac:dyDescent="0.4">
      <c r="A6304" t="s">
        <v>4864</v>
      </c>
      <c r="B6304" t="s">
        <v>10091</v>
      </c>
      <c r="C6304" t="s">
        <v>501</v>
      </c>
      <c r="D6304" t="s">
        <v>10092</v>
      </c>
      <c r="E6304" t="s">
        <v>1366</v>
      </c>
      <c r="F6304" t="s">
        <v>21</v>
      </c>
      <c r="G6304">
        <v>84790</v>
      </c>
      <c r="H6304">
        <v>524210</v>
      </c>
      <c r="I6304" t="s">
        <v>38</v>
      </c>
      <c r="J6304" t="s">
        <v>25</v>
      </c>
      <c r="K6304" t="s">
        <v>25</v>
      </c>
      <c r="L6304" t="s">
        <v>25</v>
      </c>
      <c r="N6304">
        <v>32</v>
      </c>
      <c r="O6304" s="1">
        <v>43936</v>
      </c>
      <c r="P6304" t="s">
        <v>1245</v>
      </c>
      <c r="Q6304" t="str">
        <f>IF(_xlfn.XLOOKUP(E6304,Table1[City],Table1[Present],0)=1,"Salt Lake City",PROPER(E6304))</f>
        <v>St George</v>
      </c>
    </row>
    <row r="6305" spans="1:17" x14ac:dyDescent="0.4">
      <c r="A6305" t="s">
        <v>4864</v>
      </c>
      <c r="B6305" t="s">
        <v>10151</v>
      </c>
      <c r="C6305" t="s">
        <v>10148</v>
      </c>
      <c r="D6305" t="s">
        <v>10152</v>
      </c>
      <c r="E6305" t="s">
        <v>71</v>
      </c>
      <c r="F6305" t="s">
        <v>21</v>
      </c>
      <c r="G6305">
        <v>84097</v>
      </c>
      <c r="H6305">
        <v>525990</v>
      </c>
      <c r="I6305" t="s">
        <v>38</v>
      </c>
      <c r="J6305" t="s">
        <v>23</v>
      </c>
      <c r="K6305" t="s">
        <v>24</v>
      </c>
      <c r="L6305" t="s">
        <v>25</v>
      </c>
      <c r="N6305">
        <v>87</v>
      </c>
      <c r="O6305" s="1">
        <v>43936</v>
      </c>
      <c r="P6305" t="s">
        <v>39</v>
      </c>
      <c r="Q6305" t="str">
        <f>IF(_xlfn.XLOOKUP(E6305,Table1[City],Table1[Present],0)=1,"Salt Lake City",PROPER(E6305))</f>
        <v>Orem</v>
      </c>
    </row>
    <row r="6306" spans="1:17" x14ac:dyDescent="0.4">
      <c r="A6306" t="s">
        <v>4864</v>
      </c>
      <c r="B6306" t="s">
        <v>10167</v>
      </c>
      <c r="C6306" t="s">
        <v>4369</v>
      </c>
      <c r="D6306" t="s">
        <v>10168</v>
      </c>
      <c r="E6306" t="s">
        <v>107</v>
      </c>
      <c r="F6306" t="s">
        <v>21</v>
      </c>
      <c r="G6306">
        <v>84020</v>
      </c>
      <c r="H6306">
        <v>531110</v>
      </c>
      <c r="I6306" t="s">
        <v>38</v>
      </c>
      <c r="J6306" t="s">
        <v>25</v>
      </c>
      <c r="K6306" t="s">
        <v>25</v>
      </c>
      <c r="L6306" t="s">
        <v>25</v>
      </c>
      <c r="N6306">
        <v>16</v>
      </c>
      <c r="O6306" s="1">
        <v>43935</v>
      </c>
      <c r="P6306" t="s">
        <v>39</v>
      </c>
      <c r="Q6306" t="str">
        <f>IF(_xlfn.XLOOKUP(E6306,Table1[City],Table1[Present],0)=1,"Salt Lake City",PROPER(E6306))</f>
        <v>Draper</v>
      </c>
    </row>
    <row r="6307" spans="1:17" x14ac:dyDescent="0.4">
      <c r="A6307" t="s">
        <v>4864</v>
      </c>
      <c r="B6307" t="s">
        <v>10189</v>
      </c>
      <c r="C6307" t="s">
        <v>504</v>
      </c>
      <c r="D6307" t="s">
        <v>10190</v>
      </c>
      <c r="E6307" t="s">
        <v>1995</v>
      </c>
      <c r="F6307" t="s">
        <v>21</v>
      </c>
      <c r="G6307">
        <v>84117</v>
      </c>
      <c r="H6307">
        <v>531120</v>
      </c>
      <c r="I6307" t="s">
        <v>38</v>
      </c>
      <c r="J6307" t="s">
        <v>25</v>
      </c>
      <c r="K6307" t="s">
        <v>25</v>
      </c>
      <c r="L6307" t="s">
        <v>25</v>
      </c>
      <c r="N6307">
        <v>330</v>
      </c>
      <c r="O6307" s="1">
        <v>43954</v>
      </c>
      <c r="P6307" t="s">
        <v>39</v>
      </c>
      <c r="Q6307" t="str">
        <f>IF(_xlfn.XLOOKUP(E6307,Table1[City],Table1[Present],0)=1,"Salt Lake City",PROPER(E6307))</f>
        <v>Millcreek</v>
      </c>
    </row>
    <row r="6308" spans="1:17" x14ac:dyDescent="0.4">
      <c r="A6308" t="s">
        <v>4864</v>
      </c>
      <c r="B6308" t="s">
        <v>10226</v>
      </c>
      <c r="C6308" t="s">
        <v>4387</v>
      </c>
      <c r="D6308" t="s">
        <v>10227</v>
      </c>
      <c r="E6308" t="s">
        <v>82</v>
      </c>
      <c r="F6308" t="s">
        <v>21</v>
      </c>
      <c r="G6308">
        <v>84660</v>
      </c>
      <c r="H6308">
        <v>531210</v>
      </c>
      <c r="I6308" t="s">
        <v>38</v>
      </c>
      <c r="J6308" t="s">
        <v>25</v>
      </c>
      <c r="K6308" t="s">
        <v>25</v>
      </c>
      <c r="L6308" t="s">
        <v>25</v>
      </c>
      <c r="N6308">
        <v>190</v>
      </c>
      <c r="O6308" s="1">
        <v>43954</v>
      </c>
      <c r="P6308" t="s">
        <v>39</v>
      </c>
      <c r="Q6308" t="str">
        <f>IF(_xlfn.XLOOKUP(E6308,Table1[City],Table1[Present],0)=1,"Salt Lake City",PROPER(E6308))</f>
        <v>Provo</v>
      </c>
    </row>
    <row r="6309" spans="1:17" x14ac:dyDescent="0.4">
      <c r="A6309" t="s">
        <v>813</v>
      </c>
      <c r="B6309" t="s">
        <v>1553</v>
      </c>
      <c r="C6309" t="s">
        <v>507</v>
      </c>
      <c r="D6309" t="s">
        <v>1554</v>
      </c>
      <c r="E6309" t="s">
        <v>107</v>
      </c>
      <c r="F6309" t="s">
        <v>21</v>
      </c>
      <c r="G6309">
        <v>84020</v>
      </c>
      <c r="H6309">
        <v>531311</v>
      </c>
      <c r="I6309" t="s">
        <v>38</v>
      </c>
      <c r="J6309" t="s">
        <v>25</v>
      </c>
      <c r="K6309" t="s">
        <v>25</v>
      </c>
      <c r="L6309" t="s">
        <v>25</v>
      </c>
      <c r="N6309">
        <v>158</v>
      </c>
      <c r="O6309" s="1">
        <v>43932</v>
      </c>
      <c r="P6309" t="s">
        <v>26</v>
      </c>
      <c r="Q6309" t="str">
        <f>IF(_xlfn.XLOOKUP(E6309,Table1[City],Table1[Present],0)=1,"Salt Lake City",PROPER(E6309))</f>
        <v>Draper</v>
      </c>
    </row>
    <row r="6310" spans="1:17" x14ac:dyDescent="0.4">
      <c r="A6310" t="s">
        <v>4864</v>
      </c>
      <c r="B6310" t="s">
        <v>10256</v>
      </c>
      <c r="C6310" t="s">
        <v>507</v>
      </c>
      <c r="D6310" t="s">
        <v>10257</v>
      </c>
      <c r="E6310" t="s">
        <v>107</v>
      </c>
      <c r="F6310" t="s">
        <v>21</v>
      </c>
      <c r="G6310">
        <v>84020</v>
      </c>
      <c r="H6310">
        <v>531311</v>
      </c>
      <c r="I6310" t="s">
        <v>38</v>
      </c>
      <c r="J6310" t="s">
        <v>25</v>
      </c>
      <c r="K6310" t="s">
        <v>25</v>
      </c>
      <c r="L6310" t="s">
        <v>25</v>
      </c>
      <c r="N6310">
        <v>57</v>
      </c>
      <c r="O6310" s="1">
        <v>43949</v>
      </c>
      <c r="P6310" t="s">
        <v>26</v>
      </c>
      <c r="Q6310" t="str">
        <f>IF(_xlfn.XLOOKUP(E6310,Table1[City],Table1[Present],0)=1,"Salt Lake City",PROPER(E6310))</f>
        <v>Draper</v>
      </c>
    </row>
    <row r="6311" spans="1:17" x14ac:dyDescent="0.4">
      <c r="A6311" t="s">
        <v>2066</v>
      </c>
      <c r="B6311" t="s">
        <v>4403</v>
      </c>
      <c r="C6311" t="s">
        <v>507</v>
      </c>
      <c r="D6311" t="s">
        <v>889</v>
      </c>
      <c r="E6311" t="s">
        <v>47</v>
      </c>
      <c r="F6311" t="s">
        <v>21</v>
      </c>
      <c r="G6311">
        <v>84403</v>
      </c>
      <c r="H6311">
        <v>531311</v>
      </c>
      <c r="I6311" t="s">
        <v>38</v>
      </c>
      <c r="J6311" t="s">
        <v>25</v>
      </c>
      <c r="K6311" t="s">
        <v>25</v>
      </c>
      <c r="L6311" t="s">
        <v>25</v>
      </c>
      <c r="N6311">
        <v>55</v>
      </c>
      <c r="O6311" s="1">
        <v>43929</v>
      </c>
      <c r="P6311" t="s">
        <v>136</v>
      </c>
      <c r="Q6311" t="str">
        <f>IF(_xlfn.XLOOKUP(E6311,Table1[City],Table1[Present],0)=1,"Salt Lake City",PROPER(E6311))</f>
        <v>Ogden</v>
      </c>
    </row>
    <row r="6312" spans="1:17" x14ac:dyDescent="0.4">
      <c r="A6312" t="s">
        <v>4864</v>
      </c>
      <c r="B6312" t="s">
        <v>10242</v>
      </c>
      <c r="C6312" t="s">
        <v>507</v>
      </c>
      <c r="D6312" t="s">
        <v>10243</v>
      </c>
      <c r="E6312" t="s">
        <v>670</v>
      </c>
      <c r="F6312" t="s">
        <v>21</v>
      </c>
      <c r="G6312">
        <v>84068</v>
      </c>
      <c r="H6312">
        <v>531311</v>
      </c>
      <c r="I6312" t="s">
        <v>38</v>
      </c>
      <c r="J6312" t="s">
        <v>25</v>
      </c>
      <c r="K6312" t="s">
        <v>25</v>
      </c>
      <c r="L6312" t="s">
        <v>25</v>
      </c>
      <c r="N6312">
        <v>30</v>
      </c>
      <c r="O6312" s="1">
        <v>43929</v>
      </c>
      <c r="P6312" t="s">
        <v>219</v>
      </c>
      <c r="Q6312" t="str">
        <f>IF(_xlfn.XLOOKUP(E6312,Table1[City],Table1[Present],0)=1,"Salt Lake City",PROPER(E6312))</f>
        <v>Park City</v>
      </c>
    </row>
    <row r="6313" spans="1:17" x14ac:dyDescent="0.4">
      <c r="A6313" t="s">
        <v>4864</v>
      </c>
      <c r="B6313" t="s">
        <v>10263</v>
      </c>
      <c r="C6313" t="s">
        <v>507</v>
      </c>
      <c r="D6313" t="s">
        <v>10264</v>
      </c>
      <c r="E6313" t="s">
        <v>82</v>
      </c>
      <c r="F6313" t="s">
        <v>21</v>
      </c>
      <c r="G6313">
        <v>84606</v>
      </c>
      <c r="H6313">
        <v>531311</v>
      </c>
      <c r="I6313" t="s">
        <v>38</v>
      </c>
      <c r="J6313" t="s">
        <v>23</v>
      </c>
      <c r="K6313" t="s">
        <v>292</v>
      </c>
      <c r="L6313" t="s">
        <v>44</v>
      </c>
      <c r="N6313">
        <v>23</v>
      </c>
      <c r="O6313" s="1">
        <v>43937</v>
      </c>
      <c r="P6313" t="s">
        <v>39</v>
      </c>
      <c r="Q6313" t="str">
        <f>IF(_xlfn.XLOOKUP(E6313,Table1[City],Table1[Present],0)=1,"Salt Lake City",PROPER(E6313))</f>
        <v>Provo</v>
      </c>
    </row>
    <row r="6314" spans="1:17" x14ac:dyDescent="0.4">
      <c r="A6314" t="s">
        <v>4864</v>
      </c>
      <c r="B6314" t="s">
        <v>10244</v>
      </c>
      <c r="C6314" t="s">
        <v>507</v>
      </c>
      <c r="D6314" t="s">
        <v>10245</v>
      </c>
      <c r="E6314" t="s">
        <v>124</v>
      </c>
      <c r="F6314" t="s">
        <v>21</v>
      </c>
      <c r="G6314">
        <v>84070</v>
      </c>
      <c r="H6314">
        <v>531311</v>
      </c>
      <c r="I6314" t="s">
        <v>38</v>
      </c>
      <c r="J6314" t="s">
        <v>25</v>
      </c>
      <c r="K6314" t="s">
        <v>25</v>
      </c>
      <c r="L6314" t="s">
        <v>25</v>
      </c>
      <c r="N6314">
        <v>23</v>
      </c>
      <c r="O6314" s="1">
        <v>43959</v>
      </c>
      <c r="P6314" t="s">
        <v>75</v>
      </c>
      <c r="Q6314" t="str">
        <f>IF(_xlfn.XLOOKUP(E6314,Table1[City],Table1[Present],0)=1,"Salt Lake City",PROPER(E6314))</f>
        <v>Sandy</v>
      </c>
    </row>
    <row r="6315" spans="1:17" x14ac:dyDescent="0.4">
      <c r="A6315" t="s">
        <v>2066</v>
      </c>
      <c r="B6315" t="s">
        <v>4442</v>
      </c>
      <c r="C6315" t="s">
        <v>510</v>
      </c>
      <c r="D6315" t="s">
        <v>4443</v>
      </c>
      <c r="E6315" t="s">
        <v>180</v>
      </c>
      <c r="F6315" t="s">
        <v>21</v>
      </c>
      <c r="G6315">
        <v>84032</v>
      </c>
      <c r="H6315">
        <v>531390</v>
      </c>
      <c r="I6315" t="s">
        <v>38</v>
      </c>
      <c r="J6315" t="s">
        <v>25</v>
      </c>
      <c r="K6315" t="s">
        <v>25</v>
      </c>
      <c r="L6315" t="s">
        <v>25</v>
      </c>
      <c r="N6315">
        <v>65</v>
      </c>
      <c r="O6315" s="1">
        <v>43936</v>
      </c>
      <c r="P6315" t="s">
        <v>39</v>
      </c>
      <c r="Q6315" t="str">
        <f>IF(_xlfn.XLOOKUP(E6315,Table1[City],Table1[Present],0)=1,"Salt Lake City",PROPER(E6315))</f>
        <v>Heber City</v>
      </c>
    </row>
    <row r="6316" spans="1:17" x14ac:dyDescent="0.4">
      <c r="A6316" t="s">
        <v>813</v>
      </c>
      <c r="B6316" t="s">
        <v>1560</v>
      </c>
      <c r="C6316" t="s">
        <v>510</v>
      </c>
      <c r="D6316" t="s">
        <v>1561</v>
      </c>
      <c r="E6316" t="s">
        <v>289</v>
      </c>
      <c r="F6316" t="s">
        <v>21</v>
      </c>
      <c r="G6316">
        <v>84770</v>
      </c>
      <c r="H6316">
        <v>531390</v>
      </c>
      <c r="I6316" t="s">
        <v>38</v>
      </c>
      <c r="J6316" t="s">
        <v>25</v>
      </c>
      <c r="K6316" t="s">
        <v>25</v>
      </c>
      <c r="L6316" t="s">
        <v>25</v>
      </c>
      <c r="N6316">
        <v>95</v>
      </c>
      <c r="O6316" s="1">
        <v>43927</v>
      </c>
      <c r="P6316" t="s">
        <v>554</v>
      </c>
      <c r="Q6316" t="str">
        <f>IF(_xlfn.XLOOKUP(E6316,Table1[City],Table1[Present],0)=1,"Salt Lake City",PROPER(E6316))</f>
        <v>Saint George</v>
      </c>
    </row>
    <row r="6317" spans="1:17" x14ac:dyDescent="0.4">
      <c r="A6317" t="s">
        <v>4864</v>
      </c>
      <c r="B6317" t="s">
        <v>10309</v>
      </c>
      <c r="C6317" t="s">
        <v>510</v>
      </c>
      <c r="D6317" t="s">
        <v>10310</v>
      </c>
      <c r="E6317" t="s">
        <v>86</v>
      </c>
      <c r="F6317" t="s">
        <v>21</v>
      </c>
      <c r="G6317">
        <v>84095</v>
      </c>
      <c r="H6317">
        <v>531390</v>
      </c>
      <c r="I6317" t="s">
        <v>38</v>
      </c>
      <c r="J6317" t="s">
        <v>25</v>
      </c>
      <c r="K6317" t="s">
        <v>25</v>
      </c>
      <c r="L6317" t="s">
        <v>25</v>
      </c>
      <c r="N6317">
        <v>18</v>
      </c>
      <c r="O6317" s="1">
        <v>43935</v>
      </c>
      <c r="P6317" t="s">
        <v>39</v>
      </c>
      <c r="Q6317" t="str">
        <f>IF(_xlfn.XLOOKUP(E6317,Table1[City],Table1[Present],0)=1,"Salt Lake City",PROPER(E6317))</f>
        <v>South Jordan</v>
      </c>
    </row>
    <row r="6318" spans="1:17" x14ac:dyDescent="0.4">
      <c r="A6318" t="s">
        <v>813</v>
      </c>
      <c r="B6318" t="s">
        <v>1562</v>
      </c>
      <c r="C6318" t="s">
        <v>1563</v>
      </c>
      <c r="D6318" t="s">
        <v>1564</v>
      </c>
      <c r="E6318" t="s">
        <v>247</v>
      </c>
      <c r="F6318" t="s">
        <v>21</v>
      </c>
      <c r="G6318">
        <v>84120</v>
      </c>
      <c r="H6318">
        <v>532120</v>
      </c>
      <c r="I6318" t="s">
        <v>38</v>
      </c>
      <c r="J6318" t="s">
        <v>25</v>
      </c>
      <c r="K6318" t="s">
        <v>25</v>
      </c>
      <c r="L6318" t="s">
        <v>25</v>
      </c>
      <c r="N6318">
        <v>96</v>
      </c>
      <c r="O6318" s="1">
        <v>43936</v>
      </c>
      <c r="P6318" t="s">
        <v>343</v>
      </c>
      <c r="Q6318" t="str">
        <f>IF(_xlfn.XLOOKUP(E6318,Table1[City],Table1[Present],0)=1,"Salt Lake City",PROPER(E6318))</f>
        <v>West Valley City</v>
      </c>
    </row>
    <row r="6319" spans="1:17" x14ac:dyDescent="0.4">
      <c r="A6319" t="s">
        <v>4864</v>
      </c>
      <c r="B6319" t="s">
        <v>10348</v>
      </c>
      <c r="C6319" t="s">
        <v>517</v>
      </c>
      <c r="D6319" t="s">
        <v>10349</v>
      </c>
      <c r="E6319" t="s">
        <v>188</v>
      </c>
      <c r="F6319" t="s">
        <v>21</v>
      </c>
      <c r="G6319">
        <v>84042</v>
      </c>
      <c r="H6319">
        <v>532412</v>
      </c>
      <c r="I6319" t="s">
        <v>38</v>
      </c>
      <c r="J6319" t="s">
        <v>25</v>
      </c>
      <c r="K6319" t="s">
        <v>25</v>
      </c>
      <c r="L6319" t="s">
        <v>25</v>
      </c>
      <c r="N6319">
        <v>27</v>
      </c>
      <c r="O6319" s="1">
        <v>43930</v>
      </c>
      <c r="P6319" t="s">
        <v>206</v>
      </c>
      <c r="Q6319" t="str">
        <f>IF(_xlfn.XLOOKUP(E6319,Table1[City],Table1[Present],0)=1,"Salt Lake City",PROPER(E6319))</f>
        <v>Lindon</v>
      </c>
    </row>
    <row r="6320" spans="1:17" x14ac:dyDescent="0.4">
      <c r="A6320" t="s">
        <v>813</v>
      </c>
      <c r="B6320" t="s">
        <v>1570</v>
      </c>
      <c r="C6320" t="s">
        <v>1571</v>
      </c>
      <c r="D6320" t="s">
        <v>1572</v>
      </c>
      <c r="E6320" t="s">
        <v>107</v>
      </c>
      <c r="F6320" t="s">
        <v>21</v>
      </c>
      <c r="G6320">
        <v>84020</v>
      </c>
      <c r="H6320">
        <v>532420</v>
      </c>
      <c r="I6320" t="s">
        <v>38</v>
      </c>
      <c r="J6320" t="s">
        <v>25</v>
      </c>
      <c r="K6320" t="s">
        <v>24</v>
      </c>
      <c r="L6320" t="s">
        <v>25</v>
      </c>
      <c r="N6320">
        <v>85</v>
      </c>
      <c r="O6320" s="1">
        <v>43935</v>
      </c>
      <c r="P6320" t="s">
        <v>1573</v>
      </c>
      <c r="Q6320" t="str">
        <f>IF(_xlfn.XLOOKUP(E6320,Table1[City],Table1[Present],0)=1,"Salt Lake City",PROPER(E6320))</f>
        <v>Draper</v>
      </c>
    </row>
    <row r="6321" spans="1:17" x14ac:dyDescent="0.4">
      <c r="A6321" t="s">
        <v>4864</v>
      </c>
      <c r="B6321" t="s">
        <v>10396</v>
      </c>
      <c r="C6321" t="s">
        <v>109</v>
      </c>
      <c r="D6321" t="s">
        <v>10397</v>
      </c>
      <c r="E6321" t="s">
        <v>55</v>
      </c>
      <c r="F6321" t="s">
        <v>21</v>
      </c>
      <c r="G6321">
        <v>84043</v>
      </c>
      <c r="H6321">
        <v>541110</v>
      </c>
      <c r="I6321" t="s">
        <v>38</v>
      </c>
      <c r="J6321" t="s">
        <v>25</v>
      </c>
      <c r="K6321" t="s">
        <v>25</v>
      </c>
      <c r="L6321" t="s">
        <v>25</v>
      </c>
      <c r="O6321" s="1">
        <v>43951</v>
      </c>
      <c r="P6321" t="s">
        <v>65</v>
      </c>
      <c r="Q6321" t="str">
        <f>IF(_xlfn.XLOOKUP(E6321,Table1[City],Table1[Present],0)=1,"Salt Lake City",PROPER(E6321))</f>
        <v>Lehi</v>
      </c>
    </row>
    <row r="6322" spans="1:17" x14ac:dyDescent="0.4">
      <c r="A6322" t="s">
        <v>4864</v>
      </c>
      <c r="B6322" t="s">
        <v>10410</v>
      </c>
      <c r="C6322" t="s">
        <v>109</v>
      </c>
      <c r="D6322" t="s">
        <v>10411</v>
      </c>
      <c r="E6322" t="s">
        <v>68</v>
      </c>
      <c r="F6322" t="s">
        <v>21</v>
      </c>
      <c r="G6322">
        <v>84047</v>
      </c>
      <c r="H6322">
        <v>541110</v>
      </c>
      <c r="I6322" t="s">
        <v>38</v>
      </c>
      <c r="J6322" t="s">
        <v>25</v>
      </c>
      <c r="K6322" t="s">
        <v>25</v>
      </c>
      <c r="L6322" t="s">
        <v>25</v>
      </c>
      <c r="N6322">
        <v>9</v>
      </c>
      <c r="O6322" s="1">
        <v>43949</v>
      </c>
      <c r="P6322" t="s">
        <v>111</v>
      </c>
      <c r="Q6322" t="str">
        <f>IF(_xlfn.XLOOKUP(E6322,Table1[City],Table1[Present],0)=1,"Salt Lake City",PROPER(E6322))</f>
        <v>Midvale</v>
      </c>
    </row>
    <row r="6323" spans="1:17" x14ac:dyDescent="0.4">
      <c r="A6323" t="s">
        <v>4864</v>
      </c>
      <c r="B6323" t="s">
        <v>10483</v>
      </c>
      <c r="C6323" t="s">
        <v>109</v>
      </c>
      <c r="D6323" t="s">
        <v>10484</v>
      </c>
      <c r="E6323" t="s">
        <v>68</v>
      </c>
      <c r="F6323" t="s">
        <v>21</v>
      </c>
      <c r="G6323">
        <v>84047</v>
      </c>
      <c r="H6323">
        <v>541110</v>
      </c>
      <c r="I6323" t="s">
        <v>38</v>
      </c>
      <c r="J6323" t="s">
        <v>25</v>
      </c>
      <c r="K6323" t="s">
        <v>25</v>
      </c>
      <c r="L6323" t="s">
        <v>25</v>
      </c>
      <c r="N6323">
        <v>15</v>
      </c>
      <c r="O6323" s="1">
        <v>43949</v>
      </c>
      <c r="P6323" t="s">
        <v>39</v>
      </c>
      <c r="Q6323" t="str">
        <f>IF(_xlfn.XLOOKUP(E6323,Table1[City],Table1[Present],0)=1,"Salt Lake City",PROPER(E6323))</f>
        <v>Midvale</v>
      </c>
    </row>
    <row r="6324" spans="1:17" x14ac:dyDescent="0.4">
      <c r="A6324" t="s">
        <v>4864</v>
      </c>
      <c r="B6324" t="s">
        <v>10481</v>
      </c>
      <c r="C6324" t="s">
        <v>109</v>
      </c>
      <c r="D6324" t="s">
        <v>10482</v>
      </c>
      <c r="E6324" t="s">
        <v>82</v>
      </c>
      <c r="F6324" t="s">
        <v>21</v>
      </c>
      <c r="G6324">
        <v>84606</v>
      </c>
      <c r="H6324">
        <v>541110</v>
      </c>
      <c r="I6324" t="s">
        <v>38</v>
      </c>
      <c r="J6324" t="s">
        <v>25</v>
      </c>
      <c r="K6324" t="s">
        <v>25</v>
      </c>
      <c r="L6324" t="s">
        <v>25</v>
      </c>
      <c r="N6324">
        <v>15</v>
      </c>
      <c r="O6324" s="1">
        <v>43936</v>
      </c>
      <c r="P6324" t="s">
        <v>39</v>
      </c>
      <c r="Q6324" t="str">
        <f>IF(_xlfn.XLOOKUP(E6324,Table1[City],Table1[Present],0)=1,"Salt Lake City",PROPER(E6324))</f>
        <v>Provo</v>
      </c>
    </row>
    <row r="6325" spans="1:17" x14ac:dyDescent="0.4">
      <c r="A6325" t="s">
        <v>4864</v>
      </c>
      <c r="B6325" t="s">
        <v>10477</v>
      </c>
      <c r="C6325" t="s">
        <v>109</v>
      </c>
      <c r="D6325" t="s">
        <v>10478</v>
      </c>
      <c r="E6325" t="s">
        <v>471</v>
      </c>
      <c r="F6325" t="s">
        <v>21</v>
      </c>
      <c r="G6325">
        <v>84066</v>
      </c>
      <c r="H6325">
        <v>541110</v>
      </c>
      <c r="I6325" t="s">
        <v>38</v>
      </c>
      <c r="J6325" t="s">
        <v>25</v>
      </c>
      <c r="K6325" t="s">
        <v>25</v>
      </c>
      <c r="L6325" t="s">
        <v>25</v>
      </c>
      <c r="N6325">
        <v>90</v>
      </c>
      <c r="O6325" s="1">
        <v>43954</v>
      </c>
      <c r="P6325" t="s">
        <v>39</v>
      </c>
      <c r="Q6325" t="str">
        <f>IF(_xlfn.XLOOKUP(E6325,Table1[City],Table1[Present],0)=1,"Salt Lake City",PROPER(E6325))</f>
        <v>Roosevelt</v>
      </c>
    </row>
    <row r="6326" spans="1:17" x14ac:dyDescent="0.4">
      <c r="A6326" t="s">
        <v>4864</v>
      </c>
      <c r="B6326" t="s">
        <v>10386</v>
      </c>
      <c r="C6326" t="s">
        <v>109</v>
      </c>
      <c r="D6326" t="s">
        <v>10387</v>
      </c>
      <c r="E6326" t="s">
        <v>289</v>
      </c>
      <c r="F6326" t="s">
        <v>21</v>
      </c>
      <c r="G6326">
        <v>84770</v>
      </c>
      <c r="H6326">
        <v>541110</v>
      </c>
      <c r="I6326" t="s">
        <v>38</v>
      </c>
      <c r="J6326" t="s">
        <v>23</v>
      </c>
      <c r="K6326" t="s">
        <v>24</v>
      </c>
      <c r="L6326" t="s">
        <v>44</v>
      </c>
      <c r="N6326">
        <v>26</v>
      </c>
      <c r="O6326" s="1">
        <v>43925</v>
      </c>
      <c r="P6326" t="s">
        <v>30</v>
      </c>
      <c r="Q6326" t="str">
        <f>IF(_xlfn.XLOOKUP(E6326,Table1[City],Table1[Present],0)=1,"Salt Lake City",PROPER(E6326))</f>
        <v>Saint George</v>
      </c>
    </row>
    <row r="6327" spans="1:17" x14ac:dyDescent="0.4">
      <c r="A6327" t="s">
        <v>4864</v>
      </c>
      <c r="B6327" t="s">
        <v>10372</v>
      </c>
      <c r="C6327" t="s">
        <v>109</v>
      </c>
      <c r="D6327" t="s">
        <v>10373</v>
      </c>
      <c r="E6327" t="s">
        <v>124</v>
      </c>
      <c r="F6327" t="s">
        <v>21</v>
      </c>
      <c r="G6327">
        <v>84070</v>
      </c>
      <c r="H6327">
        <v>541110</v>
      </c>
      <c r="I6327" t="s">
        <v>38</v>
      </c>
      <c r="J6327" t="s">
        <v>25</v>
      </c>
      <c r="K6327" t="s">
        <v>25</v>
      </c>
      <c r="L6327" t="s">
        <v>25</v>
      </c>
      <c r="N6327">
        <v>14</v>
      </c>
      <c r="O6327" s="1">
        <v>43951</v>
      </c>
      <c r="P6327" t="s">
        <v>343</v>
      </c>
      <c r="Q6327" t="str">
        <f>IF(_xlfn.XLOOKUP(E6327,Table1[City],Table1[Present],0)=1,"Salt Lake City",PROPER(E6327))</f>
        <v>Sandy</v>
      </c>
    </row>
    <row r="6328" spans="1:17" x14ac:dyDescent="0.4">
      <c r="A6328" t="s">
        <v>2066</v>
      </c>
      <c r="B6328" t="s">
        <v>4478</v>
      </c>
      <c r="C6328" t="s">
        <v>109</v>
      </c>
      <c r="D6328" t="s">
        <v>4479</v>
      </c>
      <c r="E6328" t="s">
        <v>86</v>
      </c>
      <c r="F6328" t="s">
        <v>21</v>
      </c>
      <c r="G6328">
        <v>84095</v>
      </c>
      <c r="H6328">
        <v>541110</v>
      </c>
      <c r="I6328" t="s">
        <v>38</v>
      </c>
      <c r="J6328" t="s">
        <v>25</v>
      </c>
      <c r="K6328" t="s">
        <v>25</v>
      </c>
      <c r="L6328" t="s">
        <v>25</v>
      </c>
      <c r="N6328">
        <v>59</v>
      </c>
      <c r="O6328" s="1">
        <v>43934</v>
      </c>
      <c r="P6328" t="s">
        <v>26</v>
      </c>
      <c r="Q6328" t="str">
        <f>IF(_xlfn.XLOOKUP(E6328,Table1[City],Table1[Present],0)=1,"Salt Lake City",PROPER(E6328))</f>
        <v>South Jordan</v>
      </c>
    </row>
    <row r="6329" spans="1:17" x14ac:dyDescent="0.4">
      <c r="A6329" t="s">
        <v>4864</v>
      </c>
      <c r="B6329" t="s">
        <v>10429</v>
      </c>
      <c r="C6329" t="s">
        <v>109</v>
      </c>
      <c r="D6329" t="s">
        <v>10430</v>
      </c>
      <c r="E6329" t="s">
        <v>247</v>
      </c>
      <c r="F6329" t="s">
        <v>21</v>
      </c>
      <c r="G6329">
        <v>84119</v>
      </c>
      <c r="H6329">
        <v>541110</v>
      </c>
      <c r="I6329" t="s">
        <v>38</v>
      </c>
      <c r="J6329" t="s">
        <v>23</v>
      </c>
      <c r="K6329" t="s">
        <v>24</v>
      </c>
      <c r="L6329" t="s">
        <v>44</v>
      </c>
      <c r="N6329">
        <v>24</v>
      </c>
      <c r="O6329" s="1">
        <v>43949</v>
      </c>
      <c r="P6329" t="s">
        <v>26</v>
      </c>
      <c r="Q6329" t="str">
        <f>IF(_xlfn.XLOOKUP(E6329,Table1[City],Table1[Present],0)=1,"Salt Lake City",PROPER(E6329))</f>
        <v>West Valley City</v>
      </c>
    </row>
    <row r="6330" spans="1:17" x14ac:dyDescent="0.4">
      <c r="A6330" t="s">
        <v>4864</v>
      </c>
      <c r="B6330" t="s">
        <v>10491</v>
      </c>
      <c r="C6330" t="s">
        <v>498</v>
      </c>
      <c r="D6330" t="s">
        <v>10492</v>
      </c>
      <c r="E6330" t="s">
        <v>71</v>
      </c>
      <c r="F6330" t="s">
        <v>21</v>
      </c>
      <c r="G6330">
        <v>84058</v>
      </c>
      <c r="H6330">
        <v>541191</v>
      </c>
      <c r="I6330" t="s">
        <v>38</v>
      </c>
      <c r="J6330" t="s">
        <v>25</v>
      </c>
      <c r="K6330" t="s">
        <v>25</v>
      </c>
      <c r="L6330" t="s">
        <v>25</v>
      </c>
      <c r="N6330">
        <v>17</v>
      </c>
      <c r="O6330" s="1">
        <v>43957</v>
      </c>
      <c r="P6330" t="s">
        <v>65</v>
      </c>
      <c r="Q6330" t="str">
        <f>IF(_xlfn.XLOOKUP(E6330,Table1[City],Table1[Present],0)=1,"Salt Lake City",PROPER(E6330))</f>
        <v>Orem</v>
      </c>
    </row>
    <row r="6331" spans="1:17" x14ac:dyDescent="0.4">
      <c r="A6331" t="s">
        <v>4864</v>
      </c>
      <c r="B6331" t="s">
        <v>10503</v>
      </c>
      <c r="C6331" t="s">
        <v>1594</v>
      </c>
      <c r="D6331" t="s">
        <v>10504</v>
      </c>
      <c r="E6331" t="s">
        <v>82</v>
      </c>
      <c r="F6331" t="s">
        <v>21</v>
      </c>
      <c r="G6331">
        <v>84606</v>
      </c>
      <c r="H6331">
        <v>541199</v>
      </c>
      <c r="I6331" t="s">
        <v>38</v>
      </c>
      <c r="J6331" t="s">
        <v>25</v>
      </c>
      <c r="K6331" t="s">
        <v>25</v>
      </c>
      <c r="L6331" t="s">
        <v>25</v>
      </c>
      <c r="N6331">
        <v>0</v>
      </c>
      <c r="O6331" s="1">
        <v>43952</v>
      </c>
      <c r="P6331" t="s">
        <v>10505</v>
      </c>
      <c r="Q6331" t="str">
        <f>IF(_xlfn.XLOOKUP(E6331,Table1[City],Table1[Present],0)=1,"Salt Lake City",PROPER(E6331))</f>
        <v>Provo</v>
      </c>
    </row>
    <row r="6332" spans="1:17" x14ac:dyDescent="0.4">
      <c r="A6332" t="s">
        <v>4864</v>
      </c>
      <c r="B6332" t="s">
        <v>10520</v>
      </c>
      <c r="C6332" t="s">
        <v>536</v>
      </c>
      <c r="D6332" t="s">
        <v>10521</v>
      </c>
      <c r="E6332" t="s">
        <v>426</v>
      </c>
      <c r="F6332" t="s">
        <v>21</v>
      </c>
      <c r="G6332">
        <v>84010</v>
      </c>
      <c r="H6332">
        <v>541211</v>
      </c>
      <c r="I6332" t="s">
        <v>38</v>
      </c>
      <c r="J6332" t="s">
        <v>25</v>
      </c>
      <c r="K6332" t="s">
        <v>25</v>
      </c>
      <c r="L6332" t="s">
        <v>25</v>
      </c>
      <c r="N6332">
        <v>12</v>
      </c>
      <c r="O6332" s="1">
        <v>43926</v>
      </c>
      <c r="P6332" t="s">
        <v>30</v>
      </c>
      <c r="Q6332" t="str">
        <f>IF(_xlfn.XLOOKUP(E6332,Table1[City],Table1[Present],0)=1,"Salt Lake City",PROPER(E6332))</f>
        <v>Bountiful</v>
      </c>
    </row>
    <row r="6333" spans="1:17" x14ac:dyDescent="0.4">
      <c r="A6333" t="s">
        <v>4864</v>
      </c>
      <c r="B6333" t="s">
        <v>10516</v>
      </c>
      <c r="C6333" t="s">
        <v>536</v>
      </c>
      <c r="D6333" t="s">
        <v>10517</v>
      </c>
      <c r="E6333" t="s">
        <v>47</v>
      </c>
      <c r="F6333" t="s">
        <v>21</v>
      </c>
      <c r="G6333">
        <v>84401</v>
      </c>
      <c r="H6333">
        <v>541211</v>
      </c>
      <c r="I6333" t="s">
        <v>38</v>
      </c>
      <c r="J6333" t="s">
        <v>25</v>
      </c>
      <c r="K6333" t="s">
        <v>25</v>
      </c>
      <c r="L6333" t="s">
        <v>25</v>
      </c>
      <c r="N6333">
        <v>22</v>
      </c>
      <c r="O6333" s="1">
        <v>43962</v>
      </c>
      <c r="P6333" t="s">
        <v>30</v>
      </c>
      <c r="Q6333" t="str">
        <f>IF(_xlfn.XLOOKUP(E6333,Table1[City],Table1[Present],0)=1,"Salt Lake City",PROPER(E6333))</f>
        <v>Ogden</v>
      </c>
    </row>
    <row r="6334" spans="1:17" x14ac:dyDescent="0.4">
      <c r="A6334" t="s">
        <v>166</v>
      </c>
      <c r="B6334" t="s">
        <v>540</v>
      </c>
      <c r="C6334" t="s">
        <v>536</v>
      </c>
      <c r="D6334" t="s">
        <v>541</v>
      </c>
      <c r="E6334" t="s">
        <v>71</v>
      </c>
      <c r="F6334" t="s">
        <v>21</v>
      </c>
      <c r="G6334">
        <v>84097</v>
      </c>
      <c r="H6334">
        <v>541211</v>
      </c>
      <c r="I6334" t="s">
        <v>38</v>
      </c>
      <c r="J6334" t="s">
        <v>25</v>
      </c>
      <c r="K6334" t="s">
        <v>25</v>
      </c>
      <c r="L6334" t="s">
        <v>25</v>
      </c>
      <c r="N6334">
        <v>158</v>
      </c>
      <c r="O6334" s="1">
        <v>43932</v>
      </c>
      <c r="P6334" t="s">
        <v>39</v>
      </c>
      <c r="Q6334" t="str">
        <f>IF(_xlfn.XLOOKUP(E6334,Table1[City],Table1[Present],0)=1,"Salt Lake City",PROPER(E6334))</f>
        <v>Orem</v>
      </c>
    </row>
    <row r="6335" spans="1:17" x14ac:dyDescent="0.4">
      <c r="A6335" t="s">
        <v>4864</v>
      </c>
      <c r="B6335" t="s">
        <v>10546</v>
      </c>
      <c r="C6335" t="s">
        <v>536</v>
      </c>
      <c r="D6335" t="s">
        <v>10547</v>
      </c>
      <c r="E6335" t="s">
        <v>82</v>
      </c>
      <c r="F6335" t="s">
        <v>21</v>
      </c>
      <c r="G6335">
        <v>84601</v>
      </c>
      <c r="H6335">
        <v>541211</v>
      </c>
      <c r="I6335" t="s">
        <v>38</v>
      </c>
      <c r="J6335" t="s">
        <v>23</v>
      </c>
      <c r="K6335" t="s">
        <v>24</v>
      </c>
      <c r="L6335" t="s">
        <v>44</v>
      </c>
      <c r="N6335">
        <v>11</v>
      </c>
      <c r="O6335" s="1">
        <v>43936</v>
      </c>
      <c r="P6335" t="s">
        <v>39</v>
      </c>
      <c r="Q6335" t="str">
        <f>IF(_xlfn.XLOOKUP(E6335,Table1[City],Table1[Present],0)=1,"Salt Lake City",PROPER(E6335))</f>
        <v>Provo</v>
      </c>
    </row>
    <row r="6336" spans="1:17" x14ac:dyDescent="0.4">
      <c r="A6336" t="s">
        <v>2066</v>
      </c>
      <c r="B6336" t="s">
        <v>4525</v>
      </c>
      <c r="C6336" t="s">
        <v>536</v>
      </c>
      <c r="D6336" t="s">
        <v>4526</v>
      </c>
      <c r="E6336" t="s">
        <v>289</v>
      </c>
      <c r="F6336" t="s">
        <v>21</v>
      </c>
      <c r="G6336">
        <v>84790</v>
      </c>
      <c r="H6336">
        <v>541211</v>
      </c>
      <c r="I6336" t="s">
        <v>38</v>
      </c>
      <c r="J6336" t="s">
        <v>25</v>
      </c>
      <c r="K6336" t="s">
        <v>25</v>
      </c>
      <c r="L6336" t="s">
        <v>25</v>
      </c>
      <c r="N6336">
        <v>70</v>
      </c>
      <c r="O6336" s="1">
        <v>43927</v>
      </c>
      <c r="P6336" t="s">
        <v>30</v>
      </c>
      <c r="Q6336" t="str">
        <f>IF(_xlfn.XLOOKUP(E6336,Table1[City],Table1[Present],0)=1,"Salt Lake City",PROPER(E6336))</f>
        <v>Saint George</v>
      </c>
    </row>
    <row r="6337" spans="1:17" x14ac:dyDescent="0.4">
      <c r="A6337" t="s">
        <v>4864</v>
      </c>
      <c r="B6337" t="s">
        <v>10542</v>
      </c>
      <c r="C6337" t="s">
        <v>536</v>
      </c>
      <c r="D6337" t="s">
        <v>10543</v>
      </c>
      <c r="E6337" t="s">
        <v>289</v>
      </c>
      <c r="F6337" t="s">
        <v>21</v>
      </c>
      <c r="G6337">
        <v>84770</v>
      </c>
      <c r="H6337">
        <v>541211</v>
      </c>
      <c r="I6337" t="s">
        <v>38</v>
      </c>
      <c r="J6337" t="s">
        <v>25</v>
      </c>
      <c r="K6337" t="s">
        <v>25</v>
      </c>
      <c r="L6337" t="s">
        <v>25</v>
      </c>
      <c r="N6337">
        <v>21</v>
      </c>
      <c r="O6337" s="1">
        <v>43934</v>
      </c>
      <c r="P6337" t="s">
        <v>39</v>
      </c>
      <c r="Q6337" t="str">
        <f>IF(_xlfn.XLOOKUP(E6337,Table1[City],Table1[Present],0)=1,"Salt Lake City",PROPER(E6337))</f>
        <v>Saint George</v>
      </c>
    </row>
    <row r="6338" spans="1:17" x14ac:dyDescent="0.4">
      <c r="A6338" t="s">
        <v>2066</v>
      </c>
      <c r="B6338" t="s">
        <v>4533</v>
      </c>
      <c r="C6338" t="s">
        <v>536</v>
      </c>
      <c r="D6338" t="s">
        <v>4534</v>
      </c>
      <c r="E6338" t="s">
        <v>124</v>
      </c>
      <c r="F6338" t="s">
        <v>21</v>
      </c>
      <c r="G6338">
        <v>84093</v>
      </c>
      <c r="H6338">
        <v>541211</v>
      </c>
      <c r="I6338" t="s">
        <v>38</v>
      </c>
      <c r="J6338" t="s">
        <v>25</v>
      </c>
      <c r="K6338" t="s">
        <v>25</v>
      </c>
      <c r="L6338" t="s">
        <v>25</v>
      </c>
      <c r="N6338">
        <v>47</v>
      </c>
      <c r="O6338" s="1">
        <v>43936</v>
      </c>
      <c r="P6338" t="s">
        <v>39</v>
      </c>
      <c r="Q6338" t="str">
        <f>IF(_xlfn.XLOOKUP(E6338,Table1[City],Table1[Present],0)=1,"Salt Lake City",PROPER(E6338))</f>
        <v>Sandy</v>
      </c>
    </row>
    <row r="6339" spans="1:17" x14ac:dyDescent="0.4">
      <c r="A6339" t="s">
        <v>2066</v>
      </c>
      <c r="B6339" t="s">
        <v>4542</v>
      </c>
      <c r="C6339" t="s">
        <v>543</v>
      </c>
      <c r="D6339" t="s">
        <v>2854</v>
      </c>
      <c r="E6339" t="s">
        <v>289</v>
      </c>
      <c r="F6339" t="s">
        <v>21</v>
      </c>
      <c r="G6339">
        <v>84770</v>
      </c>
      <c r="H6339">
        <v>541214</v>
      </c>
      <c r="I6339" t="s">
        <v>38</v>
      </c>
      <c r="J6339" t="s">
        <v>25</v>
      </c>
      <c r="K6339" t="s">
        <v>25</v>
      </c>
      <c r="L6339" t="s">
        <v>25</v>
      </c>
      <c r="N6339">
        <v>53</v>
      </c>
      <c r="O6339" s="1">
        <v>43931</v>
      </c>
      <c r="P6339" t="s">
        <v>30</v>
      </c>
      <c r="Q6339" t="str">
        <f>IF(_xlfn.XLOOKUP(E6339,Table1[City],Table1[Present],0)=1,"Salt Lake City",PROPER(E6339))</f>
        <v>Saint George</v>
      </c>
    </row>
    <row r="6340" spans="1:17" x14ac:dyDescent="0.4">
      <c r="A6340" t="s">
        <v>2066</v>
      </c>
      <c r="B6340" t="s">
        <v>4543</v>
      </c>
      <c r="C6340" t="s">
        <v>543</v>
      </c>
      <c r="D6340" t="s">
        <v>2854</v>
      </c>
      <c r="E6340" t="s">
        <v>289</v>
      </c>
      <c r="F6340" t="s">
        <v>21</v>
      </c>
      <c r="G6340">
        <v>84770</v>
      </c>
      <c r="H6340">
        <v>541214</v>
      </c>
      <c r="I6340" t="s">
        <v>38</v>
      </c>
      <c r="J6340" t="s">
        <v>25</v>
      </c>
      <c r="K6340" t="s">
        <v>25</v>
      </c>
      <c r="L6340" t="s">
        <v>25</v>
      </c>
      <c r="N6340">
        <v>125</v>
      </c>
      <c r="O6340" s="1">
        <v>43931</v>
      </c>
      <c r="P6340" t="s">
        <v>30</v>
      </c>
      <c r="Q6340" t="str">
        <f>IF(_xlfn.XLOOKUP(E6340,Table1[City],Table1[Present],0)=1,"Salt Lake City",PROPER(E6340))</f>
        <v>Saint George</v>
      </c>
    </row>
    <row r="6341" spans="1:17" x14ac:dyDescent="0.4">
      <c r="A6341" t="s">
        <v>2066</v>
      </c>
      <c r="B6341" t="s">
        <v>4544</v>
      </c>
      <c r="C6341" t="s">
        <v>543</v>
      </c>
      <c r="D6341" t="s">
        <v>2854</v>
      </c>
      <c r="E6341" t="s">
        <v>289</v>
      </c>
      <c r="F6341" t="s">
        <v>21</v>
      </c>
      <c r="G6341">
        <v>84770</v>
      </c>
      <c r="H6341">
        <v>541214</v>
      </c>
      <c r="I6341" t="s">
        <v>38</v>
      </c>
      <c r="J6341" t="s">
        <v>25</v>
      </c>
      <c r="K6341" t="s">
        <v>25</v>
      </c>
      <c r="L6341" t="s">
        <v>25</v>
      </c>
      <c r="N6341">
        <v>220</v>
      </c>
      <c r="O6341" s="1">
        <v>43931</v>
      </c>
      <c r="P6341" t="s">
        <v>30</v>
      </c>
      <c r="Q6341" t="str">
        <f>IF(_xlfn.XLOOKUP(E6341,Table1[City],Table1[Present],0)=1,"Salt Lake City",PROPER(E6341))</f>
        <v>Saint George</v>
      </c>
    </row>
    <row r="6342" spans="1:17" x14ac:dyDescent="0.4">
      <c r="A6342" t="s">
        <v>4864</v>
      </c>
      <c r="B6342" t="s">
        <v>10574</v>
      </c>
      <c r="C6342" t="s">
        <v>4553</v>
      </c>
      <c r="D6342" t="s">
        <v>10575</v>
      </c>
      <c r="E6342" t="s">
        <v>107</v>
      </c>
      <c r="F6342" t="s">
        <v>21</v>
      </c>
      <c r="G6342">
        <v>84020</v>
      </c>
      <c r="H6342">
        <v>541219</v>
      </c>
      <c r="I6342" t="s">
        <v>38</v>
      </c>
      <c r="J6342" t="s">
        <v>23</v>
      </c>
      <c r="K6342" t="s">
        <v>292</v>
      </c>
      <c r="L6342" t="s">
        <v>44</v>
      </c>
      <c r="O6342" s="1">
        <v>43984</v>
      </c>
      <c r="P6342" t="s">
        <v>10573</v>
      </c>
      <c r="Q6342" t="str">
        <f>IF(_xlfn.XLOOKUP(E6342,Table1[City],Table1[Present],0)=1,"Salt Lake City",PROPER(E6342))</f>
        <v>Draper</v>
      </c>
    </row>
    <row r="6343" spans="1:17" x14ac:dyDescent="0.4">
      <c r="A6343" t="s">
        <v>4864</v>
      </c>
      <c r="B6343" t="s">
        <v>10585</v>
      </c>
      <c r="C6343" t="s">
        <v>4553</v>
      </c>
      <c r="D6343" t="s">
        <v>2351</v>
      </c>
      <c r="E6343" t="s">
        <v>2352</v>
      </c>
      <c r="F6343" t="s">
        <v>21</v>
      </c>
      <c r="G6343">
        <v>84026</v>
      </c>
      <c r="H6343">
        <v>541219</v>
      </c>
      <c r="I6343" t="s">
        <v>38</v>
      </c>
      <c r="J6343" t="s">
        <v>25</v>
      </c>
      <c r="K6343" t="s">
        <v>25</v>
      </c>
      <c r="L6343" t="s">
        <v>25</v>
      </c>
      <c r="N6343">
        <v>21</v>
      </c>
      <c r="O6343" s="1">
        <v>43935</v>
      </c>
      <c r="P6343" t="s">
        <v>1909</v>
      </c>
      <c r="Q6343" t="str">
        <f>IF(_xlfn.XLOOKUP(E6343,Table1[City],Table1[Present],0)=1,"Salt Lake City",PROPER(E6343))</f>
        <v>Fort Duchesne</v>
      </c>
    </row>
    <row r="6344" spans="1:17" x14ac:dyDescent="0.4">
      <c r="A6344" t="s">
        <v>4864</v>
      </c>
      <c r="B6344" t="s">
        <v>10618</v>
      </c>
      <c r="C6344" t="s">
        <v>1601</v>
      </c>
      <c r="D6344" t="s">
        <v>10619</v>
      </c>
      <c r="E6344" t="s">
        <v>670</v>
      </c>
      <c r="F6344" t="s">
        <v>21</v>
      </c>
      <c r="G6344">
        <v>84098</v>
      </c>
      <c r="H6344">
        <v>541310</v>
      </c>
      <c r="I6344" t="s">
        <v>38</v>
      </c>
      <c r="J6344" t="s">
        <v>25</v>
      </c>
      <c r="K6344" t="s">
        <v>25</v>
      </c>
      <c r="L6344" t="s">
        <v>25</v>
      </c>
      <c r="N6344">
        <v>16</v>
      </c>
      <c r="O6344" s="1">
        <v>43935</v>
      </c>
      <c r="P6344" t="s">
        <v>39</v>
      </c>
      <c r="Q6344" t="str">
        <f>IF(_xlfn.XLOOKUP(E6344,Table1[City],Table1[Present],0)=1,"Salt Lake City",PROPER(E6344))</f>
        <v>Park City</v>
      </c>
    </row>
    <row r="6345" spans="1:17" x14ac:dyDescent="0.4">
      <c r="A6345" t="s">
        <v>2066</v>
      </c>
      <c r="B6345" t="s">
        <v>4585</v>
      </c>
      <c r="C6345" t="s">
        <v>1601</v>
      </c>
      <c r="D6345" t="s">
        <v>4586</v>
      </c>
      <c r="E6345" t="s">
        <v>86</v>
      </c>
      <c r="F6345" t="s">
        <v>21</v>
      </c>
      <c r="G6345">
        <v>84095</v>
      </c>
      <c r="H6345">
        <v>541310</v>
      </c>
      <c r="I6345" t="s">
        <v>38</v>
      </c>
      <c r="J6345" t="s">
        <v>23</v>
      </c>
      <c r="K6345" t="s">
        <v>24</v>
      </c>
      <c r="L6345" t="s">
        <v>44</v>
      </c>
      <c r="N6345">
        <v>38</v>
      </c>
      <c r="O6345" s="1">
        <v>43935</v>
      </c>
      <c r="P6345" t="s">
        <v>39</v>
      </c>
      <c r="Q6345" t="str">
        <f>IF(_xlfn.XLOOKUP(E6345,Table1[City],Table1[Present],0)=1,"Salt Lake City",PROPER(E6345))</f>
        <v>South Jordan</v>
      </c>
    </row>
    <row r="6346" spans="1:17" x14ac:dyDescent="0.4">
      <c r="A6346" t="s">
        <v>4864</v>
      </c>
      <c r="B6346" t="s">
        <v>10628</v>
      </c>
      <c r="C6346" t="s">
        <v>1610</v>
      </c>
      <c r="D6346" t="s">
        <v>10629</v>
      </c>
      <c r="E6346" t="s">
        <v>426</v>
      </c>
      <c r="F6346" t="s">
        <v>21</v>
      </c>
      <c r="G6346">
        <v>84010</v>
      </c>
      <c r="H6346">
        <v>541320</v>
      </c>
      <c r="I6346" t="s">
        <v>38</v>
      </c>
      <c r="J6346" t="s">
        <v>23</v>
      </c>
      <c r="K6346" t="s">
        <v>24</v>
      </c>
      <c r="L6346" t="s">
        <v>44</v>
      </c>
      <c r="N6346">
        <v>30</v>
      </c>
      <c r="O6346" s="1">
        <v>43928</v>
      </c>
      <c r="P6346" t="s">
        <v>30</v>
      </c>
      <c r="Q6346" t="str">
        <f>IF(_xlfn.XLOOKUP(E6346,Table1[City],Table1[Present],0)=1,"Salt Lake City",PROPER(E6346))</f>
        <v>Bountiful</v>
      </c>
    </row>
    <row r="6347" spans="1:17" x14ac:dyDescent="0.4">
      <c r="A6347" t="s">
        <v>4864</v>
      </c>
      <c r="B6347" t="s">
        <v>10626</v>
      </c>
      <c r="C6347" t="s">
        <v>1610</v>
      </c>
      <c r="D6347" t="s">
        <v>10627</v>
      </c>
      <c r="E6347" t="s">
        <v>211</v>
      </c>
      <c r="F6347" t="s">
        <v>21</v>
      </c>
      <c r="G6347">
        <v>84014</v>
      </c>
      <c r="H6347">
        <v>541320</v>
      </c>
      <c r="I6347" t="s">
        <v>38</v>
      </c>
      <c r="J6347" t="s">
        <v>23</v>
      </c>
      <c r="K6347" t="s">
        <v>292</v>
      </c>
      <c r="L6347" t="s">
        <v>44</v>
      </c>
      <c r="N6347">
        <v>30</v>
      </c>
      <c r="O6347" s="1">
        <v>43925</v>
      </c>
      <c r="P6347" t="s">
        <v>30</v>
      </c>
      <c r="Q6347" t="str">
        <f>IF(_xlfn.XLOOKUP(E6347,Table1[City],Table1[Present],0)=1,"Salt Lake City",PROPER(E6347))</f>
        <v>Centerville</v>
      </c>
    </row>
    <row r="6348" spans="1:17" x14ac:dyDescent="0.4">
      <c r="A6348" t="s">
        <v>2066</v>
      </c>
      <c r="B6348" t="s">
        <v>4592</v>
      </c>
      <c r="C6348" t="s">
        <v>1610</v>
      </c>
      <c r="D6348" t="s">
        <v>4593</v>
      </c>
      <c r="E6348" t="s">
        <v>68</v>
      </c>
      <c r="F6348" t="s">
        <v>21</v>
      </c>
      <c r="G6348">
        <v>84047</v>
      </c>
      <c r="H6348">
        <v>541320</v>
      </c>
      <c r="I6348" t="s">
        <v>38</v>
      </c>
      <c r="J6348" t="s">
        <v>25</v>
      </c>
      <c r="K6348" t="s">
        <v>25</v>
      </c>
      <c r="L6348" t="s">
        <v>25</v>
      </c>
      <c r="N6348">
        <v>71</v>
      </c>
      <c r="O6348" s="1">
        <v>43930</v>
      </c>
      <c r="P6348" t="s">
        <v>111</v>
      </c>
      <c r="Q6348" t="str">
        <f>IF(_xlfn.XLOOKUP(E6348,Table1[City],Table1[Present],0)=1,"Salt Lake City",PROPER(E6348))</f>
        <v>Midvale</v>
      </c>
    </row>
    <row r="6349" spans="1:17" x14ac:dyDescent="0.4">
      <c r="A6349" t="s">
        <v>813</v>
      </c>
      <c r="B6349" t="s">
        <v>1609</v>
      </c>
      <c r="C6349" t="s">
        <v>1610</v>
      </c>
      <c r="D6349" t="s">
        <v>1611</v>
      </c>
      <c r="E6349" t="s">
        <v>82</v>
      </c>
      <c r="F6349" t="s">
        <v>21</v>
      </c>
      <c r="G6349">
        <v>84604</v>
      </c>
      <c r="H6349">
        <v>541320</v>
      </c>
      <c r="I6349" t="s">
        <v>38</v>
      </c>
      <c r="J6349" t="s">
        <v>23</v>
      </c>
      <c r="K6349" t="s">
        <v>25</v>
      </c>
      <c r="L6349" t="s">
        <v>25</v>
      </c>
      <c r="N6349">
        <v>165</v>
      </c>
      <c r="O6349" s="1">
        <v>43929</v>
      </c>
      <c r="P6349" t="s">
        <v>30</v>
      </c>
      <c r="Q6349" t="str">
        <f>IF(_xlfn.XLOOKUP(E6349,Table1[City],Table1[Present],0)=1,"Salt Lake City",PROPER(E6349))</f>
        <v>Provo</v>
      </c>
    </row>
    <row r="6350" spans="1:17" x14ac:dyDescent="0.4">
      <c r="A6350" t="s">
        <v>4864</v>
      </c>
      <c r="B6350" t="s">
        <v>10622</v>
      </c>
      <c r="C6350" t="s">
        <v>1610</v>
      </c>
      <c r="D6350" t="s">
        <v>10623</v>
      </c>
      <c r="E6350" t="s">
        <v>2000</v>
      </c>
      <c r="F6350" t="s">
        <v>21</v>
      </c>
      <c r="G6350">
        <v>84780</v>
      </c>
      <c r="H6350">
        <v>541320</v>
      </c>
      <c r="I6350" t="s">
        <v>38</v>
      </c>
      <c r="J6350" t="s">
        <v>23</v>
      </c>
      <c r="K6350" t="s">
        <v>24</v>
      </c>
      <c r="L6350" t="s">
        <v>44</v>
      </c>
      <c r="N6350">
        <v>44</v>
      </c>
      <c r="O6350" s="1">
        <v>43932</v>
      </c>
      <c r="P6350" t="s">
        <v>30</v>
      </c>
      <c r="Q6350" t="str">
        <f>IF(_xlfn.XLOOKUP(E6350,Table1[City],Table1[Present],0)=1,"Salt Lake City",PROPER(E6350))</f>
        <v>Washington</v>
      </c>
    </row>
    <row r="6351" spans="1:17" x14ac:dyDescent="0.4">
      <c r="A6351" t="s">
        <v>2066</v>
      </c>
      <c r="B6351" t="s">
        <v>4622</v>
      </c>
      <c r="C6351" t="s">
        <v>113</v>
      </c>
      <c r="D6351" t="s">
        <v>4623</v>
      </c>
      <c r="E6351" t="s">
        <v>2015</v>
      </c>
      <c r="F6351" t="s">
        <v>21</v>
      </c>
      <c r="G6351">
        <v>84065</v>
      </c>
      <c r="H6351">
        <v>541330</v>
      </c>
      <c r="I6351" t="s">
        <v>38</v>
      </c>
      <c r="J6351" t="s">
        <v>404</v>
      </c>
      <c r="K6351" t="s">
        <v>24</v>
      </c>
      <c r="L6351" t="s">
        <v>44</v>
      </c>
      <c r="N6351">
        <v>35</v>
      </c>
      <c r="O6351" s="1">
        <v>43929</v>
      </c>
      <c r="P6351" t="s">
        <v>679</v>
      </c>
      <c r="Q6351" t="str">
        <f>IF(_xlfn.XLOOKUP(E6351,Table1[City],Table1[Present],0)=1,"Salt Lake City",PROPER(E6351))</f>
        <v>Bluffdale</v>
      </c>
    </row>
    <row r="6352" spans="1:17" x14ac:dyDescent="0.4">
      <c r="A6352" t="s">
        <v>2066</v>
      </c>
      <c r="B6352" t="s">
        <v>4626</v>
      </c>
      <c r="C6352" t="s">
        <v>113</v>
      </c>
      <c r="D6352" t="s">
        <v>4627</v>
      </c>
      <c r="E6352" t="s">
        <v>2015</v>
      </c>
      <c r="F6352" t="s">
        <v>21</v>
      </c>
      <c r="G6352">
        <v>84065</v>
      </c>
      <c r="H6352">
        <v>541330</v>
      </c>
      <c r="I6352" t="s">
        <v>38</v>
      </c>
      <c r="J6352" t="s">
        <v>23</v>
      </c>
      <c r="K6352" t="s">
        <v>24</v>
      </c>
      <c r="L6352" t="s">
        <v>44</v>
      </c>
      <c r="N6352">
        <v>27</v>
      </c>
      <c r="O6352" s="1">
        <v>43948</v>
      </c>
      <c r="P6352" t="s">
        <v>2042</v>
      </c>
      <c r="Q6352" t="str">
        <f>IF(_xlfn.XLOOKUP(E6352,Table1[City],Table1[Present],0)=1,"Salt Lake City",PROPER(E6352))</f>
        <v>Bluffdale</v>
      </c>
    </row>
    <row r="6353" spans="1:17" x14ac:dyDescent="0.4">
      <c r="A6353" t="s">
        <v>4864</v>
      </c>
      <c r="B6353" t="s">
        <v>10717</v>
      </c>
      <c r="C6353" t="s">
        <v>10718</v>
      </c>
      <c r="D6353" t="s">
        <v>10719</v>
      </c>
      <c r="E6353" t="s">
        <v>426</v>
      </c>
      <c r="F6353" t="s">
        <v>21</v>
      </c>
      <c r="G6353">
        <v>84010</v>
      </c>
      <c r="H6353">
        <v>541330</v>
      </c>
      <c r="I6353" t="s">
        <v>38</v>
      </c>
      <c r="J6353" t="s">
        <v>25</v>
      </c>
      <c r="K6353" t="s">
        <v>25</v>
      </c>
      <c r="L6353" t="s">
        <v>25</v>
      </c>
      <c r="N6353">
        <v>14</v>
      </c>
      <c r="O6353" s="1">
        <v>43937</v>
      </c>
      <c r="P6353" t="s">
        <v>39</v>
      </c>
      <c r="Q6353" t="str">
        <f>IF(_xlfn.XLOOKUP(E6353,Table1[City],Table1[Present],0)=1,"Salt Lake City",PROPER(E6353))</f>
        <v>Bountiful</v>
      </c>
    </row>
    <row r="6354" spans="1:17" x14ac:dyDescent="0.4">
      <c r="A6354" t="s">
        <v>4864</v>
      </c>
      <c r="B6354" t="s">
        <v>10666</v>
      </c>
      <c r="C6354" t="s">
        <v>113</v>
      </c>
      <c r="D6354" t="s">
        <v>10667</v>
      </c>
      <c r="E6354" t="s">
        <v>29</v>
      </c>
      <c r="F6354" t="s">
        <v>21</v>
      </c>
      <c r="G6354">
        <v>84302</v>
      </c>
      <c r="H6354">
        <v>541330</v>
      </c>
      <c r="I6354" t="s">
        <v>38</v>
      </c>
      <c r="J6354" t="s">
        <v>25</v>
      </c>
      <c r="K6354" t="s">
        <v>25</v>
      </c>
      <c r="L6354" t="s">
        <v>25</v>
      </c>
      <c r="N6354">
        <v>13</v>
      </c>
      <c r="O6354" s="1">
        <v>43928</v>
      </c>
      <c r="P6354" t="s">
        <v>219</v>
      </c>
      <c r="Q6354" t="str">
        <f>IF(_xlfn.XLOOKUP(E6354,Table1[City],Table1[Present],0)=1,"Salt Lake City",PROPER(E6354))</f>
        <v>Brigham City</v>
      </c>
    </row>
    <row r="6355" spans="1:17" x14ac:dyDescent="0.4">
      <c r="A6355" t="s">
        <v>4864</v>
      </c>
      <c r="B6355" t="s">
        <v>10690</v>
      </c>
      <c r="C6355" t="s">
        <v>113</v>
      </c>
      <c r="D6355" t="s">
        <v>10691</v>
      </c>
      <c r="E6355" t="s">
        <v>231</v>
      </c>
      <c r="F6355" t="s">
        <v>21</v>
      </c>
      <c r="G6355">
        <v>84721</v>
      </c>
      <c r="H6355">
        <v>541330</v>
      </c>
      <c r="I6355" t="s">
        <v>38</v>
      </c>
      <c r="J6355" t="s">
        <v>23</v>
      </c>
      <c r="K6355" t="s">
        <v>24</v>
      </c>
      <c r="L6355" t="s">
        <v>44</v>
      </c>
      <c r="N6355">
        <v>13</v>
      </c>
      <c r="O6355" s="1">
        <v>43927</v>
      </c>
      <c r="P6355" t="s">
        <v>554</v>
      </c>
      <c r="Q6355" t="str">
        <f>IF(_xlfn.XLOOKUP(E6355,Table1[City],Table1[Present],0)=1,"Salt Lake City",PROPER(E6355))</f>
        <v>Cedar City</v>
      </c>
    </row>
    <row r="6356" spans="1:17" x14ac:dyDescent="0.4">
      <c r="A6356" t="s">
        <v>813</v>
      </c>
      <c r="B6356" t="s">
        <v>1631</v>
      </c>
      <c r="C6356" t="s">
        <v>113</v>
      </c>
      <c r="D6356" t="s">
        <v>1632</v>
      </c>
      <c r="E6356" t="s">
        <v>919</v>
      </c>
      <c r="F6356" t="s">
        <v>21</v>
      </c>
      <c r="G6356">
        <v>84015</v>
      </c>
      <c r="H6356">
        <v>541330</v>
      </c>
      <c r="I6356" t="s">
        <v>38</v>
      </c>
      <c r="J6356" t="s">
        <v>25</v>
      </c>
      <c r="K6356" t="s">
        <v>25</v>
      </c>
      <c r="L6356" t="s">
        <v>25</v>
      </c>
      <c r="N6356">
        <v>105</v>
      </c>
      <c r="O6356" s="1">
        <v>43931</v>
      </c>
      <c r="P6356" t="s">
        <v>26</v>
      </c>
      <c r="Q6356" t="str">
        <f>IF(_xlfn.XLOOKUP(E6356,Table1[City],Table1[Present],0)=1,"Salt Lake City",PROPER(E6356))</f>
        <v>Clearfield</v>
      </c>
    </row>
    <row r="6357" spans="1:17" x14ac:dyDescent="0.4">
      <c r="A6357" t="s">
        <v>813</v>
      </c>
      <c r="B6357" t="s">
        <v>1643</v>
      </c>
      <c r="C6357" t="s">
        <v>113</v>
      </c>
      <c r="D6357" t="s">
        <v>1644</v>
      </c>
      <c r="E6357" t="s">
        <v>107</v>
      </c>
      <c r="F6357" t="s">
        <v>21</v>
      </c>
      <c r="G6357">
        <v>84020</v>
      </c>
      <c r="H6357">
        <v>541330</v>
      </c>
      <c r="I6357" t="s">
        <v>38</v>
      </c>
      <c r="J6357" t="s">
        <v>25</v>
      </c>
      <c r="K6357" t="s">
        <v>25</v>
      </c>
      <c r="L6357" t="s">
        <v>25</v>
      </c>
      <c r="N6357">
        <v>82</v>
      </c>
      <c r="O6357" s="1">
        <v>43949</v>
      </c>
      <c r="P6357" t="s">
        <v>39</v>
      </c>
      <c r="Q6357" t="str">
        <f>IF(_xlfn.XLOOKUP(E6357,Table1[City],Table1[Present],0)=1,"Salt Lake City",PROPER(E6357))</f>
        <v>Draper</v>
      </c>
    </row>
    <row r="6358" spans="1:17" x14ac:dyDescent="0.4">
      <c r="A6358" t="s">
        <v>166</v>
      </c>
      <c r="B6358" t="s">
        <v>551</v>
      </c>
      <c r="C6358" t="s">
        <v>113</v>
      </c>
      <c r="D6358" t="s">
        <v>552</v>
      </c>
      <c r="E6358" t="s">
        <v>553</v>
      </c>
      <c r="F6358" t="s">
        <v>21</v>
      </c>
      <c r="G6358">
        <v>84631</v>
      </c>
      <c r="H6358">
        <v>541330</v>
      </c>
      <c r="I6358" t="s">
        <v>38</v>
      </c>
      <c r="J6358" t="s">
        <v>25</v>
      </c>
      <c r="K6358" t="s">
        <v>25</v>
      </c>
      <c r="L6358" t="s">
        <v>25</v>
      </c>
      <c r="N6358">
        <v>373</v>
      </c>
      <c r="O6358" s="1">
        <v>43948</v>
      </c>
      <c r="P6358" t="s">
        <v>554</v>
      </c>
      <c r="Q6358" t="str">
        <f>IF(_xlfn.XLOOKUP(E6358,Table1[City],Table1[Present],0)=1,"Salt Lake City",PROPER(E6358))</f>
        <v>Fillmore</v>
      </c>
    </row>
    <row r="6359" spans="1:17" x14ac:dyDescent="0.4">
      <c r="A6359" t="s">
        <v>4864</v>
      </c>
      <c r="B6359" t="s">
        <v>10711</v>
      </c>
      <c r="C6359" t="s">
        <v>113</v>
      </c>
      <c r="D6359" t="s">
        <v>10712</v>
      </c>
      <c r="E6359" t="s">
        <v>5556</v>
      </c>
      <c r="F6359" t="s">
        <v>21</v>
      </c>
      <c r="G6359">
        <v>84741</v>
      </c>
      <c r="H6359">
        <v>541330</v>
      </c>
      <c r="I6359" t="s">
        <v>38</v>
      </c>
      <c r="J6359" t="s">
        <v>25</v>
      </c>
      <c r="K6359" t="s">
        <v>25</v>
      </c>
      <c r="L6359" t="s">
        <v>25</v>
      </c>
      <c r="N6359">
        <v>11</v>
      </c>
      <c r="O6359" s="1">
        <v>43949</v>
      </c>
      <c r="P6359" t="s">
        <v>39</v>
      </c>
      <c r="Q6359" t="str">
        <f>IF(_xlfn.XLOOKUP(E6359,Table1[City],Table1[Present],0)=1,"Salt Lake City",PROPER(E6359))</f>
        <v>Kanab</v>
      </c>
    </row>
    <row r="6360" spans="1:17" x14ac:dyDescent="0.4">
      <c r="A6360" t="s">
        <v>2066</v>
      </c>
      <c r="B6360" t="s">
        <v>4641</v>
      </c>
      <c r="C6360" t="s">
        <v>113</v>
      </c>
      <c r="D6360" t="s">
        <v>4642</v>
      </c>
      <c r="E6360" t="s">
        <v>68</v>
      </c>
      <c r="F6360" t="s">
        <v>21</v>
      </c>
      <c r="G6360">
        <v>84047</v>
      </c>
      <c r="H6360">
        <v>541330</v>
      </c>
      <c r="I6360" t="s">
        <v>38</v>
      </c>
      <c r="J6360" t="s">
        <v>25</v>
      </c>
      <c r="K6360" t="s">
        <v>24</v>
      </c>
      <c r="L6360" t="s">
        <v>44</v>
      </c>
      <c r="N6360">
        <v>3</v>
      </c>
      <c r="O6360" s="1">
        <v>43952</v>
      </c>
      <c r="P6360" t="s">
        <v>75</v>
      </c>
      <c r="Q6360" t="str">
        <f>IF(_xlfn.XLOOKUP(E6360,Table1[City],Table1[Present],0)=1,"Salt Lake City",PROPER(E6360))</f>
        <v>Midvale</v>
      </c>
    </row>
    <row r="6361" spans="1:17" x14ac:dyDescent="0.4">
      <c r="A6361" t="s">
        <v>4864</v>
      </c>
      <c r="B6361" t="s">
        <v>10668</v>
      </c>
      <c r="C6361" t="s">
        <v>113</v>
      </c>
      <c r="D6361" t="s">
        <v>10669</v>
      </c>
      <c r="E6361" t="s">
        <v>68</v>
      </c>
      <c r="F6361" t="s">
        <v>21</v>
      </c>
      <c r="G6361">
        <v>84047</v>
      </c>
      <c r="H6361">
        <v>541330</v>
      </c>
      <c r="I6361" t="s">
        <v>38</v>
      </c>
      <c r="J6361" t="s">
        <v>23</v>
      </c>
      <c r="K6361" t="s">
        <v>24</v>
      </c>
      <c r="L6361" t="s">
        <v>44</v>
      </c>
      <c r="N6361">
        <v>14</v>
      </c>
      <c r="O6361" s="1">
        <v>43949</v>
      </c>
      <c r="P6361" t="s">
        <v>10670</v>
      </c>
      <c r="Q6361" t="str">
        <f>IF(_xlfn.XLOOKUP(E6361,Table1[City],Table1[Present],0)=1,"Salt Lake City",PROPER(E6361))</f>
        <v>Midvale</v>
      </c>
    </row>
    <row r="6362" spans="1:17" x14ac:dyDescent="0.4">
      <c r="A6362" t="s">
        <v>813</v>
      </c>
      <c r="B6362" t="s">
        <v>1616</v>
      </c>
      <c r="C6362" t="s">
        <v>113</v>
      </c>
      <c r="D6362" t="s">
        <v>1617</v>
      </c>
      <c r="E6362" t="s">
        <v>586</v>
      </c>
      <c r="F6362" t="s">
        <v>21</v>
      </c>
      <c r="G6362">
        <v>84107</v>
      </c>
      <c r="H6362">
        <v>541330</v>
      </c>
      <c r="I6362" t="s">
        <v>38</v>
      </c>
      <c r="J6362" t="s">
        <v>25</v>
      </c>
      <c r="K6362" t="s">
        <v>24</v>
      </c>
      <c r="L6362" t="s">
        <v>44</v>
      </c>
      <c r="N6362">
        <v>126</v>
      </c>
      <c r="O6362" s="1">
        <v>43928</v>
      </c>
      <c r="P6362" t="s">
        <v>193</v>
      </c>
      <c r="Q6362" t="str">
        <f>IF(_xlfn.XLOOKUP(E6362,Table1[City],Table1[Present],0)=1,"Salt Lake City",PROPER(E6362))</f>
        <v>Murray</v>
      </c>
    </row>
    <row r="6363" spans="1:17" x14ac:dyDescent="0.4">
      <c r="A6363" t="s">
        <v>166</v>
      </c>
      <c r="B6363" t="s">
        <v>555</v>
      </c>
      <c r="C6363" t="s">
        <v>113</v>
      </c>
      <c r="D6363" t="s">
        <v>556</v>
      </c>
      <c r="E6363" t="s">
        <v>557</v>
      </c>
      <c r="F6363" t="s">
        <v>21</v>
      </c>
      <c r="G6363">
        <v>84648</v>
      </c>
      <c r="H6363">
        <v>541330</v>
      </c>
      <c r="I6363" t="s">
        <v>38</v>
      </c>
      <c r="J6363" t="s">
        <v>25</v>
      </c>
      <c r="K6363" t="s">
        <v>25</v>
      </c>
      <c r="L6363" t="s">
        <v>25</v>
      </c>
      <c r="N6363">
        <v>204</v>
      </c>
      <c r="O6363" s="1">
        <v>43932</v>
      </c>
      <c r="P6363" t="s">
        <v>39</v>
      </c>
      <c r="Q6363" t="str">
        <f>IF(_xlfn.XLOOKUP(E6363,Table1[City],Table1[Present],0)=1,"Salt Lake City",PROPER(E6363))</f>
        <v>Nephi</v>
      </c>
    </row>
    <row r="6364" spans="1:17" x14ac:dyDescent="0.4">
      <c r="A6364" t="s">
        <v>4864</v>
      </c>
      <c r="B6364" t="s">
        <v>10709</v>
      </c>
      <c r="C6364" t="s">
        <v>113</v>
      </c>
      <c r="D6364" t="s">
        <v>10710</v>
      </c>
      <c r="E6364" t="s">
        <v>119</v>
      </c>
      <c r="F6364" t="s">
        <v>21</v>
      </c>
      <c r="G6364">
        <v>84054</v>
      </c>
      <c r="H6364">
        <v>541330</v>
      </c>
      <c r="I6364" t="s">
        <v>38</v>
      </c>
      <c r="J6364" t="s">
        <v>25</v>
      </c>
      <c r="K6364" t="s">
        <v>25</v>
      </c>
      <c r="L6364" t="s">
        <v>25</v>
      </c>
      <c r="N6364">
        <v>15</v>
      </c>
      <c r="O6364" s="1">
        <v>43949</v>
      </c>
      <c r="P6364" t="s">
        <v>39</v>
      </c>
      <c r="Q6364" t="str">
        <f>IF(_xlfn.XLOOKUP(E6364,Table1[City],Table1[Present],0)=1,"Salt Lake City",PROPER(E6364))</f>
        <v>Salt Lake City</v>
      </c>
    </row>
    <row r="6365" spans="1:17" x14ac:dyDescent="0.4">
      <c r="A6365" t="s">
        <v>2066</v>
      </c>
      <c r="B6365" t="s">
        <v>4683</v>
      </c>
      <c r="C6365" t="s">
        <v>113</v>
      </c>
      <c r="D6365" t="s">
        <v>4684</v>
      </c>
      <c r="E6365" t="s">
        <v>47</v>
      </c>
      <c r="F6365" t="s">
        <v>21</v>
      </c>
      <c r="G6365">
        <v>84405</v>
      </c>
      <c r="H6365">
        <v>541330</v>
      </c>
      <c r="I6365" t="s">
        <v>38</v>
      </c>
      <c r="J6365" t="s">
        <v>25</v>
      </c>
      <c r="K6365" t="s">
        <v>24</v>
      </c>
      <c r="L6365" t="s">
        <v>11</v>
      </c>
      <c r="N6365">
        <v>53</v>
      </c>
      <c r="O6365" s="1">
        <v>43957</v>
      </c>
      <c r="P6365" t="s">
        <v>39</v>
      </c>
      <c r="Q6365" t="str">
        <f>IF(_xlfn.XLOOKUP(E6365,Table1[City],Table1[Present],0)=1,"Salt Lake City",PROPER(E6365))</f>
        <v>Ogden</v>
      </c>
    </row>
    <row r="6366" spans="1:17" x14ac:dyDescent="0.4">
      <c r="A6366" t="s">
        <v>2066</v>
      </c>
      <c r="B6366" t="s">
        <v>4681</v>
      </c>
      <c r="C6366" t="s">
        <v>113</v>
      </c>
      <c r="D6366" t="s">
        <v>4682</v>
      </c>
      <c r="E6366" t="s">
        <v>71</v>
      </c>
      <c r="F6366" t="s">
        <v>21</v>
      </c>
      <c r="G6366">
        <v>84058</v>
      </c>
      <c r="H6366">
        <v>541330</v>
      </c>
      <c r="I6366" t="s">
        <v>38</v>
      </c>
      <c r="J6366" t="s">
        <v>25</v>
      </c>
      <c r="K6366" t="s">
        <v>25</v>
      </c>
      <c r="L6366" t="s">
        <v>25</v>
      </c>
      <c r="N6366">
        <v>12</v>
      </c>
      <c r="O6366" s="1">
        <v>43934</v>
      </c>
      <c r="P6366" t="s">
        <v>39</v>
      </c>
      <c r="Q6366" t="str">
        <f>IF(_xlfn.XLOOKUP(E6366,Table1[City],Table1[Present],0)=1,"Salt Lake City",PROPER(E6366))</f>
        <v>Orem</v>
      </c>
    </row>
    <row r="6367" spans="1:17" x14ac:dyDescent="0.4">
      <c r="A6367" t="s">
        <v>2066</v>
      </c>
      <c r="B6367" t="s">
        <v>4634</v>
      </c>
      <c r="C6367" t="s">
        <v>113</v>
      </c>
      <c r="D6367" t="s">
        <v>4635</v>
      </c>
      <c r="E6367" t="s">
        <v>4636</v>
      </c>
      <c r="F6367" t="s">
        <v>21</v>
      </c>
      <c r="G6367">
        <v>84405</v>
      </c>
      <c r="H6367">
        <v>541330</v>
      </c>
      <c r="I6367" t="s">
        <v>38</v>
      </c>
      <c r="J6367" t="s">
        <v>25</v>
      </c>
      <c r="K6367" t="s">
        <v>25</v>
      </c>
      <c r="L6367" t="s">
        <v>25</v>
      </c>
      <c r="N6367">
        <v>30</v>
      </c>
      <c r="O6367" s="1">
        <v>43928</v>
      </c>
      <c r="P6367" t="s">
        <v>136</v>
      </c>
      <c r="Q6367" t="str">
        <f>IF(_xlfn.XLOOKUP(E6367,Table1[City],Table1[Present],0)=1,"Salt Lake City",PROPER(E6367))</f>
        <v>Riverdale</v>
      </c>
    </row>
    <row r="6368" spans="1:17" x14ac:dyDescent="0.4">
      <c r="A6368" t="s">
        <v>2066</v>
      </c>
      <c r="B6368" t="s">
        <v>4614</v>
      </c>
      <c r="C6368" t="s">
        <v>113</v>
      </c>
      <c r="D6368" t="s">
        <v>4615</v>
      </c>
      <c r="E6368" t="s">
        <v>289</v>
      </c>
      <c r="F6368" t="s">
        <v>21</v>
      </c>
      <c r="G6368">
        <v>84790</v>
      </c>
      <c r="H6368">
        <v>541330</v>
      </c>
      <c r="I6368" t="s">
        <v>38</v>
      </c>
      <c r="J6368" t="s">
        <v>25</v>
      </c>
      <c r="K6368" t="s">
        <v>25</v>
      </c>
      <c r="L6368" t="s">
        <v>25</v>
      </c>
      <c r="N6368">
        <v>30</v>
      </c>
      <c r="O6368" s="1">
        <v>43927</v>
      </c>
      <c r="P6368" t="s">
        <v>30</v>
      </c>
      <c r="Q6368" t="str">
        <f>IF(_xlfn.XLOOKUP(E6368,Table1[City],Table1[Present],0)=1,"Salt Lake City",PROPER(E6368))</f>
        <v>Saint George</v>
      </c>
    </row>
    <row r="6369" spans="1:17" x14ac:dyDescent="0.4">
      <c r="A6369" t="s">
        <v>4864</v>
      </c>
      <c r="B6369" t="s">
        <v>10685</v>
      </c>
      <c r="C6369" t="s">
        <v>113</v>
      </c>
      <c r="D6369" t="s">
        <v>10387</v>
      </c>
      <c r="E6369" t="s">
        <v>289</v>
      </c>
      <c r="F6369" t="s">
        <v>21</v>
      </c>
      <c r="G6369">
        <v>84770</v>
      </c>
      <c r="H6369">
        <v>541330</v>
      </c>
      <c r="I6369" t="s">
        <v>38</v>
      </c>
      <c r="J6369" t="s">
        <v>25</v>
      </c>
      <c r="K6369" t="s">
        <v>24</v>
      </c>
      <c r="L6369" t="s">
        <v>25</v>
      </c>
      <c r="N6369">
        <v>16</v>
      </c>
      <c r="O6369" s="1">
        <v>43930</v>
      </c>
      <c r="P6369" t="s">
        <v>314</v>
      </c>
      <c r="Q6369" t="str">
        <f>IF(_xlfn.XLOOKUP(E6369,Table1[City],Table1[Present],0)=1,"Salt Lake City",PROPER(E6369))</f>
        <v>Saint George</v>
      </c>
    </row>
    <row r="6370" spans="1:17" x14ac:dyDescent="0.4">
      <c r="A6370" t="s">
        <v>813</v>
      </c>
      <c r="B6370" t="s">
        <v>1641</v>
      </c>
      <c r="C6370" t="s">
        <v>113</v>
      </c>
      <c r="D6370" t="s">
        <v>1642</v>
      </c>
      <c r="E6370" t="s">
        <v>124</v>
      </c>
      <c r="F6370" t="s">
        <v>21</v>
      </c>
      <c r="G6370">
        <v>84070</v>
      </c>
      <c r="H6370">
        <v>541330</v>
      </c>
      <c r="I6370" t="s">
        <v>38</v>
      </c>
      <c r="J6370" t="s">
        <v>25</v>
      </c>
      <c r="K6370" t="s">
        <v>25</v>
      </c>
      <c r="L6370" t="s">
        <v>25</v>
      </c>
      <c r="N6370">
        <v>106</v>
      </c>
      <c r="O6370" s="1">
        <v>43937</v>
      </c>
      <c r="P6370" t="s">
        <v>39</v>
      </c>
      <c r="Q6370" t="str">
        <f>IF(_xlfn.XLOOKUP(E6370,Table1[City],Table1[Present],0)=1,"Salt Lake City",PROPER(E6370))</f>
        <v>Sandy</v>
      </c>
    </row>
    <row r="6371" spans="1:17" x14ac:dyDescent="0.4">
      <c r="A6371" t="s">
        <v>4864</v>
      </c>
      <c r="B6371" t="s">
        <v>10698</v>
      </c>
      <c r="C6371" t="s">
        <v>113</v>
      </c>
      <c r="D6371" t="s">
        <v>10699</v>
      </c>
      <c r="E6371" t="s">
        <v>124</v>
      </c>
      <c r="F6371" t="s">
        <v>21</v>
      </c>
      <c r="G6371">
        <v>84070</v>
      </c>
      <c r="H6371">
        <v>541330</v>
      </c>
      <c r="I6371" t="s">
        <v>38</v>
      </c>
      <c r="J6371" t="s">
        <v>25</v>
      </c>
      <c r="K6371" t="s">
        <v>24</v>
      </c>
      <c r="L6371" t="s">
        <v>44</v>
      </c>
      <c r="N6371">
        <v>14</v>
      </c>
      <c r="O6371" s="1">
        <v>43948</v>
      </c>
      <c r="P6371" t="s">
        <v>39</v>
      </c>
      <c r="Q6371" t="str">
        <f>IF(_xlfn.XLOOKUP(E6371,Table1[City],Table1[Present],0)=1,"Salt Lake City",PROPER(E6371))</f>
        <v>Sandy</v>
      </c>
    </row>
    <row r="6372" spans="1:17" x14ac:dyDescent="0.4">
      <c r="A6372" t="s">
        <v>4864</v>
      </c>
      <c r="B6372" t="s">
        <v>10700</v>
      </c>
      <c r="C6372" t="s">
        <v>113</v>
      </c>
      <c r="D6372" t="s">
        <v>10701</v>
      </c>
      <c r="E6372" t="s">
        <v>124</v>
      </c>
      <c r="F6372" t="s">
        <v>21</v>
      </c>
      <c r="G6372">
        <v>84070</v>
      </c>
      <c r="H6372">
        <v>541330</v>
      </c>
      <c r="I6372" t="s">
        <v>38</v>
      </c>
      <c r="J6372" t="s">
        <v>25</v>
      </c>
      <c r="K6372" t="s">
        <v>25</v>
      </c>
      <c r="L6372" t="s">
        <v>25</v>
      </c>
      <c r="N6372">
        <v>16</v>
      </c>
      <c r="O6372" s="1">
        <v>43948</v>
      </c>
      <c r="P6372" t="s">
        <v>39</v>
      </c>
      <c r="Q6372" t="str">
        <f>IF(_xlfn.XLOOKUP(E6372,Table1[City],Table1[Present],0)=1,"Salt Lake City",PROPER(E6372))</f>
        <v>Sandy</v>
      </c>
    </row>
    <row r="6373" spans="1:17" x14ac:dyDescent="0.4">
      <c r="A6373" t="s">
        <v>2066</v>
      </c>
      <c r="B6373" t="s">
        <v>4666</v>
      </c>
      <c r="C6373" t="s">
        <v>113</v>
      </c>
      <c r="D6373" t="s">
        <v>4667</v>
      </c>
      <c r="E6373" t="s">
        <v>4668</v>
      </c>
      <c r="F6373" t="s">
        <v>21</v>
      </c>
      <c r="G6373">
        <v>84045</v>
      </c>
      <c r="H6373">
        <v>541330</v>
      </c>
      <c r="I6373" t="s">
        <v>38</v>
      </c>
      <c r="J6373" t="s">
        <v>23</v>
      </c>
      <c r="K6373" t="s">
        <v>24</v>
      </c>
      <c r="L6373" t="s">
        <v>44</v>
      </c>
      <c r="N6373">
        <v>36</v>
      </c>
      <c r="O6373" s="1">
        <v>43934</v>
      </c>
      <c r="P6373" t="s">
        <v>39</v>
      </c>
      <c r="Q6373" t="str">
        <f>IF(_xlfn.XLOOKUP(E6373,Table1[City],Table1[Present],0)=1,"Salt Lake City",PROPER(E6373))</f>
        <v>Saratoga Springs</v>
      </c>
    </row>
    <row r="6374" spans="1:17" x14ac:dyDescent="0.4">
      <c r="A6374" t="s">
        <v>813</v>
      </c>
      <c r="B6374" t="s">
        <v>1638</v>
      </c>
      <c r="C6374" t="s">
        <v>113</v>
      </c>
      <c r="D6374" t="s">
        <v>1639</v>
      </c>
      <c r="E6374" t="s">
        <v>1640</v>
      </c>
      <c r="F6374" t="s">
        <v>21</v>
      </c>
      <c r="G6374">
        <v>84405</v>
      </c>
      <c r="H6374">
        <v>541330</v>
      </c>
      <c r="I6374" t="s">
        <v>38</v>
      </c>
      <c r="J6374" t="s">
        <v>25</v>
      </c>
      <c r="K6374" t="s">
        <v>25</v>
      </c>
      <c r="L6374" t="s">
        <v>25</v>
      </c>
      <c r="N6374">
        <v>145</v>
      </c>
      <c r="O6374" s="1">
        <v>43949</v>
      </c>
      <c r="P6374" t="s">
        <v>39</v>
      </c>
      <c r="Q6374" t="str">
        <f>IF(_xlfn.XLOOKUP(E6374,Table1[City],Table1[Present],0)=1,"Salt Lake City",PROPER(E6374))</f>
        <v>South Ogden</v>
      </c>
    </row>
    <row r="6375" spans="1:17" x14ac:dyDescent="0.4">
      <c r="A6375" t="s">
        <v>2066</v>
      </c>
      <c r="B6375" t="s">
        <v>4662</v>
      </c>
      <c r="C6375" t="s">
        <v>113</v>
      </c>
      <c r="D6375" t="s">
        <v>4663</v>
      </c>
      <c r="E6375" t="s">
        <v>690</v>
      </c>
      <c r="F6375" t="s">
        <v>21</v>
      </c>
      <c r="G6375">
        <v>84660</v>
      </c>
      <c r="H6375">
        <v>541330</v>
      </c>
      <c r="I6375" t="s">
        <v>38</v>
      </c>
      <c r="J6375" t="s">
        <v>25</v>
      </c>
      <c r="K6375" t="s">
        <v>25</v>
      </c>
      <c r="L6375" t="s">
        <v>25</v>
      </c>
      <c r="N6375">
        <v>41</v>
      </c>
      <c r="O6375" s="1">
        <v>43948</v>
      </c>
      <c r="P6375" t="s">
        <v>39</v>
      </c>
      <c r="Q6375" t="str">
        <f>IF(_xlfn.XLOOKUP(E6375,Table1[City],Table1[Present],0)=1,"Salt Lake City",PROPER(E6375))</f>
        <v>Spanish Fork</v>
      </c>
    </row>
    <row r="6376" spans="1:17" x14ac:dyDescent="0.4">
      <c r="A6376" t="s">
        <v>813</v>
      </c>
      <c r="B6376" t="s">
        <v>1635</v>
      </c>
      <c r="C6376" t="s">
        <v>113</v>
      </c>
      <c r="D6376" t="s">
        <v>1636</v>
      </c>
      <c r="E6376" t="s">
        <v>1637</v>
      </c>
      <c r="F6376" t="s">
        <v>21</v>
      </c>
      <c r="G6376">
        <v>84123</v>
      </c>
      <c r="H6376">
        <v>541330</v>
      </c>
      <c r="I6376" t="s">
        <v>38</v>
      </c>
      <c r="J6376" t="s">
        <v>25</v>
      </c>
      <c r="K6376" t="s">
        <v>25</v>
      </c>
      <c r="L6376" t="s">
        <v>25</v>
      </c>
      <c r="N6376">
        <v>64</v>
      </c>
      <c r="O6376" s="1">
        <v>43948</v>
      </c>
      <c r="P6376" t="s">
        <v>39</v>
      </c>
      <c r="Q6376" t="str">
        <f>IF(_xlfn.XLOOKUP(E6376,Table1[City],Table1[Present],0)=1,"Salt Lake City",PROPER(E6376))</f>
        <v>Taylorsville</v>
      </c>
    </row>
    <row r="6377" spans="1:17" x14ac:dyDescent="0.4">
      <c r="A6377" t="s">
        <v>813</v>
      </c>
      <c r="B6377" t="s">
        <v>1618</v>
      </c>
      <c r="C6377" t="s">
        <v>113</v>
      </c>
      <c r="D6377" t="s">
        <v>1619</v>
      </c>
      <c r="E6377" t="s">
        <v>132</v>
      </c>
      <c r="F6377" t="s">
        <v>21</v>
      </c>
      <c r="G6377">
        <v>84088</v>
      </c>
      <c r="H6377">
        <v>541330</v>
      </c>
      <c r="I6377" t="s">
        <v>38</v>
      </c>
      <c r="J6377" t="s">
        <v>23</v>
      </c>
      <c r="K6377" t="s">
        <v>24</v>
      </c>
      <c r="L6377" t="s">
        <v>11</v>
      </c>
      <c r="N6377">
        <v>81</v>
      </c>
      <c r="O6377" s="1">
        <v>43936</v>
      </c>
      <c r="P6377" t="s">
        <v>1620</v>
      </c>
      <c r="Q6377" t="str">
        <f>IF(_xlfn.XLOOKUP(E6377,Table1[City],Table1[Present],0)=1,"Salt Lake City",PROPER(E6377))</f>
        <v>West Jordan</v>
      </c>
    </row>
    <row r="6378" spans="1:17" x14ac:dyDescent="0.4">
      <c r="A6378" t="s">
        <v>4864</v>
      </c>
      <c r="B6378" t="s">
        <v>10673</v>
      </c>
      <c r="C6378" t="s">
        <v>113</v>
      </c>
      <c r="D6378" t="s">
        <v>10674</v>
      </c>
      <c r="E6378" t="s">
        <v>132</v>
      </c>
      <c r="F6378" t="s">
        <v>21</v>
      </c>
      <c r="G6378">
        <v>84088</v>
      </c>
      <c r="H6378">
        <v>541330</v>
      </c>
      <c r="I6378" t="s">
        <v>38</v>
      </c>
      <c r="J6378" t="s">
        <v>25</v>
      </c>
      <c r="K6378" t="s">
        <v>25</v>
      </c>
      <c r="L6378" t="s">
        <v>25</v>
      </c>
      <c r="N6378">
        <v>13</v>
      </c>
      <c r="O6378" s="1">
        <v>43934</v>
      </c>
      <c r="P6378" t="s">
        <v>26</v>
      </c>
      <c r="Q6378" t="str">
        <f>IF(_xlfn.XLOOKUP(E6378,Table1[City],Table1[Present],0)=1,"Salt Lake City",PROPER(E6378))</f>
        <v>West Jordan</v>
      </c>
    </row>
    <row r="6379" spans="1:17" x14ac:dyDescent="0.4">
      <c r="A6379" t="s">
        <v>2066</v>
      </c>
      <c r="B6379" t="s">
        <v>4643</v>
      </c>
      <c r="C6379" t="s">
        <v>113</v>
      </c>
      <c r="D6379" t="s">
        <v>4644</v>
      </c>
      <c r="E6379" t="s">
        <v>247</v>
      </c>
      <c r="F6379" t="s">
        <v>21</v>
      </c>
      <c r="G6379">
        <v>84120</v>
      </c>
      <c r="H6379">
        <v>541330</v>
      </c>
      <c r="I6379" t="s">
        <v>38</v>
      </c>
      <c r="J6379" t="s">
        <v>25</v>
      </c>
      <c r="K6379" t="s">
        <v>25</v>
      </c>
      <c r="L6379" t="s">
        <v>25</v>
      </c>
      <c r="N6379">
        <v>51</v>
      </c>
      <c r="O6379" s="1">
        <v>43931</v>
      </c>
      <c r="P6379" t="s">
        <v>26</v>
      </c>
      <c r="Q6379" t="str">
        <f>IF(_xlfn.XLOOKUP(E6379,Table1[City],Table1[Present],0)=1,"Salt Lake City",PROPER(E6379))</f>
        <v>West Valley City</v>
      </c>
    </row>
    <row r="6380" spans="1:17" x14ac:dyDescent="0.4">
      <c r="A6380" t="s">
        <v>4864</v>
      </c>
      <c r="B6380" t="s">
        <v>10696</v>
      </c>
      <c r="C6380" t="s">
        <v>113</v>
      </c>
      <c r="D6380" t="s">
        <v>10697</v>
      </c>
      <c r="E6380" t="s">
        <v>247</v>
      </c>
      <c r="F6380" t="s">
        <v>21</v>
      </c>
      <c r="G6380">
        <v>84119</v>
      </c>
      <c r="H6380">
        <v>541330</v>
      </c>
      <c r="I6380" t="s">
        <v>38</v>
      </c>
      <c r="J6380" t="s">
        <v>25</v>
      </c>
      <c r="K6380" t="s">
        <v>25</v>
      </c>
      <c r="L6380" t="s">
        <v>25</v>
      </c>
      <c r="N6380">
        <v>120</v>
      </c>
      <c r="O6380" s="1">
        <v>43954</v>
      </c>
      <c r="P6380" t="s">
        <v>39</v>
      </c>
      <c r="Q6380" t="str">
        <f>IF(_xlfn.XLOOKUP(E6380,Table1[City],Table1[Present],0)=1,"Salt Lake City",PROPER(E6380))</f>
        <v>West Valley City</v>
      </c>
    </row>
    <row r="6381" spans="1:17" x14ac:dyDescent="0.4">
      <c r="A6381" t="s">
        <v>4864</v>
      </c>
      <c r="B6381" t="s">
        <v>10721</v>
      </c>
      <c r="C6381" t="s">
        <v>4688</v>
      </c>
      <c r="D6381" t="s">
        <v>10722</v>
      </c>
      <c r="E6381" t="s">
        <v>4636</v>
      </c>
      <c r="F6381" t="s">
        <v>21</v>
      </c>
      <c r="G6381">
        <v>84405</v>
      </c>
      <c r="H6381">
        <v>541340</v>
      </c>
      <c r="I6381" t="s">
        <v>38</v>
      </c>
      <c r="J6381" t="s">
        <v>25</v>
      </c>
      <c r="K6381" t="s">
        <v>25</v>
      </c>
      <c r="L6381" t="s">
        <v>25</v>
      </c>
      <c r="N6381">
        <v>11</v>
      </c>
      <c r="O6381" s="1">
        <v>43962</v>
      </c>
      <c r="P6381" t="s">
        <v>39</v>
      </c>
      <c r="Q6381" t="str">
        <f>IF(_xlfn.XLOOKUP(E6381,Table1[City],Table1[Present],0)=1,"Salt Lake City",PROPER(E6381))</f>
        <v>Riverdale</v>
      </c>
    </row>
    <row r="6382" spans="1:17" x14ac:dyDescent="0.4">
      <c r="A6382" t="s">
        <v>4864</v>
      </c>
      <c r="B6382" t="s">
        <v>10792</v>
      </c>
      <c r="C6382" t="s">
        <v>562</v>
      </c>
      <c r="D6382" t="s">
        <v>10793</v>
      </c>
      <c r="E6382" t="s">
        <v>156</v>
      </c>
      <c r="F6382" t="s">
        <v>21</v>
      </c>
      <c r="G6382">
        <v>84003</v>
      </c>
      <c r="H6382">
        <v>541511</v>
      </c>
      <c r="I6382" t="s">
        <v>38</v>
      </c>
      <c r="J6382" t="s">
        <v>25</v>
      </c>
      <c r="K6382" t="s">
        <v>25</v>
      </c>
      <c r="L6382" t="s">
        <v>25</v>
      </c>
      <c r="N6382">
        <v>11</v>
      </c>
      <c r="O6382" s="1">
        <v>43952</v>
      </c>
      <c r="P6382" t="s">
        <v>75</v>
      </c>
      <c r="Q6382" t="str">
        <f>IF(_xlfn.XLOOKUP(E6382,Table1[City],Table1[Present],0)=1,"Salt Lake City",PROPER(E6382))</f>
        <v>American Fork</v>
      </c>
    </row>
    <row r="6383" spans="1:17" x14ac:dyDescent="0.4">
      <c r="A6383" t="s">
        <v>4864</v>
      </c>
      <c r="B6383" t="s">
        <v>10832</v>
      </c>
      <c r="C6383" t="s">
        <v>562</v>
      </c>
      <c r="D6383" t="s">
        <v>10833</v>
      </c>
      <c r="E6383" t="s">
        <v>156</v>
      </c>
      <c r="F6383" t="s">
        <v>21</v>
      </c>
      <c r="G6383">
        <v>84003</v>
      </c>
      <c r="H6383">
        <v>541511</v>
      </c>
      <c r="I6383" t="s">
        <v>38</v>
      </c>
      <c r="J6383" t="s">
        <v>25</v>
      </c>
      <c r="K6383" t="s">
        <v>25</v>
      </c>
      <c r="L6383" t="s">
        <v>25</v>
      </c>
      <c r="N6383">
        <v>16</v>
      </c>
      <c r="O6383" s="1">
        <v>43934</v>
      </c>
      <c r="P6383" t="s">
        <v>39</v>
      </c>
      <c r="Q6383" t="str">
        <f>IF(_xlfn.XLOOKUP(E6383,Table1[City],Table1[Present],0)=1,"Salt Lake City",PROPER(E6383))</f>
        <v>American Fork</v>
      </c>
    </row>
    <row r="6384" spans="1:17" x14ac:dyDescent="0.4">
      <c r="A6384" t="s">
        <v>4864</v>
      </c>
      <c r="B6384" t="s">
        <v>10771</v>
      </c>
      <c r="C6384" t="s">
        <v>562</v>
      </c>
      <c r="D6384" t="s">
        <v>10772</v>
      </c>
      <c r="E6384" t="s">
        <v>2015</v>
      </c>
      <c r="F6384" t="s">
        <v>21</v>
      </c>
      <c r="G6384">
        <v>84065</v>
      </c>
      <c r="H6384">
        <v>541511</v>
      </c>
      <c r="I6384" t="s">
        <v>38</v>
      </c>
      <c r="J6384" t="s">
        <v>25</v>
      </c>
      <c r="K6384" t="s">
        <v>292</v>
      </c>
      <c r="L6384" t="s">
        <v>44</v>
      </c>
      <c r="O6384" s="1">
        <v>43964</v>
      </c>
      <c r="P6384" t="s">
        <v>10573</v>
      </c>
      <c r="Q6384" t="str">
        <f>IF(_xlfn.XLOOKUP(E6384,Table1[City],Table1[Present],0)=1,"Salt Lake City",PROPER(E6384))</f>
        <v>Bluffdale</v>
      </c>
    </row>
    <row r="6385" spans="1:17" x14ac:dyDescent="0.4">
      <c r="A6385" t="s">
        <v>4864</v>
      </c>
      <c r="B6385" t="s">
        <v>10828</v>
      </c>
      <c r="C6385" t="s">
        <v>562</v>
      </c>
      <c r="D6385" t="s">
        <v>10829</v>
      </c>
      <c r="E6385" t="s">
        <v>895</v>
      </c>
      <c r="F6385" t="s">
        <v>21</v>
      </c>
      <c r="G6385">
        <v>84025</v>
      </c>
      <c r="H6385">
        <v>541511</v>
      </c>
      <c r="I6385" t="s">
        <v>38</v>
      </c>
      <c r="J6385" t="s">
        <v>25</v>
      </c>
      <c r="K6385" t="s">
        <v>25</v>
      </c>
      <c r="L6385" t="s">
        <v>25</v>
      </c>
      <c r="N6385">
        <v>23</v>
      </c>
      <c r="O6385" s="1">
        <v>43935</v>
      </c>
      <c r="P6385" t="s">
        <v>39</v>
      </c>
      <c r="Q6385" t="str">
        <f>IF(_xlfn.XLOOKUP(E6385,Table1[City],Table1[Present],0)=1,"Salt Lake City",PROPER(E6385))</f>
        <v>Farmington</v>
      </c>
    </row>
    <row r="6386" spans="1:17" x14ac:dyDescent="0.4">
      <c r="A6386" t="s">
        <v>2066</v>
      </c>
      <c r="B6386" t="s">
        <v>4795</v>
      </c>
      <c r="C6386" t="s">
        <v>562</v>
      </c>
      <c r="D6386" t="s">
        <v>4796</v>
      </c>
      <c r="E6386" t="s">
        <v>3123</v>
      </c>
      <c r="F6386" t="s">
        <v>21</v>
      </c>
      <c r="G6386">
        <v>84318</v>
      </c>
      <c r="H6386">
        <v>541511</v>
      </c>
      <c r="I6386" t="s">
        <v>38</v>
      </c>
      <c r="J6386" t="s">
        <v>23</v>
      </c>
      <c r="K6386" t="s">
        <v>24</v>
      </c>
      <c r="L6386" t="s">
        <v>44</v>
      </c>
      <c r="N6386">
        <v>28</v>
      </c>
      <c r="O6386" s="1">
        <v>43935</v>
      </c>
      <c r="P6386" t="s">
        <v>39</v>
      </c>
      <c r="Q6386" t="str">
        <f>IF(_xlfn.XLOOKUP(E6386,Table1[City],Table1[Present],0)=1,"Salt Lake City",PROPER(E6386))</f>
        <v>Hyde Park</v>
      </c>
    </row>
    <row r="6387" spans="1:17" x14ac:dyDescent="0.4">
      <c r="A6387" t="s">
        <v>4864</v>
      </c>
      <c r="B6387" t="s">
        <v>10776</v>
      </c>
      <c r="C6387" t="s">
        <v>562</v>
      </c>
      <c r="D6387" t="s">
        <v>10777</v>
      </c>
      <c r="E6387" t="s">
        <v>139</v>
      </c>
      <c r="F6387" t="s">
        <v>21</v>
      </c>
      <c r="G6387">
        <v>84041</v>
      </c>
      <c r="H6387">
        <v>541511</v>
      </c>
      <c r="I6387" t="s">
        <v>38</v>
      </c>
      <c r="J6387" t="s">
        <v>25</v>
      </c>
      <c r="K6387" t="s">
        <v>25</v>
      </c>
      <c r="L6387" t="s">
        <v>25</v>
      </c>
      <c r="N6387">
        <v>11</v>
      </c>
      <c r="O6387" s="1">
        <v>43926</v>
      </c>
      <c r="P6387" t="s">
        <v>219</v>
      </c>
      <c r="Q6387" t="str">
        <f>IF(_xlfn.XLOOKUP(E6387,Table1[City],Table1[Present],0)=1,"Salt Lake City",PROPER(E6387))</f>
        <v>Layton</v>
      </c>
    </row>
    <row r="6388" spans="1:17" x14ac:dyDescent="0.4">
      <c r="A6388" t="s">
        <v>2066</v>
      </c>
      <c r="B6388" t="s">
        <v>4789</v>
      </c>
      <c r="C6388" t="s">
        <v>562</v>
      </c>
      <c r="D6388" t="s">
        <v>4790</v>
      </c>
      <c r="E6388" t="s">
        <v>71</v>
      </c>
      <c r="F6388" t="s">
        <v>21</v>
      </c>
      <c r="G6388">
        <v>84097</v>
      </c>
      <c r="H6388">
        <v>541511</v>
      </c>
      <c r="I6388" t="s">
        <v>38</v>
      </c>
      <c r="J6388" t="s">
        <v>25</v>
      </c>
      <c r="K6388" t="s">
        <v>25</v>
      </c>
      <c r="L6388" t="s">
        <v>25</v>
      </c>
      <c r="N6388">
        <v>50</v>
      </c>
      <c r="O6388" s="1">
        <v>43934</v>
      </c>
      <c r="P6388" t="s">
        <v>39</v>
      </c>
      <c r="Q6388" t="str">
        <f>IF(_xlfn.XLOOKUP(E6388,Table1[City],Table1[Present],0)=1,"Salt Lake City",PROPER(E6388))</f>
        <v>Orem</v>
      </c>
    </row>
    <row r="6389" spans="1:17" x14ac:dyDescent="0.4">
      <c r="A6389" t="s">
        <v>2066</v>
      </c>
      <c r="B6389" t="s">
        <v>4791</v>
      </c>
      <c r="C6389" t="s">
        <v>562</v>
      </c>
      <c r="D6389" t="s">
        <v>4792</v>
      </c>
      <c r="E6389" t="s">
        <v>71</v>
      </c>
      <c r="F6389" t="s">
        <v>21</v>
      </c>
      <c r="G6389">
        <v>84097</v>
      </c>
      <c r="H6389">
        <v>541511</v>
      </c>
      <c r="I6389" t="s">
        <v>38</v>
      </c>
      <c r="J6389" t="s">
        <v>25</v>
      </c>
      <c r="K6389" t="s">
        <v>25</v>
      </c>
      <c r="L6389" t="s">
        <v>25</v>
      </c>
      <c r="N6389">
        <v>210</v>
      </c>
      <c r="O6389" s="1">
        <v>43954</v>
      </c>
      <c r="P6389" t="s">
        <v>39</v>
      </c>
      <c r="Q6389" t="str">
        <f>IF(_xlfn.XLOOKUP(E6389,Table1[City],Table1[Present],0)=1,"Salt Lake City",PROPER(E6389))</f>
        <v>Orem</v>
      </c>
    </row>
    <row r="6390" spans="1:17" x14ac:dyDescent="0.4">
      <c r="A6390" t="s">
        <v>4864</v>
      </c>
      <c r="B6390" t="s">
        <v>10773</v>
      </c>
      <c r="C6390" t="s">
        <v>562</v>
      </c>
      <c r="D6390" t="s">
        <v>10774</v>
      </c>
      <c r="E6390" t="s">
        <v>71</v>
      </c>
      <c r="F6390" t="s">
        <v>21</v>
      </c>
      <c r="G6390">
        <v>84057</v>
      </c>
      <c r="H6390">
        <v>541511</v>
      </c>
      <c r="I6390" t="s">
        <v>38</v>
      </c>
      <c r="J6390" t="s">
        <v>25</v>
      </c>
      <c r="K6390" t="s">
        <v>25</v>
      </c>
      <c r="L6390" t="s">
        <v>25</v>
      </c>
      <c r="N6390">
        <v>12</v>
      </c>
      <c r="O6390" s="1">
        <v>43950</v>
      </c>
      <c r="P6390" t="s">
        <v>10775</v>
      </c>
      <c r="Q6390" t="str">
        <f>IF(_xlfn.XLOOKUP(E6390,Table1[City],Table1[Present],0)=1,"Salt Lake City",PROPER(E6390))</f>
        <v>Orem</v>
      </c>
    </row>
    <row r="6391" spans="1:17" x14ac:dyDescent="0.4">
      <c r="A6391" t="s">
        <v>4864</v>
      </c>
      <c r="B6391" t="s">
        <v>10788</v>
      </c>
      <c r="C6391" t="s">
        <v>562</v>
      </c>
      <c r="D6391" t="s">
        <v>10789</v>
      </c>
      <c r="E6391" t="s">
        <v>670</v>
      </c>
      <c r="F6391" t="s">
        <v>21</v>
      </c>
      <c r="G6391">
        <v>84060</v>
      </c>
      <c r="H6391">
        <v>541511</v>
      </c>
      <c r="I6391" t="s">
        <v>38</v>
      </c>
      <c r="J6391" t="s">
        <v>25</v>
      </c>
      <c r="K6391" t="s">
        <v>25</v>
      </c>
      <c r="L6391" t="s">
        <v>25</v>
      </c>
      <c r="N6391">
        <v>25</v>
      </c>
      <c r="O6391" s="1">
        <v>43936</v>
      </c>
      <c r="P6391" t="s">
        <v>75</v>
      </c>
      <c r="Q6391" t="str">
        <f>IF(_xlfn.XLOOKUP(E6391,Table1[City],Table1[Present],0)=1,"Salt Lake City",PROPER(E6391))</f>
        <v>Park City</v>
      </c>
    </row>
    <row r="6392" spans="1:17" x14ac:dyDescent="0.4">
      <c r="A6392" t="s">
        <v>4864</v>
      </c>
      <c r="B6392" t="s">
        <v>10784</v>
      </c>
      <c r="C6392" t="s">
        <v>562</v>
      </c>
      <c r="D6392" t="s">
        <v>10785</v>
      </c>
      <c r="E6392" t="s">
        <v>86</v>
      </c>
      <c r="F6392" t="s">
        <v>21</v>
      </c>
      <c r="G6392">
        <v>84095</v>
      </c>
      <c r="H6392">
        <v>541511</v>
      </c>
      <c r="I6392" t="s">
        <v>38</v>
      </c>
      <c r="J6392" t="s">
        <v>25</v>
      </c>
      <c r="K6392" t="s">
        <v>25</v>
      </c>
      <c r="L6392" t="s">
        <v>25</v>
      </c>
      <c r="N6392">
        <v>14</v>
      </c>
      <c r="O6392" s="1">
        <v>43949</v>
      </c>
      <c r="P6392" t="s">
        <v>75</v>
      </c>
      <c r="Q6392" t="str">
        <f>IF(_xlfn.XLOOKUP(E6392,Table1[City],Table1[Present],0)=1,"Salt Lake City",PROPER(E6392))</f>
        <v>South Jordan</v>
      </c>
    </row>
    <row r="6393" spans="1:17" x14ac:dyDescent="0.4">
      <c r="A6393" t="s">
        <v>4864</v>
      </c>
      <c r="B6393" t="s">
        <v>10759</v>
      </c>
      <c r="C6393" t="s">
        <v>562</v>
      </c>
      <c r="D6393" t="s">
        <v>10760</v>
      </c>
      <c r="E6393" t="s">
        <v>690</v>
      </c>
      <c r="F6393" t="s">
        <v>21</v>
      </c>
      <c r="G6393">
        <v>84660</v>
      </c>
      <c r="H6393">
        <v>541511</v>
      </c>
      <c r="I6393" t="s">
        <v>38</v>
      </c>
      <c r="J6393" t="s">
        <v>25</v>
      </c>
      <c r="K6393" t="s">
        <v>24</v>
      </c>
      <c r="L6393" t="s">
        <v>25</v>
      </c>
      <c r="N6393">
        <v>24</v>
      </c>
      <c r="O6393" s="1">
        <v>43929</v>
      </c>
      <c r="P6393" t="s">
        <v>206</v>
      </c>
      <c r="Q6393" t="str">
        <f>IF(_xlfn.XLOOKUP(E6393,Table1[City],Table1[Present],0)=1,"Salt Lake City",PROPER(E6393))</f>
        <v>Spanish Fork</v>
      </c>
    </row>
    <row r="6394" spans="1:17" x14ac:dyDescent="0.4">
      <c r="A6394" t="s">
        <v>2066</v>
      </c>
      <c r="B6394" t="s">
        <v>4825</v>
      </c>
      <c r="C6394" t="s">
        <v>569</v>
      </c>
      <c r="D6394" t="s">
        <v>4826</v>
      </c>
      <c r="E6394" t="s">
        <v>426</v>
      </c>
      <c r="F6394" t="s">
        <v>21</v>
      </c>
      <c r="G6394">
        <v>84010</v>
      </c>
      <c r="H6394">
        <v>541512</v>
      </c>
      <c r="I6394" t="s">
        <v>38</v>
      </c>
      <c r="J6394" t="s">
        <v>25</v>
      </c>
      <c r="K6394" t="s">
        <v>25</v>
      </c>
      <c r="L6394" t="s">
        <v>25</v>
      </c>
      <c r="N6394">
        <v>39</v>
      </c>
      <c r="O6394" s="1">
        <v>43949</v>
      </c>
      <c r="P6394" t="s">
        <v>39</v>
      </c>
      <c r="Q6394" t="str">
        <f>IF(_xlfn.XLOOKUP(E6394,Table1[City],Table1[Present],0)=1,"Salt Lake City",PROPER(E6394))</f>
        <v>Bountiful</v>
      </c>
    </row>
    <row r="6395" spans="1:17" x14ac:dyDescent="0.4">
      <c r="A6395" t="s">
        <v>2066</v>
      </c>
      <c r="B6395" t="s">
        <v>4812</v>
      </c>
      <c r="C6395" t="s">
        <v>569</v>
      </c>
      <c r="D6395" t="s">
        <v>4813</v>
      </c>
      <c r="E6395" t="s">
        <v>107</v>
      </c>
      <c r="F6395" t="s">
        <v>21</v>
      </c>
      <c r="G6395">
        <v>84020</v>
      </c>
      <c r="H6395">
        <v>541512</v>
      </c>
      <c r="I6395" t="s">
        <v>38</v>
      </c>
      <c r="J6395" t="s">
        <v>25</v>
      </c>
      <c r="K6395" t="s">
        <v>25</v>
      </c>
      <c r="L6395" t="s">
        <v>25</v>
      </c>
      <c r="N6395">
        <v>22</v>
      </c>
      <c r="O6395" s="1">
        <v>43931</v>
      </c>
      <c r="P6395" t="s">
        <v>4814</v>
      </c>
      <c r="Q6395" t="str">
        <f>IF(_xlfn.XLOOKUP(E6395,Table1[City],Table1[Present],0)=1,"Salt Lake City",PROPER(E6395))</f>
        <v>Draper</v>
      </c>
    </row>
    <row r="6396" spans="1:17" x14ac:dyDescent="0.4">
      <c r="A6396" t="s">
        <v>4864</v>
      </c>
      <c r="B6396" t="s">
        <v>10838</v>
      </c>
      <c r="C6396" t="s">
        <v>569</v>
      </c>
      <c r="D6396" t="s">
        <v>10839</v>
      </c>
      <c r="E6396" t="s">
        <v>302</v>
      </c>
      <c r="F6396" t="s">
        <v>21</v>
      </c>
      <c r="G6396">
        <v>84321</v>
      </c>
      <c r="H6396">
        <v>541512</v>
      </c>
      <c r="I6396" t="s">
        <v>38</v>
      </c>
      <c r="J6396" t="s">
        <v>25</v>
      </c>
      <c r="K6396" t="s">
        <v>25</v>
      </c>
      <c r="L6396" t="s">
        <v>25</v>
      </c>
      <c r="N6396">
        <v>18</v>
      </c>
      <c r="O6396" s="1">
        <v>43936</v>
      </c>
      <c r="P6396" t="s">
        <v>30</v>
      </c>
      <c r="Q6396" t="str">
        <f>IF(_xlfn.XLOOKUP(E6396,Table1[City],Table1[Present],0)=1,"Salt Lake City",PROPER(E6396))</f>
        <v>Logan</v>
      </c>
    </row>
    <row r="6397" spans="1:17" x14ac:dyDescent="0.4">
      <c r="A6397" t="s">
        <v>2066</v>
      </c>
      <c r="B6397" t="s">
        <v>4821</v>
      </c>
      <c r="C6397" t="s">
        <v>569</v>
      </c>
      <c r="D6397" t="s">
        <v>4822</v>
      </c>
      <c r="E6397" t="s">
        <v>68</v>
      </c>
      <c r="F6397" t="s">
        <v>21</v>
      </c>
      <c r="G6397">
        <v>84047</v>
      </c>
      <c r="H6397">
        <v>541512</v>
      </c>
      <c r="I6397" t="s">
        <v>38</v>
      </c>
      <c r="J6397" t="s">
        <v>25</v>
      </c>
      <c r="K6397" t="s">
        <v>25</v>
      </c>
      <c r="L6397" t="s">
        <v>25</v>
      </c>
      <c r="N6397">
        <v>15</v>
      </c>
      <c r="O6397" s="1">
        <v>43936</v>
      </c>
      <c r="P6397" t="s">
        <v>39</v>
      </c>
      <c r="Q6397" t="str">
        <f>IF(_xlfn.XLOOKUP(E6397,Table1[City],Table1[Present],0)=1,"Salt Lake City",PROPER(E6397))</f>
        <v>Midvale</v>
      </c>
    </row>
    <row r="6398" spans="1:17" x14ac:dyDescent="0.4">
      <c r="A6398" t="s">
        <v>4864</v>
      </c>
      <c r="B6398" t="s">
        <v>10870</v>
      </c>
      <c r="C6398" t="s">
        <v>4828</v>
      </c>
      <c r="D6398" t="s">
        <v>10871</v>
      </c>
      <c r="E6398" t="s">
        <v>124</v>
      </c>
      <c r="F6398" t="s">
        <v>21</v>
      </c>
      <c r="G6398">
        <v>84070</v>
      </c>
      <c r="H6398">
        <v>541513</v>
      </c>
      <c r="I6398" t="s">
        <v>38</v>
      </c>
      <c r="J6398" t="s">
        <v>25</v>
      </c>
      <c r="K6398" t="s">
        <v>24</v>
      </c>
      <c r="L6398" t="s">
        <v>44</v>
      </c>
      <c r="N6398">
        <v>16</v>
      </c>
      <c r="O6398" s="1">
        <v>43932</v>
      </c>
      <c r="P6398" t="s">
        <v>75</v>
      </c>
      <c r="Q6398" t="str">
        <f>IF(_xlfn.XLOOKUP(E6398,Table1[City],Table1[Present],0)=1,"Salt Lake City",PROPER(E6398))</f>
        <v>Sandy</v>
      </c>
    </row>
    <row r="6399" spans="1:17" x14ac:dyDescent="0.4">
      <c r="A6399" t="s">
        <v>2066</v>
      </c>
      <c r="B6399" t="s">
        <v>4831</v>
      </c>
      <c r="C6399" t="s">
        <v>4828</v>
      </c>
      <c r="D6399" t="s">
        <v>4832</v>
      </c>
      <c r="E6399" t="s">
        <v>43</v>
      </c>
      <c r="F6399" t="s">
        <v>21</v>
      </c>
      <c r="G6399">
        <v>84078</v>
      </c>
      <c r="H6399">
        <v>541513</v>
      </c>
      <c r="I6399" t="s">
        <v>38</v>
      </c>
      <c r="J6399" t="s">
        <v>25</v>
      </c>
      <c r="K6399" t="s">
        <v>25</v>
      </c>
      <c r="L6399" t="s">
        <v>25</v>
      </c>
      <c r="N6399">
        <v>22</v>
      </c>
      <c r="O6399" s="1">
        <v>43929</v>
      </c>
      <c r="P6399" t="s">
        <v>39</v>
      </c>
      <c r="Q6399" t="str">
        <f>IF(_xlfn.XLOOKUP(E6399,Table1[City],Table1[Present],0)=1,"Salt Lake City",PROPER(E6399))</f>
        <v>Vernal</v>
      </c>
    </row>
    <row r="6400" spans="1:17" x14ac:dyDescent="0.4">
      <c r="A6400" t="s">
        <v>4864</v>
      </c>
      <c r="B6400" t="s">
        <v>10913</v>
      </c>
      <c r="C6400" t="s">
        <v>574</v>
      </c>
      <c r="D6400" t="s">
        <v>10914</v>
      </c>
      <c r="E6400" t="s">
        <v>426</v>
      </c>
      <c r="F6400" t="s">
        <v>21</v>
      </c>
      <c r="G6400">
        <v>84010</v>
      </c>
      <c r="H6400">
        <v>541519</v>
      </c>
      <c r="I6400" t="s">
        <v>38</v>
      </c>
      <c r="J6400" t="s">
        <v>25</v>
      </c>
      <c r="K6400" t="s">
        <v>25</v>
      </c>
      <c r="L6400" t="s">
        <v>25</v>
      </c>
      <c r="N6400">
        <v>19</v>
      </c>
      <c r="O6400" s="1">
        <v>43936</v>
      </c>
      <c r="P6400" t="s">
        <v>39</v>
      </c>
      <c r="Q6400" t="str">
        <f>IF(_xlfn.XLOOKUP(E6400,Table1[City],Table1[Present],0)=1,"Salt Lake City",PROPER(E6400))</f>
        <v>Bountiful</v>
      </c>
    </row>
    <row r="6401" spans="1:17" x14ac:dyDescent="0.4">
      <c r="A6401" t="s">
        <v>4864</v>
      </c>
      <c r="B6401" t="s">
        <v>10909</v>
      </c>
      <c r="C6401" t="s">
        <v>574</v>
      </c>
      <c r="D6401" t="s">
        <v>10910</v>
      </c>
      <c r="E6401" t="s">
        <v>71</v>
      </c>
      <c r="F6401" t="s">
        <v>21</v>
      </c>
      <c r="G6401">
        <v>84057</v>
      </c>
      <c r="H6401">
        <v>541519</v>
      </c>
      <c r="I6401" t="s">
        <v>38</v>
      </c>
      <c r="J6401" t="s">
        <v>23</v>
      </c>
      <c r="K6401" t="s">
        <v>24</v>
      </c>
      <c r="L6401" t="s">
        <v>44</v>
      </c>
      <c r="N6401">
        <v>26</v>
      </c>
      <c r="O6401" s="1">
        <v>43935</v>
      </c>
      <c r="P6401" t="s">
        <v>39</v>
      </c>
      <c r="Q6401" t="str">
        <f>IF(_xlfn.XLOOKUP(E6401,Table1[City],Table1[Present],0)=1,"Salt Lake City",PROPER(E6401))</f>
        <v>Orem</v>
      </c>
    </row>
    <row r="6402" spans="1:17" x14ac:dyDescent="0.4">
      <c r="A6402" t="s">
        <v>813</v>
      </c>
      <c r="B6402" t="s">
        <v>1686</v>
      </c>
      <c r="C6402" t="s">
        <v>574</v>
      </c>
      <c r="D6402" t="s">
        <v>1687</v>
      </c>
      <c r="E6402" t="s">
        <v>82</v>
      </c>
      <c r="F6402" t="s">
        <v>21</v>
      </c>
      <c r="G6402">
        <v>84606</v>
      </c>
      <c r="H6402">
        <v>541519</v>
      </c>
      <c r="I6402" t="s">
        <v>38</v>
      </c>
      <c r="J6402" t="s">
        <v>23</v>
      </c>
      <c r="K6402" t="s">
        <v>24</v>
      </c>
      <c r="L6402" t="s">
        <v>44</v>
      </c>
      <c r="N6402">
        <v>129</v>
      </c>
      <c r="O6402" s="1">
        <v>43933</v>
      </c>
      <c r="P6402" t="s">
        <v>39</v>
      </c>
      <c r="Q6402" t="str">
        <f>IF(_xlfn.XLOOKUP(E6402,Table1[City],Table1[Present],0)=1,"Salt Lake City",PROPER(E6402))</f>
        <v>Provo</v>
      </c>
    </row>
    <row r="6403" spans="1:17" x14ac:dyDescent="0.4">
      <c r="A6403" t="s">
        <v>4864</v>
      </c>
      <c r="B6403" t="s">
        <v>10971</v>
      </c>
      <c r="C6403" t="s">
        <v>577</v>
      </c>
      <c r="D6403" t="s">
        <v>10972</v>
      </c>
      <c r="E6403" t="s">
        <v>55</v>
      </c>
      <c r="F6403" t="s">
        <v>21</v>
      </c>
      <c r="G6403">
        <v>84043</v>
      </c>
      <c r="H6403">
        <v>541611</v>
      </c>
      <c r="I6403" t="s">
        <v>38</v>
      </c>
      <c r="J6403" t="s">
        <v>25</v>
      </c>
      <c r="K6403" t="s">
        <v>24</v>
      </c>
      <c r="L6403" t="s">
        <v>44</v>
      </c>
      <c r="N6403">
        <v>5</v>
      </c>
      <c r="O6403" s="1">
        <v>43951</v>
      </c>
      <c r="P6403" t="s">
        <v>493</v>
      </c>
      <c r="Q6403" t="str">
        <f>IF(_xlfn.XLOOKUP(E6403,Table1[City],Table1[Present],0)=1,"Salt Lake City",PROPER(E6403))</f>
        <v>Lehi</v>
      </c>
    </row>
    <row r="6404" spans="1:17" x14ac:dyDescent="0.4">
      <c r="A6404" t="s">
        <v>4864</v>
      </c>
      <c r="B6404" t="s">
        <v>10979</v>
      </c>
      <c r="C6404" t="s">
        <v>577</v>
      </c>
      <c r="D6404" t="s">
        <v>10980</v>
      </c>
      <c r="E6404" t="s">
        <v>124</v>
      </c>
      <c r="F6404" t="s">
        <v>21</v>
      </c>
      <c r="G6404">
        <v>84070</v>
      </c>
      <c r="H6404">
        <v>541611</v>
      </c>
      <c r="I6404" t="s">
        <v>38</v>
      </c>
      <c r="J6404" t="s">
        <v>25</v>
      </c>
      <c r="K6404" t="s">
        <v>25</v>
      </c>
      <c r="L6404" t="s">
        <v>25</v>
      </c>
      <c r="N6404">
        <v>15</v>
      </c>
      <c r="O6404" s="1">
        <v>43934</v>
      </c>
      <c r="P6404" t="s">
        <v>832</v>
      </c>
      <c r="Q6404" t="str">
        <f>IF(_xlfn.XLOOKUP(E6404,Table1[City],Table1[Present],0)=1,"Salt Lake City",PROPER(E6404))</f>
        <v>Sandy</v>
      </c>
    </row>
    <row r="6405" spans="1:17" x14ac:dyDescent="0.4">
      <c r="A6405" t="s">
        <v>4864</v>
      </c>
      <c r="B6405" t="s">
        <v>10963</v>
      </c>
      <c r="C6405" t="s">
        <v>577</v>
      </c>
      <c r="D6405" t="s">
        <v>10964</v>
      </c>
      <c r="E6405" t="s">
        <v>86</v>
      </c>
      <c r="F6405" t="s">
        <v>21</v>
      </c>
      <c r="G6405">
        <v>84095</v>
      </c>
      <c r="H6405">
        <v>541611</v>
      </c>
      <c r="I6405" t="s">
        <v>38</v>
      </c>
      <c r="J6405" t="s">
        <v>25</v>
      </c>
      <c r="K6405" t="s">
        <v>292</v>
      </c>
      <c r="L6405" t="s">
        <v>25</v>
      </c>
      <c r="N6405">
        <v>18</v>
      </c>
      <c r="O6405" s="1">
        <v>43951</v>
      </c>
      <c r="P6405" t="s">
        <v>493</v>
      </c>
      <c r="Q6405" t="str">
        <f>IF(_xlfn.XLOOKUP(E6405,Table1[City],Table1[Present],0)=1,"Salt Lake City",PROPER(E6405))</f>
        <v>South Jordan</v>
      </c>
    </row>
    <row r="6406" spans="1:17" x14ac:dyDescent="0.4">
      <c r="A6406" t="s">
        <v>4864</v>
      </c>
      <c r="B6406" t="s">
        <v>10953</v>
      </c>
      <c r="C6406" t="s">
        <v>577</v>
      </c>
      <c r="D6406" t="s">
        <v>10954</v>
      </c>
      <c r="E6406" t="s">
        <v>690</v>
      </c>
      <c r="F6406" t="s">
        <v>21</v>
      </c>
      <c r="G6406">
        <v>84660</v>
      </c>
      <c r="H6406">
        <v>541611</v>
      </c>
      <c r="I6406" t="s">
        <v>38</v>
      </c>
      <c r="J6406" t="s">
        <v>25</v>
      </c>
      <c r="K6406" t="s">
        <v>25</v>
      </c>
      <c r="L6406" t="s">
        <v>25</v>
      </c>
      <c r="N6406">
        <v>5</v>
      </c>
      <c r="O6406" s="1">
        <v>43952</v>
      </c>
      <c r="P6406" t="s">
        <v>75</v>
      </c>
      <c r="Q6406" t="str">
        <f>IF(_xlfn.XLOOKUP(E6406,Table1[City],Table1[Present],0)=1,"Salt Lake City",PROPER(E6406))</f>
        <v>Spanish Fork</v>
      </c>
    </row>
    <row r="6407" spans="1:17" x14ac:dyDescent="0.4">
      <c r="A6407" t="s">
        <v>4864</v>
      </c>
      <c r="B6407" t="s">
        <v>10983</v>
      </c>
      <c r="C6407" t="s">
        <v>577</v>
      </c>
      <c r="D6407" t="s">
        <v>8122</v>
      </c>
      <c r="E6407" t="s">
        <v>247</v>
      </c>
      <c r="F6407" t="s">
        <v>21</v>
      </c>
      <c r="G6407">
        <v>84119</v>
      </c>
      <c r="H6407">
        <v>541611</v>
      </c>
      <c r="I6407" t="s">
        <v>38</v>
      </c>
      <c r="J6407" t="s">
        <v>25</v>
      </c>
      <c r="K6407" t="s">
        <v>25</v>
      </c>
      <c r="L6407" t="s">
        <v>25</v>
      </c>
      <c r="N6407">
        <v>32</v>
      </c>
      <c r="O6407" s="1">
        <v>43936</v>
      </c>
      <c r="P6407" t="s">
        <v>39</v>
      </c>
      <c r="Q6407" t="str">
        <f>IF(_xlfn.XLOOKUP(E6407,Table1[City],Table1[Present],0)=1,"Salt Lake City",PROPER(E6407))</f>
        <v>West Valley City</v>
      </c>
    </row>
    <row r="6408" spans="1:17" x14ac:dyDescent="0.4">
      <c r="A6408" t="s">
        <v>813</v>
      </c>
      <c r="B6408" t="s">
        <v>1692</v>
      </c>
      <c r="C6408" t="s">
        <v>1693</v>
      </c>
      <c r="D6408" t="s">
        <v>1694</v>
      </c>
      <c r="E6408" t="s">
        <v>188</v>
      </c>
      <c r="F6408" t="s">
        <v>21</v>
      </c>
      <c r="G6408">
        <v>84042</v>
      </c>
      <c r="H6408">
        <v>541612</v>
      </c>
      <c r="I6408" t="s">
        <v>38</v>
      </c>
      <c r="J6408" t="s">
        <v>25</v>
      </c>
      <c r="K6408" t="s">
        <v>25</v>
      </c>
      <c r="L6408" t="s">
        <v>25</v>
      </c>
      <c r="N6408">
        <v>89</v>
      </c>
      <c r="O6408" s="1">
        <v>43932</v>
      </c>
      <c r="P6408" t="s">
        <v>30</v>
      </c>
      <c r="Q6408" t="str">
        <f>IF(_xlfn.XLOOKUP(E6408,Table1[City],Table1[Present],0)=1,"Salt Lake City",PROPER(E6408))</f>
        <v>Lindon</v>
      </c>
    </row>
    <row r="6409" spans="1:17" x14ac:dyDescent="0.4">
      <c r="A6409" t="s">
        <v>2066</v>
      </c>
      <c r="B6409" t="s">
        <v>4891</v>
      </c>
      <c r="C6409" t="s">
        <v>584</v>
      </c>
      <c r="D6409" t="s">
        <v>4892</v>
      </c>
      <c r="E6409" t="s">
        <v>20</v>
      </c>
      <c r="F6409" t="s">
        <v>21</v>
      </c>
      <c r="G6409">
        <v>84037</v>
      </c>
      <c r="H6409">
        <v>541613</v>
      </c>
      <c r="I6409" t="s">
        <v>38</v>
      </c>
      <c r="J6409" t="s">
        <v>25</v>
      </c>
      <c r="K6409" t="s">
        <v>25</v>
      </c>
      <c r="L6409" t="s">
        <v>25</v>
      </c>
      <c r="N6409">
        <v>48</v>
      </c>
      <c r="O6409" s="1">
        <v>43927</v>
      </c>
      <c r="P6409" t="s">
        <v>219</v>
      </c>
      <c r="Q6409" t="str">
        <f>IF(_xlfn.XLOOKUP(E6409,Table1[City],Table1[Present],0)=1,"Salt Lake City",PROPER(E6409))</f>
        <v>Kaysville</v>
      </c>
    </row>
    <row r="6410" spans="1:17" x14ac:dyDescent="0.4">
      <c r="A6410" t="s">
        <v>4864</v>
      </c>
      <c r="B6410" t="s">
        <v>11061</v>
      </c>
      <c r="C6410" t="s">
        <v>1701</v>
      </c>
      <c r="D6410" t="s">
        <v>11062</v>
      </c>
      <c r="E6410" t="s">
        <v>124</v>
      </c>
      <c r="F6410" t="s">
        <v>21</v>
      </c>
      <c r="G6410">
        <v>84070</v>
      </c>
      <c r="H6410">
        <v>541618</v>
      </c>
      <c r="I6410" t="s">
        <v>38</v>
      </c>
      <c r="J6410" t="s">
        <v>25</v>
      </c>
      <c r="K6410" t="s">
        <v>25</v>
      </c>
      <c r="L6410" t="s">
        <v>25</v>
      </c>
      <c r="N6410">
        <v>25</v>
      </c>
      <c r="O6410" s="1">
        <v>43935</v>
      </c>
      <c r="P6410" t="s">
        <v>30</v>
      </c>
      <c r="Q6410" t="str">
        <f>IF(_xlfn.XLOOKUP(E6410,Table1[City],Table1[Present],0)=1,"Salt Lake City",PROPER(E6410))</f>
        <v>Sandy</v>
      </c>
    </row>
    <row r="6411" spans="1:17" x14ac:dyDescent="0.4">
      <c r="A6411" t="s">
        <v>4864</v>
      </c>
      <c r="B6411" t="s">
        <v>11081</v>
      </c>
      <c r="C6411" t="s">
        <v>1701</v>
      </c>
      <c r="D6411" t="s">
        <v>11082</v>
      </c>
      <c r="E6411" t="s">
        <v>86</v>
      </c>
      <c r="F6411" t="s">
        <v>21</v>
      </c>
      <c r="G6411">
        <v>84095</v>
      </c>
      <c r="H6411">
        <v>541618</v>
      </c>
      <c r="I6411" t="s">
        <v>38</v>
      </c>
      <c r="J6411" t="s">
        <v>25</v>
      </c>
      <c r="K6411" t="s">
        <v>25</v>
      </c>
      <c r="L6411" t="s">
        <v>25</v>
      </c>
      <c r="N6411">
        <v>10</v>
      </c>
      <c r="O6411" s="1">
        <v>43998</v>
      </c>
      <c r="P6411" t="s">
        <v>3394</v>
      </c>
      <c r="Q6411" t="str">
        <f>IF(_xlfn.XLOOKUP(E6411,Table1[City],Table1[Present],0)=1,"Salt Lake City",PROPER(E6411))</f>
        <v>South Jordan</v>
      </c>
    </row>
    <row r="6412" spans="1:17" x14ac:dyDescent="0.4">
      <c r="A6412" t="s">
        <v>2066</v>
      </c>
      <c r="B6412" t="s">
        <v>4928</v>
      </c>
      <c r="C6412" t="s">
        <v>1704</v>
      </c>
      <c r="D6412" t="s">
        <v>4929</v>
      </c>
      <c r="E6412" t="s">
        <v>82</v>
      </c>
      <c r="F6412" t="s">
        <v>21</v>
      </c>
      <c r="G6412">
        <v>84604</v>
      </c>
      <c r="H6412">
        <v>541690</v>
      </c>
      <c r="I6412" t="s">
        <v>38</v>
      </c>
      <c r="J6412" t="s">
        <v>25</v>
      </c>
      <c r="K6412" t="s">
        <v>25</v>
      </c>
      <c r="L6412" t="s">
        <v>25</v>
      </c>
      <c r="N6412">
        <v>54</v>
      </c>
      <c r="O6412" s="1">
        <v>44012</v>
      </c>
      <c r="P6412" t="s">
        <v>39</v>
      </c>
      <c r="Q6412" t="str">
        <f>IF(_xlfn.XLOOKUP(E6412,Table1[City],Table1[Present],0)=1,"Salt Lake City",PROPER(E6412))</f>
        <v>Provo</v>
      </c>
    </row>
    <row r="6413" spans="1:17" x14ac:dyDescent="0.4">
      <c r="A6413" t="s">
        <v>4864</v>
      </c>
      <c r="B6413" t="s">
        <v>11104</v>
      </c>
      <c r="C6413" t="s">
        <v>1704</v>
      </c>
      <c r="D6413" t="s">
        <v>11105</v>
      </c>
      <c r="E6413" t="s">
        <v>43</v>
      </c>
      <c r="F6413" t="s">
        <v>21</v>
      </c>
      <c r="G6413">
        <v>84078</v>
      </c>
      <c r="H6413">
        <v>541690</v>
      </c>
      <c r="I6413" t="s">
        <v>38</v>
      </c>
      <c r="J6413" t="s">
        <v>25</v>
      </c>
      <c r="K6413" t="s">
        <v>25</v>
      </c>
      <c r="L6413" t="s">
        <v>25</v>
      </c>
      <c r="N6413">
        <v>20</v>
      </c>
      <c r="O6413" s="1">
        <v>43954</v>
      </c>
      <c r="P6413" t="s">
        <v>224</v>
      </c>
      <c r="Q6413" t="str">
        <f>IF(_xlfn.XLOOKUP(E6413,Table1[City],Table1[Present],0)=1,"Salt Lake City",PROPER(E6413))</f>
        <v>Vernal</v>
      </c>
    </row>
    <row r="6414" spans="1:17" x14ac:dyDescent="0.4">
      <c r="A6414" t="s">
        <v>2066</v>
      </c>
      <c r="B6414" t="s">
        <v>4930</v>
      </c>
      <c r="C6414" t="s">
        <v>4931</v>
      </c>
      <c r="D6414" t="s">
        <v>4932</v>
      </c>
      <c r="E6414" t="s">
        <v>261</v>
      </c>
      <c r="F6414" t="s">
        <v>21</v>
      </c>
      <c r="G6414">
        <v>84062</v>
      </c>
      <c r="H6414">
        <v>541711</v>
      </c>
      <c r="I6414" t="s">
        <v>38</v>
      </c>
      <c r="J6414" t="s">
        <v>25</v>
      </c>
      <c r="K6414" t="s">
        <v>25</v>
      </c>
      <c r="L6414" t="s">
        <v>25</v>
      </c>
      <c r="N6414">
        <v>70</v>
      </c>
      <c r="O6414" s="1">
        <v>43930</v>
      </c>
      <c r="P6414" t="s">
        <v>30</v>
      </c>
      <c r="Q6414" t="str">
        <f>IF(_xlfn.XLOOKUP(E6414,Table1[City],Table1[Present],0)=1,"Salt Lake City",PROPER(E6414))</f>
        <v>Pleasant Grove</v>
      </c>
    </row>
    <row r="6415" spans="1:17" x14ac:dyDescent="0.4">
      <c r="A6415" t="s">
        <v>2066</v>
      </c>
      <c r="B6415" t="s">
        <v>4973</v>
      </c>
      <c r="C6415" t="s">
        <v>598</v>
      </c>
      <c r="D6415" t="s">
        <v>4974</v>
      </c>
      <c r="E6415" t="s">
        <v>20</v>
      </c>
      <c r="F6415" t="s">
        <v>21</v>
      </c>
      <c r="G6415">
        <v>84037</v>
      </c>
      <c r="H6415">
        <v>541810</v>
      </c>
      <c r="I6415" t="s">
        <v>38</v>
      </c>
      <c r="J6415" t="s">
        <v>25</v>
      </c>
      <c r="K6415" t="s">
        <v>25</v>
      </c>
      <c r="L6415" t="s">
        <v>25</v>
      </c>
      <c r="N6415">
        <v>33</v>
      </c>
      <c r="O6415" s="1">
        <v>43934</v>
      </c>
      <c r="P6415" t="s">
        <v>39</v>
      </c>
      <c r="Q6415" t="str">
        <f>IF(_xlfn.XLOOKUP(E6415,Table1[City],Table1[Present],0)=1,"Salt Lake City",PROPER(E6415))</f>
        <v>Kaysville</v>
      </c>
    </row>
    <row r="6416" spans="1:17" x14ac:dyDescent="0.4">
      <c r="A6416" t="s">
        <v>2066</v>
      </c>
      <c r="B6416" t="s">
        <v>4960</v>
      </c>
      <c r="C6416" t="s">
        <v>598</v>
      </c>
      <c r="D6416" t="s">
        <v>4961</v>
      </c>
      <c r="E6416" t="s">
        <v>55</v>
      </c>
      <c r="F6416" t="s">
        <v>21</v>
      </c>
      <c r="G6416">
        <v>84043</v>
      </c>
      <c r="H6416">
        <v>541810</v>
      </c>
      <c r="I6416" t="s">
        <v>38</v>
      </c>
      <c r="J6416" t="s">
        <v>25</v>
      </c>
      <c r="K6416" t="s">
        <v>25</v>
      </c>
      <c r="L6416" t="s">
        <v>25</v>
      </c>
      <c r="N6416">
        <v>60</v>
      </c>
      <c r="O6416" s="1">
        <v>43930</v>
      </c>
      <c r="P6416" t="s">
        <v>363</v>
      </c>
      <c r="Q6416" t="str">
        <f>IF(_xlfn.XLOOKUP(E6416,Table1[City],Table1[Present],0)=1,"Salt Lake City",PROPER(E6416))</f>
        <v>Lehi</v>
      </c>
    </row>
    <row r="6417" spans="1:17" x14ac:dyDescent="0.4">
      <c r="A6417" t="s">
        <v>4864</v>
      </c>
      <c r="B6417" t="s">
        <v>11161</v>
      </c>
      <c r="C6417" t="s">
        <v>598</v>
      </c>
      <c r="D6417" t="s">
        <v>11162</v>
      </c>
      <c r="E6417" t="s">
        <v>124</v>
      </c>
      <c r="F6417" t="s">
        <v>21</v>
      </c>
      <c r="G6417">
        <v>84093</v>
      </c>
      <c r="H6417">
        <v>541810</v>
      </c>
      <c r="I6417" t="s">
        <v>38</v>
      </c>
      <c r="J6417" t="s">
        <v>25</v>
      </c>
      <c r="K6417" t="s">
        <v>25</v>
      </c>
      <c r="L6417" t="s">
        <v>25</v>
      </c>
      <c r="N6417">
        <v>9</v>
      </c>
      <c r="O6417" s="1">
        <v>43937</v>
      </c>
      <c r="P6417" t="s">
        <v>39</v>
      </c>
      <c r="Q6417" t="str">
        <f>IF(_xlfn.XLOOKUP(E6417,Table1[City],Table1[Present],0)=1,"Salt Lake City",PROPER(E6417))</f>
        <v>Sandy</v>
      </c>
    </row>
    <row r="6418" spans="1:17" x14ac:dyDescent="0.4">
      <c r="A6418" t="s">
        <v>4864</v>
      </c>
      <c r="B6418" t="s">
        <v>11171</v>
      </c>
      <c r="C6418" t="s">
        <v>4984</v>
      </c>
      <c r="D6418" t="s">
        <v>11172</v>
      </c>
      <c r="E6418" t="s">
        <v>47</v>
      </c>
      <c r="F6418" t="s">
        <v>21</v>
      </c>
      <c r="G6418">
        <v>84401</v>
      </c>
      <c r="H6418">
        <v>541850</v>
      </c>
      <c r="I6418" t="s">
        <v>38</v>
      </c>
      <c r="J6418" t="s">
        <v>25</v>
      </c>
      <c r="K6418" t="s">
        <v>25</v>
      </c>
      <c r="L6418" t="s">
        <v>25</v>
      </c>
      <c r="N6418">
        <v>14</v>
      </c>
      <c r="O6418" s="1">
        <v>43925</v>
      </c>
      <c r="P6418" t="s">
        <v>193</v>
      </c>
      <c r="Q6418" t="str">
        <f>IF(_xlfn.XLOOKUP(E6418,Table1[City],Table1[Present],0)=1,"Salt Lake City",PROPER(E6418))</f>
        <v>Ogden</v>
      </c>
    </row>
    <row r="6419" spans="1:17" x14ac:dyDescent="0.4">
      <c r="A6419" t="s">
        <v>166</v>
      </c>
      <c r="B6419" t="s">
        <v>600</v>
      </c>
      <c r="C6419" t="s">
        <v>601</v>
      </c>
      <c r="D6419" t="s">
        <v>602</v>
      </c>
      <c r="E6419" t="s">
        <v>188</v>
      </c>
      <c r="F6419" t="s">
        <v>21</v>
      </c>
      <c r="G6419">
        <v>84042</v>
      </c>
      <c r="H6419">
        <v>541890</v>
      </c>
      <c r="I6419" t="s">
        <v>38</v>
      </c>
      <c r="J6419" t="s">
        <v>23</v>
      </c>
      <c r="K6419" t="s">
        <v>24</v>
      </c>
      <c r="L6419" t="s">
        <v>44</v>
      </c>
      <c r="N6419">
        <v>129</v>
      </c>
      <c r="O6419" s="1">
        <v>43936</v>
      </c>
      <c r="P6419" t="s">
        <v>30</v>
      </c>
      <c r="Q6419" t="str">
        <f>IF(_xlfn.XLOOKUP(E6419,Table1[City],Table1[Present],0)=1,"Salt Lake City",PROPER(E6419))</f>
        <v>Lindon</v>
      </c>
    </row>
    <row r="6420" spans="1:17" x14ac:dyDescent="0.4">
      <c r="A6420" t="s">
        <v>4864</v>
      </c>
      <c r="B6420" t="s">
        <v>11187</v>
      </c>
      <c r="C6420" t="s">
        <v>604</v>
      </c>
      <c r="D6420" t="s">
        <v>11188</v>
      </c>
      <c r="E6420" t="s">
        <v>2015</v>
      </c>
      <c r="F6420" t="s">
        <v>21</v>
      </c>
      <c r="G6420">
        <v>84065</v>
      </c>
      <c r="H6420">
        <v>541910</v>
      </c>
      <c r="I6420" t="s">
        <v>38</v>
      </c>
      <c r="J6420" t="s">
        <v>25</v>
      </c>
      <c r="K6420" t="s">
        <v>25</v>
      </c>
      <c r="L6420" t="s">
        <v>25</v>
      </c>
      <c r="N6420">
        <v>15</v>
      </c>
      <c r="O6420" s="1">
        <v>43937</v>
      </c>
      <c r="P6420" t="s">
        <v>75</v>
      </c>
      <c r="Q6420" t="str">
        <f>IF(_xlfn.XLOOKUP(E6420,Table1[City],Table1[Present],0)=1,"Salt Lake City",PROPER(E6420))</f>
        <v>Bluffdale</v>
      </c>
    </row>
    <row r="6421" spans="1:17" x14ac:dyDescent="0.4">
      <c r="A6421" t="s">
        <v>4864</v>
      </c>
      <c r="B6421" t="s">
        <v>11193</v>
      </c>
      <c r="C6421" t="s">
        <v>604</v>
      </c>
      <c r="D6421" t="s">
        <v>11194</v>
      </c>
      <c r="E6421" t="s">
        <v>231</v>
      </c>
      <c r="F6421" t="s">
        <v>21</v>
      </c>
      <c r="G6421">
        <v>84721</v>
      </c>
      <c r="H6421">
        <v>541910</v>
      </c>
      <c r="I6421" t="s">
        <v>38</v>
      </c>
      <c r="J6421" t="s">
        <v>25</v>
      </c>
      <c r="K6421" t="s">
        <v>25</v>
      </c>
      <c r="L6421" t="s">
        <v>25</v>
      </c>
      <c r="N6421">
        <v>21</v>
      </c>
      <c r="O6421" s="1">
        <v>43932</v>
      </c>
      <c r="P6421" t="s">
        <v>493</v>
      </c>
      <c r="Q6421" t="str">
        <f>IF(_xlfn.XLOOKUP(E6421,Table1[City],Table1[Present],0)=1,"Salt Lake City",PROPER(E6421))</f>
        <v>Cedar City</v>
      </c>
    </row>
    <row r="6422" spans="1:17" x14ac:dyDescent="0.4">
      <c r="A6422" t="s">
        <v>4864</v>
      </c>
      <c r="B6422" t="s">
        <v>11197</v>
      </c>
      <c r="C6422" t="s">
        <v>4997</v>
      </c>
      <c r="D6422" t="s">
        <v>11198</v>
      </c>
      <c r="E6422" t="s">
        <v>431</v>
      </c>
      <c r="F6422" t="s">
        <v>21</v>
      </c>
      <c r="G6422">
        <v>84004</v>
      </c>
      <c r="H6422">
        <v>541921</v>
      </c>
      <c r="I6422" t="s">
        <v>38</v>
      </c>
      <c r="J6422" t="s">
        <v>25</v>
      </c>
      <c r="K6422" t="s">
        <v>25</v>
      </c>
      <c r="L6422" t="s">
        <v>25</v>
      </c>
      <c r="N6422">
        <v>12</v>
      </c>
      <c r="O6422" s="1">
        <v>43935</v>
      </c>
      <c r="P6422" t="s">
        <v>39</v>
      </c>
      <c r="Q6422" t="str">
        <f>IF(_xlfn.XLOOKUP(E6422,Table1[City],Table1[Present],0)=1,"Salt Lake City",PROPER(E6422))</f>
        <v>Alpine</v>
      </c>
    </row>
    <row r="6423" spans="1:17" x14ac:dyDescent="0.4">
      <c r="A6423" t="s">
        <v>4864</v>
      </c>
      <c r="B6423" t="s">
        <v>11201</v>
      </c>
      <c r="C6423" t="s">
        <v>1715</v>
      </c>
      <c r="D6423" t="s">
        <v>11202</v>
      </c>
      <c r="E6423" t="s">
        <v>71</v>
      </c>
      <c r="F6423" t="s">
        <v>21</v>
      </c>
      <c r="G6423">
        <v>84097</v>
      </c>
      <c r="H6423">
        <v>541930</v>
      </c>
      <c r="I6423" t="s">
        <v>38</v>
      </c>
      <c r="J6423" t="s">
        <v>25</v>
      </c>
      <c r="K6423" t="s">
        <v>25</v>
      </c>
      <c r="L6423" t="s">
        <v>25</v>
      </c>
      <c r="N6423">
        <v>14</v>
      </c>
      <c r="O6423" s="1">
        <v>43935</v>
      </c>
      <c r="P6423" t="s">
        <v>1245</v>
      </c>
      <c r="Q6423" t="str">
        <f>IF(_xlfn.XLOOKUP(E6423,Table1[City],Table1[Present],0)=1,"Salt Lake City",PROPER(E6423))</f>
        <v>Orem</v>
      </c>
    </row>
    <row r="6424" spans="1:17" x14ac:dyDescent="0.4">
      <c r="A6424" t="s">
        <v>4864</v>
      </c>
      <c r="B6424" t="s">
        <v>11233</v>
      </c>
      <c r="C6424" t="s">
        <v>5000</v>
      </c>
      <c r="D6424" t="s">
        <v>11234</v>
      </c>
      <c r="E6424" t="s">
        <v>47</v>
      </c>
      <c r="F6424" t="s">
        <v>21</v>
      </c>
      <c r="G6424">
        <v>84404</v>
      </c>
      <c r="H6424">
        <v>541940</v>
      </c>
      <c r="I6424" t="s">
        <v>38</v>
      </c>
      <c r="J6424" t="s">
        <v>25</v>
      </c>
      <c r="K6424" t="s">
        <v>25</v>
      </c>
      <c r="L6424" t="s">
        <v>25</v>
      </c>
      <c r="N6424">
        <v>29</v>
      </c>
      <c r="O6424" s="1">
        <v>43935</v>
      </c>
      <c r="P6424" t="s">
        <v>39</v>
      </c>
      <c r="Q6424" t="str">
        <f>IF(_xlfn.XLOOKUP(E6424,Table1[City],Table1[Present],0)=1,"Salt Lake City",PROPER(E6424))</f>
        <v>Ogden</v>
      </c>
    </row>
    <row r="6425" spans="1:17" x14ac:dyDescent="0.4">
      <c r="A6425" t="s">
        <v>4864</v>
      </c>
      <c r="B6425" t="s">
        <v>11209</v>
      </c>
      <c r="C6425" t="s">
        <v>5000</v>
      </c>
      <c r="D6425" t="s">
        <v>11210</v>
      </c>
      <c r="E6425" t="s">
        <v>289</v>
      </c>
      <c r="F6425" t="s">
        <v>21</v>
      </c>
      <c r="G6425">
        <v>84770</v>
      </c>
      <c r="H6425">
        <v>541940</v>
      </c>
      <c r="I6425" t="s">
        <v>38</v>
      </c>
      <c r="J6425" t="s">
        <v>25</v>
      </c>
      <c r="K6425" t="s">
        <v>25</v>
      </c>
      <c r="L6425" t="s">
        <v>25</v>
      </c>
      <c r="N6425">
        <v>21</v>
      </c>
      <c r="O6425" s="1">
        <v>43929</v>
      </c>
      <c r="P6425" t="s">
        <v>30</v>
      </c>
      <c r="Q6425" t="str">
        <f>IF(_xlfn.XLOOKUP(E6425,Table1[City],Table1[Present],0)=1,"Salt Lake City",PROPER(E6425))</f>
        <v>Saint George</v>
      </c>
    </row>
    <row r="6426" spans="1:17" x14ac:dyDescent="0.4">
      <c r="A6426" t="s">
        <v>4864</v>
      </c>
      <c r="B6426" t="s">
        <v>11229</v>
      </c>
      <c r="C6426" t="s">
        <v>5000</v>
      </c>
      <c r="D6426" t="s">
        <v>11230</v>
      </c>
      <c r="E6426" t="s">
        <v>289</v>
      </c>
      <c r="F6426" t="s">
        <v>21</v>
      </c>
      <c r="G6426">
        <v>84790</v>
      </c>
      <c r="H6426">
        <v>541940</v>
      </c>
      <c r="I6426" t="s">
        <v>38</v>
      </c>
      <c r="J6426" t="s">
        <v>25</v>
      </c>
      <c r="K6426" t="s">
        <v>25</v>
      </c>
      <c r="L6426" t="s">
        <v>25</v>
      </c>
      <c r="N6426">
        <v>18</v>
      </c>
      <c r="O6426" s="1">
        <v>43935</v>
      </c>
      <c r="P6426" t="s">
        <v>554</v>
      </c>
      <c r="Q6426" t="str">
        <f>IF(_xlfn.XLOOKUP(E6426,Table1[City],Table1[Present],0)=1,"Salt Lake City",PROPER(E6426))</f>
        <v>Saint George</v>
      </c>
    </row>
    <row r="6427" spans="1:17" x14ac:dyDescent="0.4">
      <c r="A6427" t="s">
        <v>813</v>
      </c>
      <c r="B6427" t="s">
        <v>1717</v>
      </c>
      <c r="C6427" t="s">
        <v>1718</v>
      </c>
      <c r="D6427" t="s">
        <v>1719</v>
      </c>
      <c r="E6427" t="s">
        <v>139</v>
      </c>
      <c r="F6427" t="s">
        <v>21</v>
      </c>
      <c r="G6427">
        <v>84040</v>
      </c>
      <c r="H6427">
        <v>541990</v>
      </c>
      <c r="I6427" t="s">
        <v>38</v>
      </c>
      <c r="J6427" t="s">
        <v>25</v>
      </c>
      <c r="K6427" t="s">
        <v>25</v>
      </c>
      <c r="L6427" t="s">
        <v>25</v>
      </c>
      <c r="N6427">
        <v>128</v>
      </c>
      <c r="O6427" s="1">
        <v>43951</v>
      </c>
      <c r="P6427" t="s">
        <v>1245</v>
      </c>
      <c r="Q6427" t="str">
        <f>IF(_xlfn.XLOOKUP(E6427,Table1[City],Table1[Present],0)=1,"Salt Lake City",PROPER(E6427))</f>
        <v>Layton</v>
      </c>
    </row>
    <row r="6428" spans="1:17" x14ac:dyDescent="0.4">
      <c r="A6428" t="s">
        <v>4864</v>
      </c>
      <c r="B6428" t="s">
        <v>11237</v>
      </c>
      <c r="C6428" t="s">
        <v>1718</v>
      </c>
      <c r="D6428" t="s">
        <v>11238</v>
      </c>
      <c r="E6428" t="s">
        <v>188</v>
      </c>
      <c r="F6428" t="s">
        <v>21</v>
      </c>
      <c r="G6428">
        <v>84042</v>
      </c>
      <c r="H6428">
        <v>541990</v>
      </c>
      <c r="I6428" t="s">
        <v>38</v>
      </c>
      <c r="J6428" t="s">
        <v>25</v>
      </c>
      <c r="K6428" t="s">
        <v>25</v>
      </c>
      <c r="L6428" t="s">
        <v>25</v>
      </c>
      <c r="N6428">
        <v>11</v>
      </c>
      <c r="O6428" s="1">
        <v>43937</v>
      </c>
      <c r="P6428" t="s">
        <v>193</v>
      </c>
      <c r="Q6428" t="str">
        <f>IF(_xlfn.XLOOKUP(E6428,Table1[City],Table1[Present],0)=1,"Salt Lake City",PROPER(E6428))</f>
        <v>Lindon</v>
      </c>
    </row>
    <row r="6429" spans="1:17" x14ac:dyDescent="0.4">
      <c r="A6429" t="s">
        <v>4864</v>
      </c>
      <c r="B6429" t="s">
        <v>11259</v>
      </c>
      <c r="C6429" t="s">
        <v>1718</v>
      </c>
      <c r="D6429" t="s">
        <v>11260</v>
      </c>
      <c r="E6429" t="s">
        <v>47</v>
      </c>
      <c r="F6429" t="s">
        <v>21</v>
      </c>
      <c r="G6429">
        <v>84403</v>
      </c>
      <c r="H6429">
        <v>541990</v>
      </c>
      <c r="I6429" t="s">
        <v>38</v>
      </c>
      <c r="J6429" t="s">
        <v>25</v>
      </c>
      <c r="K6429" t="s">
        <v>25</v>
      </c>
      <c r="L6429" t="s">
        <v>25</v>
      </c>
      <c r="N6429">
        <v>65</v>
      </c>
      <c r="O6429" s="1">
        <v>43936</v>
      </c>
      <c r="P6429" t="s">
        <v>1245</v>
      </c>
      <c r="Q6429" t="str">
        <f>IF(_xlfn.XLOOKUP(E6429,Table1[City],Table1[Present],0)=1,"Salt Lake City",PROPER(E6429))</f>
        <v>Ogden</v>
      </c>
    </row>
    <row r="6430" spans="1:17" x14ac:dyDescent="0.4">
      <c r="A6430" t="s">
        <v>4864</v>
      </c>
      <c r="B6430" t="s">
        <v>11255</v>
      </c>
      <c r="C6430" t="s">
        <v>1718</v>
      </c>
      <c r="D6430" t="s">
        <v>11256</v>
      </c>
      <c r="E6430" t="s">
        <v>872</v>
      </c>
      <c r="F6430" t="s">
        <v>21</v>
      </c>
      <c r="G6430">
        <v>84065</v>
      </c>
      <c r="H6430">
        <v>541990</v>
      </c>
      <c r="I6430" t="s">
        <v>38</v>
      </c>
      <c r="J6430" t="s">
        <v>25</v>
      </c>
      <c r="K6430" t="s">
        <v>292</v>
      </c>
      <c r="L6430" t="s">
        <v>44</v>
      </c>
      <c r="N6430">
        <v>13</v>
      </c>
      <c r="O6430" s="1">
        <v>43931</v>
      </c>
      <c r="P6430" t="s">
        <v>237</v>
      </c>
      <c r="Q6430" t="str">
        <f>IF(_xlfn.XLOOKUP(E6430,Table1[City],Table1[Present],0)=1,"Salt Lake City",PROPER(E6430))</f>
        <v>Riverton</v>
      </c>
    </row>
    <row r="6431" spans="1:17" x14ac:dyDescent="0.4">
      <c r="A6431" t="s">
        <v>2066</v>
      </c>
      <c r="B6431" t="s">
        <v>5015</v>
      </c>
      <c r="C6431" t="s">
        <v>1718</v>
      </c>
      <c r="D6431" t="s">
        <v>5016</v>
      </c>
      <c r="E6431" t="s">
        <v>124</v>
      </c>
      <c r="F6431" t="s">
        <v>21</v>
      </c>
      <c r="G6431">
        <v>84093</v>
      </c>
      <c r="H6431">
        <v>541990</v>
      </c>
      <c r="I6431" t="s">
        <v>38</v>
      </c>
      <c r="J6431" t="s">
        <v>25</v>
      </c>
      <c r="K6431" t="s">
        <v>24</v>
      </c>
      <c r="L6431" t="s">
        <v>44</v>
      </c>
      <c r="N6431">
        <v>0</v>
      </c>
      <c r="O6431" s="1">
        <v>43935</v>
      </c>
      <c r="P6431" t="s">
        <v>3581</v>
      </c>
      <c r="Q6431" t="str">
        <f>IF(_xlfn.XLOOKUP(E6431,Table1[City],Table1[Present],0)=1,"Salt Lake City",PROPER(E6431))</f>
        <v>Sandy</v>
      </c>
    </row>
    <row r="6432" spans="1:17" x14ac:dyDescent="0.4">
      <c r="A6432" t="s">
        <v>4864</v>
      </c>
      <c r="B6432" t="s">
        <v>11305</v>
      </c>
      <c r="C6432" t="s">
        <v>1718</v>
      </c>
      <c r="D6432" t="s">
        <v>11306</v>
      </c>
      <c r="E6432" t="s">
        <v>124</v>
      </c>
      <c r="F6432" t="s">
        <v>21</v>
      </c>
      <c r="G6432">
        <v>84070</v>
      </c>
      <c r="H6432">
        <v>541990</v>
      </c>
      <c r="I6432" t="s">
        <v>38</v>
      </c>
      <c r="J6432" t="s">
        <v>25</v>
      </c>
      <c r="K6432" t="s">
        <v>25</v>
      </c>
      <c r="L6432" t="s">
        <v>25</v>
      </c>
      <c r="N6432">
        <v>6</v>
      </c>
      <c r="O6432" s="1">
        <v>43934</v>
      </c>
      <c r="P6432" t="s">
        <v>39</v>
      </c>
      <c r="Q6432" t="str">
        <f>IF(_xlfn.XLOOKUP(E6432,Table1[City],Table1[Present],0)=1,"Salt Lake City",PROPER(E6432))</f>
        <v>Sandy</v>
      </c>
    </row>
    <row r="6433" spans="1:17" x14ac:dyDescent="0.4">
      <c r="A6433" t="s">
        <v>4864</v>
      </c>
      <c r="B6433" t="s">
        <v>11299</v>
      </c>
      <c r="C6433" t="s">
        <v>1718</v>
      </c>
      <c r="D6433" t="s">
        <v>11300</v>
      </c>
      <c r="E6433" t="s">
        <v>247</v>
      </c>
      <c r="F6433" t="s">
        <v>21</v>
      </c>
      <c r="G6433">
        <v>84119</v>
      </c>
      <c r="H6433">
        <v>541990</v>
      </c>
      <c r="I6433" t="s">
        <v>38</v>
      </c>
      <c r="J6433" t="s">
        <v>25</v>
      </c>
      <c r="K6433" t="s">
        <v>25</v>
      </c>
      <c r="L6433" t="s">
        <v>25</v>
      </c>
      <c r="N6433">
        <v>10</v>
      </c>
      <c r="O6433" s="1">
        <v>43928</v>
      </c>
      <c r="P6433" t="s">
        <v>832</v>
      </c>
      <c r="Q6433" t="str">
        <f>IF(_xlfn.XLOOKUP(E6433,Table1[City],Table1[Present],0)=1,"Salt Lake City",PROPER(E6433))</f>
        <v>West Valley City</v>
      </c>
    </row>
    <row r="6434" spans="1:17" x14ac:dyDescent="0.4">
      <c r="A6434" t="s">
        <v>2066</v>
      </c>
      <c r="B6434" t="s">
        <v>5054</v>
      </c>
      <c r="C6434" t="s">
        <v>610</v>
      </c>
      <c r="D6434" t="s">
        <v>5055</v>
      </c>
      <c r="E6434" t="s">
        <v>119</v>
      </c>
      <c r="F6434" t="s">
        <v>21</v>
      </c>
      <c r="G6434">
        <v>84054</v>
      </c>
      <c r="H6434">
        <v>551112</v>
      </c>
      <c r="I6434" t="s">
        <v>38</v>
      </c>
      <c r="J6434" t="s">
        <v>25</v>
      </c>
      <c r="K6434" t="s">
        <v>25</v>
      </c>
      <c r="L6434" t="s">
        <v>25</v>
      </c>
      <c r="N6434">
        <v>39</v>
      </c>
      <c r="O6434" s="1">
        <v>43933</v>
      </c>
      <c r="P6434" t="s">
        <v>1317</v>
      </c>
      <c r="Q6434" t="str">
        <f>IF(_xlfn.XLOOKUP(E6434,Table1[City],Table1[Present],0)=1,"Salt Lake City",PROPER(E6434))</f>
        <v>Salt Lake City</v>
      </c>
    </row>
    <row r="6435" spans="1:17" x14ac:dyDescent="0.4">
      <c r="A6435" t="s">
        <v>4864</v>
      </c>
      <c r="B6435" t="s">
        <v>11325</v>
      </c>
      <c r="C6435" t="s">
        <v>610</v>
      </c>
      <c r="D6435" t="s">
        <v>11326</v>
      </c>
      <c r="E6435" t="s">
        <v>261</v>
      </c>
      <c r="F6435" t="s">
        <v>21</v>
      </c>
      <c r="G6435">
        <v>84062</v>
      </c>
      <c r="H6435">
        <v>551112</v>
      </c>
      <c r="I6435" t="s">
        <v>38</v>
      </c>
      <c r="J6435" t="s">
        <v>25</v>
      </c>
      <c r="K6435" t="s">
        <v>25</v>
      </c>
      <c r="L6435" t="s">
        <v>25</v>
      </c>
      <c r="N6435">
        <v>26</v>
      </c>
      <c r="O6435" s="1">
        <v>43931</v>
      </c>
      <c r="P6435" t="s">
        <v>30</v>
      </c>
      <c r="Q6435" t="str">
        <f>IF(_xlfn.XLOOKUP(E6435,Table1[City],Table1[Present],0)=1,"Salt Lake City",PROPER(E6435))</f>
        <v>Pleasant Grove</v>
      </c>
    </row>
    <row r="6436" spans="1:17" x14ac:dyDescent="0.4">
      <c r="A6436" t="s">
        <v>4864</v>
      </c>
      <c r="B6436" t="s">
        <v>11337</v>
      </c>
      <c r="C6436" t="s">
        <v>610</v>
      </c>
      <c r="D6436" t="s">
        <v>11338</v>
      </c>
      <c r="E6436" t="s">
        <v>289</v>
      </c>
      <c r="F6436" t="s">
        <v>21</v>
      </c>
      <c r="G6436">
        <v>84790</v>
      </c>
      <c r="H6436">
        <v>551112</v>
      </c>
      <c r="I6436" t="s">
        <v>38</v>
      </c>
      <c r="J6436" t="s">
        <v>23</v>
      </c>
      <c r="K6436" t="s">
        <v>24</v>
      </c>
      <c r="L6436" t="s">
        <v>44</v>
      </c>
      <c r="N6436">
        <v>43</v>
      </c>
      <c r="O6436" s="1">
        <v>43927</v>
      </c>
      <c r="P6436" t="s">
        <v>554</v>
      </c>
      <c r="Q6436" t="str">
        <f>IF(_xlfn.XLOOKUP(E6436,Table1[City],Table1[Present],0)=1,"Salt Lake City",PROPER(E6436))</f>
        <v>Saint George</v>
      </c>
    </row>
    <row r="6437" spans="1:17" x14ac:dyDescent="0.4">
      <c r="A6437" t="s">
        <v>4864</v>
      </c>
      <c r="B6437" t="s">
        <v>11328</v>
      </c>
      <c r="C6437" t="s">
        <v>610</v>
      </c>
      <c r="D6437" t="s">
        <v>11329</v>
      </c>
      <c r="E6437" t="s">
        <v>86</v>
      </c>
      <c r="F6437" t="s">
        <v>21</v>
      </c>
      <c r="G6437">
        <v>84095</v>
      </c>
      <c r="H6437">
        <v>551112</v>
      </c>
      <c r="I6437" t="s">
        <v>38</v>
      </c>
      <c r="J6437" t="s">
        <v>25</v>
      </c>
      <c r="K6437" t="s">
        <v>25</v>
      </c>
      <c r="L6437" t="s">
        <v>25</v>
      </c>
      <c r="N6437">
        <v>10</v>
      </c>
      <c r="O6437" s="1">
        <v>43990</v>
      </c>
      <c r="P6437" t="s">
        <v>1245</v>
      </c>
      <c r="Q6437" t="str">
        <f>IF(_xlfn.XLOOKUP(E6437,Table1[City],Table1[Present],0)=1,"Salt Lake City",PROPER(E6437))</f>
        <v>South Jordan</v>
      </c>
    </row>
    <row r="6438" spans="1:17" x14ac:dyDescent="0.4">
      <c r="A6438" t="s">
        <v>4864</v>
      </c>
      <c r="B6438" t="s">
        <v>11343</v>
      </c>
      <c r="C6438" t="s">
        <v>610</v>
      </c>
      <c r="D6438" t="s">
        <v>11344</v>
      </c>
      <c r="E6438" t="s">
        <v>1640</v>
      </c>
      <c r="F6438" t="s">
        <v>21</v>
      </c>
      <c r="G6438">
        <v>84050</v>
      </c>
      <c r="H6438">
        <v>551112</v>
      </c>
      <c r="I6438" t="s">
        <v>38</v>
      </c>
      <c r="J6438" t="s">
        <v>25</v>
      </c>
      <c r="K6438" t="s">
        <v>25</v>
      </c>
      <c r="L6438" t="s">
        <v>25</v>
      </c>
      <c r="N6438">
        <v>18</v>
      </c>
      <c r="O6438" s="1">
        <v>43948</v>
      </c>
      <c r="P6438" t="s">
        <v>39</v>
      </c>
      <c r="Q6438" t="str">
        <f>IF(_xlfn.XLOOKUP(E6438,Table1[City],Table1[Present],0)=1,"Salt Lake City",PROPER(E6438))</f>
        <v>South Ogden</v>
      </c>
    </row>
    <row r="6439" spans="1:17" x14ac:dyDescent="0.4">
      <c r="A6439" t="s">
        <v>2066</v>
      </c>
      <c r="B6439" t="s">
        <v>5061</v>
      </c>
      <c r="C6439" t="s">
        <v>613</v>
      </c>
      <c r="D6439" t="s">
        <v>5062</v>
      </c>
      <c r="E6439" t="s">
        <v>302</v>
      </c>
      <c r="F6439" t="s">
        <v>21</v>
      </c>
      <c r="G6439">
        <v>84321</v>
      </c>
      <c r="H6439">
        <v>551114</v>
      </c>
      <c r="I6439" t="s">
        <v>38</v>
      </c>
      <c r="J6439" t="s">
        <v>25</v>
      </c>
      <c r="K6439" t="s">
        <v>25</v>
      </c>
      <c r="L6439" t="s">
        <v>25</v>
      </c>
      <c r="N6439">
        <v>167</v>
      </c>
      <c r="O6439" s="1">
        <v>43932</v>
      </c>
      <c r="P6439" t="s">
        <v>30</v>
      </c>
      <c r="Q6439" t="str">
        <f>IF(_xlfn.XLOOKUP(E6439,Table1[City],Table1[Present],0)=1,"Salt Lake City",PROPER(E6439))</f>
        <v>Logan</v>
      </c>
    </row>
    <row r="6440" spans="1:17" x14ac:dyDescent="0.4">
      <c r="A6440" t="s">
        <v>4864</v>
      </c>
      <c r="B6440" t="s">
        <v>11381</v>
      </c>
      <c r="C6440" t="s">
        <v>616</v>
      </c>
      <c r="D6440" t="s">
        <v>11382</v>
      </c>
      <c r="E6440" t="s">
        <v>2526</v>
      </c>
      <c r="F6440" t="s">
        <v>21</v>
      </c>
      <c r="G6440">
        <v>84003</v>
      </c>
      <c r="H6440">
        <v>561110</v>
      </c>
      <c r="I6440" t="s">
        <v>38</v>
      </c>
      <c r="J6440" t="s">
        <v>25</v>
      </c>
      <c r="K6440" t="s">
        <v>25</v>
      </c>
      <c r="L6440" t="s">
        <v>25</v>
      </c>
      <c r="N6440">
        <v>4</v>
      </c>
      <c r="O6440" s="1">
        <v>43952</v>
      </c>
      <c r="P6440" t="s">
        <v>75</v>
      </c>
      <c r="Q6440" t="str">
        <f>IF(_xlfn.XLOOKUP(E6440,Table1[City],Table1[Present],0)=1,"Salt Lake City",PROPER(E6440))</f>
        <v>Highland</v>
      </c>
    </row>
    <row r="6441" spans="1:17" x14ac:dyDescent="0.4">
      <c r="A6441" t="s">
        <v>4864</v>
      </c>
      <c r="B6441" t="s">
        <v>11369</v>
      </c>
      <c r="C6441" t="s">
        <v>616</v>
      </c>
      <c r="D6441" t="s">
        <v>11370</v>
      </c>
      <c r="E6441" t="s">
        <v>872</v>
      </c>
      <c r="F6441" t="s">
        <v>21</v>
      </c>
      <c r="G6441">
        <v>84065</v>
      </c>
      <c r="H6441">
        <v>561110</v>
      </c>
      <c r="I6441" t="s">
        <v>38</v>
      </c>
      <c r="J6441" t="s">
        <v>25</v>
      </c>
      <c r="K6441" t="s">
        <v>24</v>
      </c>
      <c r="L6441" t="s">
        <v>44</v>
      </c>
      <c r="N6441">
        <v>11</v>
      </c>
      <c r="O6441" s="1">
        <v>43954</v>
      </c>
      <c r="P6441" t="s">
        <v>1245</v>
      </c>
      <c r="Q6441" t="str">
        <f>IF(_xlfn.XLOOKUP(E6441,Table1[City],Table1[Present],0)=1,"Salt Lake City",PROPER(E6441))</f>
        <v>Riverton</v>
      </c>
    </row>
    <row r="6442" spans="1:17" x14ac:dyDescent="0.4">
      <c r="A6442" t="s">
        <v>4864</v>
      </c>
      <c r="B6442" t="s">
        <v>11413</v>
      </c>
      <c r="C6442" t="s">
        <v>1741</v>
      </c>
      <c r="D6442" t="s">
        <v>11414</v>
      </c>
      <c r="E6442" t="s">
        <v>1244</v>
      </c>
      <c r="F6442" t="s">
        <v>21</v>
      </c>
      <c r="G6442">
        <v>84121</v>
      </c>
      <c r="H6442">
        <v>561311</v>
      </c>
      <c r="I6442" t="s">
        <v>38</v>
      </c>
      <c r="J6442" t="s">
        <v>25</v>
      </c>
      <c r="K6442" t="s">
        <v>292</v>
      </c>
      <c r="L6442" t="s">
        <v>44</v>
      </c>
      <c r="N6442">
        <v>10</v>
      </c>
      <c r="O6442" s="1">
        <v>43935</v>
      </c>
      <c r="P6442" t="s">
        <v>115</v>
      </c>
      <c r="Q6442" t="str">
        <f>IF(_xlfn.XLOOKUP(E6442,Table1[City],Table1[Present],0)=1,"Salt Lake City",PROPER(E6442))</f>
        <v>Salt Lake City</v>
      </c>
    </row>
    <row r="6443" spans="1:17" x14ac:dyDescent="0.4">
      <c r="A6443" t="s">
        <v>16</v>
      </c>
      <c r="B6443" t="s">
        <v>116</v>
      </c>
      <c r="C6443" t="s">
        <v>117</v>
      </c>
      <c r="D6443" t="s">
        <v>118</v>
      </c>
      <c r="E6443" t="s">
        <v>119</v>
      </c>
      <c r="F6443" t="s">
        <v>21</v>
      </c>
      <c r="G6443">
        <v>84054</v>
      </c>
      <c r="H6443">
        <v>561320</v>
      </c>
      <c r="I6443" t="s">
        <v>38</v>
      </c>
      <c r="J6443" t="s">
        <v>25</v>
      </c>
      <c r="K6443" t="s">
        <v>25</v>
      </c>
      <c r="L6443" t="s">
        <v>25</v>
      </c>
      <c r="N6443">
        <v>500</v>
      </c>
      <c r="O6443" s="1">
        <v>43951</v>
      </c>
      <c r="P6443" t="s">
        <v>120</v>
      </c>
      <c r="Q6443" t="str">
        <f>IF(_xlfn.XLOOKUP(E6443,Table1[City],Table1[Present],0)=1,"Salt Lake City",PROPER(E6443))</f>
        <v>Salt Lake City</v>
      </c>
    </row>
    <row r="6444" spans="1:17" x14ac:dyDescent="0.4">
      <c r="A6444" t="s">
        <v>2066</v>
      </c>
      <c r="B6444" t="s">
        <v>5118</v>
      </c>
      <c r="C6444" t="s">
        <v>117</v>
      </c>
      <c r="D6444" t="s">
        <v>5119</v>
      </c>
      <c r="E6444" t="s">
        <v>47</v>
      </c>
      <c r="F6444" t="s">
        <v>21</v>
      </c>
      <c r="G6444">
        <v>84405</v>
      </c>
      <c r="H6444">
        <v>561320</v>
      </c>
      <c r="I6444" t="s">
        <v>38</v>
      </c>
      <c r="J6444" t="s">
        <v>25</v>
      </c>
      <c r="K6444" t="s">
        <v>25</v>
      </c>
      <c r="L6444" t="s">
        <v>25</v>
      </c>
      <c r="N6444">
        <v>90</v>
      </c>
      <c r="O6444" s="1">
        <v>43936</v>
      </c>
      <c r="P6444" t="s">
        <v>39</v>
      </c>
      <c r="Q6444" t="str">
        <f>IF(_xlfn.XLOOKUP(E6444,Table1[City],Table1[Present],0)=1,"Salt Lake City",PROPER(E6444))</f>
        <v>Ogden</v>
      </c>
    </row>
    <row r="6445" spans="1:17" x14ac:dyDescent="0.4">
      <c r="A6445" t="s">
        <v>4864</v>
      </c>
      <c r="B6445" t="s">
        <v>11459</v>
      </c>
      <c r="C6445" t="s">
        <v>117</v>
      </c>
      <c r="D6445" t="s">
        <v>11460</v>
      </c>
      <c r="E6445" t="s">
        <v>471</v>
      </c>
      <c r="F6445" t="s">
        <v>21</v>
      </c>
      <c r="G6445">
        <v>84066</v>
      </c>
      <c r="H6445">
        <v>561320</v>
      </c>
      <c r="I6445" t="s">
        <v>38</v>
      </c>
      <c r="J6445" t="s">
        <v>25</v>
      </c>
      <c r="K6445" t="s">
        <v>25</v>
      </c>
      <c r="L6445" t="s">
        <v>25</v>
      </c>
      <c r="N6445">
        <v>33</v>
      </c>
      <c r="O6445" s="1">
        <v>43951</v>
      </c>
      <c r="P6445" t="s">
        <v>65</v>
      </c>
      <c r="Q6445" t="str">
        <f>IF(_xlfn.XLOOKUP(E6445,Table1[City],Table1[Present],0)=1,"Salt Lake City",PROPER(E6445))</f>
        <v>Roosevelt</v>
      </c>
    </row>
    <row r="6446" spans="1:17" x14ac:dyDescent="0.4">
      <c r="A6446" t="s">
        <v>4864</v>
      </c>
      <c r="B6446" t="s">
        <v>11475</v>
      </c>
      <c r="C6446" t="s">
        <v>5123</v>
      </c>
      <c r="D6446" t="s">
        <v>11476</v>
      </c>
      <c r="E6446" t="s">
        <v>55</v>
      </c>
      <c r="F6446" t="s">
        <v>21</v>
      </c>
      <c r="G6446">
        <v>84043</v>
      </c>
      <c r="H6446">
        <v>561330</v>
      </c>
      <c r="I6446" t="s">
        <v>38</v>
      </c>
      <c r="J6446" t="s">
        <v>25</v>
      </c>
      <c r="K6446" t="s">
        <v>25</v>
      </c>
      <c r="L6446" t="s">
        <v>25</v>
      </c>
      <c r="N6446">
        <v>24</v>
      </c>
      <c r="O6446" s="1">
        <v>43933</v>
      </c>
      <c r="P6446" t="s">
        <v>39</v>
      </c>
      <c r="Q6446" t="str">
        <f>IF(_xlfn.XLOOKUP(E6446,Table1[City],Table1[Present],0)=1,"Salt Lake City",PROPER(E6446))</f>
        <v>Lehi</v>
      </c>
    </row>
    <row r="6447" spans="1:17" x14ac:dyDescent="0.4">
      <c r="A6447" t="s">
        <v>4864</v>
      </c>
      <c r="B6447" t="s">
        <v>11471</v>
      </c>
      <c r="C6447" t="s">
        <v>5123</v>
      </c>
      <c r="D6447" t="s">
        <v>11472</v>
      </c>
      <c r="E6447" t="s">
        <v>71</v>
      </c>
      <c r="F6447" t="s">
        <v>21</v>
      </c>
      <c r="G6447">
        <v>84097</v>
      </c>
      <c r="H6447">
        <v>561330</v>
      </c>
      <c r="I6447" t="s">
        <v>38</v>
      </c>
      <c r="J6447" t="s">
        <v>25</v>
      </c>
      <c r="K6447" t="s">
        <v>24</v>
      </c>
      <c r="L6447" t="s">
        <v>25</v>
      </c>
      <c r="N6447">
        <v>10</v>
      </c>
      <c r="O6447" s="1">
        <v>43936</v>
      </c>
      <c r="P6447" t="s">
        <v>314</v>
      </c>
      <c r="Q6447" t="str">
        <f>IF(_xlfn.XLOOKUP(E6447,Table1[City],Table1[Present],0)=1,"Salt Lake City",PROPER(E6447))</f>
        <v>Orem</v>
      </c>
    </row>
    <row r="6448" spans="1:17" x14ac:dyDescent="0.4">
      <c r="A6448" t="s">
        <v>4864</v>
      </c>
      <c r="B6448" t="s">
        <v>11479</v>
      </c>
      <c r="C6448" t="s">
        <v>122</v>
      </c>
      <c r="D6448" t="s">
        <v>11480</v>
      </c>
      <c r="E6448" t="s">
        <v>124</v>
      </c>
      <c r="F6448" t="s">
        <v>21</v>
      </c>
      <c r="G6448">
        <v>84094</v>
      </c>
      <c r="H6448">
        <v>561410</v>
      </c>
      <c r="I6448" t="s">
        <v>38</v>
      </c>
      <c r="J6448" t="s">
        <v>25</v>
      </c>
      <c r="K6448" t="s">
        <v>25</v>
      </c>
      <c r="L6448" t="s">
        <v>25</v>
      </c>
      <c r="N6448">
        <v>27</v>
      </c>
      <c r="O6448" s="1">
        <v>43934</v>
      </c>
      <c r="P6448" t="s">
        <v>39</v>
      </c>
      <c r="Q6448" t="str">
        <f>IF(_xlfn.XLOOKUP(E6448,Table1[City],Table1[Present],0)=1,"Salt Lake City",PROPER(E6448))</f>
        <v>Sandy</v>
      </c>
    </row>
    <row r="6449" spans="1:17" x14ac:dyDescent="0.4">
      <c r="A6449" t="s">
        <v>4864</v>
      </c>
      <c r="B6449" t="s">
        <v>11485</v>
      </c>
      <c r="C6449" t="s">
        <v>630</v>
      </c>
      <c r="D6449" t="s">
        <v>11486</v>
      </c>
      <c r="E6449" t="s">
        <v>289</v>
      </c>
      <c r="F6449" t="s">
        <v>21</v>
      </c>
      <c r="G6449">
        <v>84770</v>
      </c>
      <c r="H6449">
        <v>561422</v>
      </c>
      <c r="I6449" t="s">
        <v>38</v>
      </c>
      <c r="J6449" t="s">
        <v>25</v>
      </c>
      <c r="K6449" t="s">
        <v>25</v>
      </c>
      <c r="L6449" t="s">
        <v>25</v>
      </c>
      <c r="N6449">
        <v>16</v>
      </c>
      <c r="O6449" s="1">
        <v>43927</v>
      </c>
      <c r="P6449" t="s">
        <v>30</v>
      </c>
      <c r="Q6449" t="str">
        <f>IF(_xlfn.XLOOKUP(E6449,Table1[City],Table1[Present],0)=1,"Salt Lake City",PROPER(E6449))</f>
        <v>Saint George</v>
      </c>
    </row>
    <row r="6450" spans="1:17" x14ac:dyDescent="0.4">
      <c r="A6450" t="s">
        <v>4864</v>
      </c>
      <c r="B6450" t="s">
        <v>11495</v>
      </c>
      <c r="C6450" t="s">
        <v>1763</v>
      </c>
      <c r="D6450" t="s">
        <v>11496</v>
      </c>
      <c r="E6450" t="s">
        <v>156</v>
      </c>
      <c r="F6450" t="s">
        <v>21</v>
      </c>
      <c r="G6450">
        <v>84003</v>
      </c>
      <c r="H6450">
        <v>561440</v>
      </c>
      <c r="I6450" t="s">
        <v>38</v>
      </c>
      <c r="J6450" t="s">
        <v>23</v>
      </c>
      <c r="K6450" t="s">
        <v>24</v>
      </c>
      <c r="L6450" t="s">
        <v>44</v>
      </c>
      <c r="N6450">
        <v>37</v>
      </c>
      <c r="O6450" s="1">
        <v>43936</v>
      </c>
      <c r="P6450" t="s">
        <v>39</v>
      </c>
      <c r="Q6450" t="str">
        <f>IF(_xlfn.XLOOKUP(E6450,Table1[City],Table1[Present],0)=1,"Salt Lake City",PROPER(E6450))</f>
        <v>American Fork</v>
      </c>
    </row>
    <row r="6451" spans="1:17" x14ac:dyDescent="0.4">
      <c r="A6451" t="s">
        <v>813</v>
      </c>
      <c r="B6451" t="s">
        <v>1762</v>
      </c>
      <c r="C6451" t="s">
        <v>1763</v>
      </c>
      <c r="D6451" t="s">
        <v>1764</v>
      </c>
      <c r="E6451" t="s">
        <v>1640</v>
      </c>
      <c r="F6451" t="s">
        <v>21</v>
      </c>
      <c r="G6451">
        <v>84403</v>
      </c>
      <c r="H6451">
        <v>561440</v>
      </c>
      <c r="I6451" t="s">
        <v>38</v>
      </c>
      <c r="J6451" t="s">
        <v>25</v>
      </c>
      <c r="K6451" t="s">
        <v>25</v>
      </c>
      <c r="L6451" t="s">
        <v>25</v>
      </c>
      <c r="N6451">
        <v>107</v>
      </c>
      <c r="O6451" s="1">
        <v>43929</v>
      </c>
      <c r="P6451" t="s">
        <v>136</v>
      </c>
      <c r="Q6451" t="str">
        <f>IF(_xlfn.XLOOKUP(E6451,Table1[City],Table1[Present],0)=1,"Salt Lake City",PROPER(E6451))</f>
        <v>South Ogden</v>
      </c>
    </row>
    <row r="6452" spans="1:17" x14ac:dyDescent="0.4">
      <c r="A6452" t="s">
        <v>4864</v>
      </c>
      <c r="B6452" t="s">
        <v>11500</v>
      </c>
      <c r="C6452" t="s">
        <v>5144</v>
      </c>
      <c r="D6452" t="s">
        <v>10122</v>
      </c>
      <c r="E6452" t="s">
        <v>690</v>
      </c>
      <c r="F6452" t="s">
        <v>21</v>
      </c>
      <c r="G6452">
        <v>84660</v>
      </c>
      <c r="H6452">
        <v>561491</v>
      </c>
      <c r="I6452" t="s">
        <v>38</v>
      </c>
      <c r="J6452" t="s">
        <v>23</v>
      </c>
      <c r="K6452" t="s">
        <v>24</v>
      </c>
      <c r="L6452" t="s">
        <v>44</v>
      </c>
      <c r="N6452">
        <v>22</v>
      </c>
      <c r="O6452" s="1">
        <v>43928</v>
      </c>
      <c r="P6452" t="s">
        <v>314</v>
      </c>
      <c r="Q6452" t="str">
        <f>IF(_xlfn.XLOOKUP(E6452,Table1[City],Table1[Present],0)=1,"Salt Lake City",PROPER(E6452))</f>
        <v>Spanish Fork</v>
      </c>
    </row>
    <row r="6453" spans="1:17" x14ac:dyDescent="0.4">
      <c r="A6453" t="s">
        <v>4864</v>
      </c>
      <c r="B6453" t="s">
        <v>11516</v>
      </c>
      <c r="C6453" t="s">
        <v>634</v>
      </c>
      <c r="D6453" t="s">
        <v>11517</v>
      </c>
      <c r="E6453" t="s">
        <v>20</v>
      </c>
      <c r="F6453" t="s">
        <v>21</v>
      </c>
      <c r="G6453">
        <v>84037</v>
      </c>
      <c r="H6453">
        <v>561499</v>
      </c>
      <c r="I6453" t="s">
        <v>38</v>
      </c>
      <c r="J6453" t="s">
        <v>23</v>
      </c>
      <c r="K6453" t="s">
        <v>292</v>
      </c>
      <c r="L6453" t="s">
        <v>44</v>
      </c>
      <c r="N6453">
        <v>51</v>
      </c>
      <c r="O6453" s="1">
        <v>43936</v>
      </c>
      <c r="P6453" t="s">
        <v>39</v>
      </c>
      <c r="Q6453" t="str">
        <f>IF(_xlfn.XLOOKUP(E6453,Table1[City],Table1[Present],0)=1,"Salt Lake City",PROPER(E6453))</f>
        <v>Kaysville</v>
      </c>
    </row>
    <row r="6454" spans="1:17" x14ac:dyDescent="0.4">
      <c r="A6454" t="s">
        <v>4864</v>
      </c>
      <c r="B6454" t="s">
        <v>11518</v>
      </c>
      <c r="C6454" t="s">
        <v>637</v>
      </c>
      <c r="D6454" t="s">
        <v>11519</v>
      </c>
      <c r="E6454" t="s">
        <v>107</v>
      </c>
      <c r="F6454" t="s">
        <v>21</v>
      </c>
      <c r="G6454">
        <v>84020</v>
      </c>
      <c r="H6454">
        <v>561510</v>
      </c>
      <c r="I6454" t="s">
        <v>38</v>
      </c>
      <c r="J6454" t="s">
        <v>25</v>
      </c>
      <c r="K6454" t="s">
        <v>25</v>
      </c>
      <c r="L6454" t="s">
        <v>25</v>
      </c>
      <c r="N6454">
        <v>25</v>
      </c>
      <c r="O6454" s="1">
        <v>43948</v>
      </c>
      <c r="P6454" t="s">
        <v>679</v>
      </c>
      <c r="Q6454" t="str">
        <f>IF(_xlfn.XLOOKUP(E6454,Table1[City],Table1[Present],0)=1,"Salt Lake City",PROPER(E6454))</f>
        <v>Draper</v>
      </c>
    </row>
    <row r="6455" spans="1:17" x14ac:dyDescent="0.4">
      <c r="A6455" t="s">
        <v>4864</v>
      </c>
      <c r="B6455" t="s">
        <v>11525</v>
      </c>
      <c r="C6455" t="s">
        <v>11523</v>
      </c>
      <c r="D6455" t="s">
        <v>11526</v>
      </c>
      <c r="E6455" t="s">
        <v>55</v>
      </c>
      <c r="F6455" t="s">
        <v>21</v>
      </c>
      <c r="G6455">
        <v>84043</v>
      </c>
      <c r="H6455">
        <v>561611</v>
      </c>
      <c r="I6455" t="s">
        <v>38</v>
      </c>
      <c r="J6455" t="s">
        <v>25</v>
      </c>
      <c r="K6455" t="s">
        <v>25</v>
      </c>
      <c r="L6455" t="s">
        <v>25</v>
      </c>
      <c r="N6455">
        <v>13</v>
      </c>
      <c r="O6455" s="1">
        <v>43952</v>
      </c>
      <c r="P6455" t="s">
        <v>75</v>
      </c>
      <c r="Q6455" t="str">
        <f>IF(_xlfn.XLOOKUP(E6455,Table1[City],Table1[Present],0)=1,"Salt Lake City",PROPER(E6455))</f>
        <v>Lehi</v>
      </c>
    </row>
    <row r="6456" spans="1:17" x14ac:dyDescent="0.4">
      <c r="A6456" t="s">
        <v>2066</v>
      </c>
      <c r="B6456" t="s">
        <v>5160</v>
      </c>
      <c r="C6456" t="s">
        <v>1772</v>
      </c>
      <c r="D6456" t="s">
        <v>5161</v>
      </c>
      <c r="E6456" t="s">
        <v>86</v>
      </c>
      <c r="F6456" t="s">
        <v>21</v>
      </c>
      <c r="G6456">
        <v>84009</v>
      </c>
      <c r="H6456">
        <v>561612</v>
      </c>
      <c r="I6456" t="s">
        <v>38</v>
      </c>
      <c r="J6456" t="s">
        <v>25</v>
      </c>
      <c r="K6456" t="s">
        <v>25</v>
      </c>
      <c r="L6456" t="s">
        <v>25</v>
      </c>
      <c r="N6456">
        <v>29</v>
      </c>
      <c r="O6456" s="1">
        <v>43929</v>
      </c>
      <c r="P6456" t="s">
        <v>30</v>
      </c>
      <c r="Q6456" t="str">
        <f>IF(_xlfn.XLOOKUP(E6456,Table1[City],Table1[Present],0)=1,"Salt Lake City",PROPER(E6456))</f>
        <v>South Jordan</v>
      </c>
    </row>
    <row r="6457" spans="1:17" x14ac:dyDescent="0.4">
      <c r="A6457" t="s">
        <v>4864</v>
      </c>
      <c r="B6457" t="s">
        <v>11554</v>
      </c>
      <c r="C6457" t="s">
        <v>11552</v>
      </c>
      <c r="D6457" t="s">
        <v>11555</v>
      </c>
      <c r="E6457" t="s">
        <v>3134</v>
      </c>
      <c r="F6457" t="s">
        <v>21</v>
      </c>
      <c r="G6457">
        <v>84119</v>
      </c>
      <c r="H6457">
        <v>561622</v>
      </c>
      <c r="I6457" t="s">
        <v>38</v>
      </c>
      <c r="J6457" t="s">
        <v>25</v>
      </c>
      <c r="K6457" t="s">
        <v>25</v>
      </c>
      <c r="L6457" t="s">
        <v>25</v>
      </c>
      <c r="N6457">
        <v>21</v>
      </c>
      <c r="O6457" s="1">
        <v>43954</v>
      </c>
      <c r="P6457" t="s">
        <v>115</v>
      </c>
      <c r="Q6457" t="str">
        <f>IF(_xlfn.XLOOKUP(E6457,Table1[City],Table1[Present],0)=1,"Salt Lake City",PROPER(E6457))</f>
        <v>W Valley City</v>
      </c>
    </row>
    <row r="6458" spans="1:17" x14ac:dyDescent="0.4">
      <c r="A6458" t="s">
        <v>4864</v>
      </c>
      <c r="B6458" t="s">
        <v>11573</v>
      </c>
      <c r="C6458" t="s">
        <v>650</v>
      </c>
      <c r="D6458" t="s">
        <v>11574</v>
      </c>
      <c r="E6458" t="s">
        <v>107</v>
      </c>
      <c r="F6458" t="s">
        <v>21</v>
      </c>
      <c r="G6458">
        <v>84020</v>
      </c>
      <c r="H6458">
        <v>561710</v>
      </c>
      <c r="I6458" t="s">
        <v>38</v>
      </c>
      <c r="J6458" t="s">
        <v>25</v>
      </c>
      <c r="K6458" t="s">
        <v>25</v>
      </c>
      <c r="L6458" t="s">
        <v>25</v>
      </c>
      <c r="N6458">
        <v>30</v>
      </c>
      <c r="O6458" s="1">
        <v>43935</v>
      </c>
      <c r="P6458" t="s">
        <v>39</v>
      </c>
      <c r="Q6458" t="str">
        <f>IF(_xlfn.XLOOKUP(E6458,Table1[City],Table1[Present],0)=1,"Salt Lake City",PROPER(E6458))</f>
        <v>Draper</v>
      </c>
    </row>
    <row r="6459" spans="1:17" x14ac:dyDescent="0.4">
      <c r="A6459" t="s">
        <v>4864</v>
      </c>
      <c r="B6459" t="s">
        <v>11560</v>
      </c>
      <c r="C6459" t="s">
        <v>650</v>
      </c>
      <c r="D6459" t="s">
        <v>11561</v>
      </c>
      <c r="E6459" t="s">
        <v>9211</v>
      </c>
      <c r="F6459" t="s">
        <v>21</v>
      </c>
      <c r="G6459">
        <v>84037</v>
      </c>
      <c r="H6459">
        <v>561710</v>
      </c>
      <c r="I6459" t="s">
        <v>38</v>
      </c>
      <c r="J6459" t="s">
        <v>25</v>
      </c>
      <c r="K6459" t="s">
        <v>25</v>
      </c>
      <c r="L6459" t="s">
        <v>25</v>
      </c>
      <c r="N6459">
        <v>24</v>
      </c>
      <c r="O6459" s="1">
        <v>43929</v>
      </c>
      <c r="P6459" t="s">
        <v>193</v>
      </c>
      <c r="Q6459" t="str">
        <f>IF(_xlfn.XLOOKUP(E6459,Table1[City],Table1[Present],0)=1,"Salt Lake City",PROPER(E6459))</f>
        <v>Fruit Heights</v>
      </c>
    </row>
    <row r="6460" spans="1:17" x14ac:dyDescent="0.4">
      <c r="A6460" t="s">
        <v>4864</v>
      </c>
      <c r="B6460" t="s">
        <v>11571</v>
      </c>
      <c r="C6460" t="s">
        <v>650</v>
      </c>
      <c r="D6460" t="s">
        <v>11572</v>
      </c>
      <c r="E6460" t="s">
        <v>261</v>
      </c>
      <c r="F6460" t="s">
        <v>21</v>
      </c>
      <c r="G6460">
        <v>84062</v>
      </c>
      <c r="H6460">
        <v>561710</v>
      </c>
      <c r="I6460" t="s">
        <v>38</v>
      </c>
      <c r="J6460" t="s">
        <v>25</v>
      </c>
      <c r="K6460" t="s">
        <v>25</v>
      </c>
      <c r="L6460" t="s">
        <v>25</v>
      </c>
      <c r="N6460">
        <v>28</v>
      </c>
      <c r="O6460" s="1">
        <v>43931</v>
      </c>
      <c r="P6460" t="s">
        <v>39</v>
      </c>
      <c r="Q6460" t="str">
        <f>IF(_xlfn.XLOOKUP(E6460,Table1[City],Table1[Present],0)=1,"Salt Lake City",PROPER(E6460))</f>
        <v>Pleasant Grove</v>
      </c>
    </row>
    <row r="6461" spans="1:17" x14ac:dyDescent="0.4">
      <c r="A6461" t="s">
        <v>4864</v>
      </c>
      <c r="B6461" t="s">
        <v>11593</v>
      </c>
      <c r="C6461" t="s">
        <v>653</v>
      </c>
      <c r="D6461" t="s">
        <v>11594</v>
      </c>
      <c r="E6461" t="s">
        <v>107</v>
      </c>
      <c r="F6461" t="s">
        <v>21</v>
      </c>
      <c r="G6461">
        <v>84020</v>
      </c>
      <c r="H6461">
        <v>561720</v>
      </c>
      <c r="I6461" t="s">
        <v>38</v>
      </c>
      <c r="J6461" t="s">
        <v>25</v>
      </c>
      <c r="K6461" t="s">
        <v>24</v>
      </c>
      <c r="L6461" t="s">
        <v>25</v>
      </c>
      <c r="N6461">
        <v>128</v>
      </c>
      <c r="O6461" s="1">
        <v>43966</v>
      </c>
      <c r="P6461" t="s">
        <v>115</v>
      </c>
      <c r="Q6461" t="str">
        <f>IF(_xlfn.XLOOKUP(E6461,Table1[City],Table1[Present],0)=1,"Salt Lake City",PROPER(E6461))</f>
        <v>Draper</v>
      </c>
    </row>
    <row r="6462" spans="1:17" x14ac:dyDescent="0.4">
      <c r="A6462" t="s">
        <v>2066</v>
      </c>
      <c r="B6462" t="s">
        <v>5175</v>
      </c>
      <c r="C6462" t="s">
        <v>653</v>
      </c>
      <c r="D6462" t="s">
        <v>5176</v>
      </c>
      <c r="E6462" t="s">
        <v>132</v>
      </c>
      <c r="F6462" t="s">
        <v>21</v>
      </c>
      <c r="G6462">
        <v>84088</v>
      </c>
      <c r="H6462">
        <v>561720</v>
      </c>
      <c r="I6462" t="s">
        <v>38</v>
      </c>
      <c r="J6462" t="s">
        <v>25</v>
      </c>
      <c r="K6462" t="s">
        <v>24</v>
      </c>
      <c r="L6462" t="s">
        <v>44</v>
      </c>
      <c r="N6462">
        <v>91</v>
      </c>
      <c r="O6462" s="1">
        <v>43951</v>
      </c>
      <c r="P6462" t="s">
        <v>398</v>
      </c>
      <c r="Q6462" t="str">
        <f>IF(_xlfn.XLOOKUP(E6462,Table1[City],Table1[Present],0)=1,"Salt Lake City",PROPER(E6462))</f>
        <v>West Jordan</v>
      </c>
    </row>
    <row r="6463" spans="1:17" x14ac:dyDescent="0.4">
      <c r="A6463" t="s">
        <v>4864</v>
      </c>
      <c r="B6463" t="s">
        <v>11655</v>
      </c>
      <c r="C6463" t="s">
        <v>5194</v>
      </c>
      <c r="D6463" t="s">
        <v>11656</v>
      </c>
      <c r="E6463" t="s">
        <v>919</v>
      </c>
      <c r="F6463" t="s">
        <v>21</v>
      </c>
      <c r="G6463">
        <v>84015</v>
      </c>
      <c r="H6463">
        <v>561730</v>
      </c>
      <c r="I6463" t="s">
        <v>38</v>
      </c>
      <c r="J6463" t="s">
        <v>25</v>
      </c>
      <c r="K6463" t="s">
        <v>25</v>
      </c>
      <c r="L6463" t="s">
        <v>25</v>
      </c>
      <c r="N6463">
        <v>7</v>
      </c>
      <c r="O6463" s="1">
        <v>43936</v>
      </c>
      <c r="P6463" t="s">
        <v>39</v>
      </c>
      <c r="Q6463" t="str">
        <f>IF(_xlfn.XLOOKUP(E6463,Table1[City],Table1[Present],0)=1,"Salt Lake City",PROPER(E6463))</f>
        <v>Clearfield</v>
      </c>
    </row>
    <row r="6464" spans="1:17" x14ac:dyDescent="0.4">
      <c r="A6464" t="s">
        <v>2066</v>
      </c>
      <c r="B6464" t="s">
        <v>5215</v>
      </c>
      <c r="C6464" t="s">
        <v>5194</v>
      </c>
      <c r="D6464" t="s">
        <v>5216</v>
      </c>
      <c r="E6464" t="s">
        <v>107</v>
      </c>
      <c r="F6464" t="s">
        <v>21</v>
      </c>
      <c r="G6464">
        <v>84020</v>
      </c>
      <c r="H6464">
        <v>561730</v>
      </c>
      <c r="I6464" t="s">
        <v>38</v>
      </c>
      <c r="J6464" t="s">
        <v>25</v>
      </c>
      <c r="K6464" t="s">
        <v>25</v>
      </c>
      <c r="L6464" t="s">
        <v>25</v>
      </c>
      <c r="N6464">
        <v>64</v>
      </c>
      <c r="O6464" s="1">
        <v>43948</v>
      </c>
      <c r="P6464" t="s">
        <v>39</v>
      </c>
      <c r="Q6464" t="str">
        <f>IF(_xlfn.XLOOKUP(E6464,Table1[City],Table1[Present],0)=1,"Salt Lake City",PROPER(E6464))</f>
        <v>Draper</v>
      </c>
    </row>
    <row r="6465" spans="1:17" x14ac:dyDescent="0.4">
      <c r="A6465" t="s">
        <v>4864</v>
      </c>
      <c r="B6465" t="s">
        <v>11623</v>
      </c>
      <c r="C6465" t="s">
        <v>5194</v>
      </c>
      <c r="D6465" t="s">
        <v>11624</v>
      </c>
      <c r="E6465" t="s">
        <v>1455</v>
      </c>
      <c r="F6465" t="s">
        <v>21</v>
      </c>
      <c r="G6465">
        <v>84036</v>
      </c>
      <c r="H6465">
        <v>561730</v>
      </c>
      <c r="I6465" t="s">
        <v>38</v>
      </c>
      <c r="J6465" t="s">
        <v>25</v>
      </c>
      <c r="K6465" t="s">
        <v>25</v>
      </c>
      <c r="L6465" t="s">
        <v>25</v>
      </c>
      <c r="N6465">
        <v>45</v>
      </c>
      <c r="O6465" s="1">
        <v>43935</v>
      </c>
      <c r="P6465" t="s">
        <v>26</v>
      </c>
      <c r="Q6465" t="str">
        <f>IF(_xlfn.XLOOKUP(E6465,Table1[City],Table1[Present],0)=1,"Salt Lake City",PROPER(E6465))</f>
        <v>Kamas</v>
      </c>
    </row>
    <row r="6466" spans="1:17" x14ac:dyDescent="0.4">
      <c r="A6466" t="s">
        <v>4864</v>
      </c>
      <c r="B6466" t="s">
        <v>11651</v>
      </c>
      <c r="C6466" t="s">
        <v>5194</v>
      </c>
      <c r="D6466" t="s">
        <v>11652</v>
      </c>
      <c r="E6466" t="s">
        <v>47</v>
      </c>
      <c r="F6466" t="s">
        <v>21</v>
      </c>
      <c r="G6466">
        <v>84404</v>
      </c>
      <c r="H6466">
        <v>561730</v>
      </c>
      <c r="I6466" t="s">
        <v>38</v>
      </c>
      <c r="J6466" t="s">
        <v>25</v>
      </c>
      <c r="K6466" t="s">
        <v>25</v>
      </c>
      <c r="L6466" t="s">
        <v>25</v>
      </c>
      <c r="N6466">
        <v>35</v>
      </c>
      <c r="O6466" s="1">
        <v>43937</v>
      </c>
      <c r="P6466" t="s">
        <v>39</v>
      </c>
      <c r="Q6466" t="str">
        <f>IF(_xlfn.XLOOKUP(E6466,Table1[City],Table1[Present],0)=1,"Salt Lake City",PROPER(E6466))</f>
        <v>Ogden</v>
      </c>
    </row>
    <row r="6467" spans="1:17" x14ac:dyDescent="0.4">
      <c r="A6467" t="s">
        <v>2066</v>
      </c>
      <c r="B6467" t="s">
        <v>5213</v>
      </c>
      <c r="C6467" t="s">
        <v>5194</v>
      </c>
      <c r="D6467" t="s">
        <v>5214</v>
      </c>
      <c r="E6467" t="s">
        <v>71</v>
      </c>
      <c r="F6467" t="s">
        <v>21</v>
      </c>
      <c r="G6467">
        <v>84059</v>
      </c>
      <c r="H6467">
        <v>561730</v>
      </c>
      <c r="I6467" t="s">
        <v>38</v>
      </c>
      <c r="J6467" t="s">
        <v>25</v>
      </c>
      <c r="K6467" t="s">
        <v>25</v>
      </c>
      <c r="L6467" t="s">
        <v>25</v>
      </c>
      <c r="N6467">
        <v>85</v>
      </c>
      <c r="O6467" s="1">
        <v>43931</v>
      </c>
      <c r="P6467" t="s">
        <v>39</v>
      </c>
      <c r="Q6467" t="str">
        <f>IF(_xlfn.XLOOKUP(E6467,Table1[City],Table1[Present],0)=1,"Salt Lake City",PROPER(E6467))</f>
        <v>Orem</v>
      </c>
    </row>
    <row r="6468" spans="1:17" x14ac:dyDescent="0.4">
      <c r="A6468" t="s">
        <v>4864</v>
      </c>
      <c r="B6468" t="s">
        <v>11643</v>
      </c>
      <c r="C6468" t="s">
        <v>5194</v>
      </c>
      <c r="D6468" t="s">
        <v>11644</v>
      </c>
      <c r="E6468" t="s">
        <v>132</v>
      </c>
      <c r="F6468" t="s">
        <v>21</v>
      </c>
      <c r="G6468">
        <v>84081</v>
      </c>
      <c r="H6468">
        <v>561730</v>
      </c>
      <c r="I6468" t="s">
        <v>38</v>
      </c>
      <c r="J6468" t="s">
        <v>404</v>
      </c>
      <c r="K6468" t="s">
        <v>24</v>
      </c>
      <c r="L6468" t="s">
        <v>44</v>
      </c>
      <c r="N6468">
        <v>35</v>
      </c>
      <c r="O6468" s="1">
        <v>43936</v>
      </c>
      <c r="P6468" t="s">
        <v>39</v>
      </c>
      <c r="Q6468" t="str">
        <f>IF(_xlfn.XLOOKUP(E6468,Table1[City],Table1[Present],0)=1,"Salt Lake City",PROPER(E6468))</f>
        <v>West Jordan</v>
      </c>
    </row>
    <row r="6469" spans="1:17" x14ac:dyDescent="0.4">
      <c r="A6469" t="s">
        <v>4864</v>
      </c>
      <c r="B6469" t="s">
        <v>11668</v>
      </c>
      <c r="C6469" t="s">
        <v>11662</v>
      </c>
      <c r="D6469" t="s">
        <v>11669</v>
      </c>
      <c r="E6469" t="s">
        <v>261</v>
      </c>
      <c r="F6469" t="s">
        <v>21</v>
      </c>
      <c r="G6469">
        <v>84062</v>
      </c>
      <c r="H6469">
        <v>561740</v>
      </c>
      <c r="I6469" t="s">
        <v>38</v>
      </c>
      <c r="J6469" t="s">
        <v>25</v>
      </c>
      <c r="K6469" t="s">
        <v>25</v>
      </c>
      <c r="L6469" t="s">
        <v>25</v>
      </c>
      <c r="N6469">
        <v>18</v>
      </c>
      <c r="O6469" s="1">
        <v>43952</v>
      </c>
      <c r="P6469" t="s">
        <v>75</v>
      </c>
      <c r="Q6469" t="str">
        <f>IF(_xlfn.XLOOKUP(E6469,Table1[City],Table1[Present],0)=1,"Salt Lake City",PROPER(E6469))</f>
        <v>Pleasant Grove</v>
      </c>
    </row>
    <row r="6470" spans="1:17" x14ac:dyDescent="0.4">
      <c r="A6470" t="s">
        <v>2066</v>
      </c>
      <c r="B6470" t="s">
        <v>5219</v>
      </c>
      <c r="C6470" t="s">
        <v>1791</v>
      </c>
      <c r="D6470" t="s">
        <v>5220</v>
      </c>
      <c r="E6470" t="s">
        <v>2000</v>
      </c>
      <c r="F6470" t="s">
        <v>21</v>
      </c>
      <c r="G6470">
        <v>84780</v>
      </c>
      <c r="H6470">
        <v>561790</v>
      </c>
      <c r="I6470" t="s">
        <v>38</v>
      </c>
      <c r="J6470" t="s">
        <v>25</v>
      </c>
      <c r="K6470" t="s">
        <v>24</v>
      </c>
      <c r="L6470" t="s">
        <v>44</v>
      </c>
      <c r="N6470">
        <v>43</v>
      </c>
      <c r="O6470" s="1">
        <v>43963</v>
      </c>
      <c r="P6470" t="s">
        <v>65</v>
      </c>
      <c r="Q6470" t="str">
        <f>IF(_xlfn.XLOOKUP(E6470,Table1[City],Table1[Present],0)=1,"Salt Lake City",PROPER(E6470))</f>
        <v>Washington</v>
      </c>
    </row>
    <row r="6471" spans="1:17" x14ac:dyDescent="0.4">
      <c r="A6471" t="s">
        <v>4864</v>
      </c>
      <c r="B6471" t="s">
        <v>11702</v>
      </c>
      <c r="C6471" t="s">
        <v>1800</v>
      </c>
      <c r="D6471" t="s">
        <v>11703</v>
      </c>
      <c r="E6471" t="s">
        <v>2015</v>
      </c>
      <c r="F6471" t="s">
        <v>21</v>
      </c>
      <c r="G6471">
        <v>84065</v>
      </c>
      <c r="H6471">
        <v>561990</v>
      </c>
      <c r="I6471" t="s">
        <v>38</v>
      </c>
      <c r="J6471" t="s">
        <v>25</v>
      </c>
      <c r="K6471" t="s">
        <v>25</v>
      </c>
      <c r="L6471" t="s">
        <v>25</v>
      </c>
      <c r="N6471">
        <v>17</v>
      </c>
      <c r="O6471" s="1">
        <v>43952</v>
      </c>
      <c r="P6471" t="s">
        <v>75</v>
      </c>
      <c r="Q6471" t="str">
        <f>IF(_xlfn.XLOOKUP(E6471,Table1[City],Table1[Present],0)=1,"Salt Lake City",PROPER(E6471))</f>
        <v>Bluffdale</v>
      </c>
    </row>
    <row r="6472" spans="1:17" x14ac:dyDescent="0.4">
      <c r="A6472" t="s">
        <v>4864</v>
      </c>
      <c r="B6472" t="s">
        <v>11697</v>
      </c>
      <c r="C6472" t="s">
        <v>1800</v>
      </c>
      <c r="D6472" t="s">
        <v>11698</v>
      </c>
      <c r="E6472" t="s">
        <v>11699</v>
      </c>
      <c r="F6472" t="s">
        <v>21</v>
      </c>
      <c r="G6472">
        <v>84404</v>
      </c>
      <c r="H6472">
        <v>561990</v>
      </c>
      <c r="I6472" t="s">
        <v>38</v>
      </c>
      <c r="J6472" t="s">
        <v>1098</v>
      </c>
      <c r="K6472" t="s">
        <v>292</v>
      </c>
      <c r="L6472" t="s">
        <v>44</v>
      </c>
      <c r="N6472">
        <v>15</v>
      </c>
      <c r="O6472" s="1">
        <v>43929</v>
      </c>
      <c r="P6472" t="s">
        <v>136</v>
      </c>
      <c r="Q6472" t="str">
        <f>IF(_xlfn.XLOOKUP(E6472,Table1[City],Table1[Present],0)=1,"Salt Lake City",PROPER(E6472))</f>
        <v>Harrisville</v>
      </c>
    </row>
    <row r="6473" spans="1:17" x14ac:dyDescent="0.4">
      <c r="A6473" t="s">
        <v>4864</v>
      </c>
      <c r="B6473" t="s">
        <v>11700</v>
      </c>
      <c r="C6473" t="s">
        <v>1800</v>
      </c>
      <c r="D6473" t="s">
        <v>11701</v>
      </c>
      <c r="E6473" t="s">
        <v>357</v>
      </c>
      <c r="F6473" t="s">
        <v>21</v>
      </c>
      <c r="G6473">
        <v>84096</v>
      </c>
      <c r="H6473">
        <v>561990</v>
      </c>
      <c r="I6473" t="s">
        <v>38</v>
      </c>
      <c r="J6473" t="s">
        <v>25</v>
      </c>
      <c r="K6473" t="s">
        <v>25</v>
      </c>
      <c r="L6473" t="s">
        <v>25</v>
      </c>
      <c r="N6473">
        <v>15</v>
      </c>
      <c r="O6473" s="1">
        <v>43952</v>
      </c>
      <c r="P6473" t="s">
        <v>75</v>
      </c>
      <c r="Q6473" t="str">
        <f>IF(_xlfn.XLOOKUP(E6473,Table1[City],Table1[Present],0)=1,"Salt Lake City",PROPER(E6473))</f>
        <v>Herriman</v>
      </c>
    </row>
    <row r="6474" spans="1:17" x14ac:dyDescent="0.4">
      <c r="A6474" t="s">
        <v>4864</v>
      </c>
      <c r="B6474" t="s">
        <v>11695</v>
      </c>
      <c r="C6474" t="s">
        <v>1800</v>
      </c>
      <c r="D6474" t="s">
        <v>11696</v>
      </c>
      <c r="E6474" t="s">
        <v>3838</v>
      </c>
      <c r="F6474" t="s">
        <v>21</v>
      </c>
      <c r="G6474">
        <v>84414</v>
      </c>
      <c r="H6474">
        <v>561990</v>
      </c>
      <c r="I6474" t="s">
        <v>38</v>
      </c>
      <c r="J6474" t="s">
        <v>25</v>
      </c>
      <c r="K6474" t="s">
        <v>25</v>
      </c>
      <c r="L6474" t="s">
        <v>25</v>
      </c>
      <c r="N6474">
        <v>14</v>
      </c>
      <c r="O6474" s="1">
        <v>43929</v>
      </c>
      <c r="P6474" t="s">
        <v>136</v>
      </c>
      <c r="Q6474" t="str">
        <f>IF(_xlfn.XLOOKUP(E6474,Table1[City],Table1[Present],0)=1,"Salt Lake City",PROPER(E6474))</f>
        <v>North Ogden</v>
      </c>
    </row>
    <row r="6475" spans="1:17" x14ac:dyDescent="0.4">
      <c r="A6475" t="s">
        <v>4864</v>
      </c>
      <c r="B6475" t="s">
        <v>11706</v>
      </c>
      <c r="C6475" t="s">
        <v>1800</v>
      </c>
      <c r="D6475" t="s">
        <v>11707</v>
      </c>
      <c r="E6475" t="s">
        <v>934</v>
      </c>
      <c r="F6475" t="s">
        <v>21</v>
      </c>
      <c r="G6475">
        <v>84701</v>
      </c>
      <c r="H6475">
        <v>561990</v>
      </c>
      <c r="I6475" t="s">
        <v>38</v>
      </c>
      <c r="J6475" t="s">
        <v>25</v>
      </c>
      <c r="K6475" t="s">
        <v>24</v>
      </c>
      <c r="L6475" t="s">
        <v>44</v>
      </c>
      <c r="N6475">
        <v>38</v>
      </c>
      <c r="O6475" s="1">
        <v>43930</v>
      </c>
      <c r="P6475" t="s">
        <v>39</v>
      </c>
      <c r="Q6475" t="str">
        <f>IF(_xlfn.XLOOKUP(E6475,Table1[City],Table1[Present],0)=1,"Salt Lake City",PROPER(E6475))</f>
        <v>Richfield</v>
      </c>
    </row>
    <row r="6476" spans="1:17" x14ac:dyDescent="0.4">
      <c r="A6476" t="s">
        <v>2066</v>
      </c>
      <c r="B6476" t="s">
        <v>5237</v>
      </c>
      <c r="C6476" t="s">
        <v>1800</v>
      </c>
      <c r="D6476" t="s">
        <v>5238</v>
      </c>
      <c r="E6476" t="s">
        <v>132</v>
      </c>
      <c r="F6476" t="s">
        <v>21</v>
      </c>
      <c r="G6476">
        <v>84088</v>
      </c>
      <c r="H6476">
        <v>561990</v>
      </c>
      <c r="I6476" t="s">
        <v>38</v>
      </c>
      <c r="J6476" t="s">
        <v>25</v>
      </c>
      <c r="K6476" t="s">
        <v>25</v>
      </c>
      <c r="L6476" t="s">
        <v>25</v>
      </c>
      <c r="N6476">
        <v>470</v>
      </c>
      <c r="O6476" s="1">
        <v>43954</v>
      </c>
      <c r="P6476" t="s">
        <v>39</v>
      </c>
      <c r="Q6476" t="str">
        <f>IF(_xlfn.XLOOKUP(E6476,Table1[City],Table1[Present],0)=1,"Salt Lake City",PROPER(E6476))</f>
        <v>West Jordan</v>
      </c>
    </row>
    <row r="6477" spans="1:17" x14ac:dyDescent="0.4">
      <c r="A6477" t="s">
        <v>4864</v>
      </c>
      <c r="B6477" t="s">
        <v>11726</v>
      </c>
      <c r="C6477" t="s">
        <v>11727</v>
      </c>
      <c r="D6477" t="s">
        <v>11728</v>
      </c>
      <c r="E6477" t="s">
        <v>934</v>
      </c>
      <c r="F6477" t="s">
        <v>21</v>
      </c>
      <c r="G6477">
        <v>84701</v>
      </c>
      <c r="H6477">
        <v>562211</v>
      </c>
      <c r="I6477" t="s">
        <v>38</v>
      </c>
      <c r="J6477" t="s">
        <v>23</v>
      </c>
      <c r="K6477" t="s">
        <v>24</v>
      </c>
      <c r="L6477" t="s">
        <v>44</v>
      </c>
      <c r="N6477">
        <v>18</v>
      </c>
      <c r="O6477" s="1">
        <v>43937</v>
      </c>
      <c r="P6477" t="s">
        <v>39</v>
      </c>
      <c r="Q6477" t="str">
        <f>IF(_xlfn.XLOOKUP(E6477,Table1[City],Table1[Present],0)=1,"Salt Lake City",PROPER(E6477))</f>
        <v>Richfield</v>
      </c>
    </row>
    <row r="6478" spans="1:17" x14ac:dyDescent="0.4">
      <c r="A6478" t="s">
        <v>4864</v>
      </c>
      <c r="B6478" t="s">
        <v>11745</v>
      </c>
      <c r="C6478" t="s">
        <v>1807</v>
      </c>
      <c r="D6478" t="s">
        <v>11746</v>
      </c>
      <c r="E6478" t="s">
        <v>139</v>
      </c>
      <c r="F6478" t="s">
        <v>21</v>
      </c>
      <c r="G6478">
        <v>84041</v>
      </c>
      <c r="H6478">
        <v>562998</v>
      </c>
      <c r="I6478" t="s">
        <v>38</v>
      </c>
      <c r="J6478" t="s">
        <v>25</v>
      </c>
      <c r="K6478" t="s">
        <v>25</v>
      </c>
      <c r="L6478" t="s">
        <v>25</v>
      </c>
      <c r="N6478">
        <v>35</v>
      </c>
      <c r="O6478" s="1">
        <v>43933</v>
      </c>
      <c r="P6478" t="s">
        <v>1317</v>
      </c>
      <c r="Q6478" t="str">
        <f>IF(_xlfn.XLOOKUP(E6478,Table1[City],Table1[Present],0)=1,"Salt Lake City",PROPER(E6478))</f>
        <v>Layton</v>
      </c>
    </row>
    <row r="6479" spans="1:17" x14ac:dyDescent="0.4">
      <c r="A6479" t="s">
        <v>4864</v>
      </c>
      <c r="B6479" t="s">
        <v>11743</v>
      </c>
      <c r="C6479" t="s">
        <v>1807</v>
      </c>
      <c r="D6479" t="s">
        <v>11744</v>
      </c>
      <c r="E6479" t="s">
        <v>47</v>
      </c>
      <c r="F6479" t="s">
        <v>21</v>
      </c>
      <c r="G6479">
        <v>84401</v>
      </c>
      <c r="H6479">
        <v>562998</v>
      </c>
      <c r="I6479" t="s">
        <v>38</v>
      </c>
      <c r="J6479" t="s">
        <v>25</v>
      </c>
      <c r="K6479" t="s">
        <v>25</v>
      </c>
      <c r="L6479" t="s">
        <v>25</v>
      </c>
      <c r="N6479">
        <v>25</v>
      </c>
      <c r="O6479" s="1">
        <v>43933</v>
      </c>
      <c r="P6479" t="s">
        <v>1317</v>
      </c>
      <c r="Q6479" t="str">
        <f>IF(_xlfn.XLOOKUP(E6479,Table1[City],Table1[Present],0)=1,"Salt Lake City",PROPER(E6479))</f>
        <v>Ogden</v>
      </c>
    </row>
    <row r="6480" spans="1:17" x14ac:dyDescent="0.4">
      <c r="A6480" t="s">
        <v>2066</v>
      </c>
      <c r="B6480" t="s">
        <v>5296</v>
      </c>
      <c r="C6480" t="s">
        <v>659</v>
      </c>
      <c r="D6480" t="s">
        <v>5297</v>
      </c>
      <c r="E6480" t="s">
        <v>2077</v>
      </c>
      <c r="F6480" t="s">
        <v>21</v>
      </c>
      <c r="G6480">
        <v>84624</v>
      </c>
      <c r="H6480">
        <v>611110</v>
      </c>
      <c r="I6480" t="s">
        <v>38</v>
      </c>
      <c r="J6480" t="s">
        <v>25</v>
      </c>
      <c r="K6480" t="s">
        <v>25</v>
      </c>
      <c r="L6480" t="s">
        <v>25</v>
      </c>
      <c r="N6480">
        <v>500</v>
      </c>
      <c r="O6480" s="1">
        <v>43954</v>
      </c>
      <c r="P6480" t="s">
        <v>39</v>
      </c>
      <c r="Q6480" t="str">
        <f>IF(_xlfn.XLOOKUP(E6480,Table1[City],Table1[Present],0)=1,"Salt Lake City",PROPER(E6480))</f>
        <v>Delta</v>
      </c>
    </row>
    <row r="6481" spans="1:17" x14ac:dyDescent="0.4">
      <c r="A6481" t="s">
        <v>4864</v>
      </c>
      <c r="B6481" t="s">
        <v>11754</v>
      </c>
      <c r="C6481" t="s">
        <v>659</v>
      </c>
      <c r="D6481" t="s">
        <v>11755</v>
      </c>
      <c r="E6481" t="s">
        <v>71</v>
      </c>
      <c r="F6481" t="s">
        <v>21</v>
      </c>
      <c r="G6481">
        <v>84057</v>
      </c>
      <c r="H6481">
        <v>611110</v>
      </c>
      <c r="I6481" t="s">
        <v>38</v>
      </c>
      <c r="J6481" t="s">
        <v>23</v>
      </c>
      <c r="K6481" t="s">
        <v>292</v>
      </c>
      <c r="L6481" t="s">
        <v>44</v>
      </c>
      <c r="N6481">
        <v>50</v>
      </c>
      <c r="O6481" s="1">
        <v>43927</v>
      </c>
      <c r="P6481" t="s">
        <v>679</v>
      </c>
      <c r="Q6481" t="str">
        <f>IF(_xlfn.XLOOKUP(E6481,Table1[City],Table1[Present],0)=1,"Salt Lake City",PROPER(E6481))</f>
        <v>Orem</v>
      </c>
    </row>
    <row r="6482" spans="1:17" x14ac:dyDescent="0.4">
      <c r="A6482" t="s">
        <v>4864</v>
      </c>
      <c r="B6482" t="s">
        <v>11756</v>
      </c>
      <c r="C6482" t="s">
        <v>659</v>
      </c>
      <c r="D6482" t="s">
        <v>11757</v>
      </c>
      <c r="E6482" t="s">
        <v>1244</v>
      </c>
      <c r="F6482" t="s">
        <v>21</v>
      </c>
      <c r="G6482">
        <v>84108</v>
      </c>
      <c r="H6482">
        <v>611110</v>
      </c>
      <c r="I6482" t="s">
        <v>38</v>
      </c>
      <c r="J6482" t="s">
        <v>25</v>
      </c>
      <c r="K6482" t="s">
        <v>292</v>
      </c>
      <c r="L6482" t="s">
        <v>44</v>
      </c>
      <c r="N6482">
        <v>61</v>
      </c>
      <c r="O6482" s="1">
        <v>43952</v>
      </c>
      <c r="P6482" t="s">
        <v>75</v>
      </c>
      <c r="Q6482" t="str">
        <f>IF(_xlfn.XLOOKUP(E6482,Table1[City],Table1[Present],0)=1,"Salt Lake City",PROPER(E6482))</f>
        <v>Salt Lake City</v>
      </c>
    </row>
    <row r="6483" spans="1:17" x14ac:dyDescent="0.4">
      <c r="A6483" t="s">
        <v>166</v>
      </c>
      <c r="B6483" t="s">
        <v>661</v>
      </c>
      <c r="C6483" t="s">
        <v>662</v>
      </c>
      <c r="D6483" t="s">
        <v>663</v>
      </c>
      <c r="E6483" t="s">
        <v>261</v>
      </c>
      <c r="F6483" t="s">
        <v>21</v>
      </c>
      <c r="G6483">
        <v>84062</v>
      </c>
      <c r="H6483">
        <v>611420</v>
      </c>
      <c r="I6483" t="s">
        <v>38</v>
      </c>
      <c r="J6483" t="s">
        <v>404</v>
      </c>
      <c r="K6483" t="s">
        <v>24</v>
      </c>
      <c r="L6483" t="s">
        <v>44</v>
      </c>
      <c r="N6483">
        <v>105</v>
      </c>
      <c r="O6483" s="1">
        <v>43936</v>
      </c>
      <c r="P6483" t="s">
        <v>39</v>
      </c>
      <c r="Q6483" t="str">
        <f>IF(_xlfn.XLOOKUP(E6483,Table1[City],Table1[Present],0)=1,"Salt Lake City",PROPER(E6483))</f>
        <v>Pleasant Grove</v>
      </c>
    </row>
    <row r="6484" spans="1:17" x14ac:dyDescent="0.4">
      <c r="A6484" t="s">
        <v>2066</v>
      </c>
      <c r="B6484" t="s">
        <v>5302</v>
      </c>
      <c r="C6484" t="s">
        <v>5303</v>
      </c>
      <c r="D6484" t="s">
        <v>5304</v>
      </c>
      <c r="E6484" t="s">
        <v>82</v>
      </c>
      <c r="F6484" t="s">
        <v>21</v>
      </c>
      <c r="G6484">
        <v>84604</v>
      </c>
      <c r="H6484">
        <v>611430</v>
      </c>
      <c r="I6484" t="s">
        <v>38</v>
      </c>
      <c r="J6484" t="s">
        <v>25</v>
      </c>
      <c r="K6484" t="s">
        <v>25</v>
      </c>
      <c r="L6484" t="s">
        <v>25</v>
      </c>
      <c r="N6484">
        <v>30</v>
      </c>
      <c r="O6484" s="1">
        <v>43936</v>
      </c>
      <c r="P6484" t="s">
        <v>75</v>
      </c>
      <c r="Q6484" t="str">
        <f>IF(_xlfn.XLOOKUP(E6484,Table1[City],Table1[Present],0)=1,"Salt Lake City",PROPER(E6484))</f>
        <v>Provo</v>
      </c>
    </row>
    <row r="6485" spans="1:17" x14ac:dyDescent="0.4">
      <c r="A6485" t="s">
        <v>4864</v>
      </c>
      <c r="B6485" t="s">
        <v>11787</v>
      </c>
      <c r="C6485" t="s">
        <v>1822</v>
      </c>
      <c r="D6485" t="s">
        <v>11788</v>
      </c>
      <c r="E6485" t="s">
        <v>586</v>
      </c>
      <c r="F6485" t="s">
        <v>21</v>
      </c>
      <c r="G6485">
        <v>84107</v>
      </c>
      <c r="H6485">
        <v>611511</v>
      </c>
      <c r="I6485" t="s">
        <v>38</v>
      </c>
      <c r="J6485" t="s">
        <v>25</v>
      </c>
      <c r="K6485" t="s">
        <v>25</v>
      </c>
      <c r="L6485" t="s">
        <v>25</v>
      </c>
      <c r="N6485">
        <v>21</v>
      </c>
      <c r="O6485" s="1">
        <v>43954</v>
      </c>
      <c r="P6485" t="s">
        <v>115</v>
      </c>
      <c r="Q6485" t="str">
        <f>IF(_xlfn.XLOOKUP(E6485,Table1[City],Table1[Present],0)=1,"Salt Lake City",PROPER(E6485))</f>
        <v>Murray</v>
      </c>
    </row>
    <row r="6486" spans="1:17" x14ac:dyDescent="0.4">
      <c r="A6486" t="s">
        <v>4864</v>
      </c>
      <c r="B6486" t="s">
        <v>11826</v>
      </c>
      <c r="C6486" t="s">
        <v>5311</v>
      </c>
      <c r="D6486" t="s">
        <v>11827</v>
      </c>
      <c r="E6486" t="s">
        <v>82</v>
      </c>
      <c r="F6486" t="s">
        <v>21</v>
      </c>
      <c r="G6486">
        <v>84604</v>
      </c>
      <c r="H6486">
        <v>611699</v>
      </c>
      <c r="I6486" t="s">
        <v>38</v>
      </c>
      <c r="J6486" t="s">
        <v>25</v>
      </c>
      <c r="K6486" t="s">
        <v>25</v>
      </c>
      <c r="L6486" t="s">
        <v>25</v>
      </c>
      <c r="N6486">
        <v>13</v>
      </c>
      <c r="O6486" s="1">
        <v>43932</v>
      </c>
      <c r="P6486" t="s">
        <v>26</v>
      </c>
      <c r="Q6486" t="str">
        <f>IF(_xlfn.XLOOKUP(E6486,Table1[City],Table1[Present],0)=1,"Salt Lake City",PROPER(E6486))</f>
        <v>Provo</v>
      </c>
    </row>
    <row r="6487" spans="1:17" x14ac:dyDescent="0.4">
      <c r="A6487" t="s">
        <v>2066</v>
      </c>
      <c r="B6487" t="s">
        <v>5403</v>
      </c>
      <c r="C6487" t="s">
        <v>130</v>
      </c>
      <c r="D6487" t="s">
        <v>5404</v>
      </c>
      <c r="E6487" t="s">
        <v>426</v>
      </c>
      <c r="F6487" t="s">
        <v>21</v>
      </c>
      <c r="G6487">
        <v>84010</v>
      </c>
      <c r="H6487">
        <v>621111</v>
      </c>
      <c r="I6487" t="s">
        <v>38</v>
      </c>
      <c r="J6487" t="s">
        <v>23</v>
      </c>
      <c r="K6487" t="s">
        <v>24</v>
      </c>
      <c r="L6487" t="s">
        <v>44</v>
      </c>
      <c r="N6487">
        <v>61</v>
      </c>
      <c r="O6487" s="1">
        <v>43936</v>
      </c>
      <c r="P6487" t="s">
        <v>39</v>
      </c>
      <c r="Q6487" t="str">
        <f>IF(_xlfn.XLOOKUP(E6487,Table1[City],Table1[Present],0)=1,"Salt Lake City",PROPER(E6487))</f>
        <v>Bountiful</v>
      </c>
    </row>
    <row r="6488" spans="1:17" x14ac:dyDescent="0.4">
      <c r="A6488" t="s">
        <v>4864</v>
      </c>
      <c r="B6488" t="s">
        <v>11918</v>
      </c>
      <c r="C6488" t="s">
        <v>130</v>
      </c>
      <c r="D6488" t="s">
        <v>11919</v>
      </c>
      <c r="E6488" t="s">
        <v>55</v>
      </c>
      <c r="F6488" t="s">
        <v>21</v>
      </c>
      <c r="G6488">
        <v>84043</v>
      </c>
      <c r="H6488">
        <v>621111</v>
      </c>
      <c r="I6488" t="s">
        <v>38</v>
      </c>
      <c r="J6488" t="s">
        <v>25</v>
      </c>
      <c r="K6488" t="s">
        <v>24</v>
      </c>
      <c r="L6488" t="s">
        <v>44</v>
      </c>
      <c r="N6488">
        <v>10</v>
      </c>
      <c r="O6488" s="1">
        <v>43951</v>
      </c>
      <c r="P6488" t="s">
        <v>11920</v>
      </c>
      <c r="Q6488" t="str">
        <f>IF(_xlfn.XLOOKUP(E6488,Table1[City],Table1[Present],0)=1,"Salt Lake City",PROPER(E6488))</f>
        <v>Lehi</v>
      </c>
    </row>
    <row r="6489" spans="1:17" x14ac:dyDescent="0.4">
      <c r="A6489" t="s">
        <v>4864</v>
      </c>
      <c r="B6489" t="s">
        <v>11946</v>
      </c>
      <c r="C6489" t="s">
        <v>130</v>
      </c>
      <c r="D6489" t="s">
        <v>11947</v>
      </c>
      <c r="E6489" t="s">
        <v>55</v>
      </c>
      <c r="F6489" t="s">
        <v>21</v>
      </c>
      <c r="G6489">
        <v>84043</v>
      </c>
      <c r="H6489">
        <v>621111</v>
      </c>
      <c r="I6489" t="s">
        <v>38</v>
      </c>
      <c r="J6489" t="s">
        <v>25</v>
      </c>
      <c r="K6489" t="s">
        <v>24</v>
      </c>
      <c r="L6489" t="s">
        <v>25</v>
      </c>
      <c r="N6489">
        <v>13</v>
      </c>
      <c r="O6489" s="1">
        <v>43929</v>
      </c>
      <c r="P6489" t="s">
        <v>314</v>
      </c>
      <c r="Q6489" t="str">
        <f>IF(_xlfn.XLOOKUP(E6489,Table1[City],Table1[Present],0)=1,"Salt Lake City",PROPER(E6489))</f>
        <v>Lehi</v>
      </c>
    </row>
    <row r="6490" spans="1:17" x14ac:dyDescent="0.4">
      <c r="A6490" t="s">
        <v>4864</v>
      </c>
      <c r="B6490" t="s">
        <v>12039</v>
      </c>
      <c r="C6490" t="s">
        <v>130</v>
      </c>
      <c r="D6490" t="s">
        <v>12040</v>
      </c>
      <c r="E6490" t="s">
        <v>55</v>
      </c>
      <c r="F6490" t="s">
        <v>21</v>
      </c>
      <c r="G6490">
        <v>84043</v>
      </c>
      <c r="H6490">
        <v>621111</v>
      </c>
      <c r="I6490" t="s">
        <v>38</v>
      </c>
      <c r="J6490" t="s">
        <v>25</v>
      </c>
      <c r="K6490" t="s">
        <v>25</v>
      </c>
      <c r="L6490" t="s">
        <v>25</v>
      </c>
      <c r="N6490">
        <v>20</v>
      </c>
      <c r="O6490" s="1">
        <v>43933</v>
      </c>
      <c r="P6490" t="s">
        <v>39</v>
      </c>
      <c r="Q6490" t="str">
        <f>IF(_xlfn.XLOOKUP(E6490,Table1[City],Table1[Present],0)=1,"Salt Lake City",PROPER(E6490))</f>
        <v>Lehi</v>
      </c>
    </row>
    <row r="6491" spans="1:17" x14ac:dyDescent="0.4">
      <c r="A6491" t="s">
        <v>4864</v>
      </c>
      <c r="B6491" t="s">
        <v>12037</v>
      </c>
      <c r="C6491" t="s">
        <v>130</v>
      </c>
      <c r="D6491" t="s">
        <v>12038</v>
      </c>
      <c r="E6491" t="s">
        <v>606</v>
      </c>
      <c r="F6491" t="s">
        <v>21</v>
      </c>
      <c r="G6491">
        <v>84055</v>
      </c>
      <c r="H6491">
        <v>621111</v>
      </c>
      <c r="I6491" t="s">
        <v>38</v>
      </c>
      <c r="J6491" t="s">
        <v>23</v>
      </c>
      <c r="K6491" t="s">
        <v>24</v>
      </c>
      <c r="L6491" t="s">
        <v>11</v>
      </c>
      <c r="N6491">
        <v>47</v>
      </c>
      <c r="O6491" s="1">
        <v>43937</v>
      </c>
      <c r="P6491" t="s">
        <v>39</v>
      </c>
      <c r="Q6491" t="str">
        <f>IF(_xlfn.XLOOKUP(E6491,Table1[City],Table1[Present],0)=1,"Salt Lake City",PROPER(E6491))</f>
        <v>Oakley</v>
      </c>
    </row>
    <row r="6492" spans="1:17" x14ac:dyDescent="0.4">
      <c r="A6492" t="s">
        <v>4864</v>
      </c>
      <c r="B6492" t="s">
        <v>12030</v>
      </c>
      <c r="C6492" t="s">
        <v>130</v>
      </c>
      <c r="D6492" t="s">
        <v>5376</v>
      </c>
      <c r="E6492" t="s">
        <v>47</v>
      </c>
      <c r="F6492" t="s">
        <v>21</v>
      </c>
      <c r="G6492">
        <v>84405</v>
      </c>
      <c r="H6492">
        <v>621111</v>
      </c>
      <c r="I6492" t="s">
        <v>38</v>
      </c>
      <c r="J6492" t="s">
        <v>25</v>
      </c>
      <c r="K6492" t="s">
        <v>25</v>
      </c>
      <c r="L6492" t="s">
        <v>25</v>
      </c>
      <c r="N6492">
        <v>16</v>
      </c>
      <c r="O6492" s="1">
        <v>43937</v>
      </c>
      <c r="P6492" t="s">
        <v>39</v>
      </c>
      <c r="Q6492" t="str">
        <f>IF(_xlfn.XLOOKUP(E6492,Table1[City],Table1[Present],0)=1,"Salt Lake City",PROPER(E6492))</f>
        <v>Ogden</v>
      </c>
    </row>
    <row r="6493" spans="1:17" x14ac:dyDescent="0.4">
      <c r="A6493" t="s">
        <v>4864</v>
      </c>
      <c r="B6493" t="s">
        <v>12031</v>
      </c>
      <c r="C6493" t="s">
        <v>130</v>
      </c>
      <c r="D6493" t="s">
        <v>12032</v>
      </c>
      <c r="E6493" t="s">
        <v>47</v>
      </c>
      <c r="F6493" t="s">
        <v>21</v>
      </c>
      <c r="G6493">
        <v>84401</v>
      </c>
      <c r="H6493">
        <v>621111</v>
      </c>
      <c r="I6493" t="s">
        <v>38</v>
      </c>
      <c r="J6493" t="s">
        <v>25</v>
      </c>
      <c r="K6493" t="s">
        <v>25</v>
      </c>
      <c r="L6493" t="s">
        <v>25</v>
      </c>
      <c r="N6493">
        <v>88</v>
      </c>
      <c r="O6493" s="1">
        <v>43937</v>
      </c>
      <c r="P6493" t="s">
        <v>39</v>
      </c>
      <c r="Q6493" t="str">
        <f>IF(_xlfn.XLOOKUP(E6493,Table1[City],Table1[Present],0)=1,"Salt Lake City",PROPER(E6493))</f>
        <v>Ogden</v>
      </c>
    </row>
    <row r="6494" spans="1:17" x14ac:dyDescent="0.4">
      <c r="A6494" t="s">
        <v>4864</v>
      </c>
      <c r="B6494" t="s">
        <v>11968</v>
      </c>
      <c r="C6494" t="s">
        <v>130</v>
      </c>
      <c r="D6494" t="s">
        <v>11969</v>
      </c>
      <c r="E6494" t="s">
        <v>71</v>
      </c>
      <c r="F6494" t="s">
        <v>21</v>
      </c>
      <c r="G6494">
        <v>84057</v>
      </c>
      <c r="H6494">
        <v>621111</v>
      </c>
      <c r="I6494" t="s">
        <v>38</v>
      </c>
      <c r="J6494" t="s">
        <v>25</v>
      </c>
      <c r="K6494" t="s">
        <v>25</v>
      </c>
      <c r="L6494" t="s">
        <v>25</v>
      </c>
      <c r="N6494">
        <v>25</v>
      </c>
      <c r="O6494" s="1">
        <v>43949</v>
      </c>
      <c r="P6494" t="s">
        <v>4196</v>
      </c>
      <c r="Q6494" t="str">
        <f>IF(_xlfn.XLOOKUP(E6494,Table1[City],Table1[Present],0)=1,"Salt Lake City",PROPER(E6494))</f>
        <v>Orem</v>
      </c>
    </row>
    <row r="6495" spans="1:17" x14ac:dyDescent="0.4">
      <c r="A6495" t="s">
        <v>813</v>
      </c>
      <c r="B6495" t="s">
        <v>1828</v>
      </c>
      <c r="C6495" t="s">
        <v>130</v>
      </c>
      <c r="D6495" t="s">
        <v>1829</v>
      </c>
      <c r="E6495" t="s">
        <v>261</v>
      </c>
      <c r="F6495" t="s">
        <v>21</v>
      </c>
      <c r="G6495">
        <v>84062</v>
      </c>
      <c r="H6495">
        <v>621111</v>
      </c>
      <c r="I6495" t="s">
        <v>38</v>
      </c>
      <c r="J6495" t="s">
        <v>25</v>
      </c>
      <c r="K6495" t="s">
        <v>25</v>
      </c>
      <c r="L6495" t="s">
        <v>25</v>
      </c>
      <c r="N6495">
        <v>112</v>
      </c>
      <c r="O6495" s="1">
        <v>43948</v>
      </c>
      <c r="P6495" t="s">
        <v>827</v>
      </c>
      <c r="Q6495" t="str">
        <f>IF(_xlfn.XLOOKUP(E6495,Table1[City],Table1[Present],0)=1,"Salt Lake City",PROPER(E6495))</f>
        <v>Pleasant Grove</v>
      </c>
    </row>
    <row r="6496" spans="1:17" x14ac:dyDescent="0.4">
      <c r="A6496" t="s">
        <v>813</v>
      </c>
      <c r="B6496" t="s">
        <v>1849</v>
      </c>
      <c r="C6496" t="s">
        <v>130</v>
      </c>
      <c r="D6496" t="s">
        <v>1850</v>
      </c>
      <c r="E6496" t="s">
        <v>261</v>
      </c>
      <c r="F6496" t="s">
        <v>21</v>
      </c>
      <c r="G6496">
        <v>84062</v>
      </c>
      <c r="H6496">
        <v>621111</v>
      </c>
      <c r="I6496" t="s">
        <v>38</v>
      </c>
      <c r="J6496" t="s">
        <v>25</v>
      </c>
      <c r="K6496" t="s">
        <v>25</v>
      </c>
      <c r="L6496" t="s">
        <v>25</v>
      </c>
      <c r="N6496">
        <v>105</v>
      </c>
      <c r="O6496" s="1">
        <v>43937</v>
      </c>
      <c r="P6496" t="s">
        <v>39</v>
      </c>
      <c r="Q6496" t="str">
        <f>IF(_xlfn.XLOOKUP(E6496,Table1[City],Table1[Present],0)=1,"Salt Lake City",PROPER(E6496))</f>
        <v>Pleasant Grove</v>
      </c>
    </row>
    <row r="6497" spans="1:17" x14ac:dyDescent="0.4">
      <c r="A6497" t="s">
        <v>166</v>
      </c>
      <c r="B6497" t="s">
        <v>677</v>
      </c>
      <c r="C6497" t="s">
        <v>130</v>
      </c>
      <c r="D6497" t="s">
        <v>678</v>
      </c>
      <c r="E6497" t="s">
        <v>82</v>
      </c>
      <c r="F6497" t="s">
        <v>21</v>
      </c>
      <c r="G6497">
        <v>84601</v>
      </c>
      <c r="H6497">
        <v>621111</v>
      </c>
      <c r="I6497" t="s">
        <v>38</v>
      </c>
      <c r="J6497" t="s">
        <v>25</v>
      </c>
      <c r="K6497" t="s">
        <v>25</v>
      </c>
      <c r="L6497" t="s">
        <v>25</v>
      </c>
      <c r="N6497">
        <v>204</v>
      </c>
      <c r="O6497" s="1">
        <v>43928</v>
      </c>
      <c r="P6497" t="s">
        <v>679</v>
      </c>
      <c r="Q6497" t="str">
        <f>IF(_xlfn.XLOOKUP(E6497,Table1[City],Table1[Present],0)=1,"Salt Lake City",PROPER(E6497))</f>
        <v>Provo</v>
      </c>
    </row>
    <row r="6498" spans="1:17" x14ac:dyDescent="0.4">
      <c r="A6498" t="s">
        <v>4864</v>
      </c>
      <c r="B6498" t="s">
        <v>11962</v>
      </c>
      <c r="C6498" t="s">
        <v>130</v>
      </c>
      <c r="D6498" t="s">
        <v>11963</v>
      </c>
      <c r="E6498" t="s">
        <v>82</v>
      </c>
      <c r="F6498" t="s">
        <v>21</v>
      </c>
      <c r="G6498">
        <v>84604</v>
      </c>
      <c r="H6498">
        <v>621111</v>
      </c>
      <c r="I6498" t="s">
        <v>38</v>
      </c>
      <c r="J6498" t="s">
        <v>23</v>
      </c>
      <c r="K6498" t="s">
        <v>24</v>
      </c>
      <c r="L6498" t="s">
        <v>44</v>
      </c>
      <c r="N6498">
        <v>10</v>
      </c>
      <c r="O6498" s="1">
        <v>43931</v>
      </c>
      <c r="P6498" t="s">
        <v>11964</v>
      </c>
      <c r="Q6498" t="str">
        <f>IF(_xlfn.XLOOKUP(E6498,Table1[City],Table1[Present],0)=1,"Salt Lake City",PROPER(E6498))</f>
        <v>Provo</v>
      </c>
    </row>
    <row r="6499" spans="1:17" x14ac:dyDescent="0.4">
      <c r="A6499" t="s">
        <v>4864</v>
      </c>
      <c r="B6499" t="s">
        <v>11872</v>
      </c>
      <c r="C6499" t="s">
        <v>130</v>
      </c>
      <c r="D6499" t="s">
        <v>11873</v>
      </c>
      <c r="E6499" t="s">
        <v>289</v>
      </c>
      <c r="F6499" t="s">
        <v>21</v>
      </c>
      <c r="G6499">
        <v>84790</v>
      </c>
      <c r="H6499">
        <v>621111</v>
      </c>
      <c r="I6499" t="s">
        <v>38</v>
      </c>
      <c r="J6499" t="s">
        <v>25</v>
      </c>
      <c r="K6499" t="s">
        <v>24</v>
      </c>
      <c r="L6499" t="s">
        <v>25</v>
      </c>
      <c r="N6499">
        <v>13</v>
      </c>
      <c r="O6499" s="1">
        <v>43928</v>
      </c>
      <c r="P6499" t="s">
        <v>30</v>
      </c>
      <c r="Q6499" t="str">
        <f>IF(_xlfn.XLOOKUP(E6499,Table1[City],Table1[Present],0)=1,"Salt Lake City",PROPER(E6499))</f>
        <v>Saint George</v>
      </c>
    </row>
    <row r="6500" spans="1:17" x14ac:dyDescent="0.4">
      <c r="A6500" t="s">
        <v>4864</v>
      </c>
      <c r="B6500" t="s">
        <v>11878</v>
      </c>
      <c r="C6500" t="s">
        <v>130</v>
      </c>
      <c r="D6500" t="s">
        <v>11879</v>
      </c>
      <c r="E6500" t="s">
        <v>289</v>
      </c>
      <c r="F6500" t="s">
        <v>21</v>
      </c>
      <c r="G6500">
        <v>84790</v>
      </c>
      <c r="H6500">
        <v>621111</v>
      </c>
      <c r="I6500" t="s">
        <v>38</v>
      </c>
      <c r="J6500" t="s">
        <v>25</v>
      </c>
      <c r="K6500" t="s">
        <v>292</v>
      </c>
      <c r="L6500" t="s">
        <v>25</v>
      </c>
      <c r="N6500">
        <v>19</v>
      </c>
      <c r="O6500" s="1">
        <v>43951</v>
      </c>
      <c r="P6500" t="s">
        <v>30</v>
      </c>
      <c r="Q6500" t="str">
        <f>IF(_xlfn.XLOOKUP(E6500,Table1[City],Table1[Present],0)=1,"Salt Lake City",PROPER(E6500))</f>
        <v>Saint George</v>
      </c>
    </row>
    <row r="6501" spans="1:17" x14ac:dyDescent="0.4">
      <c r="A6501" t="s">
        <v>4864</v>
      </c>
      <c r="B6501" t="s">
        <v>11882</v>
      </c>
      <c r="C6501" t="s">
        <v>130</v>
      </c>
      <c r="D6501" t="s">
        <v>11883</v>
      </c>
      <c r="E6501" t="s">
        <v>289</v>
      </c>
      <c r="F6501" t="s">
        <v>21</v>
      </c>
      <c r="G6501">
        <v>84790</v>
      </c>
      <c r="H6501">
        <v>621111</v>
      </c>
      <c r="I6501" t="s">
        <v>38</v>
      </c>
      <c r="J6501" t="s">
        <v>25</v>
      </c>
      <c r="K6501" t="s">
        <v>25</v>
      </c>
      <c r="L6501" t="s">
        <v>25</v>
      </c>
      <c r="N6501">
        <v>15</v>
      </c>
      <c r="O6501" s="1">
        <v>43927</v>
      </c>
      <c r="P6501" t="s">
        <v>30</v>
      </c>
      <c r="Q6501" t="str">
        <f>IF(_xlfn.XLOOKUP(E6501,Table1[City],Table1[Present],0)=1,"Salt Lake City",PROPER(E6501))</f>
        <v>Saint George</v>
      </c>
    </row>
    <row r="6502" spans="1:17" x14ac:dyDescent="0.4">
      <c r="A6502" t="s">
        <v>4864</v>
      </c>
      <c r="B6502" t="s">
        <v>12018</v>
      </c>
      <c r="C6502" t="s">
        <v>130</v>
      </c>
      <c r="D6502" t="s">
        <v>12019</v>
      </c>
      <c r="E6502" t="s">
        <v>289</v>
      </c>
      <c r="F6502" t="s">
        <v>21</v>
      </c>
      <c r="G6502">
        <v>84790</v>
      </c>
      <c r="H6502">
        <v>621111</v>
      </c>
      <c r="I6502" t="s">
        <v>38</v>
      </c>
      <c r="J6502" t="s">
        <v>25</v>
      </c>
      <c r="K6502" t="s">
        <v>25</v>
      </c>
      <c r="L6502" t="s">
        <v>25</v>
      </c>
      <c r="N6502">
        <v>260</v>
      </c>
      <c r="O6502" s="1">
        <v>43954</v>
      </c>
      <c r="P6502" t="s">
        <v>39</v>
      </c>
      <c r="Q6502" t="str">
        <f>IF(_xlfn.XLOOKUP(E6502,Table1[City],Table1[Present],0)=1,"Salt Lake City",PROPER(E6502))</f>
        <v>Saint George</v>
      </c>
    </row>
    <row r="6503" spans="1:17" x14ac:dyDescent="0.4">
      <c r="A6503" t="s">
        <v>4864</v>
      </c>
      <c r="B6503" t="s">
        <v>11988</v>
      </c>
      <c r="C6503" t="s">
        <v>130</v>
      </c>
      <c r="D6503" t="s">
        <v>11989</v>
      </c>
      <c r="E6503" t="s">
        <v>86</v>
      </c>
      <c r="F6503" t="s">
        <v>21</v>
      </c>
      <c r="G6503">
        <v>84095</v>
      </c>
      <c r="H6503">
        <v>621111</v>
      </c>
      <c r="I6503" t="s">
        <v>38</v>
      </c>
      <c r="J6503" t="s">
        <v>25</v>
      </c>
      <c r="K6503" t="s">
        <v>24</v>
      </c>
      <c r="L6503" t="s">
        <v>44</v>
      </c>
      <c r="N6503">
        <v>14</v>
      </c>
      <c r="O6503" s="1">
        <v>43935</v>
      </c>
      <c r="P6503" t="s">
        <v>39</v>
      </c>
      <c r="Q6503" t="str">
        <f>IF(_xlfn.XLOOKUP(E6503,Table1[City],Table1[Present],0)=1,"Salt Lake City",PROPER(E6503))</f>
        <v>South Jordan</v>
      </c>
    </row>
    <row r="6504" spans="1:17" x14ac:dyDescent="0.4">
      <c r="A6504" t="s">
        <v>4864</v>
      </c>
      <c r="B6504" t="s">
        <v>11986</v>
      </c>
      <c r="C6504" t="s">
        <v>130</v>
      </c>
      <c r="D6504" t="s">
        <v>11987</v>
      </c>
      <c r="E6504" t="s">
        <v>1151</v>
      </c>
      <c r="F6504" t="s">
        <v>21</v>
      </c>
      <c r="G6504">
        <v>84074</v>
      </c>
      <c r="H6504">
        <v>621111</v>
      </c>
      <c r="I6504" t="s">
        <v>38</v>
      </c>
      <c r="J6504" t="s">
        <v>25</v>
      </c>
      <c r="K6504" t="s">
        <v>292</v>
      </c>
      <c r="L6504" t="s">
        <v>25</v>
      </c>
      <c r="N6504">
        <v>13</v>
      </c>
      <c r="O6504" s="1">
        <v>43934</v>
      </c>
      <c r="P6504" t="s">
        <v>39</v>
      </c>
      <c r="Q6504" t="str">
        <f>IF(_xlfn.XLOOKUP(E6504,Table1[City],Table1[Present],0)=1,"Salt Lake City",PROPER(E6504))</f>
        <v>Tooele</v>
      </c>
    </row>
    <row r="6505" spans="1:17" x14ac:dyDescent="0.4">
      <c r="A6505" t="s">
        <v>4864</v>
      </c>
      <c r="B6505" t="s">
        <v>11954</v>
      </c>
      <c r="C6505" t="s">
        <v>130</v>
      </c>
      <c r="D6505" t="s">
        <v>11955</v>
      </c>
      <c r="E6505" t="s">
        <v>3134</v>
      </c>
      <c r="F6505" t="s">
        <v>21</v>
      </c>
      <c r="G6505">
        <v>84120</v>
      </c>
      <c r="H6505">
        <v>621111</v>
      </c>
      <c r="I6505" t="s">
        <v>38</v>
      </c>
      <c r="J6505" t="s">
        <v>25</v>
      </c>
      <c r="K6505" t="s">
        <v>25</v>
      </c>
      <c r="L6505" t="s">
        <v>25</v>
      </c>
      <c r="N6505">
        <v>13</v>
      </c>
      <c r="O6505" s="1">
        <v>43954</v>
      </c>
      <c r="P6505" t="s">
        <v>115</v>
      </c>
      <c r="Q6505" t="str">
        <f>IF(_xlfn.XLOOKUP(E6505,Table1[City],Table1[Present],0)=1,"Salt Lake City",PROPER(E6505))</f>
        <v>W Valley City</v>
      </c>
    </row>
    <row r="6506" spans="1:17" x14ac:dyDescent="0.4">
      <c r="A6506" t="s">
        <v>4864</v>
      </c>
      <c r="B6506" t="s">
        <v>11978</v>
      </c>
      <c r="C6506" t="s">
        <v>130</v>
      </c>
      <c r="D6506" t="s">
        <v>11979</v>
      </c>
      <c r="E6506" t="s">
        <v>247</v>
      </c>
      <c r="F6506" t="s">
        <v>21</v>
      </c>
      <c r="G6506">
        <v>84120</v>
      </c>
      <c r="H6506">
        <v>621111</v>
      </c>
      <c r="I6506" t="s">
        <v>38</v>
      </c>
      <c r="J6506" t="s">
        <v>25</v>
      </c>
      <c r="K6506" t="s">
        <v>24</v>
      </c>
      <c r="L6506" t="s">
        <v>44</v>
      </c>
      <c r="N6506">
        <v>14</v>
      </c>
      <c r="O6506" s="1">
        <v>43936</v>
      </c>
      <c r="P6506" t="s">
        <v>39</v>
      </c>
      <c r="Q6506" t="str">
        <f>IF(_xlfn.XLOOKUP(E6506,Table1[City],Table1[Present],0)=1,"Salt Lake City",PROPER(E6506))</f>
        <v>West Valley City</v>
      </c>
    </row>
    <row r="6507" spans="1:17" x14ac:dyDescent="0.4">
      <c r="A6507" t="s">
        <v>2066</v>
      </c>
      <c r="B6507" t="s">
        <v>5407</v>
      </c>
      <c r="C6507" t="s">
        <v>5408</v>
      </c>
      <c r="D6507" t="s">
        <v>5409</v>
      </c>
      <c r="E6507" t="s">
        <v>107</v>
      </c>
      <c r="F6507" t="s">
        <v>21</v>
      </c>
      <c r="G6507">
        <v>84020</v>
      </c>
      <c r="H6507">
        <v>621112</v>
      </c>
      <c r="I6507" t="s">
        <v>38</v>
      </c>
      <c r="J6507" t="s">
        <v>25</v>
      </c>
      <c r="K6507" t="s">
        <v>24</v>
      </c>
      <c r="L6507" t="s">
        <v>44</v>
      </c>
      <c r="N6507">
        <v>74</v>
      </c>
      <c r="O6507" s="1">
        <v>43948</v>
      </c>
      <c r="P6507" t="s">
        <v>314</v>
      </c>
      <c r="Q6507" t="str">
        <f>IF(_xlfn.XLOOKUP(E6507,Table1[City],Table1[Present],0)=1,"Salt Lake City",PROPER(E6507))</f>
        <v>Draper</v>
      </c>
    </row>
    <row r="6508" spans="1:17" x14ac:dyDescent="0.4">
      <c r="A6508" t="s">
        <v>2066</v>
      </c>
      <c r="B6508" t="s">
        <v>5427</v>
      </c>
      <c r="C6508" t="s">
        <v>1856</v>
      </c>
      <c r="D6508" t="s">
        <v>5428</v>
      </c>
      <c r="E6508" t="s">
        <v>156</v>
      </c>
      <c r="F6508" t="s">
        <v>21</v>
      </c>
      <c r="G6508">
        <v>84003</v>
      </c>
      <c r="H6508">
        <v>621210</v>
      </c>
      <c r="I6508" t="s">
        <v>38</v>
      </c>
      <c r="J6508" t="s">
        <v>404</v>
      </c>
      <c r="K6508" t="s">
        <v>292</v>
      </c>
      <c r="L6508" t="s">
        <v>44</v>
      </c>
      <c r="N6508">
        <v>43</v>
      </c>
      <c r="O6508" s="1">
        <v>43931</v>
      </c>
      <c r="P6508" t="s">
        <v>493</v>
      </c>
      <c r="Q6508" t="str">
        <f>IF(_xlfn.XLOOKUP(E6508,Table1[City],Table1[Present],0)=1,"Salt Lake City",PROPER(E6508))</f>
        <v>American Fork</v>
      </c>
    </row>
    <row r="6509" spans="1:17" x14ac:dyDescent="0.4">
      <c r="A6509" t="s">
        <v>2066</v>
      </c>
      <c r="B6509" t="s">
        <v>5433</v>
      </c>
      <c r="C6509" t="s">
        <v>1856</v>
      </c>
      <c r="D6509" t="s">
        <v>5434</v>
      </c>
      <c r="E6509" t="s">
        <v>107</v>
      </c>
      <c r="F6509" t="s">
        <v>21</v>
      </c>
      <c r="G6509">
        <v>84020</v>
      </c>
      <c r="H6509">
        <v>621210</v>
      </c>
      <c r="I6509" t="s">
        <v>38</v>
      </c>
      <c r="J6509" t="s">
        <v>25</v>
      </c>
      <c r="K6509" t="s">
        <v>25</v>
      </c>
      <c r="L6509" t="s">
        <v>25</v>
      </c>
      <c r="N6509">
        <v>28</v>
      </c>
      <c r="O6509" s="1">
        <v>43949</v>
      </c>
      <c r="P6509" t="s">
        <v>39</v>
      </c>
      <c r="Q6509" t="str">
        <f>IF(_xlfn.XLOOKUP(E6509,Table1[City],Table1[Present],0)=1,"Salt Lake City",PROPER(E6509))</f>
        <v>Draper</v>
      </c>
    </row>
    <row r="6510" spans="1:17" x14ac:dyDescent="0.4">
      <c r="A6510" t="s">
        <v>4864</v>
      </c>
      <c r="B6510" t="s">
        <v>12162</v>
      </c>
      <c r="C6510" t="s">
        <v>1856</v>
      </c>
      <c r="D6510" t="s">
        <v>12163</v>
      </c>
      <c r="E6510" t="s">
        <v>139</v>
      </c>
      <c r="F6510" t="s">
        <v>21</v>
      </c>
      <c r="G6510">
        <v>84041</v>
      </c>
      <c r="H6510">
        <v>621210</v>
      </c>
      <c r="I6510" t="s">
        <v>38</v>
      </c>
      <c r="J6510" t="s">
        <v>25</v>
      </c>
      <c r="K6510" t="s">
        <v>25</v>
      </c>
      <c r="L6510" t="s">
        <v>25</v>
      </c>
      <c r="N6510">
        <v>56</v>
      </c>
      <c r="O6510" s="1">
        <v>43936</v>
      </c>
      <c r="P6510" t="s">
        <v>39</v>
      </c>
      <c r="Q6510" t="str">
        <f>IF(_xlfn.XLOOKUP(E6510,Table1[City],Table1[Present],0)=1,"Salt Lake City",PROPER(E6510))</f>
        <v>Layton</v>
      </c>
    </row>
    <row r="6511" spans="1:17" x14ac:dyDescent="0.4">
      <c r="A6511" t="s">
        <v>2066</v>
      </c>
      <c r="B6511" t="s">
        <v>5415</v>
      </c>
      <c r="C6511" t="s">
        <v>1856</v>
      </c>
      <c r="D6511" t="s">
        <v>5416</v>
      </c>
      <c r="E6511" t="s">
        <v>586</v>
      </c>
      <c r="F6511" t="s">
        <v>21</v>
      </c>
      <c r="G6511">
        <v>84107</v>
      </c>
      <c r="H6511">
        <v>621210</v>
      </c>
      <c r="I6511" t="s">
        <v>38</v>
      </c>
      <c r="J6511" t="s">
        <v>25</v>
      </c>
      <c r="K6511" t="s">
        <v>25</v>
      </c>
      <c r="L6511" t="s">
        <v>25</v>
      </c>
      <c r="N6511">
        <v>85</v>
      </c>
      <c r="O6511" s="1">
        <v>43951</v>
      </c>
      <c r="P6511" t="s">
        <v>56</v>
      </c>
      <c r="Q6511" t="str">
        <f>IF(_xlfn.XLOOKUP(E6511,Table1[City],Table1[Present],0)=1,"Salt Lake City",PROPER(E6511))</f>
        <v>Murray</v>
      </c>
    </row>
    <row r="6512" spans="1:17" x14ac:dyDescent="0.4">
      <c r="A6512" t="s">
        <v>4864</v>
      </c>
      <c r="B6512" t="s">
        <v>12130</v>
      </c>
      <c r="C6512" t="s">
        <v>1856</v>
      </c>
      <c r="D6512" t="s">
        <v>12131</v>
      </c>
      <c r="E6512" t="s">
        <v>71</v>
      </c>
      <c r="F6512" t="s">
        <v>21</v>
      </c>
      <c r="G6512">
        <v>84057</v>
      </c>
      <c r="H6512">
        <v>621210</v>
      </c>
      <c r="I6512" t="s">
        <v>38</v>
      </c>
      <c r="J6512" t="s">
        <v>23</v>
      </c>
      <c r="K6512" t="s">
        <v>24</v>
      </c>
      <c r="L6512" t="s">
        <v>44</v>
      </c>
      <c r="N6512">
        <v>27</v>
      </c>
      <c r="O6512" s="1">
        <v>43927</v>
      </c>
      <c r="P6512" t="s">
        <v>314</v>
      </c>
      <c r="Q6512" t="str">
        <f>IF(_xlfn.XLOOKUP(E6512,Table1[City],Table1[Present],0)=1,"Salt Lake City",PROPER(E6512))</f>
        <v>Orem</v>
      </c>
    </row>
    <row r="6513" spans="1:17" x14ac:dyDescent="0.4">
      <c r="A6513" t="s">
        <v>4864</v>
      </c>
      <c r="B6513" t="s">
        <v>12156</v>
      </c>
      <c r="C6513" t="s">
        <v>1856</v>
      </c>
      <c r="D6513" t="s">
        <v>12157</v>
      </c>
      <c r="E6513" t="s">
        <v>289</v>
      </c>
      <c r="F6513" t="s">
        <v>21</v>
      </c>
      <c r="G6513">
        <v>84770</v>
      </c>
      <c r="H6513">
        <v>621210</v>
      </c>
      <c r="I6513" t="s">
        <v>38</v>
      </c>
      <c r="J6513" t="s">
        <v>25</v>
      </c>
      <c r="K6513" t="s">
        <v>25</v>
      </c>
      <c r="L6513" t="s">
        <v>25</v>
      </c>
      <c r="N6513">
        <v>18</v>
      </c>
      <c r="O6513" s="1">
        <v>43934</v>
      </c>
      <c r="P6513" t="s">
        <v>39</v>
      </c>
      <c r="Q6513" t="str">
        <f>IF(_xlfn.XLOOKUP(E6513,Table1[City],Table1[Present],0)=1,"Salt Lake City",PROPER(E6513))</f>
        <v>Saint George</v>
      </c>
    </row>
    <row r="6514" spans="1:17" x14ac:dyDescent="0.4">
      <c r="A6514" t="s">
        <v>4864</v>
      </c>
      <c r="B6514" t="s">
        <v>12087</v>
      </c>
      <c r="C6514" t="s">
        <v>1856</v>
      </c>
      <c r="D6514" t="s">
        <v>12088</v>
      </c>
      <c r="E6514" t="s">
        <v>253</v>
      </c>
      <c r="F6514" t="s">
        <v>21</v>
      </c>
      <c r="G6514">
        <v>84663</v>
      </c>
      <c r="H6514">
        <v>621210</v>
      </c>
      <c r="I6514" t="s">
        <v>38</v>
      </c>
      <c r="J6514" t="s">
        <v>25</v>
      </c>
      <c r="K6514" t="s">
        <v>25</v>
      </c>
      <c r="L6514" t="s">
        <v>25</v>
      </c>
      <c r="N6514">
        <v>23</v>
      </c>
      <c r="O6514" s="1">
        <v>43925</v>
      </c>
      <c r="P6514" t="s">
        <v>206</v>
      </c>
      <c r="Q6514" t="str">
        <f>IF(_xlfn.XLOOKUP(E6514,Table1[City],Table1[Present],0)=1,"Salt Lake City",PROPER(E6514))</f>
        <v>Springville</v>
      </c>
    </row>
    <row r="6515" spans="1:17" x14ac:dyDescent="0.4">
      <c r="A6515" t="s">
        <v>4864</v>
      </c>
      <c r="B6515" t="s">
        <v>12170</v>
      </c>
      <c r="C6515" t="s">
        <v>1862</v>
      </c>
      <c r="D6515" t="s">
        <v>12171</v>
      </c>
      <c r="E6515" t="s">
        <v>139</v>
      </c>
      <c r="F6515" t="s">
        <v>21</v>
      </c>
      <c r="G6515">
        <v>84041</v>
      </c>
      <c r="H6515">
        <v>621320</v>
      </c>
      <c r="I6515" t="s">
        <v>38</v>
      </c>
      <c r="J6515" t="s">
        <v>23</v>
      </c>
      <c r="K6515" t="s">
        <v>24</v>
      </c>
      <c r="L6515" t="s">
        <v>44</v>
      </c>
      <c r="N6515">
        <v>36</v>
      </c>
      <c r="O6515" s="1">
        <v>43950</v>
      </c>
      <c r="P6515" t="s">
        <v>1317</v>
      </c>
      <c r="Q6515" t="str">
        <f>IF(_xlfn.XLOOKUP(E6515,Table1[City],Table1[Present],0)=1,"Salt Lake City",PROPER(E6515))</f>
        <v>Layton</v>
      </c>
    </row>
    <row r="6516" spans="1:17" x14ac:dyDescent="0.4">
      <c r="A6516" t="s">
        <v>4864</v>
      </c>
      <c r="B6516" t="s">
        <v>12176</v>
      </c>
      <c r="C6516" t="s">
        <v>1862</v>
      </c>
      <c r="D6516" t="s">
        <v>12177</v>
      </c>
      <c r="E6516" t="s">
        <v>471</v>
      </c>
      <c r="F6516" t="s">
        <v>21</v>
      </c>
      <c r="G6516">
        <v>84066</v>
      </c>
      <c r="H6516">
        <v>621320</v>
      </c>
      <c r="I6516" t="s">
        <v>38</v>
      </c>
      <c r="J6516" t="s">
        <v>25</v>
      </c>
      <c r="K6516" t="s">
        <v>25</v>
      </c>
      <c r="L6516" t="s">
        <v>25</v>
      </c>
      <c r="N6516">
        <v>20</v>
      </c>
      <c r="O6516" s="1">
        <v>43930</v>
      </c>
      <c r="P6516" t="s">
        <v>39</v>
      </c>
      <c r="Q6516" t="str">
        <f>IF(_xlfn.XLOOKUP(E6516,Table1[City],Table1[Present],0)=1,"Salt Lake City",PROPER(E6516))</f>
        <v>Roosevelt</v>
      </c>
    </row>
    <row r="6517" spans="1:17" x14ac:dyDescent="0.4">
      <c r="A6517" t="s">
        <v>2066</v>
      </c>
      <c r="B6517" t="s">
        <v>5437</v>
      </c>
      <c r="C6517" t="s">
        <v>1862</v>
      </c>
      <c r="D6517" t="s">
        <v>5438</v>
      </c>
      <c r="E6517" t="s">
        <v>289</v>
      </c>
      <c r="F6517" t="s">
        <v>21</v>
      </c>
      <c r="G6517">
        <v>84770</v>
      </c>
      <c r="H6517">
        <v>621320</v>
      </c>
      <c r="I6517" t="s">
        <v>38</v>
      </c>
      <c r="J6517" t="s">
        <v>23</v>
      </c>
      <c r="K6517" t="s">
        <v>292</v>
      </c>
      <c r="L6517" t="s">
        <v>44</v>
      </c>
      <c r="N6517">
        <v>50</v>
      </c>
      <c r="O6517" s="1">
        <v>43931</v>
      </c>
      <c r="P6517" t="s">
        <v>39</v>
      </c>
      <c r="Q6517" t="str">
        <f>IF(_xlfn.XLOOKUP(E6517,Table1[City],Table1[Present],0)=1,"Salt Lake City",PROPER(E6517))</f>
        <v>Saint George</v>
      </c>
    </row>
    <row r="6518" spans="1:17" x14ac:dyDescent="0.4">
      <c r="A6518" t="s">
        <v>2066</v>
      </c>
      <c r="B6518" t="s">
        <v>5446</v>
      </c>
      <c r="C6518" t="s">
        <v>696</v>
      </c>
      <c r="D6518" t="s">
        <v>5447</v>
      </c>
      <c r="E6518" t="s">
        <v>426</v>
      </c>
      <c r="F6518" t="s">
        <v>21</v>
      </c>
      <c r="G6518">
        <v>84010</v>
      </c>
      <c r="H6518">
        <v>621330</v>
      </c>
      <c r="I6518" t="s">
        <v>38</v>
      </c>
      <c r="J6518" t="s">
        <v>25</v>
      </c>
      <c r="K6518" t="s">
        <v>24</v>
      </c>
      <c r="L6518" t="s">
        <v>25</v>
      </c>
      <c r="N6518">
        <v>99</v>
      </c>
      <c r="O6518" s="1">
        <v>43927</v>
      </c>
      <c r="P6518" t="s">
        <v>314</v>
      </c>
      <c r="Q6518" t="str">
        <f>IF(_xlfn.XLOOKUP(E6518,Table1[City],Table1[Present],0)=1,"Salt Lake City",PROPER(E6518))</f>
        <v>Bountiful</v>
      </c>
    </row>
    <row r="6519" spans="1:17" x14ac:dyDescent="0.4">
      <c r="A6519" t="s">
        <v>4864</v>
      </c>
      <c r="B6519" t="s">
        <v>12241</v>
      </c>
      <c r="C6519" t="s">
        <v>700</v>
      </c>
      <c r="D6519" t="s">
        <v>12242</v>
      </c>
      <c r="E6519" t="s">
        <v>156</v>
      </c>
      <c r="F6519" t="s">
        <v>21</v>
      </c>
      <c r="G6519">
        <v>84003</v>
      </c>
      <c r="H6519">
        <v>621340</v>
      </c>
      <c r="I6519" t="s">
        <v>38</v>
      </c>
      <c r="J6519" t="s">
        <v>25</v>
      </c>
      <c r="K6519" t="s">
        <v>25</v>
      </c>
      <c r="L6519" t="s">
        <v>25</v>
      </c>
      <c r="N6519">
        <v>25</v>
      </c>
      <c r="O6519" s="1">
        <v>43936</v>
      </c>
      <c r="P6519" t="s">
        <v>39</v>
      </c>
      <c r="Q6519" t="str">
        <f>IF(_xlfn.XLOOKUP(E6519,Table1[City],Table1[Present],0)=1,"Salt Lake City",PROPER(E6519))</f>
        <v>American Fork</v>
      </c>
    </row>
    <row r="6520" spans="1:17" x14ac:dyDescent="0.4">
      <c r="A6520" t="s">
        <v>4864</v>
      </c>
      <c r="B6520" t="s">
        <v>12222</v>
      </c>
      <c r="C6520" t="s">
        <v>700</v>
      </c>
      <c r="D6520" t="s">
        <v>12223</v>
      </c>
      <c r="E6520" t="s">
        <v>231</v>
      </c>
      <c r="F6520" t="s">
        <v>21</v>
      </c>
      <c r="G6520">
        <v>84721</v>
      </c>
      <c r="H6520">
        <v>621340</v>
      </c>
      <c r="I6520" t="s">
        <v>38</v>
      </c>
      <c r="J6520" t="s">
        <v>25</v>
      </c>
      <c r="K6520" t="s">
        <v>25</v>
      </c>
      <c r="L6520" t="s">
        <v>25</v>
      </c>
      <c r="N6520">
        <v>37</v>
      </c>
      <c r="O6520" s="1">
        <v>43928</v>
      </c>
      <c r="P6520" t="s">
        <v>554</v>
      </c>
      <c r="Q6520" t="str">
        <f>IF(_xlfn.XLOOKUP(E6520,Table1[City],Table1[Present],0)=1,"Salt Lake City",PROPER(E6520))</f>
        <v>Cedar City</v>
      </c>
    </row>
    <row r="6521" spans="1:17" x14ac:dyDescent="0.4">
      <c r="A6521" t="s">
        <v>4864</v>
      </c>
      <c r="B6521" t="s">
        <v>12237</v>
      </c>
      <c r="C6521" t="s">
        <v>700</v>
      </c>
      <c r="D6521" t="s">
        <v>12238</v>
      </c>
      <c r="E6521" t="s">
        <v>357</v>
      </c>
      <c r="F6521" t="s">
        <v>21</v>
      </c>
      <c r="G6521">
        <v>84096</v>
      </c>
      <c r="H6521">
        <v>621340</v>
      </c>
      <c r="I6521" t="s">
        <v>38</v>
      </c>
      <c r="J6521" t="s">
        <v>23</v>
      </c>
      <c r="K6521" t="s">
        <v>24</v>
      </c>
      <c r="L6521" t="s">
        <v>44</v>
      </c>
      <c r="N6521">
        <v>30</v>
      </c>
      <c r="O6521" s="1">
        <v>43936</v>
      </c>
      <c r="P6521" t="s">
        <v>39</v>
      </c>
      <c r="Q6521" t="str">
        <f>IF(_xlfn.XLOOKUP(E6521,Table1[City],Table1[Present],0)=1,"Salt Lake City",PROPER(E6521))</f>
        <v>Herriman</v>
      </c>
    </row>
    <row r="6522" spans="1:17" x14ac:dyDescent="0.4">
      <c r="A6522" t="s">
        <v>4864</v>
      </c>
      <c r="B6522" t="s">
        <v>12211</v>
      </c>
      <c r="C6522" t="s">
        <v>700</v>
      </c>
      <c r="D6522" t="s">
        <v>11926</v>
      </c>
      <c r="E6522" t="s">
        <v>119</v>
      </c>
      <c r="F6522" t="s">
        <v>21</v>
      </c>
      <c r="G6522">
        <v>84054</v>
      </c>
      <c r="H6522">
        <v>621340</v>
      </c>
      <c r="I6522" t="s">
        <v>38</v>
      </c>
      <c r="J6522" t="s">
        <v>25</v>
      </c>
      <c r="K6522" t="s">
        <v>25</v>
      </c>
      <c r="L6522" t="s">
        <v>44</v>
      </c>
      <c r="N6522">
        <v>15</v>
      </c>
      <c r="O6522" s="1">
        <v>43952</v>
      </c>
      <c r="P6522" t="s">
        <v>75</v>
      </c>
      <c r="Q6522" t="str">
        <f>IF(_xlfn.XLOOKUP(E6522,Table1[City],Table1[Present],0)=1,"Salt Lake City",PROPER(E6522))</f>
        <v>Salt Lake City</v>
      </c>
    </row>
    <row r="6523" spans="1:17" x14ac:dyDescent="0.4">
      <c r="A6523" t="s">
        <v>4864</v>
      </c>
      <c r="B6523" t="s">
        <v>12235</v>
      </c>
      <c r="C6523" t="s">
        <v>700</v>
      </c>
      <c r="D6523" t="s">
        <v>12236</v>
      </c>
      <c r="E6523" t="s">
        <v>71</v>
      </c>
      <c r="F6523" t="s">
        <v>21</v>
      </c>
      <c r="G6523">
        <v>84097</v>
      </c>
      <c r="H6523">
        <v>621340</v>
      </c>
      <c r="I6523" t="s">
        <v>38</v>
      </c>
      <c r="J6523" t="s">
        <v>25</v>
      </c>
      <c r="K6523" t="s">
        <v>25</v>
      </c>
      <c r="L6523" t="s">
        <v>25</v>
      </c>
      <c r="N6523">
        <v>76</v>
      </c>
      <c r="O6523" s="1">
        <v>43934</v>
      </c>
      <c r="P6523" t="s">
        <v>39</v>
      </c>
      <c r="Q6523" t="str">
        <f>IF(_xlfn.XLOOKUP(E6523,Table1[City],Table1[Present],0)=1,"Salt Lake City",PROPER(E6523))</f>
        <v>Orem</v>
      </c>
    </row>
    <row r="6524" spans="1:17" x14ac:dyDescent="0.4">
      <c r="A6524" t="s">
        <v>4864</v>
      </c>
      <c r="B6524" t="s">
        <v>12233</v>
      </c>
      <c r="C6524" t="s">
        <v>700</v>
      </c>
      <c r="D6524" t="s">
        <v>12234</v>
      </c>
      <c r="E6524" t="s">
        <v>317</v>
      </c>
      <c r="F6524" t="s">
        <v>21</v>
      </c>
      <c r="G6524">
        <v>84501</v>
      </c>
      <c r="H6524">
        <v>621340</v>
      </c>
      <c r="I6524" t="s">
        <v>38</v>
      </c>
      <c r="J6524" t="s">
        <v>25</v>
      </c>
      <c r="K6524" t="s">
        <v>25</v>
      </c>
      <c r="L6524" t="s">
        <v>25</v>
      </c>
      <c r="N6524">
        <v>28</v>
      </c>
      <c r="O6524" s="1">
        <v>43933</v>
      </c>
      <c r="P6524" t="s">
        <v>39</v>
      </c>
      <c r="Q6524" t="str">
        <f>IF(_xlfn.XLOOKUP(E6524,Table1[City],Table1[Present],0)=1,"Salt Lake City",PROPER(E6524))</f>
        <v>Price</v>
      </c>
    </row>
    <row r="6525" spans="1:17" x14ac:dyDescent="0.4">
      <c r="A6525" t="s">
        <v>4864</v>
      </c>
      <c r="B6525" t="s">
        <v>12224</v>
      </c>
      <c r="C6525" t="s">
        <v>700</v>
      </c>
      <c r="D6525" t="s">
        <v>12225</v>
      </c>
      <c r="E6525" t="s">
        <v>877</v>
      </c>
      <c r="F6525" t="s">
        <v>21</v>
      </c>
      <c r="G6525">
        <v>84335</v>
      </c>
      <c r="H6525">
        <v>621340</v>
      </c>
      <c r="I6525" t="s">
        <v>38</v>
      </c>
      <c r="J6525" t="s">
        <v>25</v>
      </c>
      <c r="K6525" t="s">
        <v>25</v>
      </c>
      <c r="L6525" t="s">
        <v>25</v>
      </c>
      <c r="N6525">
        <v>30</v>
      </c>
      <c r="O6525" s="1">
        <v>43935</v>
      </c>
      <c r="P6525" t="s">
        <v>39</v>
      </c>
      <c r="Q6525" t="str">
        <f>IF(_xlfn.XLOOKUP(E6525,Table1[City],Table1[Present],0)=1,"Salt Lake City",PROPER(E6525))</f>
        <v>Smithfield</v>
      </c>
    </row>
    <row r="6526" spans="1:17" x14ac:dyDescent="0.4">
      <c r="A6526" t="s">
        <v>2066</v>
      </c>
      <c r="B6526" t="s">
        <v>5458</v>
      </c>
      <c r="C6526" t="s">
        <v>1867</v>
      </c>
      <c r="D6526" t="s">
        <v>5459</v>
      </c>
      <c r="E6526" t="s">
        <v>426</v>
      </c>
      <c r="F6526" t="s">
        <v>21</v>
      </c>
      <c r="G6526">
        <v>84010</v>
      </c>
      <c r="H6526">
        <v>621399</v>
      </c>
      <c r="I6526" t="s">
        <v>38</v>
      </c>
      <c r="J6526" t="s">
        <v>25</v>
      </c>
      <c r="K6526" t="s">
        <v>25</v>
      </c>
      <c r="L6526" t="s">
        <v>25</v>
      </c>
      <c r="N6526">
        <v>68</v>
      </c>
      <c r="O6526" s="1">
        <v>43927</v>
      </c>
      <c r="P6526" t="s">
        <v>219</v>
      </c>
      <c r="Q6526" t="str">
        <f>IF(_xlfn.XLOOKUP(E6526,Table1[City],Table1[Present],0)=1,"Salt Lake City",PROPER(E6526))</f>
        <v>Bountiful</v>
      </c>
    </row>
    <row r="6527" spans="1:17" x14ac:dyDescent="0.4">
      <c r="A6527" t="s">
        <v>2066</v>
      </c>
      <c r="B6527" t="s">
        <v>5467</v>
      </c>
      <c r="C6527" t="s">
        <v>1867</v>
      </c>
      <c r="D6527" t="s">
        <v>5468</v>
      </c>
      <c r="E6527" t="s">
        <v>20</v>
      </c>
      <c r="F6527" t="s">
        <v>21</v>
      </c>
      <c r="G6527">
        <v>84037</v>
      </c>
      <c r="H6527">
        <v>621399</v>
      </c>
      <c r="I6527" t="s">
        <v>38</v>
      </c>
      <c r="J6527" t="s">
        <v>25</v>
      </c>
      <c r="K6527" t="s">
        <v>25</v>
      </c>
      <c r="L6527" t="s">
        <v>25</v>
      </c>
      <c r="N6527">
        <v>7</v>
      </c>
      <c r="O6527" s="1">
        <v>43936</v>
      </c>
      <c r="P6527" t="s">
        <v>698</v>
      </c>
      <c r="Q6527" t="str">
        <f>IF(_xlfn.XLOOKUP(E6527,Table1[City],Table1[Present],0)=1,"Salt Lake City",PROPER(E6527))</f>
        <v>Kaysville</v>
      </c>
    </row>
    <row r="6528" spans="1:17" x14ac:dyDescent="0.4">
      <c r="A6528" t="s">
        <v>4864</v>
      </c>
      <c r="B6528" t="s">
        <v>12255</v>
      </c>
      <c r="C6528" t="s">
        <v>1867</v>
      </c>
      <c r="D6528" t="s">
        <v>12256</v>
      </c>
      <c r="E6528" t="s">
        <v>1366</v>
      </c>
      <c r="F6528" t="s">
        <v>21</v>
      </c>
      <c r="G6528">
        <v>84770</v>
      </c>
      <c r="H6528">
        <v>621399</v>
      </c>
      <c r="I6528" t="s">
        <v>38</v>
      </c>
      <c r="J6528" t="s">
        <v>25</v>
      </c>
      <c r="K6528" t="s">
        <v>25</v>
      </c>
      <c r="L6528" t="s">
        <v>44</v>
      </c>
      <c r="N6528">
        <v>43</v>
      </c>
      <c r="O6528" s="1">
        <v>43948</v>
      </c>
      <c r="P6528" t="s">
        <v>39</v>
      </c>
      <c r="Q6528" t="str">
        <f>IF(_xlfn.XLOOKUP(E6528,Table1[City],Table1[Present],0)=1,"Salt Lake City",PROPER(E6528))</f>
        <v>St George</v>
      </c>
    </row>
    <row r="6529" spans="1:17" x14ac:dyDescent="0.4">
      <c r="A6529" t="s">
        <v>2066</v>
      </c>
      <c r="B6529" t="s">
        <v>5480</v>
      </c>
      <c r="C6529" t="s">
        <v>705</v>
      </c>
      <c r="D6529" t="s">
        <v>5481</v>
      </c>
      <c r="E6529" t="s">
        <v>5482</v>
      </c>
      <c r="F6529" t="s">
        <v>21</v>
      </c>
      <c r="G6529">
        <v>84754</v>
      </c>
      <c r="H6529">
        <v>621420</v>
      </c>
      <c r="I6529" t="s">
        <v>38</v>
      </c>
      <c r="J6529" t="s">
        <v>23</v>
      </c>
      <c r="K6529" t="s">
        <v>292</v>
      </c>
      <c r="L6529" t="s">
        <v>44</v>
      </c>
      <c r="N6529">
        <v>53</v>
      </c>
      <c r="O6529" s="1">
        <v>43935</v>
      </c>
      <c r="P6529" t="s">
        <v>39</v>
      </c>
      <c r="Q6529" t="str">
        <f>IF(_xlfn.XLOOKUP(E6529,Table1[City],Table1[Present],0)=1,"Salt Lake City",PROPER(E6529))</f>
        <v>Monroe</v>
      </c>
    </row>
    <row r="6530" spans="1:17" x14ac:dyDescent="0.4">
      <c r="A6530" t="s">
        <v>2066</v>
      </c>
      <c r="B6530" t="s">
        <v>5478</v>
      </c>
      <c r="C6530" t="s">
        <v>705</v>
      </c>
      <c r="D6530" t="s">
        <v>5479</v>
      </c>
      <c r="E6530" t="s">
        <v>47</v>
      </c>
      <c r="F6530" t="s">
        <v>21</v>
      </c>
      <c r="G6530">
        <v>84414</v>
      </c>
      <c r="H6530">
        <v>621420</v>
      </c>
      <c r="I6530" t="s">
        <v>38</v>
      </c>
      <c r="J6530" t="s">
        <v>25</v>
      </c>
      <c r="K6530" t="s">
        <v>25</v>
      </c>
      <c r="L6530" t="s">
        <v>25</v>
      </c>
      <c r="N6530">
        <v>75</v>
      </c>
      <c r="O6530" s="1">
        <v>43933</v>
      </c>
      <c r="P6530" t="s">
        <v>39</v>
      </c>
      <c r="Q6530" t="str">
        <f>IF(_xlfn.XLOOKUP(E6530,Table1[City],Table1[Present],0)=1,"Salt Lake City",PROPER(E6530))</f>
        <v>Ogden</v>
      </c>
    </row>
    <row r="6531" spans="1:17" x14ac:dyDescent="0.4">
      <c r="A6531" t="s">
        <v>4864</v>
      </c>
      <c r="B6531" t="s">
        <v>12306</v>
      </c>
      <c r="C6531" t="s">
        <v>1883</v>
      </c>
      <c r="D6531" t="s">
        <v>12307</v>
      </c>
      <c r="E6531" t="s">
        <v>82</v>
      </c>
      <c r="F6531" t="s">
        <v>21</v>
      </c>
      <c r="G6531">
        <v>84604</v>
      </c>
      <c r="H6531">
        <v>621512</v>
      </c>
      <c r="I6531" t="s">
        <v>38</v>
      </c>
      <c r="J6531" t="s">
        <v>25</v>
      </c>
      <c r="K6531" t="s">
        <v>25</v>
      </c>
      <c r="L6531" t="s">
        <v>25</v>
      </c>
      <c r="N6531">
        <v>28</v>
      </c>
      <c r="O6531" s="1">
        <v>43936</v>
      </c>
      <c r="P6531" t="s">
        <v>39</v>
      </c>
      <c r="Q6531" t="str">
        <f>IF(_xlfn.XLOOKUP(E6531,Table1[City],Table1[Present],0)=1,"Salt Lake City",PROPER(E6531))</f>
        <v>Provo</v>
      </c>
    </row>
    <row r="6532" spans="1:17" x14ac:dyDescent="0.4">
      <c r="A6532" t="s">
        <v>2066</v>
      </c>
      <c r="B6532" t="s">
        <v>5520</v>
      </c>
      <c r="C6532" t="s">
        <v>709</v>
      </c>
      <c r="D6532" t="s">
        <v>5521</v>
      </c>
      <c r="E6532" t="s">
        <v>919</v>
      </c>
      <c r="F6532" t="s">
        <v>21</v>
      </c>
      <c r="G6532">
        <v>84015</v>
      </c>
      <c r="H6532">
        <v>621610</v>
      </c>
      <c r="I6532" t="s">
        <v>38</v>
      </c>
      <c r="J6532" t="s">
        <v>25</v>
      </c>
      <c r="K6532" t="s">
        <v>25</v>
      </c>
      <c r="L6532" t="s">
        <v>25</v>
      </c>
      <c r="N6532">
        <v>37</v>
      </c>
      <c r="O6532" s="1">
        <v>43934</v>
      </c>
      <c r="P6532" t="s">
        <v>26</v>
      </c>
      <c r="Q6532" t="str">
        <f>IF(_xlfn.XLOOKUP(E6532,Table1[City],Table1[Present],0)=1,"Salt Lake City",PROPER(E6532))</f>
        <v>Clearfield</v>
      </c>
    </row>
    <row r="6533" spans="1:17" x14ac:dyDescent="0.4">
      <c r="A6533" t="s">
        <v>4864</v>
      </c>
      <c r="B6533" t="s">
        <v>12343</v>
      </c>
      <c r="C6533" t="s">
        <v>709</v>
      </c>
      <c r="D6533" t="s">
        <v>12344</v>
      </c>
      <c r="E6533" t="s">
        <v>586</v>
      </c>
      <c r="F6533" t="s">
        <v>21</v>
      </c>
      <c r="G6533">
        <v>84107</v>
      </c>
      <c r="H6533">
        <v>621610</v>
      </c>
      <c r="I6533" t="s">
        <v>38</v>
      </c>
      <c r="J6533" t="s">
        <v>25</v>
      </c>
      <c r="K6533" t="s">
        <v>25</v>
      </c>
      <c r="L6533" t="s">
        <v>25</v>
      </c>
      <c r="N6533">
        <v>37</v>
      </c>
      <c r="O6533" s="1">
        <v>43954</v>
      </c>
      <c r="P6533" t="s">
        <v>115</v>
      </c>
      <c r="Q6533" t="str">
        <f>IF(_xlfn.XLOOKUP(E6533,Table1[City],Table1[Present],0)=1,"Salt Lake City",PROPER(E6533))</f>
        <v>Murray</v>
      </c>
    </row>
    <row r="6534" spans="1:17" x14ac:dyDescent="0.4">
      <c r="A6534" t="s">
        <v>4864</v>
      </c>
      <c r="B6534" t="s">
        <v>12328</v>
      </c>
      <c r="C6534" t="s">
        <v>709</v>
      </c>
      <c r="D6534" t="s">
        <v>12329</v>
      </c>
      <c r="E6534" t="s">
        <v>119</v>
      </c>
      <c r="F6534" t="s">
        <v>21</v>
      </c>
      <c r="G6534">
        <v>84054</v>
      </c>
      <c r="H6534">
        <v>621610</v>
      </c>
      <c r="I6534" t="s">
        <v>38</v>
      </c>
      <c r="J6534" t="s">
        <v>25</v>
      </c>
      <c r="K6534" t="s">
        <v>25</v>
      </c>
      <c r="L6534" t="s">
        <v>25</v>
      </c>
      <c r="N6534">
        <v>43</v>
      </c>
      <c r="O6534" s="1">
        <v>43932</v>
      </c>
      <c r="P6534" t="s">
        <v>2228</v>
      </c>
      <c r="Q6534" t="str">
        <f>IF(_xlfn.XLOOKUP(E6534,Table1[City],Table1[Present],0)=1,"Salt Lake City",PROPER(E6534))</f>
        <v>Salt Lake City</v>
      </c>
    </row>
    <row r="6535" spans="1:17" x14ac:dyDescent="0.4">
      <c r="A6535" t="s">
        <v>2066</v>
      </c>
      <c r="B6535" t="s">
        <v>5501</v>
      </c>
      <c r="C6535" t="s">
        <v>709</v>
      </c>
      <c r="D6535" t="s">
        <v>5502</v>
      </c>
      <c r="E6535" t="s">
        <v>47</v>
      </c>
      <c r="F6535" t="s">
        <v>21</v>
      </c>
      <c r="G6535">
        <v>84401</v>
      </c>
      <c r="H6535">
        <v>621610</v>
      </c>
      <c r="I6535" t="s">
        <v>38</v>
      </c>
      <c r="J6535" t="s">
        <v>25</v>
      </c>
      <c r="K6535" t="s">
        <v>25</v>
      </c>
      <c r="L6535" t="s">
        <v>25</v>
      </c>
      <c r="N6535">
        <v>83</v>
      </c>
      <c r="O6535" s="1">
        <v>43948</v>
      </c>
      <c r="P6535" t="s">
        <v>193</v>
      </c>
      <c r="Q6535" t="str">
        <f>IF(_xlfn.XLOOKUP(E6535,Table1[City],Table1[Present],0)=1,"Salt Lake City",PROPER(E6535))</f>
        <v>Ogden</v>
      </c>
    </row>
    <row r="6536" spans="1:17" x14ac:dyDescent="0.4">
      <c r="A6536" t="s">
        <v>2066</v>
      </c>
      <c r="B6536" t="s">
        <v>5517</v>
      </c>
      <c r="C6536" t="s">
        <v>709</v>
      </c>
      <c r="D6536" t="s">
        <v>1898</v>
      </c>
      <c r="E6536" t="s">
        <v>71</v>
      </c>
      <c r="F6536" t="s">
        <v>21</v>
      </c>
      <c r="G6536">
        <v>84057</v>
      </c>
      <c r="H6536">
        <v>621610</v>
      </c>
      <c r="I6536" t="s">
        <v>38</v>
      </c>
      <c r="J6536" t="s">
        <v>25</v>
      </c>
      <c r="K6536" t="s">
        <v>24</v>
      </c>
      <c r="L6536" t="s">
        <v>25</v>
      </c>
      <c r="N6536">
        <v>43</v>
      </c>
      <c r="O6536" s="1">
        <v>43934</v>
      </c>
      <c r="P6536" t="s">
        <v>26</v>
      </c>
      <c r="Q6536" t="str">
        <f>IF(_xlfn.XLOOKUP(E6536,Table1[City],Table1[Present],0)=1,"Salt Lake City",PROPER(E6536))</f>
        <v>Orem</v>
      </c>
    </row>
    <row r="6537" spans="1:17" x14ac:dyDescent="0.4">
      <c r="A6537" t="s">
        <v>4864</v>
      </c>
      <c r="B6537" t="s">
        <v>12345</v>
      </c>
      <c r="C6537" t="s">
        <v>709</v>
      </c>
      <c r="D6537" t="s">
        <v>12346</v>
      </c>
      <c r="E6537" t="s">
        <v>132</v>
      </c>
      <c r="F6537" t="s">
        <v>21</v>
      </c>
      <c r="G6537">
        <v>84088</v>
      </c>
      <c r="H6537">
        <v>621610</v>
      </c>
      <c r="I6537" t="s">
        <v>38</v>
      </c>
      <c r="J6537" t="s">
        <v>25</v>
      </c>
      <c r="K6537" t="s">
        <v>25</v>
      </c>
      <c r="L6537" t="s">
        <v>25</v>
      </c>
      <c r="N6537">
        <v>28</v>
      </c>
      <c r="O6537" s="1">
        <v>43936</v>
      </c>
      <c r="P6537" t="s">
        <v>39</v>
      </c>
      <c r="Q6537" t="str">
        <f>IF(_xlfn.XLOOKUP(E6537,Table1[City],Table1[Present],0)=1,"Salt Lake City",PROPER(E6537))</f>
        <v>West Jordan</v>
      </c>
    </row>
    <row r="6538" spans="1:17" x14ac:dyDescent="0.4">
      <c r="A6538" t="s">
        <v>2066</v>
      </c>
      <c r="B6538" t="s">
        <v>5541</v>
      </c>
      <c r="C6538" t="s">
        <v>719</v>
      </c>
      <c r="D6538" t="s">
        <v>5542</v>
      </c>
      <c r="E6538" t="s">
        <v>132</v>
      </c>
      <c r="F6538" t="s">
        <v>21</v>
      </c>
      <c r="G6538">
        <v>84084</v>
      </c>
      <c r="H6538">
        <v>621999</v>
      </c>
      <c r="I6538" t="s">
        <v>38</v>
      </c>
      <c r="J6538" t="s">
        <v>25</v>
      </c>
      <c r="K6538" t="s">
        <v>24</v>
      </c>
      <c r="L6538" t="s">
        <v>44</v>
      </c>
      <c r="N6538">
        <v>45</v>
      </c>
      <c r="O6538" s="1">
        <v>43952</v>
      </c>
      <c r="P6538" t="s">
        <v>75</v>
      </c>
      <c r="Q6538" t="str">
        <f>IF(_xlfn.XLOOKUP(E6538,Table1[City],Table1[Present],0)=1,"Salt Lake City",PROPER(E6538))</f>
        <v>West Jordan</v>
      </c>
    </row>
    <row r="6539" spans="1:17" x14ac:dyDescent="0.4">
      <c r="A6539" t="s">
        <v>4864</v>
      </c>
      <c r="B6539" t="s">
        <v>12369</v>
      </c>
      <c r="C6539" t="s">
        <v>145</v>
      </c>
      <c r="D6539" t="s">
        <v>12370</v>
      </c>
      <c r="E6539" t="s">
        <v>289</v>
      </c>
      <c r="F6539" t="s">
        <v>21</v>
      </c>
      <c r="G6539">
        <v>84790</v>
      </c>
      <c r="H6539">
        <v>622110</v>
      </c>
      <c r="I6539" t="s">
        <v>38</v>
      </c>
      <c r="J6539" t="s">
        <v>23</v>
      </c>
      <c r="K6539" t="s">
        <v>24</v>
      </c>
      <c r="L6539" t="s">
        <v>44</v>
      </c>
      <c r="N6539">
        <v>8</v>
      </c>
      <c r="O6539" s="1">
        <v>43925</v>
      </c>
      <c r="P6539" t="s">
        <v>30</v>
      </c>
      <c r="Q6539" t="str">
        <f>IF(_xlfn.XLOOKUP(E6539,Table1[City],Table1[Present],0)=1,"Salt Lake City",PROPER(E6539))</f>
        <v>Saint George</v>
      </c>
    </row>
    <row r="6540" spans="1:17" x14ac:dyDescent="0.4">
      <c r="A6540" t="s">
        <v>813</v>
      </c>
      <c r="B6540" t="s">
        <v>1922</v>
      </c>
      <c r="C6540" t="s">
        <v>145</v>
      </c>
      <c r="D6540" t="s">
        <v>1923</v>
      </c>
      <c r="E6540" t="s">
        <v>71</v>
      </c>
      <c r="F6540" t="s">
        <v>21</v>
      </c>
      <c r="G6540">
        <v>84097</v>
      </c>
      <c r="H6540">
        <v>622210</v>
      </c>
      <c r="I6540" t="s">
        <v>38</v>
      </c>
      <c r="J6540" t="s">
        <v>25</v>
      </c>
      <c r="K6540" t="s">
        <v>24</v>
      </c>
      <c r="L6540" t="s">
        <v>44</v>
      </c>
      <c r="N6540">
        <v>136</v>
      </c>
      <c r="O6540" s="1">
        <v>43936</v>
      </c>
      <c r="P6540" t="s">
        <v>39</v>
      </c>
      <c r="Q6540" t="str">
        <f>IF(_xlfn.XLOOKUP(E6540,Table1[City],Table1[Present],0)=1,"Salt Lake City",PROPER(E6540))</f>
        <v>Orem</v>
      </c>
    </row>
    <row r="6541" spans="1:17" x14ac:dyDescent="0.4">
      <c r="A6541" t="s">
        <v>2066</v>
      </c>
      <c r="B6541" t="s">
        <v>5572</v>
      </c>
      <c r="C6541" t="s">
        <v>145</v>
      </c>
      <c r="D6541" t="s">
        <v>5573</v>
      </c>
      <c r="E6541" t="s">
        <v>231</v>
      </c>
      <c r="F6541" t="s">
        <v>21</v>
      </c>
      <c r="G6541">
        <v>84721</v>
      </c>
      <c r="H6541">
        <v>623110</v>
      </c>
      <c r="I6541" t="s">
        <v>38</v>
      </c>
      <c r="J6541" t="s">
        <v>23</v>
      </c>
      <c r="K6541" t="s">
        <v>25</v>
      </c>
      <c r="L6541" t="s">
        <v>25</v>
      </c>
      <c r="N6541">
        <v>31</v>
      </c>
      <c r="O6541" s="1">
        <v>43928</v>
      </c>
      <c r="P6541" t="s">
        <v>30</v>
      </c>
      <c r="Q6541" t="str">
        <f>IF(_xlfn.XLOOKUP(E6541,Table1[City],Table1[Present],0)=1,"Salt Lake City",PROPER(E6541))</f>
        <v>Cedar City</v>
      </c>
    </row>
    <row r="6542" spans="1:17" x14ac:dyDescent="0.4">
      <c r="A6542" t="s">
        <v>4864</v>
      </c>
      <c r="B6542" t="s">
        <v>12430</v>
      </c>
      <c r="C6542" t="s">
        <v>729</v>
      </c>
      <c r="D6542" t="s">
        <v>12431</v>
      </c>
      <c r="E6542" t="s">
        <v>3155</v>
      </c>
      <c r="F6542" t="s">
        <v>21</v>
      </c>
      <c r="G6542">
        <v>84745</v>
      </c>
      <c r="H6542">
        <v>623220</v>
      </c>
      <c r="I6542" t="s">
        <v>38</v>
      </c>
      <c r="J6542" t="s">
        <v>25</v>
      </c>
      <c r="K6542" t="s">
        <v>25</v>
      </c>
      <c r="L6542" t="s">
        <v>25</v>
      </c>
      <c r="N6542">
        <v>48</v>
      </c>
      <c r="O6542" s="1">
        <v>43929</v>
      </c>
      <c r="P6542" t="s">
        <v>30</v>
      </c>
      <c r="Q6542" t="str">
        <f>IF(_xlfn.XLOOKUP(E6542,Table1[City],Table1[Present],0)=1,"Salt Lake City",PROPER(E6542))</f>
        <v>La Verkin</v>
      </c>
    </row>
    <row r="6543" spans="1:17" x14ac:dyDescent="0.4">
      <c r="A6543" t="s">
        <v>2066</v>
      </c>
      <c r="B6543" t="s">
        <v>5615</v>
      </c>
      <c r="C6543" t="s">
        <v>729</v>
      </c>
      <c r="D6543" t="s">
        <v>5616</v>
      </c>
      <c r="E6543" t="s">
        <v>1101</v>
      </c>
      <c r="F6543" t="s">
        <v>21</v>
      </c>
      <c r="G6543">
        <v>84664</v>
      </c>
      <c r="H6543">
        <v>623220</v>
      </c>
      <c r="I6543" t="s">
        <v>38</v>
      </c>
      <c r="J6543" t="s">
        <v>25</v>
      </c>
      <c r="K6543" t="s">
        <v>24</v>
      </c>
      <c r="L6543" t="s">
        <v>25</v>
      </c>
      <c r="N6543">
        <v>36</v>
      </c>
      <c r="O6543" s="1">
        <v>43930</v>
      </c>
      <c r="P6543" t="s">
        <v>65</v>
      </c>
      <c r="Q6543" t="str">
        <f>IF(_xlfn.XLOOKUP(E6543,Table1[City],Table1[Present],0)=1,"Salt Lake City",PROPER(E6543))</f>
        <v>Mapleton</v>
      </c>
    </row>
    <row r="6544" spans="1:17" x14ac:dyDescent="0.4">
      <c r="A6544" t="s">
        <v>4864</v>
      </c>
      <c r="B6544" t="s">
        <v>12441</v>
      </c>
      <c r="C6544" t="s">
        <v>729</v>
      </c>
      <c r="D6544" t="s">
        <v>12442</v>
      </c>
      <c r="E6544" t="s">
        <v>289</v>
      </c>
      <c r="F6544" t="s">
        <v>21</v>
      </c>
      <c r="G6544">
        <v>84770</v>
      </c>
      <c r="H6544">
        <v>623220</v>
      </c>
      <c r="I6544" t="s">
        <v>38</v>
      </c>
      <c r="J6544" t="s">
        <v>25</v>
      </c>
      <c r="K6544" t="s">
        <v>24</v>
      </c>
      <c r="L6544" t="s">
        <v>44</v>
      </c>
      <c r="N6544">
        <v>27</v>
      </c>
      <c r="O6544" s="1">
        <v>43935</v>
      </c>
      <c r="P6544" t="s">
        <v>554</v>
      </c>
      <c r="Q6544" t="str">
        <f>IF(_xlfn.XLOOKUP(E6544,Table1[City],Table1[Present],0)=1,"Salt Lake City",PROPER(E6544))</f>
        <v>Saint George</v>
      </c>
    </row>
    <row r="6545" spans="1:17" x14ac:dyDescent="0.4">
      <c r="A6545" t="s">
        <v>4864</v>
      </c>
      <c r="B6545" t="s">
        <v>12447</v>
      </c>
      <c r="C6545" t="s">
        <v>729</v>
      </c>
      <c r="D6545" t="s">
        <v>12448</v>
      </c>
      <c r="E6545" t="s">
        <v>124</v>
      </c>
      <c r="F6545" t="s">
        <v>21</v>
      </c>
      <c r="G6545">
        <v>84092</v>
      </c>
      <c r="H6545">
        <v>623220</v>
      </c>
      <c r="I6545" t="s">
        <v>38</v>
      </c>
      <c r="J6545" t="s">
        <v>25</v>
      </c>
      <c r="K6545" t="s">
        <v>25</v>
      </c>
      <c r="L6545" t="s">
        <v>25</v>
      </c>
      <c r="N6545">
        <v>27</v>
      </c>
      <c r="O6545" s="1">
        <v>43936</v>
      </c>
      <c r="P6545" t="s">
        <v>39</v>
      </c>
      <c r="Q6545" t="str">
        <f>IF(_xlfn.XLOOKUP(E6545,Table1[City],Table1[Present],0)=1,"Salt Lake City",PROPER(E6545))</f>
        <v>Sandy</v>
      </c>
    </row>
    <row r="6546" spans="1:17" x14ac:dyDescent="0.4">
      <c r="A6546" t="s">
        <v>2066</v>
      </c>
      <c r="B6546" t="s">
        <v>5645</v>
      </c>
      <c r="C6546" t="s">
        <v>1934</v>
      </c>
      <c r="D6546" t="s">
        <v>5646</v>
      </c>
      <c r="E6546" t="s">
        <v>289</v>
      </c>
      <c r="F6546" t="s">
        <v>21</v>
      </c>
      <c r="G6546">
        <v>84770</v>
      </c>
      <c r="H6546">
        <v>623311</v>
      </c>
      <c r="I6546" t="s">
        <v>38</v>
      </c>
      <c r="J6546" t="s">
        <v>25</v>
      </c>
      <c r="K6546" t="s">
        <v>24</v>
      </c>
      <c r="L6546" t="s">
        <v>44</v>
      </c>
      <c r="N6546">
        <v>500</v>
      </c>
      <c r="O6546" s="1">
        <v>43954</v>
      </c>
      <c r="P6546" t="s">
        <v>39</v>
      </c>
      <c r="Q6546" t="str">
        <f>IF(_xlfn.XLOOKUP(E6546,Table1[City],Table1[Present],0)=1,"Salt Lake City",PROPER(E6546))</f>
        <v>Saint George</v>
      </c>
    </row>
    <row r="6547" spans="1:17" x14ac:dyDescent="0.4">
      <c r="A6547" t="s">
        <v>4864</v>
      </c>
      <c r="B6547" t="s">
        <v>12479</v>
      </c>
      <c r="C6547" t="s">
        <v>1934</v>
      </c>
      <c r="D6547" t="s">
        <v>12480</v>
      </c>
      <c r="E6547" t="s">
        <v>211</v>
      </c>
      <c r="F6547" t="s">
        <v>21</v>
      </c>
      <c r="G6547">
        <v>84014</v>
      </c>
      <c r="H6547">
        <v>623312</v>
      </c>
      <c r="I6547" t="s">
        <v>38</v>
      </c>
      <c r="J6547" t="s">
        <v>25</v>
      </c>
      <c r="K6547" t="s">
        <v>24</v>
      </c>
      <c r="L6547" t="s">
        <v>44</v>
      </c>
      <c r="N6547">
        <v>26</v>
      </c>
      <c r="O6547" s="1">
        <v>43931</v>
      </c>
      <c r="P6547" t="s">
        <v>111</v>
      </c>
      <c r="Q6547" t="str">
        <f>IF(_xlfn.XLOOKUP(E6547,Table1[City],Table1[Present],0)=1,"Salt Lake City",PROPER(E6547))</f>
        <v>Centerville</v>
      </c>
    </row>
    <row r="6548" spans="1:17" x14ac:dyDescent="0.4">
      <c r="A6548" t="s">
        <v>4864</v>
      </c>
      <c r="B6548" t="s">
        <v>12493</v>
      </c>
      <c r="C6548" t="s">
        <v>1934</v>
      </c>
      <c r="D6548" t="s">
        <v>12494</v>
      </c>
      <c r="E6548" t="s">
        <v>107</v>
      </c>
      <c r="F6548" t="s">
        <v>21</v>
      </c>
      <c r="G6548">
        <v>84020</v>
      </c>
      <c r="H6548">
        <v>623312</v>
      </c>
      <c r="I6548" t="s">
        <v>38</v>
      </c>
      <c r="J6548" t="s">
        <v>25</v>
      </c>
      <c r="K6548" t="s">
        <v>24</v>
      </c>
      <c r="L6548" t="s">
        <v>44</v>
      </c>
      <c r="N6548">
        <v>48</v>
      </c>
      <c r="O6548" s="1">
        <v>43929</v>
      </c>
      <c r="P6548" t="s">
        <v>314</v>
      </c>
      <c r="Q6548" t="str">
        <f>IF(_xlfn.XLOOKUP(E6548,Table1[City],Table1[Present],0)=1,"Salt Lake City",PROPER(E6548))</f>
        <v>Draper</v>
      </c>
    </row>
    <row r="6549" spans="1:17" x14ac:dyDescent="0.4">
      <c r="A6549" t="s">
        <v>4864</v>
      </c>
      <c r="B6549" t="s">
        <v>12491</v>
      </c>
      <c r="C6549" t="s">
        <v>1934</v>
      </c>
      <c r="D6549" t="s">
        <v>12492</v>
      </c>
      <c r="E6549" t="s">
        <v>71</v>
      </c>
      <c r="F6549" t="s">
        <v>21</v>
      </c>
      <c r="G6549">
        <v>84057</v>
      </c>
      <c r="H6549">
        <v>623312</v>
      </c>
      <c r="I6549" t="s">
        <v>38</v>
      </c>
      <c r="J6549" t="s">
        <v>25</v>
      </c>
      <c r="K6549" t="s">
        <v>25</v>
      </c>
      <c r="L6549" t="s">
        <v>25</v>
      </c>
      <c r="N6549">
        <v>38</v>
      </c>
      <c r="O6549" s="1">
        <v>43928</v>
      </c>
      <c r="P6549" t="s">
        <v>314</v>
      </c>
      <c r="Q6549" t="str">
        <f>IF(_xlfn.XLOOKUP(E6549,Table1[City],Table1[Present],0)=1,"Salt Lake City",PROPER(E6549))</f>
        <v>Orem</v>
      </c>
    </row>
    <row r="6550" spans="1:17" x14ac:dyDescent="0.4">
      <c r="A6550" t="s">
        <v>4864</v>
      </c>
      <c r="B6550" t="s">
        <v>12489</v>
      </c>
      <c r="C6550" t="s">
        <v>1934</v>
      </c>
      <c r="D6550" t="s">
        <v>12490</v>
      </c>
      <c r="E6550" t="s">
        <v>253</v>
      </c>
      <c r="F6550" t="s">
        <v>21</v>
      </c>
      <c r="G6550">
        <v>84663</v>
      </c>
      <c r="H6550">
        <v>623312</v>
      </c>
      <c r="I6550" t="s">
        <v>38</v>
      </c>
      <c r="J6550" t="s">
        <v>25</v>
      </c>
      <c r="K6550" t="s">
        <v>24</v>
      </c>
      <c r="L6550" t="s">
        <v>44</v>
      </c>
      <c r="N6550">
        <v>73</v>
      </c>
      <c r="O6550" s="1">
        <v>43929</v>
      </c>
      <c r="P6550" t="s">
        <v>314</v>
      </c>
      <c r="Q6550" t="str">
        <f>IF(_xlfn.XLOOKUP(E6550,Table1[City],Table1[Present],0)=1,"Salt Lake City",PROPER(E6550))</f>
        <v>Springville</v>
      </c>
    </row>
    <row r="6551" spans="1:17" x14ac:dyDescent="0.4">
      <c r="A6551" t="s">
        <v>4864</v>
      </c>
      <c r="B6551" t="s">
        <v>12461</v>
      </c>
      <c r="C6551" t="s">
        <v>1934</v>
      </c>
      <c r="D6551" t="s">
        <v>12462</v>
      </c>
      <c r="E6551" t="s">
        <v>2000</v>
      </c>
      <c r="F6551" t="s">
        <v>21</v>
      </c>
      <c r="G6551">
        <v>84780</v>
      </c>
      <c r="H6551">
        <v>623312</v>
      </c>
      <c r="I6551" t="s">
        <v>38</v>
      </c>
      <c r="J6551" t="s">
        <v>23</v>
      </c>
      <c r="K6551" t="s">
        <v>292</v>
      </c>
      <c r="L6551" t="s">
        <v>44</v>
      </c>
      <c r="N6551">
        <v>47</v>
      </c>
      <c r="O6551" s="1">
        <v>43925</v>
      </c>
      <c r="P6551" t="s">
        <v>30</v>
      </c>
      <c r="Q6551" t="str">
        <f>IF(_xlfn.XLOOKUP(E6551,Table1[City],Table1[Present],0)=1,"Salt Lake City",PROPER(E6551))</f>
        <v>Washington</v>
      </c>
    </row>
    <row r="6552" spans="1:17" x14ac:dyDescent="0.4">
      <c r="A6552" t="s">
        <v>2066</v>
      </c>
      <c r="B6552" t="s">
        <v>5667</v>
      </c>
      <c r="C6552" t="s">
        <v>732</v>
      </c>
      <c r="D6552" t="s">
        <v>5668</v>
      </c>
      <c r="E6552" t="s">
        <v>426</v>
      </c>
      <c r="F6552" t="s">
        <v>21</v>
      </c>
      <c r="G6552">
        <v>84010</v>
      </c>
      <c r="H6552">
        <v>623990</v>
      </c>
      <c r="I6552" t="s">
        <v>38</v>
      </c>
      <c r="J6552" t="s">
        <v>25</v>
      </c>
      <c r="K6552" t="s">
        <v>25</v>
      </c>
      <c r="L6552" t="s">
        <v>25</v>
      </c>
      <c r="N6552">
        <v>180</v>
      </c>
      <c r="O6552" s="1">
        <v>43934</v>
      </c>
      <c r="P6552" t="s">
        <v>39</v>
      </c>
      <c r="Q6552" t="str">
        <f>IF(_xlfn.XLOOKUP(E6552,Table1[City],Table1[Present],0)=1,"Salt Lake City",PROPER(E6552))</f>
        <v>Bountiful</v>
      </c>
    </row>
    <row r="6553" spans="1:17" x14ac:dyDescent="0.4">
      <c r="A6553" t="s">
        <v>4864</v>
      </c>
      <c r="B6553" t="s">
        <v>12514</v>
      </c>
      <c r="C6553" t="s">
        <v>732</v>
      </c>
      <c r="D6553" t="s">
        <v>12515</v>
      </c>
      <c r="E6553" t="s">
        <v>5004</v>
      </c>
      <c r="F6553" t="s">
        <v>21</v>
      </c>
      <c r="G6553">
        <v>84784</v>
      </c>
      <c r="H6553">
        <v>623990</v>
      </c>
      <c r="I6553" t="s">
        <v>38</v>
      </c>
      <c r="J6553" t="s">
        <v>25</v>
      </c>
      <c r="K6553" t="s">
        <v>25</v>
      </c>
      <c r="L6553" t="s">
        <v>25</v>
      </c>
      <c r="O6553" s="1">
        <v>43954</v>
      </c>
      <c r="P6553" t="s">
        <v>331</v>
      </c>
      <c r="Q6553" t="str">
        <f>IF(_xlfn.XLOOKUP(E6553,Table1[City],Table1[Present],0)=1,"Salt Lake City",PROPER(E6553))</f>
        <v>Hildale</v>
      </c>
    </row>
    <row r="6554" spans="1:17" x14ac:dyDescent="0.4">
      <c r="A6554" t="s">
        <v>2066</v>
      </c>
      <c r="B6554" t="s">
        <v>5660</v>
      </c>
      <c r="C6554" t="s">
        <v>732</v>
      </c>
      <c r="D6554" t="s">
        <v>5661</v>
      </c>
      <c r="E6554" t="s">
        <v>2000</v>
      </c>
      <c r="F6554" t="s">
        <v>21</v>
      </c>
      <c r="G6554">
        <v>84780</v>
      </c>
      <c r="H6554">
        <v>623990</v>
      </c>
      <c r="I6554" t="s">
        <v>38</v>
      </c>
      <c r="J6554" t="s">
        <v>25</v>
      </c>
      <c r="K6554" t="s">
        <v>25</v>
      </c>
      <c r="L6554" t="s">
        <v>25</v>
      </c>
      <c r="N6554">
        <v>108</v>
      </c>
      <c r="O6554" s="1">
        <v>43926</v>
      </c>
      <c r="P6554" t="s">
        <v>30</v>
      </c>
      <c r="Q6554" t="str">
        <f>IF(_xlfn.XLOOKUP(E6554,Table1[City],Table1[Present],0)=1,"Salt Lake City",PROPER(E6554))</f>
        <v>Washington</v>
      </c>
    </row>
    <row r="6555" spans="1:17" x14ac:dyDescent="0.4">
      <c r="A6555" t="s">
        <v>2066</v>
      </c>
      <c r="B6555" t="s">
        <v>5665</v>
      </c>
      <c r="C6555" t="s">
        <v>732</v>
      </c>
      <c r="D6555" t="s">
        <v>5666</v>
      </c>
      <c r="E6555" t="s">
        <v>132</v>
      </c>
      <c r="F6555" t="s">
        <v>21</v>
      </c>
      <c r="G6555">
        <v>84088</v>
      </c>
      <c r="H6555">
        <v>623990</v>
      </c>
      <c r="I6555" t="s">
        <v>38</v>
      </c>
      <c r="J6555" t="s">
        <v>25</v>
      </c>
      <c r="K6555" t="s">
        <v>25</v>
      </c>
      <c r="L6555" t="s">
        <v>25</v>
      </c>
      <c r="N6555">
        <v>58</v>
      </c>
      <c r="O6555" s="1">
        <v>43937</v>
      </c>
      <c r="P6555" t="s">
        <v>39</v>
      </c>
      <c r="Q6555" t="str">
        <f>IF(_xlfn.XLOOKUP(E6555,Table1[City],Table1[Present],0)=1,"Salt Lake City",PROPER(E6555))</f>
        <v>West Jordan</v>
      </c>
    </row>
    <row r="6556" spans="1:17" x14ac:dyDescent="0.4">
      <c r="A6556" t="s">
        <v>4864</v>
      </c>
      <c r="B6556" t="s">
        <v>12516</v>
      </c>
      <c r="C6556" t="s">
        <v>735</v>
      </c>
      <c r="D6556" t="s">
        <v>12517</v>
      </c>
      <c r="E6556" t="s">
        <v>6463</v>
      </c>
      <c r="F6556" t="s">
        <v>21</v>
      </c>
      <c r="G6556">
        <v>84171</v>
      </c>
      <c r="H6556">
        <v>624110</v>
      </c>
      <c r="I6556" t="s">
        <v>38</v>
      </c>
      <c r="J6556" t="s">
        <v>25</v>
      </c>
      <c r="K6556" t="s">
        <v>25</v>
      </c>
      <c r="L6556" t="s">
        <v>25</v>
      </c>
      <c r="N6556">
        <v>60</v>
      </c>
      <c r="O6556" s="1">
        <v>43979</v>
      </c>
      <c r="P6556" t="s">
        <v>398</v>
      </c>
      <c r="Q6556" t="str">
        <f>IF(_xlfn.XLOOKUP(E6556,Table1[City],Table1[Present],0)=1,"Salt Lake City",PROPER(E6556))</f>
        <v>Salt Lake City</v>
      </c>
    </row>
    <row r="6557" spans="1:17" x14ac:dyDescent="0.4">
      <c r="A6557" t="s">
        <v>4864</v>
      </c>
      <c r="B6557" t="s">
        <v>12579</v>
      </c>
      <c r="C6557" t="s">
        <v>735</v>
      </c>
      <c r="D6557" t="s">
        <v>12580</v>
      </c>
      <c r="E6557" t="s">
        <v>107</v>
      </c>
      <c r="F6557" t="s">
        <v>21</v>
      </c>
      <c r="G6557">
        <v>84020</v>
      </c>
      <c r="H6557">
        <v>624190</v>
      </c>
      <c r="I6557" t="s">
        <v>38</v>
      </c>
      <c r="J6557" t="s">
        <v>25</v>
      </c>
      <c r="K6557" t="s">
        <v>25</v>
      </c>
      <c r="L6557" t="s">
        <v>25</v>
      </c>
      <c r="N6557">
        <v>33</v>
      </c>
      <c r="O6557" s="1">
        <v>43935</v>
      </c>
      <c r="P6557" t="s">
        <v>39</v>
      </c>
      <c r="Q6557" t="str">
        <f>IF(_xlfn.XLOOKUP(E6557,Table1[City],Table1[Present],0)=1,"Salt Lake City",PROPER(E6557))</f>
        <v>Draper</v>
      </c>
    </row>
    <row r="6558" spans="1:17" x14ac:dyDescent="0.4">
      <c r="A6558" t="s">
        <v>2066</v>
      </c>
      <c r="B6558" t="s">
        <v>5704</v>
      </c>
      <c r="C6558" t="s">
        <v>743</v>
      </c>
      <c r="D6558" t="s">
        <v>5705</v>
      </c>
      <c r="E6558" t="s">
        <v>71</v>
      </c>
      <c r="F6558" t="s">
        <v>21</v>
      </c>
      <c r="G6558">
        <v>84057</v>
      </c>
      <c r="H6558">
        <v>624310</v>
      </c>
      <c r="I6558" t="s">
        <v>38</v>
      </c>
      <c r="J6558" t="s">
        <v>23</v>
      </c>
      <c r="K6558" t="s">
        <v>24</v>
      </c>
      <c r="L6558" t="s">
        <v>25</v>
      </c>
      <c r="N6558">
        <v>135</v>
      </c>
      <c r="O6558" s="1">
        <v>43933</v>
      </c>
      <c r="P6558" t="s">
        <v>39</v>
      </c>
      <c r="Q6558" t="str">
        <f>IF(_xlfn.XLOOKUP(E6558,Table1[City],Table1[Present],0)=1,"Salt Lake City",PROPER(E6558))</f>
        <v>Orem</v>
      </c>
    </row>
    <row r="6559" spans="1:17" x14ac:dyDescent="0.4">
      <c r="A6559" t="s">
        <v>2066</v>
      </c>
      <c r="B6559" t="s">
        <v>5706</v>
      </c>
      <c r="C6559" t="s">
        <v>743</v>
      </c>
      <c r="D6559" t="s">
        <v>5707</v>
      </c>
      <c r="E6559" t="s">
        <v>71</v>
      </c>
      <c r="F6559" t="s">
        <v>21</v>
      </c>
      <c r="G6559">
        <v>84059</v>
      </c>
      <c r="H6559">
        <v>624310</v>
      </c>
      <c r="I6559" t="s">
        <v>38</v>
      </c>
      <c r="J6559" t="s">
        <v>23</v>
      </c>
      <c r="K6559" t="s">
        <v>24</v>
      </c>
      <c r="L6559" t="s">
        <v>25</v>
      </c>
      <c r="N6559">
        <v>119</v>
      </c>
      <c r="O6559" s="1">
        <v>43933</v>
      </c>
      <c r="P6559" t="s">
        <v>39</v>
      </c>
      <c r="Q6559" t="str">
        <f>IF(_xlfn.XLOOKUP(E6559,Table1[City],Table1[Present],0)=1,"Salt Lake City",PROPER(E6559))</f>
        <v>Orem</v>
      </c>
    </row>
    <row r="6560" spans="1:17" x14ac:dyDescent="0.4">
      <c r="A6560" t="s">
        <v>4864</v>
      </c>
      <c r="B6560" t="s">
        <v>12638</v>
      </c>
      <c r="C6560" t="s">
        <v>5709</v>
      </c>
      <c r="D6560" t="s">
        <v>12639</v>
      </c>
      <c r="E6560" t="s">
        <v>6164</v>
      </c>
      <c r="F6560" t="s">
        <v>21</v>
      </c>
      <c r="G6560">
        <v>84045</v>
      </c>
      <c r="H6560">
        <v>624410</v>
      </c>
      <c r="I6560" t="s">
        <v>38</v>
      </c>
      <c r="J6560" t="s">
        <v>25</v>
      </c>
      <c r="K6560" t="s">
        <v>24</v>
      </c>
      <c r="L6560" t="s">
        <v>44</v>
      </c>
      <c r="N6560">
        <v>39</v>
      </c>
      <c r="O6560" s="1">
        <v>43954</v>
      </c>
      <c r="P6560" t="s">
        <v>115</v>
      </c>
      <c r="Q6560" t="str">
        <f>IF(_xlfn.XLOOKUP(E6560,Table1[City],Table1[Present],0)=1,"Salt Lake City",PROPER(E6560))</f>
        <v>Saratoga Spgs</v>
      </c>
    </row>
    <row r="6561" spans="1:17" x14ac:dyDescent="0.4">
      <c r="A6561" t="s">
        <v>4864</v>
      </c>
      <c r="B6561" t="s">
        <v>12636</v>
      </c>
      <c r="C6561" t="s">
        <v>5709</v>
      </c>
      <c r="D6561" t="s">
        <v>12637</v>
      </c>
      <c r="E6561" t="s">
        <v>1637</v>
      </c>
      <c r="F6561" t="s">
        <v>21</v>
      </c>
      <c r="G6561">
        <v>84129</v>
      </c>
      <c r="H6561">
        <v>624410</v>
      </c>
      <c r="I6561" t="s">
        <v>38</v>
      </c>
      <c r="J6561" t="s">
        <v>25</v>
      </c>
      <c r="K6561" t="s">
        <v>25</v>
      </c>
      <c r="L6561" t="s">
        <v>25</v>
      </c>
      <c r="N6561">
        <v>38</v>
      </c>
      <c r="O6561" s="1">
        <v>43954</v>
      </c>
      <c r="P6561" t="s">
        <v>26</v>
      </c>
      <c r="Q6561" t="str">
        <f>IF(_xlfn.XLOOKUP(E6561,Table1[City],Table1[Present],0)=1,"Salt Lake City",PROPER(E6561))</f>
        <v>Taylorsville</v>
      </c>
    </row>
    <row r="6562" spans="1:17" x14ac:dyDescent="0.4">
      <c r="A6562" t="s">
        <v>4864</v>
      </c>
      <c r="B6562" t="s">
        <v>12705</v>
      </c>
      <c r="C6562" t="s">
        <v>5727</v>
      </c>
      <c r="D6562" t="s">
        <v>12706</v>
      </c>
      <c r="E6562" t="s">
        <v>1798</v>
      </c>
      <c r="F6562" t="s">
        <v>21</v>
      </c>
      <c r="G6562">
        <v>84651</v>
      </c>
      <c r="H6562">
        <v>713120</v>
      </c>
      <c r="I6562" t="s">
        <v>38</v>
      </c>
      <c r="J6562" t="s">
        <v>25</v>
      </c>
      <c r="K6562" t="s">
        <v>25</v>
      </c>
      <c r="L6562" t="s">
        <v>25</v>
      </c>
      <c r="N6562">
        <v>49</v>
      </c>
      <c r="O6562" s="1">
        <v>43931</v>
      </c>
      <c r="P6562" t="s">
        <v>206</v>
      </c>
      <c r="Q6562" t="str">
        <f>IF(_xlfn.XLOOKUP(E6562,Table1[City],Table1[Present],0)=1,"Salt Lake City",PROPER(E6562))</f>
        <v>Payson</v>
      </c>
    </row>
    <row r="6563" spans="1:17" x14ac:dyDescent="0.4">
      <c r="A6563" t="s">
        <v>4864</v>
      </c>
      <c r="B6563" t="s">
        <v>12709</v>
      </c>
      <c r="C6563" t="s">
        <v>5727</v>
      </c>
      <c r="D6563" t="s">
        <v>12710</v>
      </c>
      <c r="E6563" t="s">
        <v>289</v>
      </c>
      <c r="F6563" t="s">
        <v>21</v>
      </c>
      <c r="G6563">
        <v>84770</v>
      </c>
      <c r="H6563">
        <v>713120</v>
      </c>
      <c r="I6563" t="s">
        <v>38</v>
      </c>
      <c r="J6563" t="s">
        <v>25</v>
      </c>
      <c r="K6563" t="s">
        <v>25</v>
      </c>
      <c r="L6563" t="s">
        <v>25</v>
      </c>
      <c r="N6563">
        <v>70</v>
      </c>
      <c r="O6563" s="1">
        <v>43936</v>
      </c>
      <c r="P6563" t="s">
        <v>39</v>
      </c>
      <c r="Q6563" t="str">
        <f>IF(_xlfn.XLOOKUP(E6563,Table1[City],Table1[Present],0)=1,"Salt Lake City",PROPER(E6563))</f>
        <v>Saint George</v>
      </c>
    </row>
    <row r="6564" spans="1:17" x14ac:dyDescent="0.4">
      <c r="A6564" t="s">
        <v>2066</v>
      </c>
      <c r="B6564" t="s">
        <v>5748</v>
      </c>
      <c r="C6564" t="s">
        <v>5740</v>
      </c>
      <c r="D6564" t="s">
        <v>5747</v>
      </c>
      <c r="E6564" t="s">
        <v>302</v>
      </c>
      <c r="F6564" t="s">
        <v>21</v>
      </c>
      <c r="G6564">
        <v>84341</v>
      </c>
      <c r="H6564">
        <v>713940</v>
      </c>
      <c r="I6564" t="s">
        <v>38</v>
      </c>
      <c r="J6564" t="s">
        <v>23</v>
      </c>
      <c r="K6564" t="s">
        <v>24</v>
      </c>
      <c r="L6564" t="s">
        <v>44</v>
      </c>
      <c r="N6564">
        <v>178</v>
      </c>
      <c r="O6564" s="1">
        <v>43936</v>
      </c>
      <c r="P6564" t="s">
        <v>136</v>
      </c>
      <c r="Q6564" t="str">
        <f>IF(_xlfn.XLOOKUP(E6564,Table1[City],Table1[Present],0)=1,"Salt Lake City",PROPER(E6564))</f>
        <v>Logan</v>
      </c>
    </row>
    <row r="6565" spans="1:17" x14ac:dyDescent="0.4">
      <c r="A6565" t="s">
        <v>4864</v>
      </c>
      <c r="B6565" t="s">
        <v>12746</v>
      </c>
      <c r="C6565" t="s">
        <v>755</v>
      </c>
      <c r="D6565" t="s">
        <v>2351</v>
      </c>
      <c r="E6565" t="s">
        <v>2352</v>
      </c>
      <c r="F6565" t="s">
        <v>21</v>
      </c>
      <c r="G6565">
        <v>84026</v>
      </c>
      <c r="H6565">
        <v>713950</v>
      </c>
      <c r="I6565" t="s">
        <v>38</v>
      </c>
      <c r="J6565" t="s">
        <v>25</v>
      </c>
      <c r="K6565" t="s">
        <v>25</v>
      </c>
      <c r="L6565" t="s">
        <v>25</v>
      </c>
      <c r="N6565">
        <v>24</v>
      </c>
      <c r="O6565" s="1">
        <v>43935</v>
      </c>
      <c r="P6565" t="s">
        <v>1909</v>
      </c>
      <c r="Q6565" t="str">
        <f>IF(_xlfn.XLOOKUP(E6565,Table1[City],Table1[Present],0)=1,"Salt Lake City",PROPER(E6565))</f>
        <v>Fort Duchesne</v>
      </c>
    </row>
    <row r="6566" spans="1:17" x14ac:dyDescent="0.4">
      <c r="A6566" t="s">
        <v>4864</v>
      </c>
      <c r="B6566" t="s">
        <v>12768</v>
      </c>
      <c r="C6566" t="s">
        <v>755</v>
      </c>
      <c r="D6566" t="s">
        <v>12769</v>
      </c>
      <c r="E6566" t="s">
        <v>725</v>
      </c>
      <c r="F6566" t="s">
        <v>21</v>
      </c>
      <c r="G6566">
        <v>84532</v>
      </c>
      <c r="H6566">
        <v>713990</v>
      </c>
      <c r="I6566" t="s">
        <v>38</v>
      </c>
      <c r="J6566" t="s">
        <v>25</v>
      </c>
      <c r="K6566" t="s">
        <v>24</v>
      </c>
      <c r="L6566" t="s">
        <v>44</v>
      </c>
      <c r="N6566">
        <v>14</v>
      </c>
      <c r="O6566" s="1">
        <v>43958</v>
      </c>
      <c r="P6566" t="s">
        <v>39</v>
      </c>
      <c r="Q6566" t="str">
        <f>IF(_xlfn.XLOOKUP(E6566,Table1[City],Table1[Present],0)=1,"Salt Lake City",PROPER(E6566))</f>
        <v>Moab</v>
      </c>
    </row>
    <row r="6567" spans="1:17" x14ac:dyDescent="0.4">
      <c r="A6567" t="s">
        <v>4864</v>
      </c>
      <c r="B6567" t="s">
        <v>12752</v>
      </c>
      <c r="C6567" t="s">
        <v>755</v>
      </c>
      <c r="D6567" t="s">
        <v>12753</v>
      </c>
      <c r="E6567" t="s">
        <v>71</v>
      </c>
      <c r="F6567" t="s">
        <v>21</v>
      </c>
      <c r="G6567">
        <v>84057</v>
      </c>
      <c r="H6567">
        <v>713990</v>
      </c>
      <c r="I6567" t="s">
        <v>38</v>
      </c>
      <c r="J6567" t="s">
        <v>25</v>
      </c>
      <c r="K6567" t="s">
        <v>25</v>
      </c>
      <c r="L6567" t="s">
        <v>25</v>
      </c>
      <c r="N6567">
        <v>22</v>
      </c>
      <c r="O6567" s="1">
        <v>43950</v>
      </c>
      <c r="P6567" t="s">
        <v>30</v>
      </c>
      <c r="Q6567" t="str">
        <f>IF(_xlfn.XLOOKUP(E6567,Table1[City],Table1[Present],0)=1,"Salt Lake City",PROPER(E6567))</f>
        <v>Orem</v>
      </c>
    </row>
    <row r="6568" spans="1:17" x14ac:dyDescent="0.4">
      <c r="A6568" t="s">
        <v>2066</v>
      </c>
      <c r="B6568" t="s">
        <v>5801</v>
      </c>
      <c r="C6568" t="s">
        <v>760</v>
      </c>
      <c r="D6568" t="s">
        <v>5802</v>
      </c>
      <c r="E6568" t="s">
        <v>1971</v>
      </c>
      <c r="F6568" t="s">
        <v>21</v>
      </c>
      <c r="G6568">
        <v>84092</v>
      </c>
      <c r="H6568">
        <v>721110</v>
      </c>
      <c r="I6568" t="s">
        <v>38</v>
      </c>
      <c r="J6568" t="s">
        <v>25</v>
      </c>
      <c r="K6568" t="s">
        <v>25</v>
      </c>
      <c r="L6568" t="s">
        <v>25</v>
      </c>
      <c r="N6568">
        <v>26</v>
      </c>
      <c r="O6568" s="1">
        <v>43929</v>
      </c>
      <c r="P6568" t="s">
        <v>75</v>
      </c>
      <c r="Q6568" t="str">
        <f>IF(_xlfn.XLOOKUP(E6568,Table1[City],Table1[Present],0)=1,"Salt Lake City",PROPER(E6568))</f>
        <v>Alta</v>
      </c>
    </row>
    <row r="6569" spans="1:17" x14ac:dyDescent="0.4">
      <c r="A6569" t="s">
        <v>2066</v>
      </c>
      <c r="B6569" t="s">
        <v>5830</v>
      </c>
      <c r="C6569" t="s">
        <v>760</v>
      </c>
      <c r="D6569" t="s">
        <v>5831</v>
      </c>
      <c r="E6569" t="s">
        <v>553</v>
      </c>
      <c r="F6569" t="s">
        <v>21</v>
      </c>
      <c r="G6569">
        <v>84631</v>
      </c>
      <c r="H6569">
        <v>721110</v>
      </c>
      <c r="I6569" t="s">
        <v>38</v>
      </c>
      <c r="J6569" t="s">
        <v>25</v>
      </c>
      <c r="K6569" t="s">
        <v>25</v>
      </c>
      <c r="L6569" t="s">
        <v>25</v>
      </c>
      <c r="N6569">
        <v>52</v>
      </c>
      <c r="O6569" s="1">
        <v>43937</v>
      </c>
      <c r="P6569" t="s">
        <v>39</v>
      </c>
      <c r="Q6569" t="str">
        <f>IF(_xlfn.XLOOKUP(E6569,Table1[City],Table1[Present],0)=1,"Salt Lake City",PROPER(E6569))</f>
        <v>Fillmore</v>
      </c>
    </row>
    <row r="6570" spans="1:17" x14ac:dyDescent="0.4">
      <c r="A6570" t="s">
        <v>2066</v>
      </c>
      <c r="B6570" t="s">
        <v>5824</v>
      </c>
      <c r="C6570" t="s">
        <v>760</v>
      </c>
      <c r="D6570" t="s">
        <v>5825</v>
      </c>
      <c r="E6570" t="s">
        <v>725</v>
      </c>
      <c r="F6570" t="s">
        <v>21</v>
      </c>
      <c r="G6570">
        <v>84532</v>
      </c>
      <c r="H6570">
        <v>721110</v>
      </c>
      <c r="I6570" t="s">
        <v>38</v>
      </c>
      <c r="J6570" t="s">
        <v>25</v>
      </c>
      <c r="K6570" t="s">
        <v>25</v>
      </c>
      <c r="L6570" t="s">
        <v>25</v>
      </c>
      <c r="N6570">
        <v>95</v>
      </c>
      <c r="O6570" s="1">
        <v>43937</v>
      </c>
      <c r="P6570" t="s">
        <v>39</v>
      </c>
      <c r="Q6570" t="str">
        <f>IF(_xlfn.XLOOKUP(E6570,Table1[City],Table1[Present],0)=1,"Salt Lake City",PROPER(E6570))</f>
        <v>Moab</v>
      </c>
    </row>
    <row r="6571" spans="1:17" x14ac:dyDescent="0.4">
      <c r="A6571" t="s">
        <v>4864</v>
      </c>
      <c r="B6571" t="s">
        <v>12821</v>
      </c>
      <c r="C6571" t="s">
        <v>760</v>
      </c>
      <c r="D6571" t="s">
        <v>12822</v>
      </c>
      <c r="E6571" t="s">
        <v>725</v>
      </c>
      <c r="F6571" t="s">
        <v>21</v>
      </c>
      <c r="G6571">
        <v>84532</v>
      </c>
      <c r="H6571">
        <v>721110</v>
      </c>
      <c r="I6571" t="s">
        <v>38</v>
      </c>
      <c r="J6571" t="s">
        <v>25</v>
      </c>
      <c r="K6571" t="s">
        <v>292</v>
      </c>
      <c r="L6571" t="s">
        <v>44</v>
      </c>
      <c r="N6571">
        <v>40</v>
      </c>
      <c r="O6571" s="1">
        <v>43931</v>
      </c>
      <c r="P6571" t="s">
        <v>12823</v>
      </c>
      <c r="Q6571" t="str">
        <f>IF(_xlfn.XLOOKUP(E6571,Table1[City],Table1[Present],0)=1,"Salt Lake City",PROPER(E6571))</f>
        <v>Moab</v>
      </c>
    </row>
    <row r="6572" spans="1:17" x14ac:dyDescent="0.4">
      <c r="A6572" t="s">
        <v>4864</v>
      </c>
      <c r="B6572" t="s">
        <v>12913</v>
      </c>
      <c r="C6572" t="s">
        <v>760</v>
      </c>
      <c r="D6572" t="s">
        <v>12914</v>
      </c>
      <c r="E6572" t="s">
        <v>725</v>
      </c>
      <c r="F6572" t="s">
        <v>21</v>
      </c>
      <c r="G6572">
        <v>84532</v>
      </c>
      <c r="H6572">
        <v>721110</v>
      </c>
      <c r="I6572" t="s">
        <v>38</v>
      </c>
      <c r="J6572" t="s">
        <v>25</v>
      </c>
      <c r="K6572" t="s">
        <v>25</v>
      </c>
      <c r="L6572" t="s">
        <v>25</v>
      </c>
      <c r="N6572">
        <v>30</v>
      </c>
      <c r="O6572" s="1">
        <v>43937</v>
      </c>
      <c r="P6572" t="s">
        <v>39</v>
      </c>
      <c r="Q6572" t="str">
        <f>IF(_xlfn.XLOOKUP(E6572,Table1[City],Table1[Present],0)=1,"Salt Lake City",PROPER(E6572))</f>
        <v>Moab</v>
      </c>
    </row>
    <row r="6573" spans="1:17" x14ac:dyDescent="0.4">
      <c r="A6573" t="s">
        <v>2066</v>
      </c>
      <c r="B6573" t="s">
        <v>5772</v>
      </c>
      <c r="C6573" t="s">
        <v>760</v>
      </c>
      <c r="D6573" t="s">
        <v>5773</v>
      </c>
      <c r="E6573" t="s">
        <v>5774</v>
      </c>
      <c r="F6573" t="s">
        <v>21</v>
      </c>
      <c r="G6573">
        <v>84536</v>
      </c>
      <c r="H6573">
        <v>721110</v>
      </c>
      <c r="I6573" t="s">
        <v>38</v>
      </c>
      <c r="J6573" t="s">
        <v>25</v>
      </c>
      <c r="K6573" t="s">
        <v>25</v>
      </c>
      <c r="L6573" t="s">
        <v>25</v>
      </c>
      <c r="N6573">
        <v>69</v>
      </c>
      <c r="O6573" s="1">
        <v>43935</v>
      </c>
      <c r="P6573" t="s">
        <v>5007</v>
      </c>
      <c r="Q6573" t="str">
        <f>IF(_xlfn.XLOOKUP(E6573,Table1[City],Table1[Present],0)=1,"Salt Lake City",PROPER(E6573))</f>
        <v>Monument Valley</v>
      </c>
    </row>
    <row r="6574" spans="1:17" x14ac:dyDescent="0.4">
      <c r="A6574" t="s">
        <v>2066</v>
      </c>
      <c r="B6574" t="s">
        <v>5775</v>
      </c>
      <c r="C6574" t="s">
        <v>760</v>
      </c>
      <c r="D6574" t="s">
        <v>5773</v>
      </c>
      <c r="E6574" t="s">
        <v>5774</v>
      </c>
      <c r="F6574" t="s">
        <v>21</v>
      </c>
      <c r="G6574">
        <v>84536</v>
      </c>
      <c r="H6574">
        <v>721110</v>
      </c>
      <c r="I6574" t="s">
        <v>38</v>
      </c>
      <c r="J6574" t="s">
        <v>25</v>
      </c>
      <c r="K6574" t="s">
        <v>25</v>
      </c>
      <c r="L6574" t="s">
        <v>25</v>
      </c>
      <c r="N6574">
        <v>157</v>
      </c>
      <c r="O6574" s="1">
        <v>43935</v>
      </c>
      <c r="P6574" t="s">
        <v>5007</v>
      </c>
      <c r="Q6574" t="str">
        <f>IF(_xlfn.XLOOKUP(E6574,Table1[City],Table1[Present],0)=1,"Salt Lake City",PROPER(E6574))</f>
        <v>Monument Valley</v>
      </c>
    </row>
    <row r="6575" spans="1:17" x14ac:dyDescent="0.4">
      <c r="A6575" t="s">
        <v>4864</v>
      </c>
      <c r="B6575" t="s">
        <v>12795</v>
      </c>
      <c r="C6575" t="s">
        <v>760</v>
      </c>
      <c r="D6575" t="s">
        <v>12796</v>
      </c>
      <c r="E6575" t="s">
        <v>289</v>
      </c>
      <c r="F6575" t="s">
        <v>21</v>
      </c>
      <c r="G6575">
        <v>84790</v>
      </c>
      <c r="H6575">
        <v>721110</v>
      </c>
      <c r="I6575" t="s">
        <v>38</v>
      </c>
      <c r="J6575" t="s">
        <v>25</v>
      </c>
      <c r="K6575" t="s">
        <v>24</v>
      </c>
      <c r="L6575" t="s">
        <v>44</v>
      </c>
      <c r="N6575">
        <v>40</v>
      </c>
      <c r="O6575" s="1">
        <v>43925</v>
      </c>
      <c r="P6575" t="s">
        <v>30</v>
      </c>
      <c r="Q6575" t="str">
        <f>IF(_xlfn.XLOOKUP(E6575,Table1[City],Table1[Present],0)=1,"Salt Lake City",PROPER(E6575))</f>
        <v>Saint George</v>
      </c>
    </row>
    <row r="6576" spans="1:17" x14ac:dyDescent="0.4">
      <c r="A6576" t="s">
        <v>813</v>
      </c>
      <c r="B6576" t="s">
        <v>1980</v>
      </c>
      <c r="C6576" t="s">
        <v>1981</v>
      </c>
      <c r="D6576" t="s">
        <v>1982</v>
      </c>
      <c r="E6576" t="s">
        <v>261</v>
      </c>
      <c r="F6576" t="s">
        <v>21</v>
      </c>
      <c r="G6576">
        <v>84062</v>
      </c>
      <c r="H6576">
        <v>721211</v>
      </c>
      <c r="I6576" t="s">
        <v>38</v>
      </c>
      <c r="J6576" t="s">
        <v>25</v>
      </c>
      <c r="K6576" t="s">
        <v>25</v>
      </c>
      <c r="L6576" t="s">
        <v>25</v>
      </c>
      <c r="N6576">
        <v>350</v>
      </c>
      <c r="O6576" s="1">
        <v>43932</v>
      </c>
      <c r="P6576" t="s">
        <v>26</v>
      </c>
      <c r="Q6576" t="str">
        <f>IF(_xlfn.XLOOKUP(E6576,Table1[City],Table1[Present],0)=1,"Salt Lake City",PROPER(E6576))</f>
        <v>Pleasant Grove</v>
      </c>
    </row>
    <row r="6577" spans="1:17" x14ac:dyDescent="0.4">
      <c r="A6577" t="s">
        <v>4864</v>
      </c>
      <c r="B6577" t="s">
        <v>12959</v>
      </c>
      <c r="C6577" t="s">
        <v>5851</v>
      </c>
      <c r="D6577" t="s">
        <v>12960</v>
      </c>
      <c r="E6577" t="s">
        <v>2298</v>
      </c>
      <c r="F6577" t="s">
        <v>21</v>
      </c>
      <c r="G6577">
        <v>84050</v>
      </c>
      <c r="H6577">
        <v>722410</v>
      </c>
      <c r="I6577" t="s">
        <v>38</v>
      </c>
      <c r="J6577" t="s">
        <v>25</v>
      </c>
      <c r="K6577" t="s">
        <v>25</v>
      </c>
      <c r="L6577" t="s">
        <v>25</v>
      </c>
      <c r="N6577">
        <v>51</v>
      </c>
      <c r="O6577" s="1">
        <v>43930</v>
      </c>
      <c r="P6577" t="s">
        <v>136</v>
      </c>
      <c r="Q6577" t="str">
        <f>IF(_xlfn.XLOOKUP(E6577,Table1[City],Table1[Present],0)=1,"Salt Lake City",PROPER(E6577))</f>
        <v>Morgan</v>
      </c>
    </row>
    <row r="6578" spans="1:17" x14ac:dyDescent="0.4">
      <c r="A6578" t="s">
        <v>4864</v>
      </c>
      <c r="B6578" t="s">
        <v>12955</v>
      </c>
      <c r="C6578" t="s">
        <v>5851</v>
      </c>
      <c r="D6578" t="s">
        <v>12956</v>
      </c>
      <c r="E6578" t="s">
        <v>6463</v>
      </c>
      <c r="F6578" t="s">
        <v>21</v>
      </c>
      <c r="G6578">
        <v>84111</v>
      </c>
      <c r="H6578">
        <v>722410</v>
      </c>
      <c r="I6578" t="s">
        <v>38</v>
      </c>
      <c r="J6578" t="s">
        <v>25</v>
      </c>
      <c r="K6578" t="s">
        <v>292</v>
      </c>
      <c r="L6578" t="s">
        <v>44</v>
      </c>
      <c r="N6578">
        <v>30</v>
      </c>
      <c r="O6578" s="1">
        <v>43932</v>
      </c>
      <c r="P6578" t="s">
        <v>65</v>
      </c>
      <c r="Q6578" t="str">
        <f>IF(_xlfn.XLOOKUP(E6578,Table1[City],Table1[Present],0)=1,"Salt Lake City",PROPER(E6578))</f>
        <v>Salt Lake City</v>
      </c>
    </row>
    <row r="6579" spans="1:17" x14ac:dyDescent="0.4">
      <c r="A6579" t="s">
        <v>4864</v>
      </c>
      <c r="B6579" t="s">
        <v>12971</v>
      </c>
      <c r="C6579" t="s">
        <v>5851</v>
      </c>
      <c r="D6579" t="s">
        <v>12972</v>
      </c>
      <c r="E6579" t="s">
        <v>86</v>
      </c>
      <c r="F6579" t="s">
        <v>21</v>
      </c>
      <c r="G6579">
        <v>84009</v>
      </c>
      <c r="H6579">
        <v>722410</v>
      </c>
      <c r="I6579" t="s">
        <v>38</v>
      </c>
      <c r="J6579" t="s">
        <v>25</v>
      </c>
      <c r="K6579" t="s">
        <v>24</v>
      </c>
      <c r="L6579" t="s">
        <v>44</v>
      </c>
      <c r="N6579">
        <v>42</v>
      </c>
      <c r="O6579" s="1">
        <v>43949</v>
      </c>
      <c r="P6579" t="s">
        <v>39</v>
      </c>
      <c r="Q6579" t="str">
        <f>IF(_xlfn.XLOOKUP(E6579,Table1[City],Table1[Present],0)=1,"Salt Lake City",PROPER(E6579))</f>
        <v>South Jordan</v>
      </c>
    </row>
    <row r="6580" spans="1:17" x14ac:dyDescent="0.4">
      <c r="A6580" t="s">
        <v>4864</v>
      </c>
      <c r="B6580" t="s">
        <v>13191</v>
      </c>
      <c r="C6580" t="s">
        <v>773</v>
      </c>
      <c r="D6580" t="s">
        <v>13192</v>
      </c>
      <c r="E6580" t="s">
        <v>156</v>
      </c>
      <c r="F6580" t="s">
        <v>21</v>
      </c>
      <c r="G6580">
        <v>84003</v>
      </c>
      <c r="H6580">
        <v>722511</v>
      </c>
      <c r="I6580" t="s">
        <v>38</v>
      </c>
      <c r="J6580" t="s">
        <v>25</v>
      </c>
      <c r="K6580" t="s">
        <v>24</v>
      </c>
      <c r="L6580" t="s">
        <v>44</v>
      </c>
      <c r="N6580">
        <v>45</v>
      </c>
      <c r="O6580" s="1">
        <v>43935</v>
      </c>
      <c r="P6580" t="s">
        <v>115</v>
      </c>
      <c r="Q6580" t="str">
        <f>IF(_xlfn.XLOOKUP(E6580,Table1[City],Table1[Present],0)=1,"Salt Lake City",PROPER(E6580))</f>
        <v>American Fork</v>
      </c>
    </row>
    <row r="6581" spans="1:17" x14ac:dyDescent="0.4">
      <c r="A6581" t="s">
        <v>4864</v>
      </c>
      <c r="B6581" t="s">
        <v>13087</v>
      </c>
      <c r="C6581" t="s">
        <v>773</v>
      </c>
      <c r="D6581" t="s">
        <v>13088</v>
      </c>
      <c r="E6581" t="s">
        <v>231</v>
      </c>
      <c r="F6581" t="s">
        <v>21</v>
      </c>
      <c r="G6581">
        <v>84720</v>
      </c>
      <c r="H6581">
        <v>722511</v>
      </c>
      <c r="I6581" t="s">
        <v>38</v>
      </c>
      <c r="J6581" t="s">
        <v>25</v>
      </c>
      <c r="K6581" t="s">
        <v>24</v>
      </c>
      <c r="L6581" t="s">
        <v>44</v>
      </c>
      <c r="N6581">
        <v>267</v>
      </c>
      <c r="O6581" s="1">
        <v>43932</v>
      </c>
      <c r="P6581" t="s">
        <v>2228</v>
      </c>
      <c r="Q6581" t="str">
        <f>IF(_xlfn.XLOOKUP(E6581,Table1[City],Table1[Present],0)=1,"Salt Lake City",PROPER(E6581))</f>
        <v>Cedar City</v>
      </c>
    </row>
    <row r="6582" spans="1:17" x14ac:dyDescent="0.4">
      <c r="A6582" t="s">
        <v>2066</v>
      </c>
      <c r="B6582" t="s">
        <v>5886</v>
      </c>
      <c r="C6582" t="s">
        <v>773</v>
      </c>
      <c r="D6582" t="s">
        <v>5887</v>
      </c>
      <c r="E6582" t="s">
        <v>4591</v>
      </c>
      <c r="F6582" t="s">
        <v>21</v>
      </c>
      <c r="G6582">
        <v>84121</v>
      </c>
      <c r="H6582">
        <v>722511</v>
      </c>
      <c r="I6582" t="s">
        <v>38</v>
      </c>
      <c r="J6582" t="s">
        <v>25</v>
      </c>
      <c r="K6582" t="s">
        <v>25</v>
      </c>
      <c r="L6582" t="s">
        <v>25</v>
      </c>
      <c r="N6582">
        <v>148</v>
      </c>
      <c r="O6582" s="1">
        <v>43927</v>
      </c>
      <c r="P6582" t="s">
        <v>5888</v>
      </c>
      <c r="Q6582" t="str">
        <f>IF(_xlfn.XLOOKUP(E6582,Table1[City],Table1[Present],0)=1,"Salt Lake City",PROPER(E6582))</f>
        <v>Holladay</v>
      </c>
    </row>
    <row r="6583" spans="1:17" x14ac:dyDescent="0.4">
      <c r="A6583" t="s">
        <v>4864</v>
      </c>
      <c r="B6583" t="s">
        <v>13135</v>
      </c>
      <c r="C6583" t="s">
        <v>773</v>
      </c>
      <c r="D6583" t="s">
        <v>13136</v>
      </c>
      <c r="E6583" t="s">
        <v>302</v>
      </c>
      <c r="F6583" t="s">
        <v>21</v>
      </c>
      <c r="G6583">
        <v>84341</v>
      </c>
      <c r="H6583">
        <v>722511</v>
      </c>
      <c r="I6583" t="s">
        <v>38</v>
      </c>
      <c r="J6583" t="s">
        <v>25</v>
      </c>
      <c r="K6583" t="s">
        <v>25</v>
      </c>
      <c r="L6583" t="s">
        <v>25</v>
      </c>
      <c r="N6583">
        <v>38</v>
      </c>
      <c r="O6583" s="1">
        <v>43949</v>
      </c>
      <c r="P6583" t="s">
        <v>26</v>
      </c>
      <c r="Q6583" t="str">
        <f>IF(_xlfn.XLOOKUP(E6583,Table1[City],Table1[Present],0)=1,"Salt Lake City",PROPER(E6583))</f>
        <v>Logan</v>
      </c>
    </row>
    <row r="6584" spans="1:17" x14ac:dyDescent="0.4">
      <c r="A6584" t="s">
        <v>4864</v>
      </c>
      <c r="B6584" t="s">
        <v>13251</v>
      </c>
      <c r="C6584" t="s">
        <v>773</v>
      </c>
      <c r="D6584" t="s">
        <v>13252</v>
      </c>
      <c r="E6584" t="s">
        <v>725</v>
      </c>
      <c r="F6584" t="s">
        <v>21</v>
      </c>
      <c r="G6584">
        <v>84532</v>
      </c>
      <c r="H6584">
        <v>722511</v>
      </c>
      <c r="I6584" t="s">
        <v>38</v>
      </c>
      <c r="J6584" t="s">
        <v>25</v>
      </c>
      <c r="K6584" t="s">
        <v>24</v>
      </c>
      <c r="L6584" t="s">
        <v>25</v>
      </c>
      <c r="N6584">
        <v>75</v>
      </c>
      <c r="O6584" s="1">
        <v>43932</v>
      </c>
      <c r="P6584" t="s">
        <v>39</v>
      </c>
      <c r="Q6584" t="str">
        <f>IF(_xlfn.XLOOKUP(E6584,Table1[City],Table1[Present],0)=1,"Salt Lake City",PROPER(E6584))</f>
        <v>Moab</v>
      </c>
    </row>
    <row r="6585" spans="1:17" x14ac:dyDescent="0.4">
      <c r="A6585" t="s">
        <v>4864</v>
      </c>
      <c r="B6585" t="s">
        <v>13006</v>
      </c>
      <c r="C6585" t="s">
        <v>773</v>
      </c>
      <c r="D6585" t="s">
        <v>13007</v>
      </c>
      <c r="E6585" t="s">
        <v>47</v>
      </c>
      <c r="F6585" t="s">
        <v>21</v>
      </c>
      <c r="G6585">
        <v>84401</v>
      </c>
      <c r="H6585">
        <v>722511</v>
      </c>
      <c r="I6585" t="s">
        <v>38</v>
      </c>
      <c r="J6585" t="s">
        <v>25</v>
      </c>
      <c r="K6585" t="s">
        <v>25</v>
      </c>
      <c r="L6585" t="s">
        <v>25</v>
      </c>
      <c r="N6585">
        <v>44</v>
      </c>
      <c r="O6585" s="1">
        <v>43934</v>
      </c>
      <c r="P6585" t="s">
        <v>193</v>
      </c>
      <c r="Q6585" t="str">
        <f>IF(_xlfn.XLOOKUP(E6585,Table1[City],Table1[Present],0)=1,"Salt Lake City",PROPER(E6585))</f>
        <v>Ogden</v>
      </c>
    </row>
    <row r="6586" spans="1:17" x14ac:dyDescent="0.4">
      <c r="A6586" t="s">
        <v>4864</v>
      </c>
      <c r="B6586" t="s">
        <v>13004</v>
      </c>
      <c r="C6586" t="s">
        <v>773</v>
      </c>
      <c r="D6586" t="s">
        <v>13005</v>
      </c>
      <c r="E6586" t="s">
        <v>71</v>
      </c>
      <c r="F6586" t="s">
        <v>21</v>
      </c>
      <c r="G6586">
        <v>84097</v>
      </c>
      <c r="H6586">
        <v>722511</v>
      </c>
      <c r="I6586" t="s">
        <v>38</v>
      </c>
      <c r="J6586" t="s">
        <v>25</v>
      </c>
      <c r="K6586" t="s">
        <v>25</v>
      </c>
      <c r="L6586" t="s">
        <v>25</v>
      </c>
      <c r="N6586">
        <v>48</v>
      </c>
      <c r="O6586" s="1">
        <v>43949</v>
      </c>
      <c r="P6586" t="s">
        <v>193</v>
      </c>
      <c r="Q6586" t="str">
        <f>IF(_xlfn.XLOOKUP(E6586,Table1[City],Table1[Present],0)=1,"Salt Lake City",PROPER(E6586))</f>
        <v>Orem</v>
      </c>
    </row>
    <row r="6587" spans="1:17" x14ac:dyDescent="0.4">
      <c r="A6587" t="s">
        <v>4864</v>
      </c>
      <c r="B6587" t="s">
        <v>13101</v>
      </c>
      <c r="C6587" t="s">
        <v>773</v>
      </c>
      <c r="D6587" t="s">
        <v>13102</v>
      </c>
      <c r="E6587" t="s">
        <v>670</v>
      </c>
      <c r="F6587" t="s">
        <v>21</v>
      </c>
      <c r="G6587">
        <v>84060</v>
      </c>
      <c r="H6587">
        <v>722511</v>
      </c>
      <c r="I6587" t="s">
        <v>38</v>
      </c>
      <c r="J6587" t="s">
        <v>25</v>
      </c>
      <c r="K6587" t="s">
        <v>25</v>
      </c>
      <c r="L6587" t="s">
        <v>25</v>
      </c>
      <c r="N6587">
        <v>25</v>
      </c>
      <c r="O6587" s="1">
        <v>43936</v>
      </c>
      <c r="P6587" t="s">
        <v>75</v>
      </c>
      <c r="Q6587" t="str">
        <f>IF(_xlfn.XLOOKUP(E6587,Table1[City],Table1[Present],0)=1,"Salt Lake City",PROPER(E6587))</f>
        <v>Park City</v>
      </c>
    </row>
    <row r="6588" spans="1:17" x14ac:dyDescent="0.4">
      <c r="A6588" t="s">
        <v>4864</v>
      </c>
      <c r="B6588" t="s">
        <v>13245</v>
      </c>
      <c r="C6588" t="s">
        <v>773</v>
      </c>
      <c r="D6588" t="s">
        <v>13246</v>
      </c>
      <c r="E6588" t="s">
        <v>670</v>
      </c>
      <c r="F6588" t="s">
        <v>21</v>
      </c>
      <c r="G6588">
        <v>84060</v>
      </c>
      <c r="H6588">
        <v>722511</v>
      </c>
      <c r="I6588" t="s">
        <v>38</v>
      </c>
      <c r="J6588" t="s">
        <v>1098</v>
      </c>
      <c r="K6588" t="s">
        <v>24</v>
      </c>
      <c r="L6588" t="s">
        <v>44</v>
      </c>
      <c r="N6588">
        <v>36</v>
      </c>
      <c r="O6588" s="1">
        <v>43935</v>
      </c>
      <c r="P6588" t="s">
        <v>39</v>
      </c>
      <c r="Q6588" t="str">
        <f>IF(_xlfn.XLOOKUP(E6588,Table1[City],Table1[Present],0)=1,"Salt Lake City",PROPER(E6588))</f>
        <v>Park City</v>
      </c>
    </row>
    <row r="6589" spans="1:17" x14ac:dyDescent="0.4">
      <c r="A6589" t="s">
        <v>4864</v>
      </c>
      <c r="B6589" t="s">
        <v>13231</v>
      </c>
      <c r="C6589" t="s">
        <v>773</v>
      </c>
      <c r="D6589" t="s">
        <v>13232</v>
      </c>
      <c r="E6589" t="s">
        <v>82</v>
      </c>
      <c r="F6589" t="s">
        <v>21</v>
      </c>
      <c r="G6589">
        <v>84604</v>
      </c>
      <c r="H6589">
        <v>722511</v>
      </c>
      <c r="I6589" t="s">
        <v>38</v>
      </c>
      <c r="J6589" t="s">
        <v>25</v>
      </c>
      <c r="K6589" t="s">
        <v>24</v>
      </c>
      <c r="L6589" t="s">
        <v>44</v>
      </c>
      <c r="N6589">
        <v>43</v>
      </c>
      <c r="O6589" s="1">
        <v>43936</v>
      </c>
      <c r="P6589" t="s">
        <v>39</v>
      </c>
      <c r="Q6589" t="str">
        <f>IF(_xlfn.XLOOKUP(E6589,Table1[City],Table1[Present],0)=1,"Salt Lake City",PROPER(E6589))</f>
        <v>Provo</v>
      </c>
    </row>
    <row r="6590" spans="1:17" x14ac:dyDescent="0.4">
      <c r="A6590" t="s">
        <v>4864</v>
      </c>
      <c r="B6590" t="s">
        <v>13185</v>
      </c>
      <c r="C6590" t="s">
        <v>773</v>
      </c>
      <c r="D6590" t="s">
        <v>13186</v>
      </c>
      <c r="E6590" t="s">
        <v>289</v>
      </c>
      <c r="F6590" t="s">
        <v>21</v>
      </c>
      <c r="G6590">
        <v>84770</v>
      </c>
      <c r="H6590">
        <v>722511</v>
      </c>
      <c r="I6590" t="s">
        <v>38</v>
      </c>
      <c r="J6590" t="s">
        <v>25</v>
      </c>
      <c r="K6590" t="s">
        <v>25</v>
      </c>
      <c r="L6590" t="s">
        <v>25</v>
      </c>
      <c r="O6590" s="1">
        <v>43932</v>
      </c>
      <c r="P6590" t="s">
        <v>115</v>
      </c>
      <c r="Q6590" t="str">
        <f>IF(_xlfn.XLOOKUP(E6590,Table1[City],Table1[Present],0)=1,"Salt Lake City",PROPER(E6590))</f>
        <v>Saint George</v>
      </c>
    </row>
    <row r="6591" spans="1:17" x14ac:dyDescent="0.4">
      <c r="A6591" t="s">
        <v>4864</v>
      </c>
      <c r="B6591" t="s">
        <v>13229</v>
      </c>
      <c r="C6591" t="s">
        <v>773</v>
      </c>
      <c r="D6591" t="s">
        <v>13230</v>
      </c>
      <c r="E6591" t="s">
        <v>289</v>
      </c>
      <c r="F6591" t="s">
        <v>21</v>
      </c>
      <c r="G6591">
        <v>84770</v>
      </c>
      <c r="H6591">
        <v>722511</v>
      </c>
      <c r="I6591" t="s">
        <v>38</v>
      </c>
      <c r="J6591" t="s">
        <v>25</v>
      </c>
      <c r="K6591" t="s">
        <v>25</v>
      </c>
      <c r="L6591" t="s">
        <v>25</v>
      </c>
      <c r="N6591">
        <v>75</v>
      </c>
      <c r="O6591" s="1">
        <v>43931</v>
      </c>
      <c r="P6591" t="s">
        <v>39</v>
      </c>
      <c r="Q6591" t="str">
        <f>IF(_xlfn.XLOOKUP(E6591,Table1[City],Table1[Present],0)=1,"Salt Lake City",PROPER(E6591))</f>
        <v>Saint George</v>
      </c>
    </row>
    <row r="6592" spans="1:17" x14ac:dyDescent="0.4">
      <c r="A6592" t="s">
        <v>4864</v>
      </c>
      <c r="B6592" t="s">
        <v>13183</v>
      </c>
      <c r="C6592" t="s">
        <v>773</v>
      </c>
      <c r="D6592" t="s">
        <v>13184</v>
      </c>
      <c r="E6592" t="s">
        <v>1244</v>
      </c>
      <c r="F6592" t="s">
        <v>21</v>
      </c>
      <c r="G6592">
        <v>84107</v>
      </c>
      <c r="H6592">
        <v>722511</v>
      </c>
      <c r="I6592" t="s">
        <v>38</v>
      </c>
      <c r="J6592" t="s">
        <v>25</v>
      </c>
      <c r="K6592" t="s">
        <v>25</v>
      </c>
      <c r="L6592" t="s">
        <v>25</v>
      </c>
      <c r="N6592">
        <v>22</v>
      </c>
      <c r="O6592" s="1">
        <v>43984</v>
      </c>
      <c r="P6592" t="s">
        <v>115</v>
      </c>
      <c r="Q6592" t="str">
        <f>IF(_xlfn.XLOOKUP(E6592,Table1[City],Table1[Present],0)=1,"Salt Lake City",PROPER(E6592))</f>
        <v>Salt Lake City</v>
      </c>
    </row>
    <row r="6593" spans="1:17" x14ac:dyDescent="0.4">
      <c r="A6593" t="s">
        <v>2066</v>
      </c>
      <c r="B6593" t="s">
        <v>5897</v>
      </c>
      <c r="C6593" t="s">
        <v>773</v>
      </c>
      <c r="D6593" t="s">
        <v>5898</v>
      </c>
      <c r="E6593" t="s">
        <v>124</v>
      </c>
      <c r="F6593" t="s">
        <v>21</v>
      </c>
      <c r="G6593">
        <v>84070</v>
      </c>
      <c r="H6593">
        <v>722511</v>
      </c>
      <c r="I6593" t="s">
        <v>38</v>
      </c>
      <c r="J6593" t="s">
        <v>25</v>
      </c>
      <c r="K6593" t="s">
        <v>24</v>
      </c>
      <c r="L6593" t="s">
        <v>44</v>
      </c>
      <c r="N6593">
        <v>72</v>
      </c>
      <c r="O6593" s="1">
        <v>43951</v>
      </c>
      <c r="P6593" t="s">
        <v>75</v>
      </c>
      <c r="Q6593" t="str">
        <f>IF(_xlfn.XLOOKUP(E6593,Table1[City],Table1[Present],0)=1,"Salt Lake City",PROPER(E6593))</f>
        <v>Sandy</v>
      </c>
    </row>
    <row r="6594" spans="1:17" x14ac:dyDescent="0.4">
      <c r="A6594" t="s">
        <v>2066</v>
      </c>
      <c r="B6594" t="s">
        <v>5916</v>
      </c>
      <c r="C6594" t="s">
        <v>773</v>
      </c>
      <c r="D6594" t="s">
        <v>5917</v>
      </c>
      <c r="E6594" t="s">
        <v>124</v>
      </c>
      <c r="F6594" t="s">
        <v>21</v>
      </c>
      <c r="G6594">
        <v>84070</v>
      </c>
      <c r="H6594">
        <v>722511</v>
      </c>
      <c r="I6594" t="s">
        <v>38</v>
      </c>
      <c r="J6594" t="s">
        <v>25</v>
      </c>
      <c r="K6594" t="s">
        <v>25</v>
      </c>
      <c r="L6594" t="s">
        <v>25</v>
      </c>
      <c r="N6594">
        <v>236</v>
      </c>
      <c r="O6594" s="1">
        <v>43948</v>
      </c>
      <c r="P6594" t="s">
        <v>39</v>
      </c>
      <c r="Q6594" t="str">
        <f>IF(_xlfn.XLOOKUP(E6594,Table1[City],Table1[Present],0)=1,"Salt Lake City",PROPER(E6594))</f>
        <v>Sandy</v>
      </c>
    </row>
    <row r="6595" spans="1:17" x14ac:dyDescent="0.4">
      <c r="A6595" t="s">
        <v>4864</v>
      </c>
      <c r="B6595" t="s">
        <v>13211</v>
      </c>
      <c r="C6595" t="s">
        <v>773</v>
      </c>
      <c r="D6595" t="s">
        <v>13212</v>
      </c>
      <c r="E6595" t="s">
        <v>6146</v>
      </c>
      <c r="F6595" t="s">
        <v>21</v>
      </c>
      <c r="G6595">
        <v>84767</v>
      </c>
      <c r="H6595">
        <v>722511</v>
      </c>
      <c r="I6595" t="s">
        <v>38</v>
      </c>
      <c r="J6595" t="s">
        <v>25</v>
      </c>
      <c r="K6595" t="s">
        <v>25</v>
      </c>
      <c r="L6595" t="s">
        <v>25</v>
      </c>
      <c r="N6595">
        <v>35</v>
      </c>
      <c r="O6595" s="1">
        <v>43935</v>
      </c>
      <c r="P6595" t="s">
        <v>39</v>
      </c>
      <c r="Q6595" t="str">
        <f>IF(_xlfn.XLOOKUP(E6595,Table1[City],Table1[Present],0)=1,"Salt Lake City",PROPER(E6595))</f>
        <v>Springdale</v>
      </c>
    </row>
    <row r="6596" spans="1:17" x14ac:dyDescent="0.4">
      <c r="A6596" t="s">
        <v>813</v>
      </c>
      <c r="B6596" t="s">
        <v>1998</v>
      </c>
      <c r="C6596" t="s">
        <v>773</v>
      </c>
      <c r="D6596" t="s">
        <v>1999</v>
      </c>
      <c r="E6596" t="s">
        <v>2000</v>
      </c>
      <c r="F6596" t="s">
        <v>21</v>
      </c>
      <c r="G6596">
        <v>84780</v>
      </c>
      <c r="H6596">
        <v>722511</v>
      </c>
      <c r="I6596" t="s">
        <v>38</v>
      </c>
      <c r="J6596" t="s">
        <v>25</v>
      </c>
      <c r="K6596" t="s">
        <v>25</v>
      </c>
      <c r="L6596" t="s">
        <v>25</v>
      </c>
      <c r="N6596">
        <v>500</v>
      </c>
      <c r="O6596" s="1">
        <v>43934</v>
      </c>
      <c r="P6596" t="s">
        <v>39</v>
      </c>
      <c r="Q6596" t="str">
        <f>IF(_xlfn.XLOOKUP(E6596,Table1[City],Table1[Present],0)=1,"Salt Lake City",PROPER(E6596))</f>
        <v>Washington</v>
      </c>
    </row>
    <row r="6597" spans="1:17" x14ac:dyDescent="0.4">
      <c r="A6597" t="s">
        <v>4864</v>
      </c>
      <c r="B6597" t="s">
        <v>13388</v>
      </c>
      <c r="C6597" t="s">
        <v>151</v>
      </c>
      <c r="D6597" t="s">
        <v>13389</v>
      </c>
      <c r="E6597" t="s">
        <v>426</v>
      </c>
      <c r="F6597" t="s">
        <v>21</v>
      </c>
      <c r="G6597">
        <v>84010</v>
      </c>
      <c r="H6597">
        <v>722513</v>
      </c>
      <c r="I6597" t="s">
        <v>38</v>
      </c>
      <c r="J6597" t="s">
        <v>25</v>
      </c>
      <c r="K6597" t="s">
        <v>24</v>
      </c>
      <c r="L6597" t="s">
        <v>44</v>
      </c>
      <c r="N6597">
        <v>25</v>
      </c>
      <c r="O6597" s="1">
        <v>43936</v>
      </c>
      <c r="P6597" t="s">
        <v>39</v>
      </c>
      <c r="Q6597" t="str">
        <f>IF(_xlfn.XLOOKUP(E6597,Table1[City],Table1[Present],0)=1,"Salt Lake City",PROPER(E6597))</f>
        <v>Bountiful</v>
      </c>
    </row>
    <row r="6598" spans="1:17" x14ac:dyDescent="0.4">
      <c r="A6598" t="s">
        <v>4864</v>
      </c>
      <c r="B6598" t="s">
        <v>13338</v>
      </c>
      <c r="C6598" t="s">
        <v>151</v>
      </c>
      <c r="D6598" t="s">
        <v>13339</v>
      </c>
      <c r="E6598" t="s">
        <v>231</v>
      </c>
      <c r="F6598" t="s">
        <v>21</v>
      </c>
      <c r="G6598">
        <v>84720</v>
      </c>
      <c r="H6598">
        <v>722513</v>
      </c>
      <c r="I6598" t="s">
        <v>38</v>
      </c>
      <c r="J6598" t="s">
        <v>23</v>
      </c>
      <c r="K6598" t="s">
        <v>24</v>
      </c>
      <c r="L6598" t="s">
        <v>44</v>
      </c>
      <c r="N6598">
        <v>22</v>
      </c>
      <c r="O6598" s="1">
        <v>43936</v>
      </c>
      <c r="P6598" t="s">
        <v>554</v>
      </c>
      <c r="Q6598" t="str">
        <f>IF(_xlfn.XLOOKUP(E6598,Table1[City],Table1[Present],0)=1,"Salt Lake City",PROPER(E6598))</f>
        <v>Cedar City</v>
      </c>
    </row>
    <row r="6599" spans="1:17" x14ac:dyDescent="0.4">
      <c r="A6599" t="s">
        <v>166</v>
      </c>
      <c r="B6599" t="s">
        <v>797</v>
      </c>
      <c r="C6599" t="s">
        <v>151</v>
      </c>
      <c r="D6599" t="s">
        <v>798</v>
      </c>
      <c r="E6599" t="s">
        <v>211</v>
      </c>
      <c r="F6599" t="s">
        <v>21</v>
      </c>
      <c r="G6599">
        <v>84014</v>
      </c>
      <c r="H6599">
        <v>722513</v>
      </c>
      <c r="I6599" t="s">
        <v>38</v>
      </c>
      <c r="J6599" t="s">
        <v>25</v>
      </c>
      <c r="K6599" t="s">
        <v>25</v>
      </c>
      <c r="L6599" t="s">
        <v>25</v>
      </c>
      <c r="N6599">
        <v>500</v>
      </c>
      <c r="O6599" s="1">
        <v>43932</v>
      </c>
      <c r="P6599" t="s">
        <v>39</v>
      </c>
      <c r="Q6599" t="str">
        <f>IF(_xlfn.XLOOKUP(E6599,Table1[City],Table1[Present],0)=1,"Salt Lake City",PROPER(E6599))</f>
        <v>Centerville</v>
      </c>
    </row>
    <row r="6600" spans="1:17" x14ac:dyDescent="0.4">
      <c r="A6600" t="s">
        <v>2066</v>
      </c>
      <c r="B6600" t="s">
        <v>5982</v>
      </c>
      <c r="C6600" t="s">
        <v>151</v>
      </c>
      <c r="D6600" t="s">
        <v>5983</v>
      </c>
      <c r="E6600" t="s">
        <v>211</v>
      </c>
      <c r="F6600" t="s">
        <v>21</v>
      </c>
      <c r="G6600">
        <v>84014</v>
      </c>
      <c r="H6600">
        <v>722513</v>
      </c>
      <c r="I6600" t="s">
        <v>38</v>
      </c>
      <c r="J6600" t="s">
        <v>25</v>
      </c>
      <c r="K6600" t="s">
        <v>25</v>
      </c>
      <c r="L6600" t="s">
        <v>25</v>
      </c>
      <c r="N6600">
        <v>200</v>
      </c>
      <c r="O6600" s="1">
        <v>43925</v>
      </c>
      <c r="P6600" t="s">
        <v>39</v>
      </c>
      <c r="Q6600" t="str">
        <f>IF(_xlfn.XLOOKUP(E6600,Table1[City],Table1[Present],0)=1,"Salt Lake City",PROPER(E6600))</f>
        <v>Centerville</v>
      </c>
    </row>
    <row r="6601" spans="1:17" x14ac:dyDescent="0.4">
      <c r="A6601" t="s">
        <v>4864</v>
      </c>
      <c r="B6601" t="s">
        <v>13378</v>
      </c>
      <c r="C6601" t="s">
        <v>151</v>
      </c>
      <c r="D6601" t="s">
        <v>13379</v>
      </c>
      <c r="E6601" t="s">
        <v>20</v>
      </c>
      <c r="F6601" t="s">
        <v>21</v>
      </c>
      <c r="G6601">
        <v>84037</v>
      </c>
      <c r="H6601">
        <v>722513</v>
      </c>
      <c r="I6601" t="s">
        <v>38</v>
      </c>
      <c r="J6601" t="s">
        <v>25</v>
      </c>
      <c r="K6601" t="s">
        <v>25</v>
      </c>
      <c r="L6601" t="s">
        <v>25</v>
      </c>
      <c r="N6601">
        <v>500</v>
      </c>
      <c r="O6601" s="1">
        <v>43954</v>
      </c>
      <c r="P6601" t="s">
        <v>39</v>
      </c>
      <c r="Q6601" t="str">
        <f>IF(_xlfn.XLOOKUP(E6601,Table1[City],Table1[Present],0)=1,"Salt Lake City",PROPER(E6601))</f>
        <v>Kaysville</v>
      </c>
    </row>
    <row r="6602" spans="1:17" x14ac:dyDescent="0.4">
      <c r="A6602" t="s">
        <v>166</v>
      </c>
      <c r="B6602" t="s">
        <v>795</v>
      </c>
      <c r="C6602" t="s">
        <v>151</v>
      </c>
      <c r="D6602" t="s">
        <v>796</v>
      </c>
      <c r="E6602" t="s">
        <v>139</v>
      </c>
      <c r="F6602" t="s">
        <v>21</v>
      </c>
      <c r="G6602">
        <v>84040</v>
      </c>
      <c r="H6602">
        <v>722513</v>
      </c>
      <c r="I6602" t="s">
        <v>38</v>
      </c>
      <c r="J6602" t="s">
        <v>25</v>
      </c>
      <c r="K6602" t="s">
        <v>25</v>
      </c>
      <c r="L6602" t="s">
        <v>25</v>
      </c>
      <c r="N6602">
        <v>500</v>
      </c>
      <c r="O6602" s="1">
        <v>43935</v>
      </c>
      <c r="P6602" t="s">
        <v>39</v>
      </c>
      <c r="Q6602" t="str">
        <f>IF(_xlfn.XLOOKUP(E6602,Table1[City],Table1[Present],0)=1,"Salt Lake City",PROPER(E6602))</f>
        <v>Layton</v>
      </c>
    </row>
    <row r="6603" spans="1:17" x14ac:dyDescent="0.4">
      <c r="A6603" t="s">
        <v>4864</v>
      </c>
      <c r="B6603" t="s">
        <v>13374</v>
      </c>
      <c r="C6603" t="s">
        <v>151</v>
      </c>
      <c r="D6603" t="s">
        <v>13375</v>
      </c>
      <c r="E6603" t="s">
        <v>139</v>
      </c>
      <c r="F6603" t="s">
        <v>21</v>
      </c>
      <c r="G6603">
        <v>84041</v>
      </c>
      <c r="H6603">
        <v>722513</v>
      </c>
      <c r="I6603" t="s">
        <v>38</v>
      </c>
      <c r="J6603" t="s">
        <v>25</v>
      </c>
      <c r="K6603" t="s">
        <v>25</v>
      </c>
      <c r="L6603" t="s">
        <v>25</v>
      </c>
      <c r="N6603">
        <v>41</v>
      </c>
      <c r="O6603" s="1">
        <v>43949</v>
      </c>
      <c r="P6603" t="s">
        <v>39</v>
      </c>
      <c r="Q6603" t="str">
        <f>IF(_xlfn.XLOOKUP(E6603,Table1[City],Table1[Present],0)=1,"Salt Lake City",PROPER(E6603))</f>
        <v>Layton</v>
      </c>
    </row>
    <row r="6604" spans="1:17" x14ac:dyDescent="0.4">
      <c r="A6604" t="s">
        <v>4864</v>
      </c>
      <c r="B6604" t="s">
        <v>13331</v>
      </c>
      <c r="C6604" t="s">
        <v>151</v>
      </c>
      <c r="D6604" t="s">
        <v>13332</v>
      </c>
      <c r="E6604" t="s">
        <v>55</v>
      </c>
      <c r="F6604" t="s">
        <v>21</v>
      </c>
      <c r="G6604">
        <v>84043</v>
      </c>
      <c r="H6604">
        <v>722513</v>
      </c>
      <c r="I6604" t="s">
        <v>38</v>
      </c>
      <c r="J6604" t="s">
        <v>23</v>
      </c>
      <c r="K6604" t="s">
        <v>24</v>
      </c>
      <c r="L6604" t="s">
        <v>44</v>
      </c>
      <c r="N6604">
        <v>115</v>
      </c>
      <c r="O6604" s="1">
        <v>43935</v>
      </c>
      <c r="P6604" t="s">
        <v>13333</v>
      </c>
      <c r="Q6604" t="str">
        <f>IF(_xlfn.XLOOKUP(E6604,Table1[City],Table1[Present],0)=1,"Salt Lake City",PROPER(E6604))</f>
        <v>Lehi</v>
      </c>
    </row>
    <row r="6605" spans="1:17" x14ac:dyDescent="0.4">
      <c r="A6605" t="s">
        <v>813</v>
      </c>
      <c r="B6605" t="s">
        <v>2024</v>
      </c>
      <c r="C6605" t="s">
        <v>151</v>
      </c>
      <c r="D6605" t="s">
        <v>2025</v>
      </c>
      <c r="E6605" t="s">
        <v>47</v>
      </c>
      <c r="F6605" t="s">
        <v>21</v>
      </c>
      <c r="G6605">
        <v>84405</v>
      </c>
      <c r="H6605">
        <v>722513</v>
      </c>
      <c r="I6605" t="s">
        <v>38</v>
      </c>
      <c r="J6605" t="s">
        <v>25</v>
      </c>
      <c r="K6605" t="s">
        <v>25</v>
      </c>
      <c r="L6605" t="s">
        <v>25</v>
      </c>
      <c r="N6605">
        <v>500</v>
      </c>
      <c r="O6605" s="1">
        <v>43935</v>
      </c>
      <c r="P6605" t="s">
        <v>39</v>
      </c>
      <c r="Q6605" t="str">
        <f>IF(_xlfn.XLOOKUP(E6605,Table1[City],Table1[Present],0)=1,"Salt Lake City",PROPER(E6605))</f>
        <v>Ogden</v>
      </c>
    </row>
    <row r="6606" spans="1:17" x14ac:dyDescent="0.4">
      <c r="A6606" t="s">
        <v>4864</v>
      </c>
      <c r="B6606" t="s">
        <v>13368</v>
      </c>
      <c r="C6606" t="s">
        <v>151</v>
      </c>
      <c r="D6606" t="s">
        <v>13369</v>
      </c>
      <c r="E6606" t="s">
        <v>47</v>
      </c>
      <c r="F6606" t="s">
        <v>21</v>
      </c>
      <c r="G6606">
        <v>84404</v>
      </c>
      <c r="H6606">
        <v>722513</v>
      </c>
      <c r="I6606" t="s">
        <v>38</v>
      </c>
      <c r="J6606" t="s">
        <v>25</v>
      </c>
      <c r="K6606" t="s">
        <v>25</v>
      </c>
      <c r="L6606" t="s">
        <v>25</v>
      </c>
      <c r="N6606">
        <v>60</v>
      </c>
      <c r="O6606" s="1">
        <v>43957</v>
      </c>
      <c r="P6606" t="s">
        <v>39</v>
      </c>
      <c r="Q6606" t="str">
        <f>IF(_xlfn.XLOOKUP(E6606,Table1[City],Table1[Present],0)=1,"Salt Lake City",PROPER(E6606))</f>
        <v>Ogden</v>
      </c>
    </row>
    <row r="6607" spans="1:17" x14ac:dyDescent="0.4">
      <c r="A6607" t="s">
        <v>2066</v>
      </c>
      <c r="B6607" t="s">
        <v>5953</v>
      </c>
      <c r="C6607" t="s">
        <v>151</v>
      </c>
      <c r="D6607" t="s">
        <v>5954</v>
      </c>
      <c r="E6607" t="s">
        <v>71</v>
      </c>
      <c r="F6607" t="s">
        <v>21</v>
      </c>
      <c r="G6607">
        <v>84097</v>
      </c>
      <c r="H6607">
        <v>722513</v>
      </c>
      <c r="I6607" t="s">
        <v>38</v>
      </c>
      <c r="J6607" t="s">
        <v>25</v>
      </c>
      <c r="K6607" t="s">
        <v>25</v>
      </c>
      <c r="L6607" t="s">
        <v>25</v>
      </c>
      <c r="O6607" s="1">
        <v>43949</v>
      </c>
      <c r="P6607" t="s">
        <v>5955</v>
      </c>
      <c r="Q6607" t="str">
        <f>IF(_xlfn.XLOOKUP(E6607,Table1[City],Table1[Present],0)=1,"Salt Lake City",PROPER(E6607))</f>
        <v>Orem</v>
      </c>
    </row>
    <row r="6608" spans="1:17" x14ac:dyDescent="0.4">
      <c r="A6608" t="s">
        <v>4864</v>
      </c>
      <c r="B6608" t="s">
        <v>13288</v>
      </c>
      <c r="C6608" t="s">
        <v>151</v>
      </c>
      <c r="D6608" t="s">
        <v>13289</v>
      </c>
      <c r="E6608" t="s">
        <v>670</v>
      </c>
      <c r="F6608" t="s">
        <v>21</v>
      </c>
      <c r="G6608">
        <v>84060</v>
      </c>
      <c r="H6608">
        <v>722513</v>
      </c>
      <c r="I6608" t="s">
        <v>38</v>
      </c>
      <c r="J6608" t="s">
        <v>25</v>
      </c>
      <c r="K6608" t="s">
        <v>24</v>
      </c>
      <c r="L6608" t="s">
        <v>44</v>
      </c>
      <c r="N6608">
        <v>33</v>
      </c>
      <c r="O6608" s="1">
        <v>43951</v>
      </c>
      <c r="P6608" t="s">
        <v>30</v>
      </c>
      <c r="Q6608" t="str">
        <f>IF(_xlfn.XLOOKUP(E6608,Table1[City],Table1[Present],0)=1,"Salt Lake City",PROPER(E6608))</f>
        <v>Park City</v>
      </c>
    </row>
    <row r="6609" spans="1:17" x14ac:dyDescent="0.4">
      <c r="A6609" t="s">
        <v>4864</v>
      </c>
      <c r="B6609" t="s">
        <v>13284</v>
      </c>
      <c r="C6609" t="s">
        <v>151</v>
      </c>
      <c r="D6609" t="s">
        <v>13285</v>
      </c>
      <c r="E6609" t="s">
        <v>289</v>
      </c>
      <c r="F6609" t="s">
        <v>21</v>
      </c>
      <c r="G6609">
        <v>84770</v>
      </c>
      <c r="H6609">
        <v>722513</v>
      </c>
      <c r="I6609" t="s">
        <v>38</v>
      </c>
      <c r="J6609" t="s">
        <v>25</v>
      </c>
      <c r="K6609" t="s">
        <v>25</v>
      </c>
      <c r="L6609" t="s">
        <v>25</v>
      </c>
      <c r="N6609">
        <v>36</v>
      </c>
      <c r="O6609" s="1">
        <v>43925</v>
      </c>
      <c r="P6609" t="s">
        <v>30</v>
      </c>
      <c r="Q6609" t="str">
        <f>IF(_xlfn.XLOOKUP(E6609,Table1[City],Table1[Present],0)=1,"Salt Lake City",PROPER(E6609))</f>
        <v>Saint George</v>
      </c>
    </row>
    <row r="6610" spans="1:17" x14ac:dyDescent="0.4">
      <c r="A6610" t="s">
        <v>4864</v>
      </c>
      <c r="B6610" t="s">
        <v>13364</v>
      </c>
      <c r="C6610" t="s">
        <v>151</v>
      </c>
      <c r="D6610" t="s">
        <v>13365</v>
      </c>
      <c r="E6610" t="s">
        <v>289</v>
      </c>
      <c r="F6610" t="s">
        <v>21</v>
      </c>
      <c r="G6610">
        <v>84770</v>
      </c>
      <c r="H6610">
        <v>722513</v>
      </c>
      <c r="I6610" t="s">
        <v>38</v>
      </c>
      <c r="J6610" t="s">
        <v>25</v>
      </c>
      <c r="K6610" t="s">
        <v>25</v>
      </c>
      <c r="L6610" t="s">
        <v>25</v>
      </c>
      <c r="N6610">
        <v>90</v>
      </c>
      <c r="O6610" s="1">
        <v>43931</v>
      </c>
      <c r="P6610" t="s">
        <v>39</v>
      </c>
      <c r="Q6610" t="str">
        <f>IF(_xlfn.XLOOKUP(E6610,Table1[City],Table1[Present],0)=1,"Salt Lake City",PROPER(E6610))</f>
        <v>Saint George</v>
      </c>
    </row>
    <row r="6611" spans="1:17" x14ac:dyDescent="0.4">
      <c r="A6611" t="s">
        <v>166</v>
      </c>
      <c r="B6611" t="s">
        <v>789</v>
      </c>
      <c r="C6611" t="s">
        <v>151</v>
      </c>
      <c r="D6611" t="s">
        <v>790</v>
      </c>
      <c r="E6611" t="s">
        <v>791</v>
      </c>
      <c r="F6611" t="s">
        <v>21</v>
      </c>
      <c r="G6611">
        <v>84117</v>
      </c>
      <c r="H6611">
        <v>722513</v>
      </c>
      <c r="I6611" t="s">
        <v>38</v>
      </c>
      <c r="J6611" t="s">
        <v>25</v>
      </c>
      <c r="K6611" t="s">
        <v>25</v>
      </c>
      <c r="L6611" t="s">
        <v>25</v>
      </c>
      <c r="N6611">
        <v>293</v>
      </c>
      <c r="O6611" s="1">
        <v>43948</v>
      </c>
      <c r="P6611" t="s">
        <v>792</v>
      </c>
      <c r="Q6611" t="str">
        <f>IF(_xlfn.XLOOKUP(E6611,Table1[City],Table1[Present],0)=1,"Salt Lake City",PROPER(E6611))</f>
        <v>Salt Lake City</v>
      </c>
    </row>
    <row r="6612" spans="1:17" x14ac:dyDescent="0.4">
      <c r="A6612" t="s">
        <v>4864</v>
      </c>
      <c r="B6612" t="s">
        <v>13390</v>
      </c>
      <c r="C6612" t="s">
        <v>13391</v>
      </c>
      <c r="D6612" t="s">
        <v>13392</v>
      </c>
      <c r="E6612" t="s">
        <v>725</v>
      </c>
      <c r="F6612" t="s">
        <v>21</v>
      </c>
      <c r="G6612">
        <v>84532</v>
      </c>
      <c r="H6612">
        <v>722514</v>
      </c>
      <c r="I6612" t="s">
        <v>38</v>
      </c>
      <c r="J6612" t="s">
        <v>25</v>
      </c>
      <c r="K6612" t="s">
        <v>25</v>
      </c>
      <c r="L6612" t="s">
        <v>25</v>
      </c>
      <c r="N6612">
        <v>41</v>
      </c>
      <c r="O6612" s="1">
        <v>43935</v>
      </c>
      <c r="P6612" t="s">
        <v>39</v>
      </c>
      <c r="Q6612" t="str">
        <f>IF(_xlfn.XLOOKUP(E6612,Table1[City],Table1[Present],0)=1,"Salt Lake City",PROPER(E6612))</f>
        <v>Moab</v>
      </c>
    </row>
    <row r="6613" spans="1:17" x14ac:dyDescent="0.4">
      <c r="A6613" t="s">
        <v>4864</v>
      </c>
      <c r="B6613" t="s">
        <v>13451</v>
      </c>
      <c r="C6613" t="s">
        <v>2033</v>
      </c>
      <c r="D6613" t="s">
        <v>13452</v>
      </c>
      <c r="E6613" t="s">
        <v>231</v>
      </c>
      <c r="F6613" t="s">
        <v>21</v>
      </c>
      <c r="G6613">
        <v>84721</v>
      </c>
      <c r="H6613">
        <v>811111</v>
      </c>
      <c r="I6613" t="s">
        <v>38</v>
      </c>
      <c r="J6613" t="s">
        <v>25</v>
      </c>
      <c r="K6613" t="s">
        <v>25</v>
      </c>
      <c r="L6613" t="s">
        <v>25</v>
      </c>
      <c r="N6613">
        <v>12</v>
      </c>
      <c r="O6613" s="1">
        <v>43927</v>
      </c>
      <c r="P6613" t="s">
        <v>554</v>
      </c>
      <c r="Q6613" t="str">
        <f>IF(_xlfn.XLOOKUP(E6613,Table1[City],Table1[Present],0)=1,"Salt Lake City",PROPER(E6613))</f>
        <v>Cedar City</v>
      </c>
    </row>
    <row r="6614" spans="1:17" x14ac:dyDescent="0.4">
      <c r="A6614" t="s">
        <v>4864</v>
      </c>
      <c r="B6614" t="s">
        <v>13409</v>
      </c>
      <c r="C6614" t="s">
        <v>2033</v>
      </c>
      <c r="D6614" t="s">
        <v>13410</v>
      </c>
      <c r="E6614" t="s">
        <v>139</v>
      </c>
      <c r="F6614" t="s">
        <v>21</v>
      </c>
      <c r="G6614">
        <v>84041</v>
      </c>
      <c r="H6614">
        <v>811111</v>
      </c>
      <c r="I6614" t="s">
        <v>38</v>
      </c>
      <c r="J6614" t="s">
        <v>25</v>
      </c>
      <c r="K6614" t="s">
        <v>25</v>
      </c>
      <c r="L6614" t="s">
        <v>25</v>
      </c>
      <c r="N6614">
        <v>13</v>
      </c>
      <c r="O6614" s="1">
        <v>43936</v>
      </c>
      <c r="P6614" t="s">
        <v>193</v>
      </c>
      <c r="Q6614" t="str">
        <f>IF(_xlfn.XLOOKUP(E6614,Table1[City],Table1[Present],0)=1,"Salt Lake City",PROPER(E6614))</f>
        <v>Layton</v>
      </c>
    </row>
    <row r="6615" spans="1:17" x14ac:dyDescent="0.4">
      <c r="A6615" t="s">
        <v>4864</v>
      </c>
      <c r="B6615" t="s">
        <v>13407</v>
      </c>
      <c r="C6615" t="s">
        <v>2033</v>
      </c>
      <c r="D6615" t="s">
        <v>13408</v>
      </c>
      <c r="E6615" t="s">
        <v>586</v>
      </c>
      <c r="F6615" t="s">
        <v>21</v>
      </c>
      <c r="G6615">
        <v>84123</v>
      </c>
      <c r="H6615">
        <v>811111</v>
      </c>
      <c r="I6615" t="s">
        <v>38</v>
      </c>
      <c r="J6615" t="s">
        <v>25</v>
      </c>
      <c r="K6615" t="s">
        <v>24</v>
      </c>
      <c r="L6615" t="s">
        <v>25</v>
      </c>
      <c r="N6615">
        <v>9</v>
      </c>
      <c r="O6615" s="1">
        <v>43948</v>
      </c>
      <c r="P6615" t="s">
        <v>398</v>
      </c>
      <c r="Q6615" t="str">
        <f>IF(_xlfn.XLOOKUP(E6615,Table1[City],Table1[Present],0)=1,"Salt Lake City",PROPER(E6615))</f>
        <v>Murray</v>
      </c>
    </row>
    <row r="6616" spans="1:17" x14ac:dyDescent="0.4">
      <c r="A6616" t="s">
        <v>4864</v>
      </c>
      <c r="B6616" t="s">
        <v>13457</v>
      </c>
      <c r="C6616" t="s">
        <v>2033</v>
      </c>
      <c r="D6616" t="s">
        <v>13458</v>
      </c>
      <c r="E6616" t="s">
        <v>47</v>
      </c>
      <c r="F6616" t="s">
        <v>21</v>
      </c>
      <c r="G6616">
        <v>84401</v>
      </c>
      <c r="H6616">
        <v>811111</v>
      </c>
      <c r="I6616" t="s">
        <v>38</v>
      </c>
      <c r="J6616" t="s">
        <v>23</v>
      </c>
      <c r="K6616" t="s">
        <v>24</v>
      </c>
      <c r="L6616" t="s">
        <v>44</v>
      </c>
      <c r="N6616">
        <v>13</v>
      </c>
      <c r="O6616" s="1">
        <v>43951</v>
      </c>
      <c r="P6616" t="s">
        <v>1317</v>
      </c>
      <c r="Q6616" t="str">
        <f>IF(_xlfn.XLOOKUP(E6616,Table1[City],Table1[Present],0)=1,"Salt Lake City",PROPER(E6616))</f>
        <v>Ogden</v>
      </c>
    </row>
    <row r="6617" spans="1:17" x14ac:dyDescent="0.4">
      <c r="A6617" t="s">
        <v>4864</v>
      </c>
      <c r="B6617" t="s">
        <v>13413</v>
      </c>
      <c r="C6617" t="s">
        <v>2033</v>
      </c>
      <c r="D6617" t="s">
        <v>13414</v>
      </c>
      <c r="E6617" t="s">
        <v>289</v>
      </c>
      <c r="F6617" t="s">
        <v>21</v>
      </c>
      <c r="G6617">
        <v>84770</v>
      </c>
      <c r="H6617">
        <v>811111</v>
      </c>
      <c r="I6617" t="s">
        <v>38</v>
      </c>
      <c r="J6617" t="s">
        <v>23</v>
      </c>
      <c r="K6617" t="s">
        <v>24</v>
      </c>
      <c r="L6617" t="s">
        <v>44</v>
      </c>
      <c r="N6617">
        <v>14</v>
      </c>
      <c r="O6617" s="1">
        <v>43925</v>
      </c>
      <c r="P6617" t="s">
        <v>30</v>
      </c>
      <c r="Q6617" t="str">
        <f>IF(_xlfn.XLOOKUP(E6617,Table1[City],Table1[Present],0)=1,"Salt Lake City",PROPER(E6617))</f>
        <v>Saint George</v>
      </c>
    </row>
    <row r="6618" spans="1:17" x14ac:dyDescent="0.4">
      <c r="A6618" t="s">
        <v>4864</v>
      </c>
      <c r="B6618" t="s">
        <v>13459</v>
      </c>
      <c r="C6618" t="s">
        <v>2033</v>
      </c>
      <c r="D6618" t="s">
        <v>13460</v>
      </c>
      <c r="E6618" t="s">
        <v>86</v>
      </c>
      <c r="F6618" t="s">
        <v>21</v>
      </c>
      <c r="G6618">
        <v>84095</v>
      </c>
      <c r="H6618">
        <v>811111</v>
      </c>
      <c r="I6618" t="s">
        <v>38</v>
      </c>
      <c r="J6618" t="s">
        <v>25</v>
      </c>
      <c r="K6618" t="s">
        <v>25</v>
      </c>
      <c r="L6618" t="s">
        <v>25</v>
      </c>
      <c r="N6618">
        <v>12</v>
      </c>
      <c r="O6618" s="1">
        <v>43951</v>
      </c>
      <c r="P6618" t="s">
        <v>39</v>
      </c>
      <c r="Q6618" t="str">
        <f>IF(_xlfn.XLOOKUP(E6618,Table1[City],Table1[Present],0)=1,"Salt Lake City",PROPER(E6618))</f>
        <v>South Jordan</v>
      </c>
    </row>
    <row r="6619" spans="1:17" x14ac:dyDescent="0.4">
      <c r="A6619" t="s">
        <v>4864</v>
      </c>
      <c r="B6619" t="s">
        <v>13401</v>
      </c>
      <c r="C6619" t="s">
        <v>2033</v>
      </c>
      <c r="D6619" t="s">
        <v>13402</v>
      </c>
      <c r="E6619" t="s">
        <v>247</v>
      </c>
      <c r="F6619" t="s">
        <v>21</v>
      </c>
      <c r="G6619">
        <v>84119</v>
      </c>
      <c r="H6619">
        <v>811111</v>
      </c>
      <c r="I6619" t="s">
        <v>38</v>
      </c>
      <c r="J6619" t="s">
        <v>25</v>
      </c>
      <c r="K6619" t="s">
        <v>25</v>
      </c>
      <c r="L6619" t="s">
        <v>25</v>
      </c>
      <c r="N6619">
        <v>19</v>
      </c>
      <c r="O6619" s="1">
        <v>43936</v>
      </c>
      <c r="P6619" t="s">
        <v>587</v>
      </c>
      <c r="Q6619" t="str">
        <f>IF(_xlfn.XLOOKUP(E6619,Table1[City],Table1[Present],0)=1,"Salt Lake City",PROPER(E6619))</f>
        <v>West Valley City</v>
      </c>
    </row>
    <row r="6620" spans="1:17" x14ac:dyDescent="0.4">
      <c r="A6620" t="s">
        <v>4864</v>
      </c>
      <c r="B6620" t="s">
        <v>13455</v>
      </c>
      <c r="C6620" t="s">
        <v>2033</v>
      </c>
      <c r="D6620" t="s">
        <v>13456</v>
      </c>
      <c r="E6620" t="s">
        <v>247</v>
      </c>
      <c r="F6620" t="s">
        <v>21</v>
      </c>
      <c r="G6620">
        <v>84119</v>
      </c>
      <c r="H6620">
        <v>811111</v>
      </c>
      <c r="I6620" t="s">
        <v>38</v>
      </c>
      <c r="J6620" t="s">
        <v>25</v>
      </c>
      <c r="K6620" t="s">
        <v>25</v>
      </c>
      <c r="L6620" t="s">
        <v>25</v>
      </c>
      <c r="N6620">
        <v>15</v>
      </c>
      <c r="O6620" s="1">
        <v>43932</v>
      </c>
      <c r="P6620" t="s">
        <v>832</v>
      </c>
      <c r="Q6620" t="str">
        <f>IF(_xlfn.XLOOKUP(E6620,Table1[City],Table1[Present],0)=1,"Salt Lake City",PROPER(E6620))</f>
        <v>West Valley City</v>
      </c>
    </row>
    <row r="6621" spans="1:17" x14ac:dyDescent="0.4">
      <c r="A6621" t="s">
        <v>4864</v>
      </c>
      <c r="B6621" t="s">
        <v>13479</v>
      </c>
      <c r="C6621" t="s">
        <v>2033</v>
      </c>
      <c r="D6621" t="s">
        <v>13480</v>
      </c>
      <c r="E6621" t="s">
        <v>2056</v>
      </c>
      <c r="F6621" t="s">
        <v>21</v>
      </c>
      <c r="G6621">
        <v>84738</v>
      </c>
      <c r="H6621">
        <v>811121</v>
      </c>
      <c r="I6621" t="s">
        <v>38</v>
      </c>
      <c r="J6621" t="s">
        <v>23</v>
      </c>
      <c r="K6621" t="s">
        <v>24</v>
      </c>
      <c r="L6621" t="s">
        <v>44</v>
      </c>
      <c r="N6621">
        <v>16</v>
      </c>
      <c r="O6621" s="1">
        <v>43935</v>
      </c>
      <c r="P6621" t="s">
        <v>30</v>
      </c>
      <c r="Q6621" t="str">
        <f>IF(_xlfn.XLOOKUP(E6621,Table1[City],Table1[Present],0)=1,"Salt Lake City",PROPER(E6621))</f>
        <v>Ivins</v>
      </c>
    </row>
    <row r="6622" spans="1:17" x14ac:dyDescent="0.4">
      <c r="A6622" t="s">
        <v>4864</v>
      </c>
      <c r="B6622" t="s">
        <v>13499</v>
      </c>
      <c r="C6622" t="s">
        <v>2033</v>
      </c>
      <c r="D6622" t="s">
        <v>13500</v>
      </c>
      <c r="E6622" t="s">
        <v>302</v>
      </c>
      <c r="F6622" t="s">
        <v>21</v>
      </c>
      <c r="G6622">
        <v>84321</v>
      </c>
      <c r="H6622">
        <v>811121</v>
      </c>
      <c r="I6622" t="s">
        <v>38</v>
      </c>
      <c r="J6622" t="s">
        <v>25</v>
      </c>
      <c r="K6622" t="s">
        <v>25</v>
      </c>
      <c r="L6622" t="s">
        <v>25</v>
      </c>
      <c r="N6622">
        <v>26</v>
      </c>
      <c r="O6622" s="1">
        <v>43948</v>
      </c>
      <c r="P6622" t="s">
        <v>39</v>
      </c>
      <c r="Q6622" t="str">
        <f>IF(_xlfn.XLOOKUP(E6622,Table1[City],Table1[Present],0)=1,"Salt Lake City",PROPER(E6622))</f>
        <v>Logan</v>
      </c>
    </row>
    <row r="6623" spans="1:17" x14ac:dyDescent="0.4">
      <c r="A6623" t="s">
        <v>4864</v>
      </c>
      <c r="B6623" t="s">
        <v>13483</v>
      </c>
      <c r="C6623" t="s">
        <v>2033</v>
      </c>
      <c r="D6623" t="s">
        <v>13484</v>
      </c>
      <c r="E6623" t="s">
        <v>68</v>
      </c>
      <c r="F6623" t="s">
        <v>21</v>
      </c>
      <c r="G6623">
        <v>84047</v>
      </c>
      <c r="H6623">
        <v>811121</v>
      </c>
      <c r="I6623" t="s">
        <v>38</v>
      </c>
      <c r="J6623" t="s">
        <v>25</v>
      </c>
      <c r="K6623" t="s">
        <v>25</v>
      </c>
      <c r="L6623" t="s">
        <v>25</v>
      </c>
      <c r="N6623">
        <v>14</v>
      </c>
      <c r="O6623" s="1">
        <v>43948</v>
      </c>
      <c r="P6623" t="s">
        <v>111</v>
      </c>
      <c r="Q6623" t="str">
        <f>IF(_xlfn.XLOOKUP(E6623,Table1[City],Table1[Present],0)=1,"Salt Lake City",PROPER(E6623))</f>
        <v>Midvale</v>
      </c>
    </row>
    <row r="6624" spans="1:17" x14ac:dyDescent="0.4">
      <c r="A6624" t="s">
        <v>4864</v>
      </c>
      <c r="B6624" t="s">
        <v>13487</v>
      </c>
      <c r="C6624" t="s">
        <v>2033</v>
      </c>
      <c r="D6624" t="s">
        <v>13488</v>
      </c>
      <c r="E6624" t="s">
        <v>47</v>
      </c>
      <c r="F6624" t="s">
        <v>21</v>
      </c>
      <c r="G6624">
        <v>84401</v>
      </c>
      <c r="H6624">
        <v>811121</v>
      </c>
      <c r="I6624" t="s">
        <v>38</v>
      </c>
      <c r="J6624" t="s">
        <v>25</v>
      </c>
      <c r="K6624" t="s">
        <v>25</v>
      </c>
      <c r="L6624" t="s">
        <v>25</v>
      </c>
      <c r="N6624">
        <v>34</v>
      </c>
      <c r="O6624" s="1">
        <v>43929</v>
      </c>
      <c r="P6624" t="s">
        <v>136</v>
      </c>
      <c r="Q6624" t="str">
        <f>IF(_xlfn.XLOOKUP(E6624,Table1[City],Table1[Present],0)=1,"Salt Lake City",PROPER(E6624))</f>
        <v>Ogden</v>
      </c>
    </row>
    <row r="6625" spans="1:17" x14ac:dyDescent="0.4">
      <c r="A6625" t="s">
        <v>4864</v>
      </c>
      <c r="B6625" t="s">
        <v>13491</v>
      </c>
      <c r="C6625" t="s">
        <v>2033</v>
      </c>
      <c r="D6625" t="s">
        <v>13492</v>
      </c>
      <c r="E6625" t="s">
        <v>1244</v>
      </c>
      <c r="F6625" t="s">
        <v>21</v>
      </c>
      <c r="G6625">
        <v>84119</v>
      </c>
      <c r="H6625">
        <v>811121</v>
      </c>
      <c r="I6625" t="s">
        <v>38</v>
      </c>
      <c r="J6625" t="s">
        <v>25</v>
      </c>
      <c r="K6625" t="s">
        <v>25</v>
      </c>
      <c r="L6625" t="s">
        <v>25</v>
      </c>
      <c r="N6625">
        <v>16</v>
      </c>
      <c r="O6625" s="1">
        <v>43954</v>
      </c>
      <c r="P6625" t="s">
        <v>115</v>
      </c>
      <c r="Q6625" t="str">
        <f>IF(_xlfn.XLOOKUP(E6625,Table1[City],Table1[Present],0)=1,"Salt Lake City",PROPER(E6625))</f>
        <v>Salt Lake City</v>
      </c>
    </row>
    <row r="6626" spans="1:17" x14ac:dyDescent="0.4">
      <c r="A6626" t="s">
        <v>4864</v>
      </c>
      <c r="B6626" t="s">
        <v>13493</v>
      </c>
      <c r="C6626" t="s">
        <v>2033</v>
      </c>
      <c r="D6626" t="s">
        <v>13494</v>
      </c>
      <c r="E6626" t="s">
        <v>43</v>
      </c>
      <c r="F6626" t="s">
        <v>21</v>
      </c>
      <c r="G6626">
        <v>84078</v>
      </c>
      <c r="H6626">
        <v>811121</v>
      </c>
      <c r="I6626" t="s">
        <v>38</v>
      </c>
      <c r="J6626" t="s">
        <v>25</v>
      </c>
      <c r="K6626" t="s">
        <v>25</v>
      </c>
      <c r="L6626" t="s">
        <v>25</v>
      </c>
      <c r="N6626">
        <v>17</v>
      </c>
      <c r="O6626" s="1">
        <v>43932</v>
      </c>
      <c r="P6626" t="s">
        <v>39</v>
      </c>
      <c r="Q6626" t="str">
        <f>IF(_xlfn.XLOOKUP(E6626,Table1[City],Table1[Present],0)=1,"Salt Lake City",PROPER(E6626))</f>
        <v>Vernal</v>
      </c>
    </row>
    <row r="6627" spans="1:17" x14ac:dyDescent="0.4">
      <c r="A6627" t="s">
        <v>4864</v>
      </c>
      <c r="B6627" t="s">
        <v>13469</v>
      </c>
      <c r="C6627" t="s">
        <v>2033</v>
      </c>
      <c r="D6627" t="s">
        <v>13470</v>
      </c>
      <c r="E6627" t="s">
        <v>132</v>
      </c>
      <c r="F6627" t="s">
        <v>21</v>
      </c>
      <c r="G6627">
        <v>84088</v>
      </c>
      <c r="H6627">
        <v>811121</v>
      </c>
      <c r="I6627" t="s">
        <v>38</v>
      </c>
      <c r="J6627" t="s">
        <v>25</v>
      </c>
      <c r="K6627" t="s">
        <v>25</v>
      </c>
      <c r="L6627" t="s">
        <v>25</v>
      </c>
      <c r="N6627">
        <v>22</v>
      </c>
      <c r="O6627" s="1">
        <v>43950</v>
      </c>
      <c r="P6627" t="s">
        <v>343</v>
      </c>
      <c r="Q6627" t="str">
        <f>IF(_xlfn.XLOOKUP(E6627,Table1[City],Table1[Present],0)=1,"Salt Lake City",PROPER(E6627))</f>
        <v>West Jordan</v>
      </c>
    </row>
    <row r="6628" spans="1:17" x14ac:dyDescent="0.4">
      <c r="A6628" t="s">
        <v>4864</v>
      </c>
      <c r="B6628" t="s">
        <v>13505</v>
      </c>
      <c r="C6628" t="s">
        <v>2033</v>
      </c>
      <c r="D6628" t="s">
        <v>13506</v>
      </c>
      <c r="E6628" t="s">
        <v>2056</v>
      </c>
      <c r="F6628" t="s">
        <v>21</v>
      </c>
      <c r="G6628">
        <v>84738</v>
      </c>
      <c r="H6628">
        <v>811122</v>
      </c>
      <c r="I6628" t="s">
        <v>38</v>
      </c>
      <c r="J6628" t="s">
        <v>25</v>
      </c>
      <c r="K6628" t="s">
        <v>25</v>
      </c>
      <c r="L6628" t="s">
        <v>25</v>
      </c>
      <c r="N6628">
        <v>13</v>
      </c>
      <c r="O6628" s="1">
        <v>43936</v>
      </c>
      <c r="P6628" t="s">
        <v>39</v>
      </c>
      <c r="Q6628" t="str">
        <f>IF(_xlfn.XLOOKUP(E6628,Table1[City],Table1[Present],0)=1,"Salt Lake City",PROPER(E6628))</f>
        <v>Ivins</v>
      </c>
    </row>
    <row r="6629" spans="1:17" x14ac:dyDescent="0.4">
      <c r="A6629" t="s">
        <v>4864</v>
      </c>
      <c r="B6629" t="s">
        <v>13511</v>
      </c>
      <c r="C6629" t="s">
        <v>2038</v>
      </c>
      <c r="D6629" t="s">
        <v>13512</v>
      </c>
      <c r="E6629" t="s">
        <v>71</v>
      </c>
      <c r="F6629" t="s">
        <v>21</v>
      </c>
      <c r="G6629">
        <v>84058</v>
      </c>
      <c r="H6629">
        <v>811191</v>
      </c>
      <c r="I6629" t="s">
        <v>38</v>
      </c>
      <c r="J6629" t="s">
        <v>25</v>
      </c>
      <c r="K6629" t="s">
        <v>24</v>
      </c>
      <c r="L6629" t="s">
        <v>44</v>
      </c>
      <c r="N6629">
        <v>56</v>
      </c>
      <c r="O6629" s="1">
        <v>43964</v>
      </c>
      <c r="P6629" t="s">
        <v>1245</v>
      </c>
      <c r="Q6629" t="str">
        <f>IF(_xlfn.XLOOKUP(E6629,Table1[City],Table1[Present],0)=1,"Salt Lake City",PROPER(E6629))</f>
        <v>Orem</v>
      </c>
    </row>
    <row r="6630" spans="1:17" x14ac:dyDescent="0.4">
      <c r="A6630" t="s">
        <v>4864</v>
      </c>
      <c r="B6630" t="s">
        <v>13509</v>
      </c>
      <c r="C6630" t="s">
        <v>2038</v>
      </c>
      <c r="D6630" t="s">
        <v>13510</v>
      </c>
      <c r="E6630" t="s">
        <v>289</v>
      </c>
      <c r="F6630" t="s">
        <v>21</v>
      </c>
      <c r="G6630">
        <v>84790</v>
      </c>
      <c r="H6630">
        <v>811191</v>
      </c>
      <c r="I6630" t="s">
        <v>38</v>
      </c>
      <c r="J6630" t="s">
        <v>25</v>
      </c>
      <c r="K6630" t="s">
        <v>25</v>
      </c>
      <c r="L6630" t="s">
        <v>25</v>
      </c>
      <c r="N6630">
        <v>18</v>
      </c>
      <c r="O6630" s="1">
        <v>43925</v>
      </c>
      <c r="P6630" t="s">
        <v>30</v>
      </c>
      <c r="Q6630" t="str">
        <f>IF(_xlfn.XLOOKUP(E6630,Table1[City],Table1[Present],0)=1,"Salt Lake City",PROPER(E6630))</f>
        <v>Saint George</v>
      </c>
    </row>
    <row r="6631" spans="1:17" x14ac:dyDescent="0.4">
      <c r="A6631" t="s">
        <v>4864</v>
      </c>
      <c r="B6631" t="s">
        <v>13520</v>
      </c>
      <c r="C6631" t="s">
        <v>2038</v>
      </c>
      <c r="D6631" t="s">
        <v>13521</v>
      </c>
      <c r="E6631" t="s">
        <v>357</v>
      </c>
      <c r="F6631" t="s">
        <v>21</v>
      </c>
      <c r="G6631">
        <v>84096</v>
      </c>
      <c r="H6631">
        <v>811192</v>
      </c>
      <c r="I6631" t="s">
        <v>38</v>
      </c>
      <c r="J6631" t="s">
        <v>25</v>
      </c>
      <c r="K6631" t="s">
        <v>25</v>
      </c>
      <c r="L6631" t="s">
        <v>25</v>
      </c>
      <c r="N6631">
        <v>58</v>
      </c>
      <c r="O6631" s="1">
        <v>43935</v>
      </c>
      <c r="P6631" t="s">
        <v>26</v>
      </c>
      <c r="Q6631" t="str">
        <f>IF(_xlfn.XLOOKUP(E6631,Table1[City],Table1[Present],0)=1,"Salt Lake City",PROPER(E6631))</f>
        <v>Herriman</v>
      </c>
    </row>
    <row r="6632" spans="1:17" x14ac:dyDescent="0.4">
      <c r="A6632" t="s">
        <v>4864</v>
      </c>
      <c r="B6632" t="s">
        <v>13524</v>
      </c>
      <c r="C6632" t="s">
        <v>2038</v>
      </c>
      <c r="D6632" t="s">
        <v>13525</v>
      </c>
      <c r="E6632" t="s">
        <v>302</v>
      </c>
      <c r="F6632" t="s">
        <v>21</v>
      </c>
      <c r="G6632">
        <v>84321</v>
      </c>
      <c r="H6632">
        <v>811198</v>
      </c>
      <c r="I6632" t="s">
        <v>38</v>
      </c>
      <c r="J6632" t="s">
        <v>23</v>
      </c>
      <c r="K6632" t="s">
        <v>292</v>
      </c>
      <c r="L6632" t="s">
        <v>44</v>
      </c>
      <c r="N6632">
        <v>21</v>
      </c>
      <c r="O6632" s="1">
        <v>43927</v>
      </c>
      <c r="P6632" t="s">
        <v>30</v>
      </c>
      <c r="Q6632" t="str">
        <f>IF(_xlfn.XLOOKUP(E6632,Table1[City],Table1[Present],0)=1,"Salt Lake City",PROPER(E6632))</f>
        <v>Logan</v>
      </c>
    </row>
    <row r="6633" spans="1:17" x14ac:dyDescent="0.4">
      <c r="A6633" t="s">
        <v>2066</v>
      </c>
      <c r="B6633" t="s">
        <v>6015</v>
      </c>
      <c r="C6633" t="s">
        <v>2038</v>
      </c>
      <c r="D6633" t="s">
        <v>6016</v>
      </c>
      <c r="E6633" t="s">
        <v>872</v>
      </c>
      <c r="F6633" t="s">
        <v>21</v>
      </c>
      <c r="G6633">
        <v>84065</v>
      </c>
      <c r="H6633">
        <v>811198</v>
      </c>
      <c r="I6633" t="s">
        <v>38</v>
      </c>
      <c r="J6633" t="s">
        <v>25</v>
      </c>
      <c r="K6633" t="s">
        <v>25</v>
      </c>
      <c r="L6633" t="s">
        <v>25</v>
      </c>
      <c r="N6633">
        <v>27</v>
      </c>
      <c r="O6633" s="1">
        <v>43936</v>
      </c>
      <c r="P6633" t="s">
        <v>111</v>
      </c>
      <c r="Q6633" t="str">
        <f>IF(_xlfn.XLOOKUP(E6633,Table1[City],Table1[Present],0)=1,"Salt Lake City",PROPER(E6633))</f>
        <v>Riverton</v>
      </c>
    </row>
    <row r="6634" spans="1:17" x14ac:dyDescent="0.4">
      <c r="A6634" t="s">
        <v>4864</v>
      </c>
      <c r="B6634" t="s">
        <v>13528</v>
      </c>
      <c r="C6634" t="s">
        <v>2038</v>
      </c>
      <c r="D6634" t="s">
        <v>13529</v>
      </c>
      <c r="E6634" t="s">
        <v>471</v>
      </c>
      <c r="F6634" t="s">
        <v>21</v>
      </c>
      <c r="G6634">
        <v>84066</v>
      </c>
      <c r="H6634">
        <v>811198</v>
      </c>
      <c r="I6634" t="s">
        <v>38</v>
      </c>
      <c r="J6634" t="s">
        <v>25</v>
      </c>
      <c r="K6634" t="s">
        <v>25</v>
      </c>
      <c r="L6634" t="s">
        <v>25</v>
      </c>
      <c r="N6634">
        <v>21</v>
      </c>
      <c r="O6634" s="1">
        <v>43948</v>
      </c>
      <c r="P6634" t="s">
        <v>39</v>
      </c>
      <c r="Q6634" t="str">
        <f>IF(_xlfn.XLOOKUP(E6634,Table1[City],Table1[Present],0)=1,"Salt Lake City",PROPER(E6634))</f>
        <v>Roosevelt</v>
      </c>
    </row>
    <row r="6635" spans="1:17" x14ac:dyDescent="0.4">
      <c r="A6635" t="s">
        <v>4864</v>
      </c>
      <c r="B6635" t="s">
        <v>13530</v>
      </c>
      <c r="C6635" t="s">
        <v>6018</v>
      </c>
      <c r="D6635" t="s">
        <v>5678</v>
      </c>
      <c r="E6635" t="s">
        <v>5679</v>
      </c>
      <c r="F6635" t="s">
        <v>21</v>
      </c>
      <c r="G6635">
        <v>84115</v>
      </c>
      <c r="H6635">
        <v>811212</v>
      </c>
      <c r="I6635" t="s">
        <v>38</v>
      </c>
      <c r="J6635" t="s">
        <v>25</v>
      </c>
      <c r="K6635" t="s">
        <v>24</v>
      </c>
      <c r="L6635" t="s">
        <v>44</v>
      </c>
      <c r="N6635">
        <v>17</v>
      </c>
      <c r="O6635" s="1">
        <v>43965</v>
      </c>
      <c r="P6635" t="s">
        <v>115</v>
      </c>
      <c r="Q6635" t="str">
        <f>IF(_xlfn.XLOOKUP(E6635,Table1[City],Table1[Present],0)=1,"Salt Lake City",PROPER(E6635))</f>
        <v>Salt Lake City</v>
      </c>
    </row>
    <row r="6636" spans="1:17" x14ac:dyDescent="0.4">
      <c r="A6636" t="s">
        <v>4864</v>
      </c>
      <c r="B6636" t="s">
        <v>13541</v>
      </c>
      <c r="C6636" t="s">
        <v>6021</v>
      </c>
      <c r="D6636" t="s">
        <v>13542</v>
      </c>
      <c r="E6636" t="s">
        <v>9664</v>
      </c>
      <c r="F6636" t="s">
        <v>21</v>
      </c>
      <c r="G6636">
        <v>84312</v>
      </c>
      <c r="H6636">
        <v>811310</v>
      </c>
      <c r="I6636" t="s">
        <v>38</v>
      </c>
      <c r="J6636" t="s">
        <v>25</v>
      </c>
      <c r="K6636" t="s">
        <v>25</v>
      </c>
      <c r="L6636" t="s">
        <v>25</v>
      </c>
      <c r="N6636">
        <v>16</v>
      </c>
      <c r="O6636" s="1">
        <v>43929</v>
      </c>
      <c r="P6636" t="s">
        <v>363</v>
      </c>
      <c r="Q6636" t="str">
        <f>IF(_xlfn.XLOOKUP(E6636,Table1[City],Table1[Present],0)=1,"Salt Lake City",PROPER(E6636))</f>
        <v>Garland</v>
      </c>
    </row>
    <row r="6637" spans="1:17" x14ac:dyDescent="0.4">
      <c r="A6637" t="s">
        <v>4864</v>
      </c>
      <c r="B6637" t="s">
        <v>13549</v>
      </c>
      <c r="C6637" t="s">
        <v>6021</v>
      </c>
      <c r="D6637" t="s">
        <v>13550</v>
      </c>
      <c r="E6637" t="s">
        <v>1136</v>
      </c>
      <c r="F6637" t="s">
        <v>21</v>
      </c>
      <c r="G6637">
        <v>84634</v>
      </c>
      <c r="H6637">
        <v>811310</v>
      </c>
      <c r="I6637" t="s">
        <v>38</v>
      </c>
      <c r="J6637" t="s">
        <v>25</v>
      </c>
      <c r="K6637" t="s">
        <v>25</v>
      </c>
      <c r="L6637" t="s">
        <v>25</v>
      </c>
      <c r="N6637">
        <v>21</v>
      </c>
      <c r="O6637" s="1">
        <v>43927</v>
      </c>
      <c r="P6637" t="s">
        <v>554</v>
      </c>
      <c r="Q6637" t="str">
        <f>IF(_xlfn.XLOOKUP(E6637,Table1[City],Table1[Present],0)=1,"Salt Lake City",PROPER(E6637))</f>
        <v>Gunnison</v>
      </c>
    </row>
    <row r="6638" spans="1:17" x14ac:dyDescent="0.4">
      <c r="A6638" t="s">
        <v>2066</v>
      </c>
      <c r="B6638" t="s">
        <v>6029</v>
      </c>
      <c r="C6638" t="s">
        <v>6021</v>
      </c>
      <c r="D6638" t="s">
        <v>1150</v>
      </c>
      <c r="E6638" t="s">
        <v>1151</v>
      </c>
      <c r="F6638" t="s">
        <v>21</v>
      </c>
      <c r="G6638">
        <v>84074</v>
      </c>
      <c r="H6638">
        <v>811310</v>
      </c>
      <c r="I6638" t="s">
        <v>38</v>
      </c>
      <c r="J6638" t="s">
        <v>23</v>
      </c>
      <c r="K6638" t="s">
        <v>24</v>
      </c>
      <c r="L6638" t="s">
        <v>44</v>
      </c>
      <c r="N6638">
        <v>57</v>
      </c>
      <c r="O6638" s="1">
        <v>43934</v>
      </c>
      <c r="P6638" t="s">
        <v>26</v>
      </c>
      <c r="Q6638" t="str">
        <f>IF(_xlfn.XLOOKUP(E6638,Table1[City],Table1[Present],0)=1,"Salt Lake City",PROPER(E6638))</f>
        <v>Tooele</v>
      </c>
    </row>
    <row r="6639" spans="1:17" x14ac:dyDescent="0.4">
      <c r="A6639" t="s">
        <v>4864</v>
      </c>
      <c r="B6639" t="s">
        <v>13545</v>
      </c>
      <c r="C6639" t="s">
        <v>6021</v>
      </c>
      <c r="D6639" t="s">
        <v>13546</v>
      </c>
      <c r="E6639" t="s">
        <v>132</v>
      </c>
      <c r="F6639" t="s">
        <v>21</v>
      </c>
      <c r="G6639">
        <v>84088</v>
      </c>
      <c r="H6639">
        <v>811310</v>
      </c>
      <c r="I6639" t="s">
        <v>38</v>
      </c>
      <c r="J6639" t="s">
        <v>25</v>
      </c>
      <c r="K6639" t="s">
        <v>25</v>
      </c>
      <c r="L6639" t="s">
        <v>25</v>
      </c>
      <c r="N6639">
        <v>14</v>
      </c>
      <c r="O6639" s="1">
        <v>43952</v>
      </c>
      <c r="P6639" t="s">
        <v>75</v>
      </c>
      <c r="Q6639" t="str">
        <f>IF(_xlfn.XLOOKUP(E6639,Table1[City],Table1[Present],0)=1,"Salt Lake City",PROPER(E6639))</f>
        <v>West Jordan</v>
      </c>
    </row>
    <row r="6640" spans="1:17" x14ac:dyDescent="0.4">
      <c r="A6640" t="s">
        <v>4864</v>
      </c>
      <c r="B6640" t="s">
        <v>13558</v>
      </c>
      <c r="C6640" t="s">
        <v>6021</v>
      </c>
      <c r="D6640" t="s">
        <v>13559</v>
      </c>
      <c r="E6640" t="s">
        <v>132</v>
      </c>
      <c r="F6640" t="s">
        <v>21</v>
      </c>
      <c r="G6640">
        <v>84084</v>
      </c>
      <c r="H6640">
        <v>811310</v>
      </c>
      <c r="I6640" t="s">
        <v>38</v>
      </c>
      <c r="J6640" t="s">
        <v>25</v>
      </c>
      <c r="K6640" t="s">
        <v>25</v>
      </c>
      <c r="L6640" t="s">
        <v>25</v>
      </c>
      <c r="N6640">
        <v>13</v>
      </c>
      <c r="O6640" s="1">
        <v>43936</v>
      </c>
      <c r="P6640" t="s">
        <v>39</v>
      </c>
      <c r="Q6640" t="str">
        <f>IF(_xlfn.XLOOKUP(E6640,Table1[City],Table1[Present],0)=1,"Salt Lake City",PROPER(E6640))</f>
        <v>West Jordan</v>
      </c>
    </row>
    <row r="6641" spans="1:17" x14ac:dyDescent="0.4">
      <c r="A6641" t="s">
        <v>2066</v>
      </c>
      <c r="B6641" t="s">
        <v>6033</v>
      </c>
      <c r="C6641" t="s">
        <v>6021</v>
      </c>
      <c r="D6641" t="s">
        <v>6034</v>
      </c>
      <c r="E6641" t="s">
        <v>247</v>
      </c>
      <c r="F6641" t="s">
        <v>21</v>
      </c>
      <c r="G6641">
        <v>84128</v>
      </c>
      <c r="H6641">
        <v>811310</v>
      </c>
      <c r="I6641" t="s">
        <v>38</v>
      </c>
      <c r="J6641" t="s">
        <v>25</v>
      </c>
      <c r="K6641" t="s">
        <v>25</v>
      </c>
      <c r="L6641" t="s">
        <v>25</v>
      </c>
      <c r="N6641">
        <v>25</v>
      </c>
      <c r="O6641" s="1">
        <v>43934</v>
      </c>
      <c r="P6641" t="s">
        <v>39</v>
      </c>
      <c r="Q6641" t="str">
        <f>IF(_xlfn.XLOOKUP(E6641,Table1[City],Table1[Present],0)=1,"Salt Lake City",PROPER(E6641))</f>
        <v>West Valley City</v>
      </c>
    </row>
    <row r="6642" spans="1:17" x14ac:dyDescent="0.4">
      <c r="A6642" t="s">
        <v>4864</v>
      </c>
      <c r="B6642" t="s">
        <v>13539</v>
      </c>
      <c r="C6642" t="s">
        <v>6021</v>
      </c>
      <c r="D6642" t="s">
        <v>13540</v>
      </c>
      <c r="E6642" t="s">
        <v>247</v>
      </c>
      <c r="F6642" t="s">
        <v>21</v>
      </c>
      <c r="G6642">
        <v>84120</v>
      </c>
      <c r="H6642">
        <v>811310</v>
      </c>
      <c r="I6642" t="s">
        <v>38</v>
      </c>
      <c r="J6642" t="s">
        <v>23</v>
      </c>
      <c r="K6642" t="s">
        <v>24</v>
      </c>
      <c r="L6642" t="s">
        <v>44</v>
      </c>
      <c r="N6642">
        <v>21</v>
      </c>
      <c r="O6642" s="1">
        <v>43927</v>
      </c>
      <c r="P6642" t="s">
        <v>250</v>
      </c>
      <c r="Q6642" t="str">
        <f>IF(_xlfn.XLOOKUP(E6642,Table1[City],Table1[Present],0)=1,"Salt Lake City",PROPER(E6642))</f>
        <v>West Valley City</v>
      </c>
    </row>
    <row r="6643" spans="1:17" x14ac:dyDescent="0.4">
      <c r="A6643" t="s">
        <v>4864</v>
      </c>
      <c r="B6643" t="s">
        <v>13567</v>
      </c>
      <c r="C6643" t="s">
        <v>13565</v>
      </c>
      <c r="D6643" t="s">
        <v>13568</v>
      </c>
      <c r="E6643" t="s">
        <v>289</v>
      </c>
      <c r="F6643" t="s">
        <v>21</v>
      </c>
      <c r="G6643">
        <v>84770</v>
      </c>
      <c r="H6643">
        <v>811411</v>
      </c>
      <c r="I6643" t="s">
        <v>38</v>
      </c>
      <c r="J6643" t="s">
        <v>25</v>
      </c>
      <c r="K6643" t="s">
        <v>292</v>
      </c>
      <c r="L6643" t="s">
        <v>25</v>
      </c>
      <c r="N6643">
        <v>24</v>
      </c>
      <c r="O6643" s="1">
        <v>43948</v>
      </c>
      <c r="P6643" t="s">
        <v>30</v>
      </c>
      <c r="Q6643" t="str">
        <f>IF(_xlfn.XLOOKUP(E6643,Table1[City],Table1[Present],0)=1,"Salt Lake City",PROPER(E6643))</f>
        <v>Saint George</v>
      </c>
    </row>
    <row r="6644" spans="1:17" x14ac:dyDescent="0.4">
      <c r="A6644" t="s">
        <v>2066</v>
      </c>
      <c r="B6644" t="s">
        <v>6035</v>
      </c>
      <c r="C6644" t="s">
        <v>6036</v>
      </c>
      <c r="D6644" t="s">
        <v>6037</v>
      </c>
      <c r="E6644" t="s">
        <v>586</v>
      </c>
      <c r="F6644" t="s">
        <v>21</v>
      </c>
      <c r="G6644">
        <v>84107</v>
      </c>
      <c r="H6644">
        <v>811412</v>
      </c>
      <c r="I6644" t="s">
        <v>38</v>
      </c>
      <c r="J6644" t="s">
        <v>25</v>
      </c>
      <c r="K6644" t="s">
        <v>25</v>
      </c>
      <c r="L6644" t="s">
        <v>25</v>
      </c>
      <c r="N6644">
        <v>340</v>
      </c>
      <c r="O6644" s="1">
        <v>43954</v>
      </c>
      <c r="P6644" t="s">
        <v>39</v>
      </c>
      <c r="Q6644" t="str">
        <f>IF(_xlfn.XLOOKUP(E6644,Table1[City],Table1[Present],0)=1,"Salt Lake City",PROPER(E6644))</f>
        <v>Murray</v>
      </c>
    </row>
    <row r="6645" spans="1:17" x14ac:dyDescent="0.4">
      <c r="A6645" t="s">
        <v>4864</v>
      </c>
      <c r="B6645" t="s">
        <v>13571</v>
      </c>
      <c r="C6645" t="s">
        <v>6036</v>
      </c>
      <c r="D6645" t="s">
        <v>13572</v>
      </c>
      <c r="E6645" t="s">
        <v>3330</v>
      </c>
      <c r="F6645" t="s">
        <v>21</v>
      </c>
      <c r="G6645">
        <v>84119</v>
      </c>
      <c r="H6645">
        <v>811412</v>
      </c>
      <c r="I6645" t="s">
        <v>38</v>
      </c>
      <c r="J6645" t="s">
        <v>25</v>
      </c>
      <c r="K6645" t="s">
        <v>25</v>
      </c>
      <c r="L6645" t="s">
        <v>25</v>
      </c>
      <c r="N6645">
        <v>19</v>
      </c>
      <c r="O6645" s="1">
        <v>43971</v>
      </c>
      <c r="P6645" t="s">
        <v>115</v>
      </c>
      <c r="Q6645" t="str">
        <f>IF(_xlfn.XLOOKUP(E6645,Table1[City],Table1[Present],0)=1,"Salt Lake City",PROPER(E6645))</f>
        <v>West Valley</v>
      </c>
    </row>
    <row r="6646" spans="1:17" x14ac:dyDescent="0.4">
      <c r="A6646" t="s">
        <v>4864</v>
      </c>
      <c r="B6646" t="s">
        <v>13573</v>
      </c>
      <c r="C6646" t="s">
        <v>6039</v>
      </c>
      <c r="D6646" t="s">
        <v>13574</v>
      </c>
      <c r="E6646" t="s">
        <v>188</v>
      </c>
      <c r="F6646" t="s">
        <v>21</v>
      </c>
      <c r="G6646">
        <v>84042</v>
      </c>
      <c r="H6646">
        <v>811490</v>
      </c>
      <c r="I6646" t="s">
        <v>38</v>
      </c>
      <c r="J6646" t="s">
        <v>25</v>
      </c>
      <c r="K6646" t="s">
        <v>25</v>
      </c>
      <c r="L6646" t="s">
        <v>25</v>
      </c>
      <c r="N6646">
        <v>31</v>
      </c>
      <c r="O6646" s="1">
        <v>43930</v>
      </c>
      <c r="P6646" t="s">
        <v>206</v>
      </c>
      <c r="Q6646" t="str">
        <f>IF(_xlfn.XLOOKUP(E6646,Table1[City],Table1[Present],0)=1,"Salt Lake City",PROPER(E6646))</f>
        <v>Lindon</v>
      </c>
    </row>
    <row r="6647" spans="1:17" x14ac:dyDescent="0.4">
      <c r="A6647" t="s">
        <v>4864</v>
      </c>
      <c r="B6647" t="s">
        <v>13609</v>
      </c>
      <c r="C6647" t="s">
        <v>6052</v>
      </c>
      <c r="D6647" t="s">
        <v>6063</v>
      </c>
      <c r="E6647" t="s">
        <v>357</v>
      </c>
      <c r="F6647" t="s">
        <v>21</v>
      </c>
      <c r="G6647">
        <v>84096</v>
      </c>
      <c r="H6647">
        <v>812112</v>
      </c>
      <c r="I6647" t="s">
        <v>38</v>
      </c>
      <c r="J6647" t="s">
        <v>23</v>
      </c>
      <c r="K6647" t="s">
        <v>292</v>
      </c>
      <c r="L6647" t="s">
        <v>44</v>
      </c>
      <c r="N6647">
        <v>56</v>
      </c>
      <c r="O6647" s="1">
        <v>43937</v>
      </c>
      <c r="P6647" t="s">
        <v>39</v>
      </c>
      <c r="Q6647" t="str">
        <f>IF(_xlfn.XLOOKUP(E6647,Table1[City],Table1[Present],0)=1,"Salt Lake City",PROPER(E6647))</f>
        <v>Herriman</v>
      </c>
    </row>
    <row r="6648" spans="1:17" x14ac:dyDescent="0.4">
      <c r="A6648" t="s">
        <v>4864</v>
      </c>
      <c r="B6648" t="s">
        <v>13601</v>
      </c>
      <c r="C6648" t="s">
        <v>6052</v>
      </c>
      <c r="D6648" t="s">
        <v>13602</v>
      </c>
      <c r="E6648" t="s">
        <v>139</v>
      </c>
      <c r="F6648" t="s">
        <v>21</v>
      </c>
      <c r="G6648">
        <v>84040</v>
      </c>
      <c r="H6648">
        <v>812112</v>
      </c>
      <c r="I6648" t="s">
        <v>38</v>
      </c>
      <c r="J6648" t="s">
        <v>25</v>
      </c>
      <c r="K6648" t="s">
        <v>25</v>
      </c>
      <c r="L6648" t="s">
        <v>25</v>
      </c>
      <c r="N6648">
        <v>31</v>
      </c>
      <c r="O6648" s="1">
        <v>43952</v>
      </c>
      <c r="P6648" t="s">
        <v>75</v>
      </c>
      <c r="Q6648" t="str">
        <f>IF(_xlfn.XLOOKUP(E6648,Table1[City],Table1[Present],0)=1,"Salt Lake City",PROPER(E6648))</f>
        <v>Layton</v>
      </c>
    </row>
    <row r="6649" spans="1:17" x14ac:dyDescent="0.4">
      <c r="A6649" t="s">
        <v>4864</v>
      </c>
      <c r="B6649" t="s">
        <v>13610</v>
      </c>
      <c r="C6649" t="s">
        <v>13611</v>
      </c>
      <c r="D6649" t="s">
        <v>13612</v>
      </c>
      <c r="E6649" t="s">
        <v>71</v>
      </c>
      <c r="F6649" t="s">
        <v>21</v>
      </c>
      <c r="G6649">
        <v>84058</v>
      </c>
      <c r="H6649">
        <v>812113</v>
      </c>
      <c r="I6649" t="s">
        <v>38</v>
      </c>
      <c r="J6649" t="s">
        <v>25</v>
      </c>
      <c r="K6649" t="s">
        <v>25</v>
      </c>
      <c r="L6649" t="s">
        <v>25</v>
      </c>
      <c r="N6649">
        <v>15</v>
      </c>
      <c r="O6649" s="1">
        <v>44000</v>
      </c>
      <c r="P6649" t="s">
        <v>832</v>
      </c>
      <c r="Q6649" t="str">
        <f>IF(_xlfn.XLOOKUP(E6649,Table1[City],Table1[Present],0)=1,"Salt Lake City",PROPER(E6649))</f>
        <v>Orem</v>
      </c>
    </row>
    <row r="6650" spans="1:17" x14ac:dyDescent="0.4">
      <c r="A6650" t="s">
        <v>4864</v>
      </c>
      <c r="B6650" t="s">
        <v>13628</v>
      </c>
      <c r="C6650" t="s">
        <v>6065</v>
      </c>
      <c r="D6650" t="s">
        <v>13629</v>
      </c>
      <c r="E6650" t="s">
        <v>47</v>
      </c>
      <c r="F6650" t="s">
        <v>21</v>
      </c>
      <c r="G6650">
        <v>84405</v>
      </c>
      <c r="H6650">
        <v>812199</v>
      </c>
      <c r="I6650" t="s">
        <v>38</v>
      </c>
      <c r="J6650" t="s">
        <v>25</v>
      </c>
      <c r="K6650" t="s">
        <v>25</v>
      </c>
      <c r="L6650" t="s">
        <v>25</v>
      </c>
      <c r="N6650">
        <v>45</v>
      </c>
      <c r="O6650" s="1">
        <v>43951</v>
      </c>
      <c r="P6650" t="s">
        <v>136</v>
      </c>
      <c r="Q6650" t="str">
        <f>IF(_xlfn.XLOOKUP(E6650,Table1[City],Table1[Present],0)=1,"Salt Lake City",PROPER(E6650))</f>
        <v>Ogden</v>
      </c>
    </row>
    <row r="6651" spans="1:17" x14ac:dyDescent="0.4">
      <c r="A6651" t="s">
        <v>4864</v>
      </c>
      <c r="B6651" t="s">
        <v>13652</v>
      </c>
      <c r="C6651" t="s">
        <v>2044</v>
      </c>
      <c r="D6651" t="s">
        <v>13653</v>
      </c>
      <c r="E6651" t="s">
        <v>180</v>
      </c>
      <c r="F6651" t="s">
        <v>21</v>
      </c>
      <c r="G6651">
        <v>84032</v>
      </c>
      <c r="H6651">
        <v>812320</v>
      </c>
      <c r="I6651" t="s">
        <v>38</v>
      </c>
      <c r="J6651" t="s">
        <v>23</v>
      </c>
      <c r="K6651" t="s">
        <v>24</v>
      </c>
      <c r="L6651" t="s">
        <v>44</v>
      </c>
      <c r="N6651">
        <v>71</v>
      </c>
      <c r="O6651" s="1">
        <v>43928</v>
      </c>
      <c r="P6651" t="s">
        <v>256</v>
      </c>
      <c r="Q6651" t="str">
        <f>IF(_xlfn.XLOOKUP(E6651,Table1[City],Table1[Present],0)=1,"Salt Lake City",PROPER(E6651))</f>
        <v>Heber City</v>
      </c>
    </row>
    <row r="6652" spans="1:17" x14ac:dyDescent="0.4">
      <c r="A6652" t="s">
        <v>2066</v>
      </c>
      <c r="B6652" t="s">
        <v>6086</v>
      </c>
      <c r="C6652" t="s">
        <v>2044</v>
      </c>
      <c r="D6652" t="s">
        <v>6087</v>
      </c>
      <c r="E6652" t="s">
        <v>289</v>
      </c>
      <c r="F6652" t="s">
        <v>21</v>
      </c>
      <c r="G6652">
        <v>84791</v>
      </c>
      <c r="H6652">
        <v>812332</v>
      </c>
      <c r="I6652" t="s">
        <v>38</v>
      </c>
      <c r="J6652" t="s">
        <v>25</v>
      </c>
      <c r="K6652" t="s">
        <v>25</v>
      </c>
      <c r="L6652" t="s">
        <v>25</v>
      </c>
      <c r="N6652">
        <v>43</v>
      </c>
      <c r="O6652" s="1">
        <v>43928</v>
      </c>
      <c r="P6652" t="s">
        <v>30</v>
      </c>
      <c r="Q6652" t="str">
        <f>IF(_xlfn.XLOOKUP(E6652,Table1[City],Table1[Present],0)=1,"Salt Lake City",PROPER(E6652))</f>
        <v>Saint George</v>
      </c>
    </row>
    <row r="6653" spans="1:17" x14ac:dyDescent="0.4">
      <c r="A6653" t="s">
        <v>4864</v>
      </c>
      <c r="B6653" t="s">
        <v>13667</v>
      </c>
      <c r="C6653" t="s">
        <v>800</v>
      </c>
      <c r="D6653" t="s">
        <v>13668</v>
      </c>
      <c r="E6653" t="s">
        <v>156</v>
      </c>
      <c r="F6653" t="s">
        <v>21</v>
      </c>
      <c r="G6653">
        <v>84003</v>
      </c>
      <c r="H6653">
        <v>812990</v>
      </c>
      <c r="I6653" t="s">
        <v>38</v>
      </c>
      <c r="J6653" t="s">
        <v>25</v>
      </c>
      <c r="K6653" t="s">
        <v>25</v>
      </c>
      <c r="L6653" t="s">
        <v>25</v>
      </c>
      <c r="N6653">
        <v>30</v>
      </c>
      <c r="O6653" s="1">
        <v>43936</v>
      </c>
      <c r="P6653" t="s">
        <v>679</v>
      </c>
      <c r="Q6653" t="str">
        <f>IF(_xlfn.XLOOKUP(E6653,Table1[City],Table1[Present],0)=1,"Salt Lake City",PROPER(E6653))</f>
        <v>American Fork</v>
      </c>
    </row>
    <row r="6654" spans="1:17" x14ac:dyDescent="0.4">
      <c r="A6654" t="s">
        <v>4864</v>
      </c>
      <c r="B6654" t="s">
        <v>13685</v>
      </c>
      <c r="C6654" t="s">
        <v>800</v>
      </c>
      <c r="D6654" t="s">
        <v>13686</v>
      </c>
      <c r="E6654" t="s">
        <v>71</v>
      </c>
      <c r="F6654" t="s">
        <v>21</v>
      </c>
      <c r="G6654">
        <v>84097</v>
      </c>
      <c r="H6654">
        <v>812990</v>
      </c>
      <c r="I6654" t="s">
        <v>38</v>
      </c>
      <c r="J6654" t="s">
        <v>23</v>
      </c>
      <c r="K6654" t="s">
        <v>24</v>
      </c>
      <c r="L6654" t="s">
        <v>44</v>
      </c>
      <c r="N6654">
        <v>94</v>
      </c>
      <c r="O6654" s="1">
        <v>43936</v>
      </c>
      <c r="P6654" t="s">
        <v>39</v>
      </c>
      <c r="Q6654" t="str">
        <f>IF(_xlfn.XLOOKUP(E6654,Table1[City],Table1[Present],0)=1,"Salt Lake City",PROPER(E6654))</f>
        <v>Orem</v>
      </c>
    </row>
    <row r="6655" spans="1:17" x14ac:dyDescent="0.4">
      <c r="A6655" t="s">
        <v>2066</v>
      </c>
      <c r="B6655" t="s">
        <v>6120</v>
      </c>
      <c r="C6655" t="s">
        <v>6118</v>
      </c>
      <c r="D6655" t="s">
        <v>6121</v>
      </c>
      <c r="E6655" t="s">
        <v>2715</v>
      </c>
      <c r="F6655" t="s">
        <v>21</v>
      </c>
      <c r="G6655">
        <v>84059</v>
      </c>
      <c r="H6655">
        <v>813410</v>
      </c>
      <c r="I6655" t="s">
        <v>38</v>
      </c>
      <c r="J6655" t="s">
        <v>25</v>
      </c>
      <c r="K6655" t="s">
        <v>25</v>
      </c>
      <c r="L6655" t="s">
        <v>44</v>
      </c>
      <c r="N6655">
        <v>60</v>
      </c>
      <c r="O6655" s="1">
        <v>43952</v>
      </c>
      <c r="P6655" t="s">
        <v>75</v>
      </c>
      <c r="Q6655" t="str">
        <f>IF(_xlfn.XLOOKUP(E6655,Table1[City],Table1[Present],0)=1,"Salt Lake City",PROPER(E6655))</f>
        <v>Vineyard</v>
      </c>
    </row>
    <row r="6656" spans="1:17" x14ac:dyDescent="0.4">
      <c r="A6656" t="s">
        <v>2066</v>
      </c>
      <c r="B6656" t="s">
        <v>6135</v>
      </c>
      <c r="C6656" t="s">
        <v>6136</v>
      </c>
      <c r="D6656" t="s">
        <v>6137</v>
      </c>
      <c r="E6656" t="s">
        <v>278</v>
      </c>
      <c r="F6656" t="s">
        <v>21</v>
      </c>
      <c r="G6656">
        <v>84087</v>
      </c>
      <c r="H6656">
        <v>922160</v>
      </c>
      <c r="I6656" t="s">
        <v>38</v>
      </c>
      <c r="J6656" t="s">
        <v>25</v>
      </c>
      <c r="K6656" t="s">
        <v>24</v>
      </c>
      <c r="L6656" t="s">
        <v>44</v>
      </c>
      <c r="N6656">
        <v>30</v>
      </c>
      <c r="O6656" s="1">
        <v>43951</v>
      </c>
      <c r="P6656" t="s">
        <v>30</v>
      </c>
      <c r="Q6656" t="str">
        <f>IF(_xlfn.XLOOKUP(E6656,Table1[City],Table1[Present],0)=1,"Salt Lake City",PROPER(E6656))</f>
        <v>Woods Cross</v>
      </c>
    </row>
    <row r="6657" spans="1:17" x14ac:dyDescent="0.4">
      <c r="A6657" t="s">
        <v>4864</v>
      </c>
      <c r="B6657" t="s">
        <v>13830</v>
      </c>
      <c r="D6657" t="s">
        <v>13831</v>
      </c>
      <c r="E6657" t="s">
        <v>13832</v>
      </c>
      <c r="F6657" t="s">
        <v>21</v>
      </c>
      <c r="G6657">
        <v>84046</v>
      </c>
      <c r="H6657">
        <v>999990</v>
      </c>
      <c r="I6657" t="s">
        <v>38</v>
      </c>
      <c r="J6657" t="s">
        <v>25</v>
      </c>
      <c r="K6657" t="s">
        <v>24</v>
      </c>
      <c r="L6657" t="s">
        <v>44</v>
      </c>
      <c r="N6657">
        <v>40</v>
      </c>
      <c r="O6657" s="1">
        <v>43937</v>
      </c>
      <c r="P6657" t="s">
        <v>1245</v>
      </c>
      <c r="Q6657" t="str">
        <f>IF(_xlfn.XLOOKUP(E6657,Table1[City],Table1[Present],0)=1,"Salt Lake City",PROPER(E6657))</f>
        <v>Manila</v>
      </c>
    </row>
    <row r="6658" spans="1:17" x14ac:dyDescent="0.4">
      <c r="A6658" t="s">
        <v>4864</v>
      </c>
      <c r="B6658" t="s">
        <v>13879</v>
      </c>
      <c r="D6658" t="s">
        <v>13880</v>
      </c>
      <c r="E6658" t="s">
        <v>68</v>
      </c>
      <c r="F6658" t="s">
        <v>21</v>
      </c>
      <c r="G6658">
        <v>84047</v>
      </c>
      <c r="H6658">
        <v>999990</v>
      </c>
      <c r="I6658" t="s">
        <v>38</v>
      </c>
      <c r="J6658" t="s">
        <v>25</v>
      </c>
      <c r="K6658" t="s">
        <v>25</v>
      </c>
      <c r="L6658" t="s">
        <v>25</v>
      </c>
      <c r="N6658">
        <v>140</v>
      </c>
      <c r="O6658" s="1">
        <v>43954</v>
      </c>
      <c r="P6658" t="s">
        <v>39</v>
      </c>
      <c r="Q6658" t="str">
        <f>IF(_xlfn.XLOOKUP(E6658,Table1[City],Table1[Present],0)=1,"Salt Lake City",PROPER(E6658))</f>
        <v>Midvale</v>
      </c>
    </row>
    <row r="6659" spans="1:17" x14ac:dyDescent="0.4">
      <c r="A6659" t="s">
        <v>4864</v>
      </c>
      <c r="B6659" t="s">
        <v>13877</v>
      </c>
      <c r="D6659" t="s">
        <v>13878</v>
      </c>
      <c r="E6659" t="s">
        <v>1995</v>
      </c>
      <c r="F6659" t="s">
        <v>21</v>
      </c>
      <c r="G6659">
        <v>84109</v>
      </c>
      <c r="H6659">
        <v>999990</v>
      </c>
      <c r="I6659" t="s">
        <v>38</v>
      </c>
      <c r="J6659" t="s">
        <v>25</v>
      </c>
      <c r="K6659" t="s">
        <v>25</v>
      </c>
      <c r="L6659" t="s">
        <v>25</v>
      </c>
      <c r="N6659">
        <v>140</v>
      </c>
      <c r="O6659" s="1">
        <v>43954</v>
      </c>
      <c r="P6659" t="s">
        <v>39</v>
      </c>
      <c r="Q6659" t="str">
        <f>IF(_xlfn.XLOOKUP(E6659,Table1[City],Table1[Present],0)=1,"Salt Lake City",PROPER(E6659))</f>
        <v>Millcreek</v>
      </c>
    </row>
    <row r="6660" spans="1:17" x14ac:dyDescent="0.4">
      <c r="A6660" t="s">
        <v>813</v>
      </c>
      <c r="B6660" t="s">
        <v>2062</v>
      </c>
      <c r="D6660" t="s">
        <v>2063</v>
      </c>
      <c r="E6660" t="s">
        <v>670</v>
      </c>
      <c r="F6660" t="s">
        <v>21</v>
      </c>
      <c r="G6660">
        <v>84098</v>
      </c>
      <c r="H6660">
        <v>999990</v>
      </c>
      <c r="I6660" t="s">
        <v>38</v>
      </c>
      <c r="J6660" t="s">
        <v>25</v>
      </c>
      <c r="K6660" t="s">
        <v>24</v>
      </c>
      <c r="L6660" t="s">
        <v>44</v>
      </c>
      <c r="N6660">
        <v>249</v>
      </c>
      <c r="O6660" s="1">
        <v>43952</v>
      </c>
      <c r="P6660" t="s">
        <v>75</v>
      </c>
      <c r="Q6660" t="str">
        <f>IF(_xlfn.XLOOKUP(E6660,Table1[City],Table1[Present],0)=1,"Salt Lake City",PROPER(E6660))</f>
        <v>Park City</v>
      </c>
    </row>
    <row r="6661" spans="1:17" x14ac:dyDescent="0.4">
      <c r="A6661" t="s">
        <v>4864</v>
      </c>
      <c r="B6661" t="s">
        <v>13826</v>
      </c>
      <c r="D6661" t="s">
        <v>13827</v>
      </c>
      <c r="E6661" t="s">
        <v>86</v>
      </c>
      <c r="F6661" t="s">
        <v>21</v>
      </c>
      <c r="G6661">
        <v>84095</v>
      </c>
      <c r="H6661">
        <v>999990</v>
      </c>
      <c r="I6661" t="s">
        <v>38</v>
      </c>
      <c r="J6661" t="s">
        <v>25</v>
      </c>
      <c r="K6661" t="s">
        <v>25</v>
      </c>
      <c r="L6661" t="s">
        <v>25</v>
      </c>
      <c r="N6661">
        <v>20</v>
      </c>
      <c r="O6661" s="1">
        <v>43954</v>
      </c>
      <c r="P6661" t="s">
        <v>1245</v>
      </c>
      <c r="Q6661" t="str">
        <f>IF(_xlfn.XLOOKUP(E6661,Table1[City],Table1[Present],0)=1,"Salt Lake City",PROPER(E6661))</f>
        <v>South Jordan</v>
      </c>
    </row>
    <row r="6662" spans="1:17" x14ac:dyDescent="0.4">
      <c r="A6662" t="s">
        <v>4864</v>
      </c>
      <c r="B6662" t="s">
        <v>13850</v>
      </c>
      <c r="D6662" t="s">
        <v>13851</v>
      </c>
      <c r="E6662" t="s">
        <v>1366</v>
      </c>
      <c r="F6662" t="s">
        <v>21</v>
      </c>
      <c r="G6662">
        <v>84770</v>
      </c>
      <c r="H6662">
        <v>999990</v>
      </c>
      <c r="I6662" t="s">
        <v>38</v>
      </c>
      <c r="J6662" t="s">
        <v>25</v>
      </c>
      <c r="K6662" t="s">
        <v>25</v>
      </c>
      <c r="L6662" t="s">
        <v>25</v>
      </c>
      <c r="N6662">
        <v>32</v>
      </c>
      <c r="O6662" s="1">
        <v>43954</v>
      </c>
      <c r="P6662" t="s">
        <v>115</v>
      </c>
      <c r="Q6662" t="str">
        <f>IF(_xlfn.XLOOKUP(E6662,Table1[City],Table1[Present],0)=1,"Salt Lake City",PROPER(E6662))</f>
        <v>St George</v>
      </c>
    </row>
    <row r="6663" spans="1:17" x14ac:dyDescent="0.4">
      <c r="A6663" t="s">
        <v>4864</v>
      </c>
      <c r="B6663" t="s">
        <v>13835</v>
      </c>
      <c r="D6663" t="s">
        <v>13836</v>
      </c>
      <c r="E6663" t="s">
        <v>132</v>
      </c>
      <c r="F6663" t="s">
        <v>21</v>
      </c>
      <c r="G6663">
        <v>84088</v>
      </c>
      <c r="H6663">
        <v>999990</v>
      </c>
      <c r="I6663" t="s">
        <v>38</v>
      </c>
      <c r="J6663" t="s">
        <v>25</v>
      </c>
      <c r="K6663" t="s">
        <v>25</v>
      </c>
      <c r="L6663" t="s">
        <v>25</v>
      </c>
      <c r="N6663">
        <v>55</v>
      </c>
      <c r="O6663" s="1">
        <v>43952</v>
      </c>
      <c r="P6663" t="s">
        <v>75</v>
      </c>
      <c r="Q6663" t="str">
        <f>IF(_xlfn.XLOOKUP(E6663,Table1[City],Table1[Present],0)=1,"Salt Lake City",PROPER(E6663))</f>
        <v>West Jordan</v>
      </c>
    </row>
    <row r="6664" spans="1:17" x14ac:dyDescent="0.4">
      <c r="A6664" t="s">
        <v>4864</v>
      </c>
      <c r="B6664" t="s">
        <v>11110</v>
      </c>
      <c r="C6664" t="s">
        <v>4931</v>
      </c>
      <c r="D6664" t="s">
        <v>11111</v>
      </c>
      <c r="E6664" t="s">
        <v>877</v>
      </c>
      <c r="F6664" t="s">
        <v>21</v>
      </c>
      <c r="G6664">
        <v>84335</v>
      </c>
      <c r="H6664">
        <v>541712</v>
      </c>
      <c r="I6664" t="s">
        <v>11112</v>
      </c>
      <c r="J6664" t="s">
        <v>25</v>
      </c>
      <c r="K6664" t="s">
        <v>25</v>
      </c>
      <c r="L6664" t="s">
        <v>25</v>
      </c>
      <c r="N6664">
        <v>230</v>
      </c>
      <c r="O6664" s="1">
        <v>43954</v>
      </c>
      <c r="P6664" t="s">
        <v>39</v>
      </c>
      <c r="Q6664" t="str">
        <f>IF(_xlfn.XLOOKUP(E6664,Table1[City],Table1[Present],0)=1,"Salt Lake City",PROPER(E6664))</f>
        <v>Smithfield</v>
      </c>
    </row>
    <row r="6665" spans="1:17" x14ac:dyDescent="0.4">
      <c r="A6665" t="s">
        <v>4864</v>
      </c>
      <c r="B6665" t="s">
        <v>12692</v>
      </c>
      <c r="C6665" t="s">
        <v>5724</v>
      </c>
      <c r="D6665" t="s">
        <v>12693</v>
      </c>
      <c r="E6665" t="s">
        <v>180</v>
      </c>
      <c r="F6665" t="s">
        <v>21</v>
      </c>
      <c r="G6665">
        <v>84032</v>
      </c>
      <c r="H6665">
        <v>712120</v>
      </c>
      <c r="I6665" t="s">
        <v>11112</v>
      </c>
      <c r="J6665" t="s">
        <v>25</v>
      </c>
      <c r="K6665" t="s">
        <v>25</v>
      </c>
      <c r="L6665" t="s">
        <v>25</v>
      </c>
      <c r="N6665">
        <v>100</v>
      </c>
      <c r="O6665" s="1">
        <v>43932</v>
      </c>
      <c r="P6665" t="s">
        <v>39</v>
      </c>
      <c r="Q6665" t="str">
        <f>IF(_xlfn.XLOOKUP(E6665,Table1[City],Table1[Present],0)=1,"Salt Lake City",PROPER(E6665))</f>
        <v>Heber City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"/>
  <sheetViews>
    <sheetView workbookViewId="0">
      <selection activeCell="A15" sqref="A15"/>
    </sheetView>
  </sheetViews>
  <sheetFormatPr defaultRowHeight="14.6" x14ac:dyDescent="0.4"/>
  <cols>
    <col min="1" max="1" width="19.921875" bestFit="1" customWidth="1"/>
  </cols>
  <sheetData>
    <row r="1" spans="1:2" x14ac:dyDescent="0.4">
      <c r="A1" s="4" t="s">
        <v>4</v>
      </c>
      <c r="B1" s="4" t="s">
        <v>13890</v>
      </c>
    </row>
    <row r="2" spans="1:2" x14ac:dyDescent="0.4">
      <c r="A2" t="s">
        <v>1805</v>
      </c>
      <c r="B2">
        <v>1</v>
      </c>
    </row>
    <row r="3" spans="1:2" x14ac:dyDescent="0.4">
      <c r="A3" t="s">
        <v>119</v>
      </c>
      <c r="B3">
        <v>1</v>
      </c>
    </row>
    <row r="4" spans="1:2" x14ac:dyDescent="0.4">
      <c r="A4" t="s">
        <v>8062</v>
      </c>
      <c r="B4">
        <v>1</v>
      </c>
    </row>
    <row r="5" spans="1:2" x14ac:dyDescent="0.4">
      <c r="A5" t="s">
        <v>5679</v>
      </c>
      <c r="B5">
        <v>1</v>
      </c>
    </row>
    <row r="6" spans="1:2" x14ac:dyDescent="0.4">
      <c r="A6" t="s">
        <v>11515</v>
      </c>
      <c r="B6">
        <v>1</v>
      </c>
    </row>
    <row r="7" spans="1:2" x14ac:dyDescent="0.4">
      <c r="A7" t="s">
        <v>791</v>
      </c>
      <c r="B7">
        <v>1</v>
      </c>
    </row>
    <row r="8" spans="1:2" x14ac:dyDescent="0.4">
      <c r="A8" t="s">
        <v>3759</v>
      </c>
      <c r="B8">
        <v>1</v>
      </c>
    </row>
    <row r="9" spans="1:2" x14ac:dyDescent="0.4">
      <c r="A9" t="s">
        <v>50</v>
      </c>
      <c r="B9">
        <v>1</v>
      </c>
    </row>
    <row r="10" spans="1:2" x14ac:dyDescent="0.4">
      <c r="A10" t="s">
        <v>9366</v>
      </c>
      <c r="B10">
        <v>1</v>
      </c>
    </row>
    <row r="11" spans="1:2" x14ac:dyDescent="0.4">
      <c r="A11" t="s">
        <v>13730</v>
      </c>
      <c r="B11">
        <v>1</v>
      </c>
    </row>
    <row r="12" spans="1:2" x14ac:dyDescent="0.4">
      <c r="A12" t="s">
        <v>6463</v>
      </c>
      <c r="B12">
        <v>1</v>
      </c>
    </row>
    <row r="13" spans="1:2" x14ac:dyDescent="0.4">
      <c r="A13" t="s">
        <v>979</v>
      </c>
      <c r="B13">
        <v>1</v>
      </c>
    </row>
    <row r="14" spans="1:2" x14ac:dyDescent="0.4">
      <c r="A14" t="s">
        <v>240</v>
      </c>
      <c r="B14">
        <v>1</v>
      </c>
    </row>
    <row r="15" spans="1:2" x14ac:dyDescent="0.4">
      <c r="A15" t="s">
        <v>1244</v>
      </c>
      <c r="B15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92"/>
  <sheetViews>
    <sheetView workbookViewId="0">
      <selection activeCell="B12" sqref="B12"/>
    </sheetView>
  </sheetViews>
  <sheetFormatPr defaultRowHeight="14.6" x14ac:dyDescent="0.4"/>
  <cols>
    <col min="1" max="1" width="12.3828125" bestFit="1" customWidth="1"/>
    <col min="2" max="2" width="20.61328125" bestFit="1" customWidth="1"/>
  </cols>
  <sheetData>
    <row r="1" spans="1:2" x14ac:dyDescent="0.4">
      <c r="A1" s="2" t="s">
        <v>13888</v>
      </c>
      <c r="B1" t="s">
        <v>13889</v>
      </c>
    </row>
    <row r="3" spans="1:2" x14ac:dyDescent="0.4">
      <c r="A3" s="2" t="s">
        <v>13886</v>
      </c>
      <c r="B3" t="s">
        <v>13885</v>
      </c>
    </row>
    <row r="4" spans="1:2" x14ac:dyDescent="0.4">
      <c r="A4" s="3">
        <v>541110</v>
      </c>
      <c r="B4">
        <v>58</v>
      </c>
    </row>
    <row r="5" spans="1:2" x14ac:dyDescent="0.4">
      <c r="A5" s="3">
        <v>722511</v>
      </c>
      <c r="B5">
        <v>50</v>
      </c>
    </row>
    <row r="6" spans="1:2" x14ac:dyDescent="0.4">
      <c r="A6" s="3">
        <v>238220</v>
      </c>
      <c r="B6">
        <v>46</v>
      </c>
    </row>
    <row r="7" spans="1:2" x14ac:dyDescent="0.4">
      <c r="A7" s="3">
        <v>621111</v>
      </c>
      <c r="B7">
        <v>42</v>
      </c>
    </row>
    <row r="8" spans="1:2" x14ac:dyDescent="0.4">
      <c r="A8" s="3">
        <v>236220</v>
      </c>
      <c r="B8">
        <v>35</v>
      </c>
    </row>
    <row r="9" spans="1:2" x14ac:dyDescent="0.4">
      <c r="A9" s="3">
        <v>722513</v>
      </c>
      <c r="B9">
        <v>32</v>
      </c>
    </row>
    <row r="10" spans="1:2" x14ac:dyDescent="0.4">
      <c r="A10" s="3">
        <v>541330</v>
      </c>
      <c r="B10">
        <v>28</v>
      </c>
    </row>
    <row r="11" spans="1:2" x14ac:dyDescent="0.4">
      <c r="A11" s="3">
        <v>453998</v>
      </c>
      <c r="B11">
        <v>28</v>
      </c>
    </row>
    <row r="12" spans="1:2" x14ac:dyDescent="0.4">
      <c r="A12" s="3">
        <v>441110</v>
      </c>
      <c r="B12">
        <v>26</v>
      </c>
    </row>
    <row r="13" spans="1:2" x14ac:dyDescent="0.4">
      <c r="A13" s="3">
        <v>238210</v>
      </c>
      <c r="B13">
        <v>25</v>
      </c>
    </row>
    <row r="14" spans="1:2" x14ac:dyDescent="0.4">
      <c r="A14" s="3">
        <v>484110</v>
      </c>
      <c r="B14">
        <v>25</v>
      </c>
    </row>
    <row r="15" spans="1:2" x14ac:dyDescent="0.4">
      <c r="A15" s="3">
        <v>721110</v>
      </c>
      <c r="B15">
        <v>24</v>
      </c>
    </row>
    <row r="16" spans="1:2" x14ac:dyDescent="0.4">
      <c r="A16" s="3">
        <v>541511</v>
      </c>
      <c r="B16">
        <v>24</v>
      </c>
    </row>
    <row r="17" spans="1:2" x14ac:dyDescent="0.4">
      <c r="A17" s="3">
        <v>511210</v>
      </c>
      <c r="B17">
        <v>18</v>
      </c>
    </row>
    <row r="18" spans="1:2" x14ac:dyDescent="0.4">
      <c r="A18" s="3">
        <v>524210</v>
      </c>
      <c r="B18">
        <v>17</v>
      </c>
    </row>
    <row r="19" spans="1:2" x14ac:dyDescent="0.4">
      <c r="A19" s="3">
        <v>541310</v>
      </c>
      <c r="B19">
        <v>17</v>
      </c>
    </row>
    <row r="20" spans="1:2" x14ac:dyDescent="0.4">
      <c r="A20" s="3">
        <v>621610</v>
      </c>
      <c r="B20">
        <v>16</v>
      </c>
    </row>
    <row r="21" spans="1:2" x14ac:dyDescent="0.4">
      <c r="A21" s="3">
        <v>541990</v>
      </c>
      <c r="B21">
        <v>16</v>
      </c>
    </row>
    <row r="22" spans="1:2" x14ac:dyDescent="0.4">
      <c r="A22" s="3">
        <v>238990</v>
      </c>
      <c r="B22">
        <v>15</v>
      </c>
    </row>
    <row r="23" spans="1:2" x14ac:dyDescent="0.4">
      <c r="A23" s="3">
        <v>236115</v>
      </c>
      <c r="B23">
        <v>13</v>
      </c>
    </row>
    <row r="24" spans="1:2" x14ac:dyDescent="0.4">
      <c r="A24" s="3">
        <v>541611</v>
      </c>
      <c r="B24">
        <v>13</v>
      </c>
    </row>
    <row r="25" spans="1:2" x14ac:dyDescent="0.4">
      <c r="A25" s="3">
        <v>323111</v>
      </c>
      <c r="B25">
        <v>13</v>
      </c>
    </row>
    <row r="26" spans="1:2" x14ac:dyDescent="0.4">
      <c r="A26" s="3">
        <v>238160</v>
      </c>
      <c r="B26">
        <v>13</v>
      </c>
    </row>
    <row r="27" spans="1:2" x14ac:dyDescent="0.4">
      <c r="A27" s="3">
        <v>999990</v>
      </c>
      <c r="B27">
        <v>13</v>
      </c>
    </row>
    <row r="28" spans="1:2" x14ac:dyDescent="0.4">
      <c r="A28" s="3">
        <v>813410</v>
      </c>
      <c r="B28">
        <v>12</v>
      </c>
    </row>
    <row r="29" spans="1:2" x14ac:dyDescent="0.4">
      <c r="A29" s="3">
        <v>531311</v>
      </c>
      <c r="B29">
        <v>11</v>
      </c>
    </row>
    <row r="30" spans="1:2" x14ac:dyDescent="0.4">
      <c r="A30" s="3">
        <v>541810</v>
      </c>
      <c r="B30">
        <v>11</v>
      </c>
    </row>
    <row r="31" spans="1:2" x14ac:dyDescent="0.4">
      <c r="A31" s="3">
        <v>238910</v>
      </c>
      <c r="B31">
        <v>11</v>
      </c>
    </row>
    <row r="32" spans="1:2" x14ac:dyDescent="0.4">
      <c r="A32" s="3">
        <v>484121</v>
      </c>
      <c r="B32">
        <v>11</v>
      </c>
    </row>
    <row r="33" spans="1:2" x14ac:dyDescent="0.4">
      <c r="A33" s="3">
        <v>423830</v>
      </c>
      <c r="B33">
        <v>11</v>
      </c>
    </row>
    <row r="34" spans="1:2" x14ac:dyDescent="0.4">
      <c r="A34" s="3">
        <v>621210</v>
      </c>
      <c r="B34">
        <v>11</v>
      </c>
    </row>
    <row r="35" spans="1:2" x14ac:dyDescent="0.4">
      <c r="A35" s="3">
        <v>541613</v>
      </c>
      <c r="B35">
        <v>11</v>
      </c>
    </row>
    <row r="36" spans="1:2" x14ac:dyDescent="0.4">
      <c r="A36" s="3">
        <v>561720</v>
      </c>
      <c r="B36">
        <v>10</v>
      </c>
    </row>
    <row r="37" spans="1:2" x14ac:dyDescent="0.4">
      <c r="A37" s="3">
        <v>722410</v>
      </c>
      <c r="B37">
        <v>10</v>
      </c>
    </row>
    <row r="38" spans="1:2" x14ac:dyDescent="0.4">
      <c r="A38" s="3">
        <v>339999</v>
      </c>
      <c r="B38">
        <v>10</v>
      </c>
    </row>
    <row r="39" spans="1:2" x14ac:dyDescent="0.4">
      <c r="A39" s="3">
        <v>813110</v>
      </c>
      <c r="B39">
        <v>10</v>
      </c>
    </row>
    <row r="40" spans="1:2" x14ac:dyDescent="0.4">
      <c r="A40" s="3">
        <v>339112</v>
      </c>
      <c r="B40">
        <v>10</v>
      </c>
    </row>
    <row r="41" spans="1:2" x14ac:dyDescent="0.4">
      <c r="A41" s="3">
        <v>811111</v>
      </c>
      <c r="B41">
        <v>10</v>
      </c>
    </row>
    <row r="42" spans="1:2" x14ac:dyDescent="0.4">
      <c r="A42" s="3">
        <v>332710</v>
      </c>
      <c r="B42">
        <v>9</v>
      </c>
    </row>
    <row r="43" spans="1:2" x14ac:dyDescent="0.4">
      <c r="A43" s="3">
        <v>811310</v>
      </c>
      <c r="B43">
        <v>9</v>
      </c>
    </row>
    <row r="44" spans="1:2" x14ac:dyDescent="0.4">
      <c r="A44" s="3">
        <v>337110</v>
      </c>
      <c r="B44">
        <v>9</v>
      </c>
    </row>
    <row r="45" spans="1:2" x14ac:dyDescent="0.4">
      <c r="A45" s="3">
        <v>611110</v>
      </c>
      <c r="B45">
        <v>9</v>
      </c>
    </row>
    <row r="46" spans="1:2" x14ac:dyDescent="0.4">
      <c r="A46" s="3">
        <v>541519</v>
      </c>
      <c r="B46">
        <v>9</v>
      </c>
    </row>
    <row r="47" spans="1:2" x14ac:dyDescent="0.4">
      <c r="A47" s="3">
        <v>561312</v>
      </c>
      <c r="B47">
        <v>9</v>
      </c>
    </row>
    <row r="48" spans="1:2" x14ac:dyDescent="0.4">
      <c r="A48" s="3">
        <v>541512</v>
      </c>
      <c r="B48">
        <v>8</v>
      </c>
    </row>
    <row r="49" spans="1:2" x14ac:dyDescent="0.4">
      <c r="A49" s="3">
        <v>561730</v>
      </c>
      <c r="B49">
        <v>8</v>
      </c>
    </row>
    <row r="50" spans="1:2" x14ac:dyDescent="0.4">
      <c r="A50" s="3">
        <v>531110</v>
      </c>
      <c r="B50">
        <v>8</v>
      </c>
    </row>
    <row r="51" spans="1:2" x14ac:dyDescent="0.4">
      <c r="A51" s="3">
        <v>561311</v>
      </c>
      <c r="B51">
        <v>8</v>
      </c>
    </row>
    <row r="52" spans="1:2" x14ac:dyDescent="0.4">
      <c r="A52" s="3">
        <v>423990</v>
      </c>
      <c r="B52">
        <v>8</v>
      </c>
    </row>
    <row r="53" spans="1:2" x14ac:dyDescent="0.4">
      <c r="A53" s="3">
        <v>561320</v>
      </c>
      <c r="B53">
        <v>8</v>
      </c>
    </row>
    <row r="54" spans="1:2" x14ac:dyDescent="0.4">
      <c r="A54" s="3">
        <v>238110</v>
      </c>
      <c r="B54">
        <v>8</v>
      </c>
    </row>
    <row r="55" spans="1:2" x14ac:dyDescent="0.4">
      <c r="A55" s="3">
        <v>441320</v>
      </c>
      <c r="B55">
        <v>7</v>
      </c>
    </row>
    <row r="56" spans="1:2" x14ac:dyDescent="0.4">
      <c r="A56" s="3">
        <v>423450</v>
      </c>
      <c r="B56">
        <v>7</v>
      </c>
    </row>
    <row r="57" spans="1:2" x14ac:dyDescent="0.4">
      <c r="A57" s="3">
        <v>624110</v>
      </c>
      <c r="B57">
        <v>7</v>
      </c>
    </row>
    <row r="58" spans="1:2" x14ac:dyDescent="0.4">
      <c r="A58" s="3">
        <v>531390</v>
      </c>
      <c r="B58">
        <v>7</v>
      </c>
    </row>
    <row r="59" spans="1:2" x14ac:dyDescent="0.4">
      <c r="A59" s="3">
        <v>326199</v>
      </c>
      <c r="B59">
        <v>7</v>
      </c>
    </row>
    <row r="60" spans="1:2" x14ac:dyDescent="0.4">
      <c r="A60" s="3">
        <v>238320</v>
      </c>
      <c r="B60">
        <v>7</v>
      </c>
    </row>
    <row r="61" spans="1:2" x14ac:dyDescent="0.4">
      <c r="A61" s="3">
        <v>518210</v>
      </c>
      <c r="B61">
        <v>7</v>
      </c>
    </row>
    <row r="62" spans="1:2" x14ac:dyDescent="0.4">
      <c r="A62" s="3">
        <v>444190</v>
      </c>
      <c r="B62">
        <v>7</v>
      </c>
    </row>
    <row r="63" spans="1:2" x14ac:dyDescent="0.4">
      <c r="A63" s="3">
        <v>713940</v>
      </c>
      <c r="B63">
        <v>7</v>
      </c>
    </row>
    <row r="64" spans="1:2" x14ac:dyDescent="0.4">
      <c r="A64" s="3">
        <v>236210</v>
      </c>
      <c r="B64">
        <v>7</v>
      </c>
    </row>
    <row r="65" spans="1:2" x14ac:dyDescent="0.4">
      <c r="A65" s="3">
        <v>238290</v>
      </c>
      <c r="B65">
        <v>7</v>
      </c>
    </row>
    <row r="66" spans="1:2" x14ac:dyDescent="0.4">
      <c r="A66" s="3">
        <v>332322</v>
      </c>
      <c r="B66">
        <v>7</v>
      </c>
    </row>
    <row r="67" spans="1:2" x14ac:dyDescent="0.4">
      <c r="A67" s="3">
        <v>561110</v>
      </c>
      <c r="B67">
        <v>7</v>
      </c>
    </row>
    <row r="68" spans="1:2" x14ac:dyDescent="0.4">
      <c r="A68" s="3">
        <v>423840</v>
      </c>
      <c r="B68">
        <v>7</v>
      </c>
    </row>
    <row r="69" spans="1:2" x14ac:dyDescent="0.4">
      <c r="A69" s="3">
        <v>442110</v>
      </c>
      <c r="B69">
        <v>7</v>
      </c>
    </row>
    <row r="70" spans="1:2" x14ac:dyDescent="0.4">
      <c r="A70" s="3">
        <v>621330</v>
      </c>
      <c r="B70">
        <v>7</v>
      </c>
    </row>
    <row r="71" spans="1:2" x14ac:dyDescent="0.4">
      <c r="A71" s="3">
        <v>541211</v>
      </c>
      <c r="B71">
        <v>7</v>
      </c>
    </row>
    <row r="72" spans="1:2" x14ac:dyDescent="0.4">
      <c r="A72" s="3">
        <v>237990</v>
      </c>
      <c r="B72">
        <v>6</v>
      </c>
    </row>
    <row r="73" spans="1:2" x14ac:dyDescent="0.4">
      <c r="A73" s="3">
        <v>623220</v>
      </c>
      <c r="B73">
        <v>6</v>
      </c>
    </row>
    <row r="74" spans="1:2" x14ac:dyDescent="0.4">
      <c r="A74" s="3">
        <v>621399</v>
      </c>
      <c r="B74">
        <v>6</v>
      </c>
    </row>
    <row r="75" spans="1:2" x14ac:dyDescent="0.4">
      <c r="A75" s="3">
        <v>236118</v>
      </c>
      <c r="B75">
        <v>6</v>
      </c>
    </row>
    <row r="76" spans="1:2" x14ac:dyDescent="0.4">
      <c r="A76" s="3">
        <v>238390</v>
      </c>
      <c r="B76">
        <v>6</v>
      </c>
    </row>
    <row r="77" spans="1:2" x14ac:dyDescent="0.4">
      <c r="A77" s="3">
        <v>541715</v>
      </c>
      <c r="B77">
        <v>6</v>
      </c>
    </row>
    <row r="78" spans="1:2" x14ac:dyDescent="0.4">
      <c r="A78" s="3">
        <v>238150</v>
      </c>
      <c r="B78">
        <v>6</v>
      </c>
    </row>
    <row r="79" spans="1:2" x14ac:dyDescent="0.4">
      <c r="A79" s="3">
        <v>488510</v>
      </c>
      <c r="B79">
        <v>6</v>
      </c>
    </row>
    <row r="80" spans="1:2" x14ac:dyDescent="0.4">
      <c r="A80" s="3">
        <v>445110</v>
      </c>
      <c r="B80">
        <v>6</v>
      </c>
    </row>
    <row r="81" spans="1:2" x14ac:dyDescent="0.4">
      <c r="A81" s="3">
        <v>441228</v>
      </c>
      <c r="B81">
        <v>6</v>
      </c>
    </row>
    <row r="82" spans="1:2" x14ac:dyDescent="0.4">
      <c r="A82" s="3">
        <v>445299</v>
      </c>
      <c r="B82">
        <v>6</v>
      </c>
    </row>
    <row r="83" spans="1:2" x14ac:dyDescent="0.4">
      <c r="A83" s="3">
        <v>423120</v>
      </c>
      <c r="B83">
        <v>6</v>
      </c>
    </row>
    <row r="84" spans="1:2" x14ac:dyDescent="0.4">
      <c r="A84" s="3">
        <v>531210</v>
      </c>
      <c r="B84">
        <v>6</v>
      </c>
    </row>
    <row r="85" spans="1:2" x14ac:dyDescent="0.4">
      <c r="A85" s="3">
        <v>423440</v>
      </c>
      <c r="B85">
        <v>6</v>
      </c>
    </row>
    <row r="86" spans="1:2" x14ac:dyDescent="0.4">
      <c r="A86" s="3">
        <v>446110</v>
      </c>
      <c r="B86">
        <v>5</v>
      </c>
    </row>
    <row r="87" spans="1:2" x14ac:dyDescent="0.4">
      <c r="A87" s="3">
        <v>332999</v>
      </c>
      <c r="B87">
        <v>5</v>
      </c>
    </row>
    <row r="88" spans="1:2" x14ac:dyDescent="0.4">
      <c r="A88" s="3">
        <v>812112</v>
      </c>
      <c r="B88">
        <v>5</v>
      </c>
    </row>
    <row r="89" spans="1:2" x14ac:dyDescent="0.4">
      <c r="A89" s="3">
        <v>237310</v>
      </c>
      <c r="B89">
        <v>5</v>
      </c>
    </row>
    <row r="90" spans="1:2" x14ac:dyDescent="0.4">
      <c r="A90" s="3">
        <v>339950</v>
      </c>
      <c r="B90">
        <v>5</v>
      </c>
    </row>
    <row r="91" spans="1:2" x14ac:dyDescent="0.4">
      <c r="A91" s="3">
        <v>551114</v>
      </c>
      <c r="B91">
        <v>5</v>
      </c>
    </row>
    <row r="92" spans="1:2" x14ac:dyDescent="0.4">
      <c r="A92" s="3">
        <v>541380</v>
      </c>
      <c r="B92">
        <v>5</v>
      </c>
    </row>
    <row r="93" spans="1:2" x14ac:dyDescent="0.4">
      <c r="A93" s="3">
        <v>454390</v>
      </c>
      <c r="B93">
        <v>5</v>
      </c>
    </row>
    <row r="94" spans="1:2" x14ac:dyDescent="0.4">
      <c r="A94" s="3">
        <v>713990</v>
      </c>
      <c r="B94">
        <v>5</v>
      </c>
    </row>
    <row r="95" spans="1:2" x14ac:dyDescent="0.4">
      <c r="A95" s="3">
        <v>523930</v>
      </c>
      <c r="B95">
        <v>5</v>
      </c>
    </row>
    <row r="96" spans="1:2" x14ac:dyDescent="0.4">
      <c r="A96" s="3">
        <v>541191</v>
      </c>
      <c r="B96">
        <v>5</v>
      </c>
    </row>
    <row r="97" spans="1:2" x14ac:dyDescent="0.4">
      <c r="A97" s="3">
        <v>441120</v>
      </c>
      <c r="B97">
        <v>5</v>
      </c>
    </row>
    <row r="98" spans="1:2" x14ac:dyDescent="0.4">
      <c r="A98" s="3">
        <v>442210</v>
      </c>
      <c r="B98">
        <v>5</v>
      </c>
    </row>
    <row r="99" spans="1:2" x14ac:dyDescent="0.4">
      <c r="A99" s="3">
        <v>423910</v>
      </c>
      <c r="B99">
        <v>5</v>
      </c>
    </row>
    <row r="100" spans="1:2" x14ac:dyDescent="0.4">
      <c r="A100" s="3">
        <v>811121</v>
      </c>
      <c r="B100">
        <v>5</v>
      </c>
    </row>
    <row r="101" spans="1:2" x14ac:dyDescent="0.4">
      <c r="A101" s="3">
        <v>532490</v>
      </c>
      <c r="B101">
        <v>5</v>
      </c>
    </row>
    <row r="102" spans="1:2" x14ac:dyDescent="0.4">
      <c r="A102" s="3">
        <v>811490</v>
      </c>
      <c r="B102">
        <v>5</v>
      </c>
    </row>
    <row r="103" spans="1:2" x14ac:dyDescent="0.4">
      <c r="A103" s="3">
        <v>624190</v>
      </c>
      <c r="B103">
        <v>5</v>
      </c>
    </row>
    <row r="104" spans="1:2" x14ac:dyDescent="0.4">
      <c r="A104" s="3">
        <v>531120</v>
      </c>
      <c r="B104">
        <v>5</v>
      </c>
    </row>
    <row r="105" spans="1:2" x14ac:dyDescent="0.4">
      <c r="A105" s="3">
        <v>524298</v>
      </c>
      <c r="B105">
        <v>5</v>
      </c>
    </row>
    <row r="106" spans="1:2" x14ac:dyDescent="0.4">
      <c r="A106" s="3">
        <v>531312</v>
      </c>
      <c r="B106">
        <v>5</v>
      </c>
    </row>
    <row r="107" spans="1:2" x14ac:dyDescent="0.4">
      <c r="A107" s="3">
        <v>524114</v>
      </c>
      <c r="B107">
        <v>5</v>
      </c>
    </row>
    <row r="108" spans="1:2" x14ac:dyDescent="0.4">
      <c r="A108" s="3">
        <v>451110</v>
      </c>
      <c r="B108">
        <v>5</v>
      </c>
    </row>
    <row r="109" spans="1:2" x14ac:dyDescent="0.4">
      <c r="A109" s="3">
        <v>722515</v>
      </c>
      <c r="B109">
        <v>4</v>
      </c>
    </row>
    <row r="110" spans="1:2" x14ac:dyDescent="0.4">
      <c r="A110" s="3">
        <v>621340</v>
      </c>
      <c r="B110">
        <v>4</v>
      </c>
    </row>
    <row r="111" spans="1:2" x14ac:dyDescent="0.4">
      <c r="A111" s="3">
        <v>325412</v>
      </c>
      <c r="B111">
        <v>4</v>
      </c>
    </row>
    <row r="112" spans="1:2" x14ac:dyDescent="0.4">
      <c r="A112" s="3">
        <v>333249</v>
      </c>
      <c r="B112">
        <v>4</v>
      </c>
    </row>
    <row r="113" spans="1:2" x14ac:dyDescent="0.4">
      <c r="A113" s="3">
        <v>624410</v>
      </c>
      <c r="B113">
        <v>4</v>
      </c>
    </row>
    <row r="114" spans="1:2" x14ac:dyDescent="0.4">
      <c r="A114" s="3">
        <v>334220</v>
      </c>
      <c r="B114">
        <v>4</v>
      </c>
    </row>
    <row r="115" spans="1:2" x14ac:dyDescent="0.4">
      <c r="A115" s="3">
        <v>541320</v>
      </c>
      <c r="B115">
        <v>4</v>
      </c>
    </row>
    <row r="116" spans="1:2" x14ac:dyDescent="0.4">
      <c r="A116" s="3">
        <v>339920</v>
      </c>
      <c r="B116">
        <v>4</v>
      </c>
    </row>
    <row r="117" spans="1:2" x14ac:dyDescent="0.4">
      <c r="A117" s="3">
        <v>611519</v>
      </c>
      <c r="B117">
        <v>4</v>
      </c>
    </row>
    <row r="118" spans="1:2" x14ac:dyDescent="0.4">
      <c r="A118" s="3">
        <v>423610</v>
      </c>
      <c r="B118">
        <v>4</v>
      </c>
    </row>
    <row r="119" spans="1:2" x14ac:dyDescent="0.4">
      <c r="A119" s="3">
        <v>623110</v>
      </c>
      <c r="B119">
        <v>4</v>
      </c>
    </row>
    <row r="120" spans="1:2" x14ac:dyDescent="0.4">
      <c r="A120" s="3">
        <v>424210</v>
      </c>
      <c r="B120">
        <v>4</v>
      </c>
    </row>
    <row r="121" spans="1:2" x14ac:dyDescent="0.4">
      <c r="A121" s="3">
        <v>722320</v>
      </c>
      <c r="B121">
        <v>4</v>
      </c>
    </row>
    <row r="122" spans="1:2" x14ac:dyDescent="0.4">
      <c r="A122" s="3">
        <v>424990</v>
      </c>
      <c r="B122">
        <v>4</v>
      </c>
    </row>
    <row r="123" spans="1:2" x14ac:dyDescent="0.4">
      <c r="A123" s="3">
        <v>541219</v>
      </c>
      <c r="B123">
        <v>4</v>
      </c>
    </row>
    <row r="124" spans="1:2" x14ac:dyDescent="0.4">
      <c r="A124" s="3">
        <v>238330</v>
      </c>
      <c r="B124">
        <v>4</v>
      </c>
    </row>
    <row r="125" spans="1:2" x14ac:dyDescent="0.4">
      <c r="A125" s="3">
        <v>551112</v>
      </c>
      <c r="B125">
        <v>4</v>
      </c>
    </row>
    <row r="126" spans="1:2" x14ac:dyDescent="0.4">
      <c r="A126" s="3">
        <v>238340</v>
      </c>
      <c r="B126">
        <v>4</v>
      </c>
    </row>
    <row r="127" spans="1:2" x14ac:dyDescent="0.4">
      <c r="A127" s="3">
        <v>561499</v>
      </c>
      <c r="B127">
        <v>4</v>
      </c>
    </row>
    <row r="128" spans="1:2" x14ac:dyDescent="0.4">
      <c r="A128" s="3">
        <v>443142</v>
      </c>
      <c r="B128">
        <v>4</v>
      </c>
    </row>
    <row r="129" spans="1:2" x14ac:dyDescent="0.4">
      <c r="A129" s="3">
        <v>611710</v>
      </c>
      <c r="B129">
        <v>4</v>
      </c>
    </row>
    <row r="130" spans="1:2" x14ac:dyDescent="0.4">
      <c r="A130" s="3">
        <v>484122</v>
      </c>
      <c r="B130">
        <v>4</v>
      </c>
    </row>
    <row r="131" spans="1:2" x14ac:dyDescent="0.4">
      <c r="A131" s="3">
        <v>622110</v>
      </c>
      <c r="B131">
        <v>4</v>
      </c>
    </row>
    <row r="132" spans="1:2" x14ac:dyDescent="0.4">
      <c r="A132" s="3">
        <v>488999</v>
      </c>
      <c r="B132">
        <v>4</v>
      </c>
    </row>
    <row r="133" spans="1:2" x14ac:dyDescent="0.4">
      <c r="A133" s="3">
        <v>624120</v>
      </c>
      <c r="B133">
        <v>4</v>
      </c>
    </row>
    <row r="134" spans="1:2" x14ac:dyDescent="0.4">
      <c r="A134" s="3">
        <v>517919</v>
      </c>
      <c r="B134">
        <v>4</v>
      </c>
    </row>
    <row r="135" spans="1:2" x14ac:dyDescent="0.4">
      <c r="A135" s="3">
        <v>722310</v>
      </c>
      <c r="B135">
        <v>4</v>
      </c>
    </row>
    <row r="136" spans="1:2" x14ac:dyDescent="0.4">
      <c r="A136" s="3">
        <v>311812</v>
      </c>
      <c r="B136">
        <v>4</v>
      </c>
    </row>
    <row r="137" spans="1:2" x14ac:dyDescent="0.4">
      <c r="A137" s="3">
        <v>332312</v>
      </c>
      <c r="B137">
        <v>4</v>
      </c>
    </row>
    <row r="138" spans="1:2" x14ac:dyDescent="0.4">
      <c r="A138" s="3">
        <v>522292</v>
      </c>
      <c r="B138">
        <v>4</v>
      </c>
    </row>
    <row r="139" spans="1:2" x14ac:dyDescent="0.4">
      <c r="A139" s="3">
        <v>812320</v>
      </c>
      <c r="B139">
        <v>4</v>
      </c>
    </row>
    <row r="140" spans="1:2" x14ac:dyDescent="0.4">
      <c r="A140" s="3">
        <v>813319</v>
      </c>
      <c r="B140">
        <v>4</v>
      </c>
    </row>
    <row r="141" spans="1:2" x14ac:dyDescent="0.4">
      <c r="A141" s="3">
        <v>524127</v>
      </c>
      <c r="B141">
        <v>4</v>
      </c>
    </row>
    <row r="142" spans="1:2" x14ac:dyDescent="0.4">
      <c r="A142" s="3">
        <v>424470</v>
      </c>
      <c r="B142">
        <v>3</v>
      </c>
    </row>
    <row r="143" spans="1:2" x14ac:dyDescent="0.4">
      <c r="A143" s="3">
        <v>484220</v>
      </c>
      <c r="B143">
        <v>3</v>
      </c>
    </row>
    <row r="144" spans="1:2" x14ac:dyDescent="0.4">
      <c r="A144" s="3">
        <v>561990</v>
      </c>
      <c r="B144">
        <v>3</v>
      </c>
    </row>
    <row r="145" spans="1:2" x14ac:dyDescent="0.4">
      <c r="A145" s="3">
        <v>812990</v>
      </c>
      <c r="B145">
        <v>3</v>
      </c>
    </row>
    <row r="146" spans="1:2" x14ac:dyDescent="0.4">
      <c r="A146" s="3">
        <v>488490</v>
      </c>
      <c r="B146">
        <v>3</v>
      </c>
    </row>
    <row r="147" spans="1:2" x14ac:dyDescent="0.4">
      <c r="A147" s="3">
        <v>237110</v>
      </c>
      <c r="B147">
        <v>3</v>
      </c>
    </row>
    <row r="148" spans="1:2" x14ac:dyDescent="0.4">
      <c r="A148" s="3">
        <v>332321</v>
      </c>
      <c r="B148">
        <v>3</v>
      </c>
    </row>
    <row r="149" spans="1:2" x14ac:dyDescent="0.4">
      <c r="A149" s="3">
        <v>333318</v>
      </c>
      <c r="B149">
        <v>3</v>
      </c>
    </row>
    <row r="150" spans="1:2" x14ac:dyDescent="0.4">
      <c r="A150" s="3">
        <v>333999</v>
      </c>
      <c r="B150">
        <v>3</v>
      </c>
    </row>
    <row r="151" spans="1:2" x14ac:dyDescent="0.4">
      <c r="A151" s="3">
        <v>541214</v>
      </c>
      <c r="B151">
        <v>3</v>
      </c>
    </row>
    <row r="152" spans="1:2" x14ac:dyDescent="0.4">
      <c r="A152" s="3">
        <v>621420</v>
      </c>
      <c r="B152">
        <v>3</v>
      </c>
    </row>
    <row r="153" spans="1:2" x14ac:dyDescent="0.4">
      <c r="A153" s="3">
        <v>423720</v>
      </c>
      <c r="B153">
        <v>3</v>
      </c>
    </row>
    <row r="154" spans="1:2" x14ac:dyDescent="0.4">
      <c r="A154" s="3">
        <v>493110</v>
      </c>
      <c r="B154">
        <v>3</v>
      </c>
    </row>
    <row r="155" spans="1:2" x14ac:dyDescent="0.4">
      <c r="A155" s="3">
        <v>423930</v>
      </c>
      <c r="B155">
        <v>3</v>
      </c>
    </row>
    <row r="156" spans="1:2" x14ac:dyDescent="0.4">
      <c r="A156" s="3">
        <v>441310</v>
      </c>
      <c r="B156">
        <v>3</v>
      </c>
    </row>
    <row r="157" spans="1:2" x14ac:dyDescent="0.4">
      <c r="A157" s="3">
        <v>541614</v>
      </c>
      <c r="B157">
        <v>3</v>
      </c>
    </row>
    <row r="158" spans="1:2" x14ac:dyDescent="0.4">
      <c r="A158" s="3">
        <v>524126</v>
      </c>
      <c r="B158">
        <v>3</v>
      </c>
    </row>
    <row r="159" spans="1:2" x14ac:dyDescent="0.4">
      <c r="A159" s="3">
        <v>541618</v>
      </c>
      <c r="B159">
        <v>3</v>
      </c>
    </row>
    <row r="160" spans="1:2" x14ac:dyDescent="0.4">
      <c r="A160" s="3">
        <v>611430</v>
      </c>
      <c r="B160">
        <v>3</v>
      </c>
    </row>
    <row r="161" spans="1:2" x14ac:dyDescent="0.4">
      <c r="A161" s="3">
        <v>541620</v>
      </c>
      <c r="B161">
        <v>3</v>
      </c>
    </row>
    <row r="162" spans="1:2" x14ac:dyDescent="0.4">
      <c r="A162" s="3">
        <v>611699</v>
      </c>
      <c r="B162">
        <v>3</v>
      </c>
    </row>
    <row r="163" spans="1:2" x14ac:dyDescent="0.4">
      <c r="A163" s="3">
        <v>541690</v>
      </c>
      <c r="B163">
        <v>3</v>
      </c>
    </row>
    <row r="164" spans="1:2" x14ac:dyDescent="0.4">
      <c r="A164" s="3">
        <v>484230</v>
      </c>
      <c r="B164">
        <v>3</v>
      </c>
    </row>
    <row r="165" spans="1:2" x14ac:dyDescent="0.4">
      <c r="A165" s="3">
        <v>541714</v>
      </c>
      <c r="B165">
        <v>3</v>
      </c>
    </row>
    <row r="166" spans="1:2" x14ac:dyDescent="0.4">
      <c r="A166" s="3">
        <v>621498</v>
      </c>
      <c r="B166">
        <v>3</v>
      </c>
    </row>
    <row r="167" spans="1:2" x14ac:dyDescent="0.4">
      <c r="A167" s="3">
        <v>236116</v>
      </c>
      <c r="B167">
        <v>3</v>
      </c>
    </row>
    <row r="168" spans="1:2" x14ac:dyDescent="0.4">
      <c r="A168" s="3">
        <v>424410</v>
      </c>
      <c r="B168">
        <v>3</v>
      </c>
    </row>
    <row r="169" spans="1:2" x14ac:dyDescent="0.4">
      <c r="A169" s="3">
        <v>446191</v>
      </c>
      <c r="B169">
        <v>3</v>
      </c>
    </row>
    <row r="170" spans="1:2" x14ac:dyDescent="0.4">
      <c r="A170" s="3">
        <v>515112</v>
      </c>
      <c r="B170">
        <v>3</v>
      </c>
    </row>
    <row r="171" spans="1:2" x14ac:dyDescent="0.4">
      <c r="A171" s="3">
        <v>561330</v>
      </c>
      <c r="B171">
        <v>3</v>
      </c>
    </row>
    <row r="172" spans="1:2" x14ac:dyDescent="0.4">
      <c r="A172" s="3">
        <v>423310</v>
      </c>
      <c r="B172">
        <v>3</v>
      </c>
    </row>
    <row r="173" spans="1:2" x14ac:dyDescent="0.4">
      <c r="A173" s="3">
        <v>448310</v>
      </c>
      <c r="B173">
        <v>3</v>
      </c>
    </row>
    <row r="174" spans="1:2" x14ac:dyDescent="0.4">
      <c r="A174" s="3">
        <v>522310</v>
      </c>
      <c r="B174">
        <v>3</v>
      </c>
    </row>
    <row r="175" spans="1:2" x14ac:dyDescent="0.4">
      <c r="A175" s="3">
        <v>561612</v>
      </c>
      <c r="B175">
        <v>3</v>
      </c>
    </row>
    <row r="176" spans="1:2" x14ac:dyDescent="0.4">
      <c r="A176" s="3">
        <v>332813</v>
      </c>
      <c r="B176">
        <v>3</v>
      </c>
    </row>
    <row r="177" spans="1:2" x14ac:dyDescent="0.4">
      <c r="A177" s="3">
        <v>561621</v>
      </c>
      <c r="B177">
        <v>3</v>
      </c>
    </row>
    <row r="178" spans="1:2" x14ac:dyDescent="0.4">
      <c r="A178" s="3">
        <v>561910</v>
      </c>
      <c r="B178">
        <v>3</v>
      </c>
    </row>
    <row r="179" spans="1:2" x14ac:dyDescent="0.4">
      <c r="A179" s="3">
        <v>813219</v>
      </c>
      <c r="B179">
        <v>3</v>
      </c>
    </row>
    <row r="180" spans="1:2" x14ac:dyDescent="0.4">
      <c r="A180" s="3">
        <v>311999</v>
      </c>
      <c r="B180">
        <v>3</v>
      </c>
    </row>
    <row r="181" spans="1:2" x14ac:dyDescent="0.4">
      <c r="A181" s="3">
        <v>813920</v>
      </c>
      <c r="B181">
        <v>3</v>
      </c>
    </row>
    <row r="182" spans="1:2" x14ac:dyDescent="0.4">
      <c r="A182" s="3">
        <v>531320</v>
      </c>
      <c r="B182">
        <v>3</v>
      </c>
    </row>
    <row r="183" spans="1:2" x14ac:dyDescent="0.4">
      <c r="A183" s="3">
        <v>519190</v>
      </c>
      <c r="B183">
        <v>3</v>
      </c>
    </row>
    <row r="184" spans="1:2" x14ac:dyDescent="0.4">
      <c r="A184" s="3">
        <v>333131</v>
      </c>
      <c r="B184">
        <v>2</v>
      </c>
    </row>
    <row r="185" spans="1:2" x14ac:dyDescent="0.4">
      <c r="A185" s="3">
        <v>423210</v>
      </c>
      <c r="B185">
        <v>2</v>
      </c>
    </row>
    <row r="186" spans="1:2" x14ac:dyDescent="0.4">
      <c r="A186" s="3">
        <v>517410</v>
      </c>
      <c r="B186">
        <v>2</v>
      </c>
    </row>
    <row r="187" spans="1:2" x14ac:dyDescent="0.4">
      <c r="A187" s="3">
        <v>519110</v>
      </c>
      <c r="B187">
        <v>2</v>
      </c>
    </row>
    <row r="188" spans="1:2" x14ac:dyDescent="0.4">
      <c r="A188" s="3">
        <v>621910</v>
      </c>
      <c r="B188">
        <v>2</v>
      </c>
    </row>
    <row r="189" spans="1:2" x14ac:dyDescent="0.4">
      <c r="A189" s="3">
        <v>519130</v>
      </c>
      <c r="B189">
        <v>2</v>
      </c>
    </row>
    <row r="190" spans="1:2" x14ac:dyDescent="0.4">
      <c r="A190" s="3">
        <v>512110</v>
      </c>
      <c r="B190">
        <v>2</v>
      </c>
    </row>
    <row r="191" spans="1:2" x14ac:dyDescent="0.4">
      <c r="A191" s="3">
        <v>921190</v>
      </c>
      <c r="B191">
        <v>2</v>
      </c>
    </row>
    <row r="192" spans="1:2" x14ac:dyDescent="0.4">
      <c r="A192" s="3">
        <v>236117</v>
      </c>
      <c r="B192">
        <v>2</v>
      </c>
    </row>
    <row r="193" spans="1:2" x14ac:dyDescent="0.4">
      <c r="A193" s="3">
        <v>334290</v>
      </c>
      <c r="B193">
        <v>2</v>
      </c>
    </row>
    <row r="194" spans="1:2" x14ac:dyDescent="0.4">
      <c r="A194" s="3">
        <v>454210</v>
      </c>
      <c r="B194">
        <v>2</v>
      </c>
    </row>
    <row r="195" spans="1:2" x14ac:dyDescent="0.4">
      <c r="A195" s="3">
        <v>334418</v>
      </c>
      <c r="B195">
        <v>2</v>
      </c>
    </row>
    <row r="196" spans="1:2" x14ac:dyDescent="0.4">
      <c r="A196" s="3">
        <v>485999</v>
      </c>
      <c r="B196">
        <v>2</v>
      </c>
    </row>
    <row r="197" spans="1:2" x14ac:dyDescent="0.4">
      <c r="A197" s="3">
        <v>523120</v>
      </c>
      <c r="B197">
        <v>2</v>
      </c>
    </row>
    <row r="198" spans="1:2" x14ac:dyDescent="0.4">
      <c r="A198" s="3">
        <v>423690</v>
      </c>
      <c r="B198">
        <v>2</v>
      </c>
    </row>
    <row r="199" spans="1:2" x14ac:dyDescent="0.4">
      <c r="A199" s="3">
        <v>335121</v>
      </c>
      <c r="B199">
        <v>2</v>
      </c>
    </row>
    <row r="200" spans="1:2" x14ac:dyDescent="0.4">
      <c r="A200" s="3">
        <v>812199</v>
      </c>
      <c r="B200">
        <v>2</v>
      </c>
    </row>
    <row r="201" spans="1:2" x14ac:dyDescent="0.4">
      <c r="A201" s="3">
        <v>335312</v>
      </c>
      <c r="B201">
        <v>2</v>
      </c>
    </row>
    <row r="202" spans="1:2" x14ac:dyDescent="0.4">
      <c r="A202" s="3">
        <v>238170</v>
      </c>
      <c r="B202">
        <v>2</v>
      </c>
    </row>
    <row r="203" spans="1:2" x14ac:dyDescent="0.4">
      <c r="A203" s="3">
        <v>424480</v>
      </c>
      <c r="B203">
        <v>2</v>
      </c>
    </row>
    <row r="204" spans="1:2" x14ac:dyDescent="0.4">
      <c r="A204" s="3">
        <v>423110</v>
      </c>
      <c r="B204">
        <v>2</v>
      </c>
    </row>
    <row r="205" spans="1:2" x14ac:dyDescent="0.4">
      <c r="A205" s="3">
        <v>311920</v>
      </c>
      <c r="B205">
        <v>2</v>
      </c>
    </row>
    <row r="206" spans="1:2" x14ac:dyDescent="0.4">
      <c r="A206" s="3">
        <v>621112</v>
      </c>
      <c r="B206">
        <v>2</v>
      </c>
    </row>
    <row r="207" spans="1:2" x14ac:dyDescent="0.4">
      <c r="A207" s="3">
        <v>424490</v>
      </c>
      <c r="B207">
        <v>2</v>
      </c>
    </row>
    <row r="208" spans="1:2" x14ac:dyDescent="0.4">
      <c r="A208" s="3">
        <v>481212</v>
      </c>
      <c r="B208">
        <v>2</v>
      </c>
    </row>
    <row r="209" spans="1:2" x14ac:dyDescent="0.4">
      <c r="A209" s="3">
        <v>312112</v>
      </c>
      <c r="B209">
        <v>2</v>
      </c>
    </row>
    <row r="210" spans="1:2" x14ac:dyDescent="0.4">
      <c r="A210" s="3">
        <v>238140</v>
      </c>
      <c r="B210">
        <v>2</v>
      </c>
    </row>
    <row r="211" spans="1:2" x14ac:dyDescent="0.4">
      <c r="A211" s="3">
        <v>312120</v>
      </c>
      <c r="B211">
        <v>2</v>
      </c>
    </row>
    <row r="212" spans="1:2" x14ac:dyDescent="0.4">
      <c r="A212" s="3">
        <v>624230</v>
      </c>
      <c r="B212">
        <v>2</v>
      </c>
    </row>
    <row r="213" spans="1:2" x14ac:dyDescent="0.4">
      <c r="A213" s="3">
        <v>424510</v>
      </c>
      <c r="B213">
        <v>2</v>
      </c>
    </row>
    <row r="214" spans="1:2" x14ac:dyDescent="0.4">
      <c r="A214" s="3">
        <v>711310</v>
      </c>
      <c r="B214">
        <v>2</v>
      </c>
    </row>
    <row r="215" spans="1:2" x14ac:dyDescent="0.4">
      <c r="A215" s="3">
        <v>321214</v>
      </c>
      <c r="B215">
        <v>2</v>
      </c>
    </row>
    <row r="216" spans="1:2" x14ac:dyDescent="0.4">
      <c r="A216" s="3">
        <v>423710</v>
      </c>
      <c r="B216">
        <v>2</v>
      </c>
    </row>
    <row r="217" spans="1:2" x14ac:dyDescent="0.4">
      <c r="A217" s="3">
        <v>321911</v>
      </c>
      <c r="B217">
        <v>2</v>
      </c>
    </row>
    <row r="218" spans="1:2" x14ac:dyDescent="0.4">
      <c r="A218" s="3">
        <v>812111</v>
      </c>
      <c r="B218">
        <v>2</v>
      </c>
    </row>
    <row r="219" spans="1:2" x14ac:dyDescent="0.4">
      <c r="A219" s="3">
        <v>321920</v>
      </c>
      <c r="B219">
        <v>2</v>
      </c>
    </row>
    <row r="220" spans="1:2" x14ac:dyDescent="0.4">
      <c r="A220" s="3">
        <v>332994</v>
      </c>
      <c r="B220">
        <v>2</v>
      </c>
    </row>
    <row r="221" spans="1:2" x14ac:dyDescent="0.4">
      <c r="A221" s="3">
        <v>424720</v>
      </c>
      <c r="B221">
        <v>2</v>
      </c>
    </row>
    <row r="222" spans="1:2" x14ac:dyDescent="0.4">
      <c r="A222" s="3">
        <v>423730</v>
      </c>
      <c r="B222">
        <v>2</v>
      </c>
    </row>
    <row r="223" spans="1:2" x14ac:dyDescent="0.4">
      <c r="A223" s="3">
        <v>424810</v>
      </c>
      <c r="B223">
        <v>2</v>
      </c>
    </row>
    <row r="224" spans="1:2" x14ac:dyDescent="0.4">
      <c r="A224" s="3">
        <v>445291</v>
      </c>
      <c r="B224">
        <v>2</v>
      </c>
    </row>
    <row r="225" spans="1:2" x14ac:dyDescent="0.4">
      <c r="A225" s="3">
        <v>424910</v>
      </c>
      <c r="B225">
        <v>2</v>
      </c>
    </row>
    <row r="226" spans="1:2" x14ac:dyDescent="0.4">
      <c r="A226" s="3">
        <v>325998</v>
      </c>
      <c r="B226">
        <v>2</v>
      </c>
    </row>
    <row r="227" spans="1:2" x14ac:dyDescent="0.4">
      <c r="A227" s="3">
        <v>541350</v>
      </c>
      <c r="B227">
        <v>2</v>
      </c>
    </row>
    <row r="228" spans="1:2" x14ac:dyDescent="0.4">
      <c r="A228" s="3">
        <v>448150</v>
      </c>
      <c r="B228">
        <v>2</v>
      </c>
    </row>
    <row r="229" spans="1:2" x14ac:dyDescent="0.4">
      <c r="A229" s="3">
        <v>541410</v>
      </c>
      <c r="B229">
        <v>2</v>
      </c>
    </row>
    <row r="230" spans="1:2" x14ac:dyDescent="0.4">
      <c r="A230" s="3">
        <v>454110</v>
      </c>
      <c r="B230">
        <v>2</v>
      </c>
    </row>
    <row r="231" spans="1:2" x14ac:dyDescent="0.4">
      <c r="A231" s="3">
        <v>541490</v>
      </c>
      <c r="B231">
        <v>2</v>
      </c>
    </row>
    <row r="232" spans="1:2" x14ac:dyDescent="0.4">
      <c r="A232" s="3">
        <v>112990</v>
      </c>
      <c r="B232">
        <v>2</v>
      </c>
    </row>
    <row r="233" spans="1:2" x14ac:dyDescent="0.4">
      <c r="A233" s="3">
        <v>323117</v>
      </c>
      <c r="B233">
        <v>2</v>
      </c>
    </row>
    <row r="234" spans="1:2" x14ac:dyDescent="0.4">
      <c r="A234" s="3">
        <v>621410</v>
      </c>
      <c r="B234">
        <v>2</v>
      </c>
    </row>
    <row r="235" spans="1:2" x14ac:dyDescent="0.4">
      <c r="A235" s="3">
        <v>324121</v>
      </c>
      <c r="B235">
        <v>2</v>
      </c>
    </row>
    <row r="236" spans="1:2" x14ac:dyDescent="0.4">
      <c r="A236" s="3">
        <v>333914</v>
      </c>
      <c r="B236">
        <v>2</v>
      </c>
    </row>
    <row r="237" spans="1:2" x14ac:dyDescent="0.4">
      <c r="A237" s="3">
        <v>424930</v>
      </c>
      <c r="B237">
        <v>2</v>
      </c>
    </row>
    <row r="238" spans="1:2" x14ac:dyDescent="0.4">
      <c r="A238" s="3">
        <v>423390</v>
      </c>
      <c r="B238">
        <v>2</v>
      </c>
    </row>
    <row r="239" spans="1:2" x14ac:dyDescent="0.4">
      <c r="A239" s="3">
        <v>335999</v>
      </c>
      <c r="B239">
        <v>2</v>
      </c>
    </row>
    <row r="240" spans="1:2" x14ac:dyDescent="0.4">
      <c r="A240" s="3">
        <v>623312</v>
      </c>
      <c r="B240">
        <v>2</v>
      </c>
    </row>
    <row r="241" spans="1:2" x14ac:dyDescent="0.4">
      <c r="A241" s="3">
        <v>221210</v>
      </c>
      <c r="B241">
        <v>2</v>
      </c>
    </row>
    <row r="242" spans="1:2" x14ac:dyDescent="0.4">
      <c r="A242" s="3">
        <v>327991</v>
      </c>
      <c r="B242">
        <v>2</v>
      </c>
    </row>
    <row r="243" spans="1:2" x14ac:dyDescent="0.4">
      <c r="A243" s="3">
        <v>441210</v>
      </c>
      <c r="B243">
        <v>2</v>
      </c>
    </row>
    <row r="244" spans="1:2" x14ac:dyDescent="0.4">
      <c r="A244" s="3">
        <v>624310</v>
      </c>
      <c r="B244">
        <v>2</v>
      </c>
    </row>
    <row r="245" spans="1:2" x14ac:dyDescent="0.4">
      <c r="A245" s="3">
        <v>221310</v>
      </c>
      <c r="B245">
        <v>2</v>
      </c>
    </row>
    <row r="246" spans="1:2" x14ac:dyDescent="0.4">
      <c r="A246" s="3">
        <v>711190</v>
      </c>
      <c r="B246">
        <v>2</v>
      </c>
    </row>
    <row r="247" spans="1:2" x14ac:dyDescent="0.4">
      <c r="A247" s="3">
        <v>541890</v>
      </c>
      <c r="B247">
        <v>2</v>
      </c>
    </row>
    <row r="248" spans="1:2" x14ac:dyDescent="0.4">
      <c r="A248" s="3">
        <v>712190</v>
      </c>
      <c r="B248">
        <v>2</v>
      </c>
    </row>
    <row r="249" spans="1:2" x14ac:dyDescent="0.4">
      <c r="A249" s="3">
        <v>541940</v>
      </c>
      <c r="B249">
        <v>2</v>
      </c>
    </row>
    <row r="250" spans="1:2" x14ac:dyDescent="0.4">
      <c r="A250" s="3">
        <v>492110</v>
      </c>
      <c r="B250">
        <v>2</v>
      </c>
    </row>
    <row r="251" spans="1:2" x14ac:dyDescent="0.4">
      <c r="A251" s="3">
        <v>337127</v>
      </c>
      <c r="B251">
        <v>2</v>
      </c>
    </row>
    <row r="252" spans="1:2" x14ac:dyDescent="0.4">
      <c r="A252" s="3">
        <v>511110</v>
      </c>
      <c r="B252">
        <v>2</v>
      </c>
    </row>
    <row r="253" spans="1:2" x14ac:dyDescent="0.4">
      <c r="A253" s="3">
        <v>337211</v>
      </c>
      <c r="B253">
        <v>2</v>
      </c>
    </row>
    <row r="254" spans="1:2" x14ac:dyDescent="0.4">
      <c r="A254" s="3">
        <v>811122</v>
      </c>
      <c r="B254">
        <v>2</v>
      </c>
    </row>
    <row r="255" spans="1:2" x14ac:dyDescent="0.4">
      <c r="A255" s="3">
        <v>325510</v>
      </c>
      <c r="B255">
        <v>2</v>
      </c>
    </row>
    <row r="256" spans="1:2" x14ac:dyDescent="0.4">
      <c r="A256" s="3">
        <v>812191</v>
      </c>
      <c r="B256">
        <v>2</v>
      </c>
    </row>
    <row r="257" spans="1:2" x14ac:dyDescent="0.4">
      <c r="A257" s="3">
        <v>337910</v>
      </c>
      <c r="B257">
        <v>2</v>
      </c>
    </row>
    <row r="258" spans="1:2" x14ac:dyDescent="0.4">
      <c r="A258" s="3">
        <v>512290</v>
      </c>
      <c r="B258">
        <v>2</v>
      </c>
    </row>
    <row r="259" spans="1:2" x14ac:dyDescent="0.4">
      <c r="A259" s="3">
        <v>561440</v>
      </c>
      <c r="B259">
        <v>2</v>
      </c>
    </row>
    <row r="260" spans="1:2" x14ac:dyDescent="0.4">
      <c r="A260" s="3">
        <v>517312</v>
      </c>
      <c r="B260">
        <v>2</v>
      </c>
    </row>
    <row r="261" spans="1:2" x14ac:dyDescent="0.4">
      <c r="A261" s="3">
        <v>339113</v>
      </c>
      <c r="B261">
        <v>2</v>
      </c>
    </row>
    <row r="262" spans="1:2" x14ac:dyDescent="0.4">
      <c r="A262" s="3">
        <v>517911</v>
      </c>
      <c r="B262">
        <v>2</v>
      </c>
    </row>
    <row r="263" spans="1:2" x14ac:dyDescent="0.4">
      <c r="A263" s="3">
        <v>561510</v>
      </c>
      <c r="B263">
        <v>2</v>
      </c>
    </row>
    <row r="264" spans="1:2" x14ac:dyDescent="0.4">
      <c r="A264" s="3">
        <v>813990</v>
      </c>
      <c r="B264">
        <v>2</v>
      </c>
    </row>
    <row r="265" spans="1:2" x14ac:dyDescent="0.4">
      <c r="A265" s="3">
        <v>333111</v>
      </c>
      <c r="B265">
        <v>2</v>
      </c>
    </row>
    <row r="266" spans="1:2" x14ac:dyDescent="0.4">
      <c r="A266" s="3">
        <v>445210</v>
      </c>
      <c r="B266">
        <v>2</v>
      </c>
    </row>
    <row r="267" spans="1:2" x14ac:dyDescent="0.4">
      <c r="A267" s="3">
        <v>523920</v>
      </c>
      <c r="B267">
        <v>2</v>
      </c>
    </row>
    <row r="268" spans="1:2" x14ac:dyDescent="0.4">
      <c r="A268" s="3">
        <v>562998</v>
      </c>
      <c r="B268">
        <v>1</v>
      </c>
    </row>
    <row r="269" spans="1:2" x14ac:dyDescent="0.4">
      <c r="A269" s="3">
        <v>454111</v>
      </c>
      <c r="B269">
        <v>1</v>
      </c>
    </row>
    <row r="270" spans="1:2" x14ac:dyDescent="0.4">
      <c r="A270" s="3">
        <v>623990</v>
      </c>
      <c r="B270">
        <v>1</v>
      </c>
    </row>
    <row r="271" spans="1:2" x14ac:dyDescent="0.4">
      <c r="A271" s="3">
        <v>488410</v>
      </c>
      <c r="B271">
        <v>1</v>
      </c>
    </row>
    <row r="272" spans="1:2" x14ac:dyDescent="0.4">
      <c r="A272" s="3">
        <v>332812</v>
      </c>
      <c r="B272">
        <v>1</v>
      </c>
    </row>
    <row r="273" spans="1:2" x14ac:dyDescent="0.4">
      <c r="A273" s="3">
        <v>332911</v>
      </c>
      <c r="B273">
        <v>1</v>
      </c>
    </row>
    <row r="274" spans="1:2" x14ac:dyDescent="0.4">
      <c r="A274" s="3">
        <v>337215</v>
      </c>
      <c r="B274">
        <v>1</v>
      </c>
    </row>
    <row r="275" spans="1:2" x14ac:dyDescent="0.4">
      <c r="A275" s="3">
        <v>311612</v>
      </c>
      <c r="B275">
        <v>1</v>
      </c>
    </row>
    <row r="276" spans="1:2" x14ac:dyDescent="0.4">
      <c r="A276" s="3">
        <v>331210</v>
      </c>
      <c r="B276">
        <v>1</v>
      </c>
    </row>
    <row r="277" spans="1:2" x14ac:dyDescent="0.4">
      <c r="A277" s="3">
        <v>334111</v>
      </c>
      <c r="B277">
        <v>1</v>
      </c>
    </row>
    <row r="278" spans="1:2" x14ac:dyDescent="0.4">
      <c r="A278" s="3">
        <v>311520</v>
      </c>
      <c r="B278">
        <v>1</v>
      </c>
    </row>
    <row r="279" spans="1:2" x14ac:dyDescent="0.4">
      <c r="A279" s="3">
        <v>491110</v>
      </c>
      <c r="B279">
        <v>1</v>
      </c>
    </row>
    <row r="280" spans="1:2" x14ac:dyDescent="0.4">
      <c r="A280" s="3">
        <v>561920</v>
      </c>
      <c r="B280">
        <v>1</v>
      </c>
    </row>
    <row r="281" spans="1:2" x14ac:dyDescent="0.4">
      <c r="A281" s="3">
        <v>423330</v>
      </c>
      <c r="B281">
        <v>1</v>
      </c>
    </row>
    <row r="282" spans="1:2" x14ac:dyDescent="0.4">
      <c r="A282" s="3">
        <v>611610</v>
      </c>
      <c r="B282">
        <v>1</v>
      </c>
    </row>
    <row r="283" spans="1:2" x14ac:dyDescent="0.4">
      <c r="A283" s="3">
        <v>492210</v>
      </c>
      <c r="B283">
        <v>1</v>
      </c>
    </row>
    <row r="284" spans="1:2" x14ac:dyDescent="0.4">
      <c r="A284" s="3">
        <v>326299</v>
      </c>
      <c r="B284">
        <v>1</v>
      </c>
    </row>
    <row r="285" spans="1:2" x14ac:dyDescent="0.4">
      <c r="A285" s="3">
        <v>333241</v>
      </c>
      <c r="B285">
        <v>1</v>
      </c>
    </row>
    <row r="286" spans="1:2" x14ac:dyDescent="0.4">
      <c r="A286" s="3">
        <v>111211</v>
      </c>
      <c r="B286">
        <v>1</v>
      </c>
    </row>
    <row r="287" spans="1:2" x14ac:dyDescent="0.4">
      <c r="A287" s="3">
        <v>493190</v>
      </c>
      <c r="B287">
        <v>1</v>
      </c>
    </row>
    <row r="288" spans="1:2" x14ac:dyDescent="0.4">
      <c r="A288" s="3">
        <v>331529</v>
      </c>
      <c r="B288">
        <v>1</v>
      </c>
    </row>
    <row r="289" spans="1:2" x14ac:dyDescent="0.4">
      <c r="A289" s="3">
        <v>423410</v>
      </c>
      <c r="B289">
        <v>1</v>
      </c>
    </row>
    <row r="290" spans="1:2" x14ac:dyDescent="0.4">
      <c r="A290" s="3">
        <v>332618</v>
      </c>
      <c r="B290">
        <v>1</v>
      </c>
    </row>
    <row r="291" spans="1:2" x14ac:dyDescent="0.4">
      <c r="A291" s="3">
        <v>511199</v>
      </c>
      <c r="B291">
        <v>1</v>
      </c>
    </row>
    <row r="292" spans="1:2" x14ac:dyDescent="0.4">
      <c r="A292" s="3">
        <v>423130</v>
      </c>
      <c r="B292">
        <v>1</v>
      </c>
    </row>
    <row r="293" spans="1:2" x14ac:dyDescent="0.4">
      <c r="A293" s="3">
        <v>311811</v>
      </c>
      <c r="B293">
        <v>1</v>
      </c>
    </row>
    <row r="294" spans="1:2" x14ac:dyDescent="0.4">
      <c r="A294" s="3">
        <v>325620</v>
      </c>
      <c r="B294">
        <v>1</v>
      </c>
    </row>
    <row r="295" spans="1:2" x14ac:dyDescent="0.4">
      <c r="A295" s="3">
        <v>237130</v>
      </c>
      <c r="B295">
        <v>1</v>
      </c>
    </row>
    <row r="296" spans="1:2" x14ac:dyDescent="0.4">
      <c r="A296" s="3">
        <v>562212</v>
      </c>
      <c r="B296">
        <v>1</v>
      </c>
    </row>
    <row r="297" spans="1:2" x14ac:dyDescent="0.4">
      <c r="A297" s="3">
        <v>213112</v>
      </c>
      <c r="B297">
        <v>1</v>
      </c>
    </row>
    <row r="298" spans="1:2" x14ac:dyDescent="0.4">
      <c r="A298" s="3">
        <v>611410</v>
      </c>
      <c r="B298">
        <v>1</v>
      </c>
    </row>
    <row r="299" spans="1:2" x14ac:dyDescent="0.4">
      <c r="A299" s="3">
        <v>334413</v>
      </c>
      <c r="B299">
        <v>1</v>
      </c>
    </row>
    <row r="300" spans="1:2" x14ac:dyDescent="0.4">
      <c r="A300" s="3">
        <v>326160</v>
      </c>
      <c r="B300">
        <v>1</v>
      </c>
    </row>
    <row r="301" spans="1:2" x14ac:dyDescent="0.4">
      <c r="A301" s="3">
        <v>515120</v>
      </c>
      <c r="B301">
        <v>1</v>
      </c>
    </row>
    <row r="302" spans="1:2" x14ac:dyDescent="0.4">
      <c r="A302" s="3">
        <v>446120</v>
      </c>
      <c r="B302">
        <v>1</v>
      </c>
    </row>
    <row r="303" spans="1:2" x14ac:dyDescent="0.4">
      <c r="A303" s="3">
        <v>517210</v>
      </c>
      <c r="B303">
        <v>1</v>
      </c>
    </row>
    <row r="304" spans="1:2" x14ac:dyDescent="0.4">
      <c r="A304" s="3">
        <v>622210</v>
      </c>
      <c r="B304">
        <v>1</v>
      </c>
    </row>
    <row r="305" spans="1:2" x14ac:dyDescent="0.4">
      <c r="A305" s="3">
        <v>517311</v>
      </c>
      <c r="B305">
        <v>1</v>
      </c>
    </row>
    <row r="306" spans="1:2" x14ac:dyDescent="0.4">
      <c r="A306" s="3">
        <v>624221</v>
      </c>
      <c r="B306">
        <v>1</v>
      </c>
    </row>
    <row r="307" spans="1:2" x14ac:dyDescent="0.4">
      <c r="A307" s="3">
        <v>423620</v>
      </c>
      <c r="B307">
        <v>1</v>
      </c>
    </row>
    <row r="308" spans="1:2" x14ac:dyDescent="0.4">
      <c r="A308" s="3">
        <v>451140</v>
      </c>
      <c r="B308">
        <v>1</v>
      </c>
    </row>
    <row r="309" spans="1:2" x14ac:dyDescent="0.4">
      <c r="A309" s="3">
        <v>333316</v>
      </c>
      <c r="B309">
        <v>1</v>
      </c>
    </row>
    <row r="310" spans="1:2" x14ac:dyDescent="0.4">
      <c r="A310" s="3">
        <v>721211</v>
      </c>
      <c r="B310">
        <v>1</v>
      </c>
    </row>
    <row r="311" spans="1:2" x14ac:dyDescent="0.4">
      <c r="A311" s="3">
        <v>334510</v>
      </c>
      <c r="B311">
        <v>1</v>
      </c>
    </row>
    <row r="312" spans="1:2" x14ac:dyDescent="0.4">
      <c r="A312" s="3">
        <v>332313</v>
      </c>
      <c r="B312">
        <v>1</v>
      </c>
    </row>
    <row r="313" spans="1:2" x14ac:dyDescent="0.4">
      <c r="A313" s="3">
        <v>334511</v>
      </c>
      <c r="B313">
        <v>1</v>
      </c>
    </row>
    <row r="314" spans="1:2" x14ac:dyDescent="0.4">
      <c r="A314" s="3">
        <v>811219</v>
      </c>
      <c r="B314">
        <v>1</v>
      </c>
    </row>
    <row r="315" spans="1:2" x14ac:dyDescent="0.4">
      <c r="A315" s="3">
        <v>334513</v>
      </c>
      <c r="B315">
        <v>1</v>
      </c>
    </row>
    <row r="316" spans="1:2" x14ac:dyDescent="0.4">
      <c r="A316" s="3">
        <v>812210</v>
      </c>
      <c r="B316">
        <v>1</v>
      </c>
    </row>
    <row r="317" spans="1:2" x14ac:dyDescent="0.4">
      <c r="A317" s="3">
        <v>423740</v>
      </c>
      <c r="B317">
        <v>1</v>
      </c>
    </row>
    <row r="318" spans="1:2" x14ac:dyDescent="0.4">
      <c r="A318" s="3">
        <v>484210</v>
      </c>
      <c r="B318">
        <v>1</v>
      </c>
    </row>
    <row r="319" spans="1:2" x14ac:dyDescent="0.4">
      <c r="A319" s="3">
        <v>423810</v>
      </c>
      <c r="B319">
        <v>1</v>
      </c>
    </row>
    <row r="320" spans="1:2" x14ac:dyDescent="0.4">
      <c r="A320" s="3">
        <v>922160</v>
      </c>
      <c r="B320">
        <v>1</v>
      </c>
    </row>
    <row r="321" spans="1:2" x14ac:dyDescent="0.4">
      <c r="A321" s="3">
        <v>423820</v>
      </c>
      <c r="B321">
        <v>1</v>
      </c>
    </row>
    <row r="322" spans="1:2" x14ac:dyDescent="0.4">
      <c r="A322" s="3">
        <v>333514</v>
      </c>
      <c r="B322">
        <v>1</v>
      </c>
    </row>
    <row r="323" spans="1:2" x14ac:dyDescent="0.4">
      <c r="A323" s="3">
        <v>213113</v>
      </c>
      <c r="B323">
        <v>1</v>
      </c>
    </row>
    <row r="324" spans="1:2" x14ac:dyDescent="0.4">
      <c r="A324" s="3">
        <v>561740</v>
      </c>
      <c r="B324">
        <v>1</v>
      </c>
    </row>
    <row r="325" spans="1:2" x14ac:dyDescent="0.4">
      <c r="A325" s="3">
        <v>334515</v>
      </c>
      <c r="B325">
        <v>1</v>
      </c>
    </row>
    <row r="326" spans="1:2" x14ac:dyDescent="0.4">
      <c r="A326" s="3">
        <v>562111</v>
      </c>
      <c r="B326">
        <v>1</v>
      </c>
    </row>
    <row r="327" spans="1:2" x14ac:dyDescent="0.4">
      <c r="A327" s="3">
        <v>523110</v>
      </c>
      <c r="B327">
        <v>1</v>
      </c>
    </row>
    <row r="328" spans="1:2" x14ac:dyDescent="0.4">
      <c r="A328" s="3">
        <v>562910</v>
      </c>
      <c r="B328">
        <v>1</v>
      </c>
    </row>
    <row r="329" spans="1:2" x14ac:dyDescent="0.4">
      <c r="A329" s="3">
        <v>423860</v>
      </c>
      <c r="B329">
        <v>1</v>
      </c>
    </row>
    <row r="330" spans="1:2" x14ac:dyDescent="0.4">
      <c r="A330" s="3">
        <v>611210</v>
      </c>
      <c r="B330">
        <v>1</v>
      </c>
    </row>
    <row r="331" spans="1:2" x14ac:dyDescent="0.4">
      <c r="A331" s="3">
        <v>523130</v>
      </c>
      <c r="B331">
        <v>1</v>
      </c>
    </row>
    <row r="332" spans="1:2" x14ac:dyDescent="0.4">
      <c r="A332" s="3">
        <v>611512</v>
      </c>
      <c r="B332">
        <v>1</v>
      </c>
    </row>
    <row r="333" spans="1:2" x14ac:dyDescent="0.4">
      <c r="A333" s="3">
        <v>213114</v>
      </c>
      <c r="B333">
        <v>1</v>
      </c>
    </row>
    <row r="334" spans="1:2" x14ac:dyDescent="0.4">
      <c r="A334" s="3">
        <v>333515</v>
      </c>
      <c r="B334">
        <v>1</v>
      </c>
    </row>
    <row r="335" spans="1:2" x14ac:dyDescent="0.4">
      <c r="A335" s="3">
        <v>311813</v>
      </c>
      <c r="B335">
        <v>1</v>
      </c>
    </row>
    <row r="336" spans="1:2" x14ac:dyDescent="0.4">
      <c r="A336" s="3">
        <v>326191</v>
      </c>
      <c r="B336">
        <v>1</v>
      </c>
    </row>
    <row r="337" spans="1:2" x14ac:dyDescent="0.4">
      <c r="A337" s="3">
        <v>523991</v>
      </c>
      <c r="B337">
        <v>1</v>
      </c>
    </row>
    <row r="338" spans="1:2" x14ac:dyDescent="0.4">
      <c r="A338" s="3">
        <v>326291</v>
      </c>
      <c r="B338">
        <v>1</v>
      </c>
    </row>
    <row r="339" spans="1:2" x14ac:dyDescent="0.4">
      <c r="A339" s="3">
        <v>523999</v>
      </c>
      <c r="B339">
        <v>1</v>
      </c>
    </row>
    <row r="340" spans="1:2" x14ac:dyDescent="0.4">
      <c r="A340" s="3">
        <v>621511</v>
      </c>
      <c r="B340">
        <v>1</v>
      </c>
    </row>
    <row r="341" spans="1:2" x14ac:dyDescent="0.4">
      <c r="A341" s="3">
        <v>311824</v>
      </c>
      <c r="B341">
        <v>1</v>
      </c>
    </row>
    <row r="342" spans="1:2" x14ac:dyDescent="0.4">
      <c r="A342" s="3">
        <v>621999</v>
      </c>
      <c r="B342">
        <v>1</v>
      </c>
    </row>
    <row r="343" spans="1:2" x14ac:dyDescent="0.4">
      <c r="A343" s="3">
        <v>423920</v>
      </c>
      <c r="B343">
        <v>1</v>
      </c>
    </row>
    <row r="344" spans="1:2" x14ac:dyDescent="0.4">
      <c r="A344" s="3">
        <v>327215</v>
      </c>
      <c r="B344">
        <v>1</v>
      </c>
    </row>
    <row r="345" spans="1:2" x14ac:dyDescent="0.4">
      <c r="A345" s="3">
        <v>334516</v>
      </c>
      <c r="B345">
        <v>1</v>
      </c>
    </row>
    <row r="346" spans="1:2" x14ac:dyDescent="0.4">
      <c r="A346" s="3">
        <v>448190</v>
      </c>
      <c r="B346">
        <v>1</v>
      </c>
    </row>
    <row r="347" spans="1:2" x14ac:dyDescent="0.4">
      <c r="A347" s="3">
        <v>524128</v>
      </c>
      <c r="B347">
        <v>1</v>
      </c>
    </row>
    <row r="348" spans="1:2" x14ac:dyDescent="0.4">
      <c r="A348" s="3">
        <v>339116</v>
      </c>
      <c r="B348">
        <v>1</v>
      </c>
    </row>
    <row r="349" spans="1:2" x14ac:dyDescent="0.4">
      <c r="A349" s="3">
        <v>221116</v>
      </c>
      <c r="B349">
        <v>1</v>
      </c>
    </row>
    <row r="350" spans="1:2" x14ac:dyDescent="0.4">
      <c r="A350" s="3">
        <v>451130</v>
      </c>
      <c r="B350">
        <v>1</v>
      </c>
    </row>
    <row r="351" spans="1:2" x14ac:dyDescent="0.4">
      <c r="A351" s="3">
        <v>524292</v>
      </c>
      <c r="B351">
        <v>1</v>
      </c>
    </row>
    <row r="352" spans="1:2" x14ac:dyDescent="0.4">
      <c r="A352" s="3">
        <v>712120</v>
      </c>
      <c r="B352">
        <v>1</v>
      </c>
    </row>
    <row r="353" spans="1:2" x14ac:dyDescent="0.4">
      <c r="A353" s="3">
        <v>311930</v>
      </c>
      <c r="B353">
        <v>1</v>
      </c>
    </row>
    <row r="354" spans="1:2" x14ac:dyDescent="0.4">
      <c r="A354" s="3">
        <v>331523</v>
      </c>
      <c r="B354">
        <v>1</v>
      </c>
    </row>
    <row r="355" spans="1:2" x14ac:dyDescent="0.4">
      <c r="A355" s="3">
        <v>525920</v>
      </c>
      <c r="B355">
        <v>1</v>
      </c>
    </row>
    <row r="356" spans="1:2" x14ac:dyDescent="0.4">
      <c r="A356" s="3">
        <v>453210</v>
      </c>
      <c r="B356">
        <v>1</v>
      </c>
    </row>
    <row r="357" spans="1:2" x14ac:dyDescent="0.4">
      <c r="A357" s="3">
        <v>525990</v>
      </c>
      <c r="B357">
        <v>1</v>
      </c>
    </row>
    <row r="358" spans="1:2" x14ac:dyDescent="0.4">
      <c r="A358" s="3">
        <v>453220</v>
      </c>
      <c r="B358">
        <v>1</v>
      </c>
    </row>
    <row r="359" spans="1:2" x14ac:dyDescent="0.4">
      <c r="A359" s="3">
        <v>424110</v>
      </c>
      <c r="B359">
        <v>1</v>
      </c>
    </row>
    <row r="360" spans="1:2" x14ac:dyDescent="0.4">
      <c r="A360" s="3">
        <v>811118</v>
      </c>
      <c r="B360">
        <v>1</v>
      </c>
    </row>
    <row r="361" spans="1:2" x14ac:dyDescent="0.4">
      <c r="A361" s="3">
        <v>312111</v>
      </c>
      <c r="B361">
        <v>1</v>
      </c>
    </row>
    <row r="362" spans="1:2" x14ac:dyDescent="0.4">
      <c r="A362" s="3">
        <v>811198</v>
      </c>
      <c r="B362">
        <v>1</v>
      </c>
    </row>
    <row r="363" spans="1:2" x14ac:dyDescent="0.4">
      <c r="A363" s="3">
        <v>531190</v>
      </c>
      <c r="B363">
        <v>1</v>
      </c>
    </row>
    <row r="364" spans="1:2" x14ac:dyDescent="0.4">
      <c r="A364" s="3">
        <v>332323</v>
      </c>
      <c r="B364">
        <v>1</v>
      </c>
    </row>
    <row r="365" spans="1:2" x14ac:dyDescent="0.4">
      <c r="A365" s="3">
        <v>424120</v>
      </c>
      <c r="B365">
        <v>1</v>
      </c>
    </row>
    <row r="366" spans="1:2" x14ac:dyDescent="0.4">
      <c r="A366" s="3">
        <v>311412</v>
      </c>
      <c r="B366">
        <v>1</v>
      </c>
    </row>
    <row r="367" spans="1:2" x14ac:dyDescent="0.4">
      <c r="A367" s="3">
        <v>424130</v>
      </c>
      <c r="B367">
        <v>1</v>
      </c>
    </row>
    <row r="368" spans="1:2" x14ac:dyDescent="0.4">
      <c r="A368" s="3">
        <v>812910</v>
      </c>
      <c r="B368">
        <v>1</v>
      </c>
    </row>
    <row r="369" spans="1:2" x14ac:dyDescent="0.4">
      <c r="A369" s="3">
        <v>315280</v>
      </c>
      <c r="B369">
        <v>1</v>
      </c>
    </row>
    <row r="370" spans="1:2" x14ac:dyDescent="0.4">
      <c r="A370" s="3">
        <v>813212</v>
      </c>
      <c r="B370">
        <v>1</v>
      </c>
    </row>
    <row r="371" spans="1:2" x14ac:dyDescent="0.4">
      <c r="A371" s="3">
        <v>334519</v>
      </c>
      <c r="B371">
        <v>1</v>
      </c>
    </row>
    <row r="372" spans="1:2" x14ac:dyDescent="0.4">
      <c r="A372" s="3">
        <v>813910</v>
      </c>
      <c r="B372">
        <v>1</v>
      </c>
    </row>
    <row r="373" spans="1:2" x14ac:dyDescent="0.4">
      <c r="A373" s="3">
        <v>424320</v>
      </c>
      <c r="B373">
        <v>1</v>
      </c>
    </row>
    <row r="374" spans="1:2" x14ac:dyDescent="0.4">
      <c r="A374" s="3">
        <v>485510</v>
      </c>
      <c r="B374">
        <v>1</v>
      </c>
    </row>
    <row r="375" spans="1:2" x14ac:dyDescent="0.4">
      <c r="A375" s="3">
        <v>532111</v>
      </c>
      <c r="B375">
        <v>1</v>
      </c>
    </row>
    <row r="376" spans="1:2" x14ac:dyDescent="0.4">
      <c r="A376" s="3">
        <v>924110</v>
      </c>
      <c r="B376">
        <v>1</v>
      </c>
    </row>
    <row r="377" spans="1:2" x14ac:dyDescent="0.4">
      <c r="A377" s="3">
        <v>532289</v>
      </c>
      <c r="B377">
        <v>1</v>
      </c>
    </row>
    <row r="378" spans="1:2" x14ac:dyDescent="0.4">
      <c r="A378" s="3">
        <v>561613</v>
      </c>
      <c r="B378">
        <v>1</v>
      </c>
    </row>
    <row r="379" spans="1:2" x14ac:dyDescent="0.4">
      <c r="A379" s="3">
        <v>532412</v>
      </c>
      <c r="B379">
        <v>1</v>
      </c>
    </row>
    <row r="380" spans="1:2" x14ac:dyDescent="0.4">
      <c r="A380" s="3">
        <v>561622</v>
      </c>
      <c r="B380">
        <v>1</v>
      </c>
    </row>
    <row r="381" spans="1:2" x14ac:dyDescent="0.4">
      <c r="A381" s="3">
        <v>424330</v>
      </c>
      <c r="B381">
        <v>1</v>
      </c>
    </row>
    <row r="382" spans="1:2" x14ac:dyDescent="0.4">
      <c r="A382" s="3">
        <v>325910</v>
      </c>
      <c r="B382">
        <v>1</v>
      </c>
    </row>
    <row r="383" spans="1:2" x14ac:dyDescent="0.4">
      <c r="A383" s="3">
        <v>321912</v>
      </c>
      <c r="B383">
        <v>1</v>
      </c>
    </row>
    <row r="384" spans="1:2" x14ac:dyDescent="0.4">
      <c r="A384" s="3">
        <v>444120</v>
      </c>
      <c r="B384">
        <v>1</v>
      </c>
    </row>
    <row r="385" spans="1:2" x14ac:dyDescent="0.4">
      <c r="A385" s="3">
        <v>334614</v>
      </c>
      <c r="B385">
        <v>1</v>
      </c>
    </row>
    <row r="386" spans="1:2" x14ac:dyDescent="0.4">
      <c r="A386" s="3">
        <v>444130</v>
      </c>
      <c r="B386">
        <v>1</v>
      </c>
    </row>
    <row r="387" spans="1:2" x14ac:dyDescent="0.4">
      <c r="A387" s="3">
        <v>541199</v>
      </c>
      <c r="B387">
        <v>1</v>
      </c>
    </row>
    <row r="388" spans="1:2" x14ac:dyDescent="0.4">
      <c r="A388" s="3">
        <v>562119</v>
      </c>
      <c r="B388">
        <v>1</v>
      </c>
    </row>
    <row r="389" spans="1:2" x14ac:dyDescent="0.4">
      <c r="A389" s="3">
        <v>321999</v>
      </c>
      <c r="B389">
        <v>1</v>
      </c>
    </row>
    <row r="390" spans="1:2" x14ac:dyDescent="0.4">
      <c r="A390" s="3">
        <v>562219</v>
      </c>
      <c r="B390">
        <v>1</v>
      </c>
    </row>
    <row r="391" spans="1:2" x14ac:dyDescent="0.4">
      <c r="A391" s="3">
        <v>332992</v>
      </c>
      <c r="B391">
        <v>1</v>
      </c>
    </row>
    <row r="392" spans="1:2" x14ac:dyDescent="0.4">
      <c r="A392" s="3">
        <v>562920</v>
      </c>
      <c r="B392">
        <v>1</v>
      </c>
    </row>
    <row r="393" spans="1:2" x14ac:dyDescent="0.4">
      <c r="A393" s="3">
        <v>335122</v>
      </c>
      <c r="B393">
        <v>1</v>
      </c>
    </row>
    <row r="394" spans="1:2" x14ac:dyDescent="0.4">
      <c r="A394" s="3">
        <v>111421</v>
      </c>
      <c r="B394">
        <v>1</v>
      </c>
    </row>
    <row r="395" spans="1:2" x14ac:dyDescent="0.4">
      <c r="A395" s="3">
        <v>322211</v>
      </c>
      <c r="B395">
        <v>1</v>
      </c>
    </row>
    <row r="396" spans="1:2" x14ac:dyDescent="0.4">
      <c r="A396" s="3">
        <v>611310</v>
      </c>
      <c r="B396">
        <v>1</v>
      </c>
    </row>
    <row r="397" spans="1:2" x14ac:dyDescent="0.4">
      <c r="A397" s="3">
        <v>335210</v>
      </c>
      <c r="B397">
        <v>1</v>
      </c>
    </row>
    <row r="398" spans="1:2" x14ac:dyDescent="0.4">
      <c r="A398" s="3">
        <v>444210</v>
      </c>
      <c r="B398">
        <v>1</v>
      </c>
    </row>
    <row r="399" spans="1:2" x14ac:dyDescent="0.4">
      <c r="A399" s="3">
        <v>322212</v>
      </c>
      <c r="B399">
        <v>1</v>
      </c>
    </row>
    <row r="400" spans="1:2" x14ac:dyDescent="0.4">
      <c r="A400" s="3">
        <v>444220</v>
      </c>
      <c r="B400">
        <v>1</v>
      </c>
    </row>
    <row r="401" spans="1:2" x14ac:dyDescent="0.4">
      <c r="A401" s="3">
        <v>335311</v>
      </c>
      <c r="B401">
        <v>1</v>
      </c>
    </row>
    <row r="402" spans="1:2" x14ac:dyDescent="0.4">
      <c r="A402" s="3">
        <v>611692</v>
      </c>
      <c r="B402">
        <v>1</v>
      </c>
    </row>
    <row r="403" spans="1:2" x14ac:dyDescent="0.4">
      <c r="A403" s="3">
        <v>322230</v>
      </c>
      <c r="B403">
        <v>1</v>
      </c>
    </row>
    <row r="404" spans="1:2" x14ac:dyDescent="0.4">
      <c r="A404" s="3">
        <v>337212</v>
      </c>
      <c r="B404">
        <v>1</v>
      </c>
    </row>
    <row r="405" spans="1:2" x14ac:dyDescent="0.4">
      <c r="A405" s="3">
        <v>424590</v>
      </c>
      <c r="B405">
        <v>1</v>
      </c>
    </row>
    <row r="406" spans="1:2" x14ac:dyDescent="0.4">
      <c r="A406" s="3">
        <v>445230</v>
      </c>
      <c r="B406">
        <v>1</v>
      </c>
    </row>
    <row r="407" spans="1:2" x14ac:dyDescent="0.4">
      <c r="A407" s="3">
        <v>541430</v>
      </c>
      <c r="B407">
        <v>1</v>
      </c>
    </row>
    <row r="408" spans="1:2" x14ac:dyDescent="0.4">
      <c r="A408" s="3">
        <v>621310</v>
      </c>
      <c r="B408">
        <v>1</v>
      </c>
    </row>
    <row r="409" spans="1:2" x14ac:dyDescent="0.4">
      <c r="A409" s="3">
        <v>333413</v>
      </c>
      <c r="B409">
        <v>1</v>
      </c>
    </row>
    <row r="410" spans="1:2" x14ac:dyDescent="0.4">
      <c r="A410" s="3">
        <v>333517</v>
      </c>
      <c r="B410">
        <v>1</v>
      </c>
    </row>
    <row r="411" spans="1:2" x14ac:dyDescent="0.4">
      <c r="A411" s="3">
        <v>112111</v>
      </c>
      <c r="B411">
        <v>1</v>
      </c>
    </row>
    <row r="412" spans="1:2" x14ac:dyDescent="0.4">
      <c r="A412" s="3">
        <v>311225</v>
      </c>
      <c r="B412">
        <v>1</v>
      </c>
    </row>
    <row r="413" spans="1:2" x14ac:dyDescent="0.4">
      <c r="A413" s="3">
        <v>323113</v>
      </c>
      <c r="B413">
        <v>1</v>
      </c>
    </row>
    <row r="414" spans="1:2" x14ac:dyDescent="0.4">
      <c r="A414" s="3">
        <v>212299</v>
      </c>
      <c r="B414">
        <v>1</v>
      </c>
    </row>
    <row r="415" spans="1:2" x14ac:dyDescent="0.4">
      <c r="A415" s="3">
        <v>541513</v>
      </c>
      <c r="B415">
        <v>1</v>
      </c>
    </row>
    <row r="416" spans="1:2" x14ac:dyDescent="0.4">
      <c r="A416" s="3">
        <v>621512</v>
      </c>
      <c r="B416">
        <v>1</v>
      </c>
    </row>
    <row r="417" spans="1:2" x14ac:dyDescent="0.4">
      <c r="A417" s="3">
        <v>335911</v>
      </c>
      <c r="B417">
        <v>1</v>
      </c>
    </row>
    <row r="418" spans="1:2" x14ac:dyDescent="0.4">
      <c r="A418" s="3">
        <v>446199</v>
      </c>
      <c r="B418">
        <v>1</v>
      </c>
    </row>
    <row r="419" spans="1:2" x14ac:dyDescent="0.4">
      <c r="A419" s="3">
        <v>324110</v>
      </c>
      <c r="B419">
        <v>1</v>
      </c>
    </row>
    <row r="420" spans="1:2" x14ac:dyDescent="0.4">
      <c r="A420" s="3">
        <v>447110</v>
      </c>
      <c r="B420">
        <v>1</v>
      </c>
    </row>
    <row r="421" spans="1:2" x14ac:dyDescent="0.4">
      <c r="A421" s="3">
        <v>541612</v>
      </c>
      <c r="B421">
        <v>1</v>
      </c>
    </row>
    <row r="422" spans="1:2" x14ac:dyDescent="0.4">
      <c r="A422" s="3">
        <v>448110</v>
      </c>
      <c r="B422">
        <v>1</v>
      </c>
    </row>
    <row r="423" spans="1:2" x14ac:dyDescent="0.4">
      <c r="A423" s="3">
        <v>333415</v>
      </c>
      <c r="B423">
        <v>1</v>
      </c>
    </row>
    <row r="424" spans="1:2" x14ac:dyDescent="0.4">
      <c r="A424" s="3">
        <v>333120</v>
      </c>
      <c r="B424">
        <v>1</v>
      </c>
    </row>
    <row r="425" spans="1:2" x14ac:dyDescent="0.4">
      <c r="A425" s="3">
        <v>336330</v>
      </c>
      <c r="B425">
        <v>1</v>
      </c>
    </row>
    <row r="426" spans="1:2" x14ac:dyDescent="0.4">
      <c r="A426" s="3">
        <v>327331</v>
      </c>
      <c r="B426">
        <v>1</v>
      </c>
    </row>
    <row r="427" spans="1:2" x14ac:dyDescent="0.4">
      <c r="A427" s="3">
        <v>424950</v>
      </c>
      <c r="B427">
        <v>1</v>
      </c>
    </row>
    <row r="428" spans="1:2" x14ac:dyDescent="0.4">
      <c r="A428" s="3">
        <v>448210</v>
      </c>
      <c r="B428">
        <v>1</v>
      </c>
    </row>
    <row r="429" spans="1:2" x14ac:dyDescent="0.4">
      <c r="A429" s="3">
        <v>336390</v>
      </c>
      <c r="B429">
        <v>1</v>
      </c>
    </row>
    <row r="430" spans="1:2" x14ac:dyDescent="0.4">
      <c r="A430" s="3">
        <v>624229</v>
      </c>
      <c r="B430">
        <v>1</v>
      </c>
    </row>
    <row r="431" spans="1:2" x14ac:dyDescent="0.4">
      <c r="A431" s="3">
        <v>425110</v>
      </c>
      <c r="B431">
        <v>1</v>
      </c>
    </row>
    <row r="432" spans="1:2" x14ac:dyDescent="0.4">
      <c r="A432" s="3">
        <v>448320</v>
      </c>
      <c r="B432">
        <v>1</v>
      </c>
    </row>
    <row r="433" spans="1:2" x14ac:dyDescent="0.4">
      <c r="A433" s="3">
        <v>541711</v>
      </c>
      <c r="B433">
        <v>1</v>
      </c>
    </row>
    <row r="434" spans="1:2" x14ac:dyDescent="0.4">
      <c r="A434" s="3">
        <v>711110</v>
      </c>
      <c r="B434">
        <v>1</v>
      </c>
    </row>
    <row r="435" spans="1:2" x14ac:dyDescent="0.4">
      <c r="A435" s="3">
        <v>541712</v>
      </c>
      <c r="B435">
        <v>1</v>
      </c>
    </row>
    <row r="436" spans="1:2" x14ac:dyDescent="0.4">
      <c r="A436" s="3">
        <v>711211</v>
      </c>
      <c r="B436">
        <v>1</v>
      </c>
    </row>
    <row r="437" spans="1:2" x14ac:dyDescent="0.4">
      <c r="A437" s="3">
        <v>541713</v>
      </c>
      <c r="B437">
        <v>1</v>
      </c>
    </row>
    <row r="438" spans="1:2" x14ac:dyDescent="0.4">
      <c r="A438" s="3">
        <v>711510</v>
      </c>
      <c r="B438">
        <v>1</v>
      </c>
    </row>
    <row r="439" spans="1:2" x14ac:dyDescent="0.4">
      <c r="A439" s="3">
        <v>425120</v>
      </c>
      <c r="B439">
        <v>1</v>
      </c>
    </row>
    <row r="440" spans="1:2" x14ac:dyDescent="0.4">
      <c r="A440" s="3">
        <v>452210</v>
      </c>
      <c r="B440">
        <v>1</v>
      </c>
    </row>
    <row r="441" spans="1:2" x14ac:dyDescent="0.4">
      <c r="A441" s="3">
        <v>325110</v>
      </c>
      <c r="B441">
        <v>1</v>
      </c>
    </row>
    <row r="442" spans="1:2" x14ac:dyDescent="0.4">
      <c r="A442" s="3">
        <v>331491</v>
      </c>
      <c r="B442">
        <v>1</v>
      </c>
    </row>
    <row r="443" spans="1:2" x14ac:dyDescent="0.4">
      <c r="A443" s="3">
        <v>541720</v>
      </c>
      <c r="B443">
        <v>1</v>
      </c>
    </row>
    <row r="444" spans="1:2" x14ac:dyDescent="0.4">
      <c r="A444" s="3">
        <v>721199</v>
      </c>
      <c r="B444">
        <v>1</v>
      </c>
    </row>
    <row r="445" spans="1:2" x14ac:dyDescent="0.4">
      <c r="A445" s="3">
        <v>325199</v>
      </c>
      <c r="B445">
        <v>1</v>
      </c>
    </row>
    <row r="446" spans="1:2" x14ac:dyDescent="0.4">
      <c r="A446" s="3">
        <v>453110</v>
      </c>
      <c r="B446">
        <v>1</v>
      </c>
    </row>
    <row r="447" spans="1:2" x14ac:dyDescent="0.4">
      <c r="A447" s="3">
        <v>541820</v>
      </c>
      <c r="B447">
        <v>1</v>
      </c>
    </row>
    <row r="448" spans="1:2" x14ac:dyDescent="0.4">
      <c r="A448" s="3">
        <v>722330</v>
      </c>
      <c r="B448">
        <v>1</v>
      </c>
    </row>
    <row r="449" spans="1:2" x14ac:dyDescent="0.4">
      <c r="A449" s="3">
        <v>541850</v>
      </c>
      <c r="B449">
        <v>1</v>
      </c>
    </row>
    <row r="450" spans="1:2" x14ac:dyDescent="0.4">
      <c r="A450" s="3">
        <v>332311</v>
      </c>
      <c r="B450">
        <v>1</v>
      </c>
    </row>
    <row r="451" spans="1:2" x14ac:dyDescent="0.4">
      <c r="A451" s="3">
        <v>541870</v>
      </c>
      <c r="B451">
        <v>1</v>
      </c>
    </row>
    <row r="452" spans="1:2" x14ac:dyDescent="0.4">
      <c r="A452" s="3">
        <v>311340</v>
      </c>
      <c r="B452">
        <v>1</v>
      </c>
    </row>
    <row r="453" spans="1:2" x14ac:dyDescent="0.4">
      <c r="A453" s="3">
        <v>336411</v>
      </c>
      <c r="B453">
        <v>1</v>
      </c>
    </row>
    <row r="454" spans="1:2" x14ac:dyDescent="0.4">
      <c r="A454" s="3">
        <v>811113</v>
      </c>
      <c r="B454">
        <v>1</v>
      </c>
    </row>
    <row r="455" spans="1:2" x14ac:dyDescent="0.4">
      <c r="A455" s="3">
        <v>541910</v>
      </c>
      <c r="B455">
        <v>1</v>
      </c>
    </row>
    <row r="456" spans="1:2" x14ac:dyDescent="0.4">
      <c r="A456" s="3">
        <v>333921</v>
      </c>
      <c r="B456">
        <v>1</v>
      </c>
    </row>
    <row r="457" spans="1:2" x14ac:dyDescent="0.4">
      <c r="A457" s="3">
        <v>541930</v>
      </c>
      <c r="B457">
        <v>1</v>
      </c>
    </row>
    <row r="458" spans="1:2" x14ac:dyDescent="0.4">
      <c r="A458" s="3">
        <v>811191</v>
      </c>
      <c r="B458">
        <v>1</v>
      </c>
    </row>
    <row r="459" spans="1:2" x14ac:dyDescent="0.4">
      <c r="A459" s="3">
        <v>238310</v>
      </c>
      <c r="B459">
        <v>1</v>
      </c>
    </row>
    <row r="460" spans="1:2" x14ac:dyDescent="0.4">
      <c r="A460" s="3">
        <v>811212</v>
      </c>
      <c r="B460">
        <v>1</v>
      </c>
    </row>
    <row r="461" spans="1:2" x14ac:dyDescent="0.4">
      <c r="A461" s="3">
        <v>325211</v>
      </c>
      <c r="B461">
        <v>1</v>
      </c>
    </row>
    <row r="462" spans="1:2" x14ac:dyDescent="0.4">
      <c r="A462" s="3">
        <v>113210</v>
      </c>
      <c r="B462">
        <v>1</v>
      </c>
    </row>
    <row r="463" spans="1:2" x14ac:dyDescent="0.4">
      <c r="A463" s="3">
        <v>551111</v>
      </c>
      <c r="B463">
        <v>1</v>
      </c>
    </row>
    <row r="464" spans="1:2" x14ac:dyDescent="0.4">
      <c r="A464" s="3">
        <v>212321</v>
      </c>
      <c r="B464">
        <v>1</v>
      </c>
    </row>
    <row r="465" spans="1:2" x14ac:dyDescent="0.4">
      <c r="A465" s="3">
        <v>336510</v>
      </c>
      <c r="B465">
        <v>1</v>
      </c>
    </row>
    <row r="466" spans="1:2" x14ac:dyDescent="0.4">
      <c r="A466" s="3">
        <v>812113</v>
      </c>
      <c r="B466">
        <v>1</v>
      </c>
    </row>
    <row r="467" spans="1:2" x14ac:dyDescent="0.4">
      <c r="A467" s="3">
        <v>325311</v>
      </c>
      <c r="B467">
        <v>1</v>
      </c>
    </row>
    <row r="468" spans="1:2" x14ac:dyDescent="0.4">
      <c r="A468" s="3">
        <v>213111</v>
      </c>
      <c r="B468">
        <v>1</v>
      </c>
    </row>
    <row r="469" spans="1:2" x14ac:dyDescent="0.4">
      <c r="A469" s="3">
        <v>441222</v>
      </c>
      <c r="B469">
        <v>1</v>
      </c>
    </row>
    <row r="470" spans="1:2" x14ac:dyDescent="0.4">
      <c r="A470" s="3">
        <v>482111</v>
      </c>
      <c r="B470">
        <v>1</v>
      </c>
    </row>
    <row r="471" spans="1:2" x14ac:dyDescent="0.4">
      <c r="A471" s="3">
        <v>336999</v>
      </c>
      <c r="B471">
        <v>1</v>
      </c>
    </row>
    <row r="472" spans="1:2" x14ac:dyDescent="0.4">
      <c r="A472" s="3">
        <v>311423</v>
      </c>
      <c r="B472">
        <v>1</v>
      </c>
    </row>
    <row r="473" spans="1:2" x14ac:dyDescent="0.4">
      <c r="A473" s="3">
        <v>325611</v>
      </c>
      <c r="B473">
        <v>1</v>
      </c>
    </row>
    <row r="474" spans="1:2" x14ac:dyDescent="0.4">
      <c r="A474" s="3">
        <v>813211</v>
      </c>
      <c r="B474">
        <v>1</v>
      </c>
    </row>
    <row r="475" spans="1:2" x14ac:dyDescent="0.4">
      <c r="A475" s="3">
        <v>325612</v>
      </c>
      <c r="B475">
        <v>1</v>
      </c>
    </row>
    <row r="476" spans="1:2" x14ac:dyDescent="0.4">
      <c r="A476" s="3">
        <v>333922</v>
      </c>
      <c r="B476">
        <v>1</v>
      </c>
    </row>
    <row r="477" spans="1:2" x14ac:dyDescent="0.4">
      <c r="A477" s="3">
        <v>237210</v>
      </c>
      <c r="B477">
        <v>1</v>
      </c>
    </row>
    <row r="478" spans="1:2" x14ac:dyDescent="0.4">
      <c r="A478" s="3">
        <v>332811</v>
      </c>
      <c r="B478">
        <v>1</v>
      </c>
    </row>
    <row r="479" spans="1:2" x14ac:dyDescent="0.4">
      <c r="A479" s="3">
        <v>561421</v>
      </c>
      <c r="B479">
        <v>1</v>
      </c>
    </row>
    <row r="480" spans="1:2" x14ac:dyDescent="0.4">
      <c r="A480" s="3">
        <v>238120</v>
      </c>
      <c r="B480">
        <v>1</v>
      </c>
    </row>
    <row r="481" spans="1:2" x14ac:dyDescent="0.4">
      <c r="A481" s="3">
        <v>561422</v>
      </c>
      <c r="B481">
        <v>1</v>
      </c>
    </row>
    <row r="482" spans="1:2" x14ac:dyDescent="0.4">
      <c r="A482" s="3">
        <v>814110</v>
      </c>
      <c r="B482">
        <v>1</v>
      </c>
    </row>
    <row r="483" spans="1:2" x14ac:dyDescent="0.4">
      <c r="A483" s="3">
        <v>337121</v>
      </c>
      <c r="B483">
        <v>1</v>
      </c>
    </row>
    <row r="484" spans="1:2" x14ac:dyDescent="0.4">
      <c r="A484" s="3">
        <v>922130</v>
      </c>
      <c r="B484">
        <v>1</v>
      </c>
    </row>
    <row r="485" spans="1:2" x14ac:dyDescent="0.4">
      <c r="A485" s="3">
        <v>561491</v>
      </c>
      <c r="B485">
        <v>1</v>
      </c>
    </row>
    <row r="486" spans="1:2" x14ac:dyDescent="0.4">
      <c r="A486" s="3">
        <v>923110</v>
      </c>
      <c r="B486">
        <v>1</v>
      </c>
    </row>
    <row r="487" spans="1:2" x14ac:dyDescent="0.4">
      <c r="A487" s="3">
        <v>337125</v>
      </c>
      <c r="B487">
        <v>1</v>
      </c>
    </row>
    <row r="488" spans="1:2" x14ac:dyDescent="0.4">
      <c r="A488" s="3">
        <v>928110</v>
      </c>
      <c r="B488">
        <v>1</v>
      </c>
    </row>
    <row r="489" spans="1:2" x14ac:dyDescent="0.4">
      <c r="A489" s="3">
        <v>238350</v>
      </c>
      <c r="B489">
        <v>1</v>
      </c>
    </row>
    <row r="490" spans="1:2" x14ac:dyDescent="0.4">
      <c r="A490" s="3">
        <v>423140</v>
      </c>
      <c r="B490">
        <v>1</v>
      </c>
    </row>
    <row r="491" spans="1:2" x14ac:dyDescent="0.4">
      <c r="A491" s="3">
        <v>443112</v>
      </c>
      <c r="B491">
        <v>1</v>
      </c>
    </row>
    <row r="492" spans="1:2" x14ac:dyDescent="0.4">
      <c r="A492" s="3" t="s">
        <v>13887</v>
      </c>
      <c r="B492">
        <v>1834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Challenge17_PPP_Loans_To_Utah_B</vt:lpstr>
      <vt:lpstr>Lookup Table</vt:lpstr>
      <vt:lpstr>PivotTable Solution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Wood</cp:lastModifiedBy>
  <dcterms:created xsi:type="dcterms:W3CDTF">2023-02-25T05:16:53Z</dcterms:created>
  <dcterms:modified xsi:type="dcterms:W3CDTF">2023-02-25T05:18:32Z</dcterms:modified>
</cp:coreProperties>
</file>